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927" activeTab="3"/>
  </bookViews>
  <sheets>
    <sheet name="Фиксированный прайс" sheetId="1" r:id="rId1"/>
    <sheet name="Юта" sheetId="2" r:id="rId2"/>
    <sheet name="Банкетки, диваны, кресла" sheetId="3" r:id="rId3"/>
    <sheet name="Стулья" sheetId="4" r:id="rId4"/>
    <sheet name="Столы" sheetId="5" r:id="rId5"/>
    <sheet name="Столешницы_Закал. стекло" sheetId="6" r:id="rId6"/>
    <sheet name="Корпус" sheetId="7" r:id="rId7"/>
    <sheet name="Ткани на отрез" sheetId="8" r:id="rId8"/>
    <sheet name="прайс на ОБРАЗЦЫ" sheetId="9" r:id="rId9"/>
    <sheet name="Стулья Александриты" sheetId="10" r:id="rId10"/>
    <sheet name="ТОНА Стулья банкетки диваны" sheetId="11" r:id="rId11"/>
    <sheet name="ТОНА Столы" sheetId="12" r:id="rId12"/>
    <sheet name="ТОНА серия Юта" sheetId="13" r:id="rId13"/>
    <sheet name="ПАРМА, Милан" sheetId="14" r:id="rId14"/>
    <sheet name="Применяемость тканей 01.01.2018" sheetId="15" r:id="rId15"/>
    <sheet name="Таблица при-ости общая 01.12.18" sheetId="16" r:id="rId16"/>
    <sheet name="накладки  на столы " sheetId="17" r:id="rId17"/>
    <sheet name="пленка ПВХ " sheetId="18" r:id="rId18"/>
    <sheet name="комбинации изделий со стеклом" sheetId="19" r:id="rId19"/>
    <sheet name="Лист2" sheetId="20" r:id="rId20"/>
  </sheets>
  <definedNames>
    <definedName name="_2Excel_BuiltIn_Print_Titles_1_1" localSheetId="16">#REF!</definedName>
    <definedName name="_2Excel_BuiltIn_Print_Titles_1_1" localSheetId="17">#REF!</definedName>
    <definedName name="_2Excel_BuiltIn_Print_Titles_1_1" localSheetId="8">#REF!</definedName>
    <definedName name="_2Excel_BuiltIn_Print_Titles_1_1">#REF!</definedName>
    <definedName name="Excel_BuiltIn_Print_Titles_1_1" localSheetId="16">#REF!</definedName>
    <definedName name="Excel_BuiltIn_Print_Titles_1_1" localSheetId="13">#REF!</definedName>
    <definedName name="Excel_BuiltIn_Print_Titles_1_1" localSheetId="17">#REF!</definedName>
    <definedName name="Excel_BuiltIn_Print_Titles_1_1" localSheetId="8">#REF!</definedName>
    <definedName name="Excel_BuiltIn_Print_Titles_1_1" localSheetId="9">#REF!</definedName>
    <definedName name="Excel_BuiltIn_Print_Titles_1_1" localSheetId="12">#REF!</definedName>
    <definedName name="Excel_BuiltIn_Print_Titles_1_1" localSheetId="11">#REF!</definedName>
    <definedName name="Excel_BuiltIn_Print_Titles_1_1" localSheetId="10">#REF!</definedName>
    <definedName name="Excel_BuiltIn_Print_Titles_1_1">#REF!</definedName>
    <definedName name="Z_51DA942B_4ECE_45F3_B9B1_7DC4C77CE064_.wvu.Cols" localSheetId="2">'Банкетки, диваны, кресла'!$M:$M</definedName>
    <definedName name="Z_51DA942B_4ECE_45F3_B9B1_7DC4C77CE064_.wvu.Cols" localSheetId="6">Корпус!$H:$H</definedName>
    <definedName name="Z_51DA942B_4ECE_45F3_B9B1_7DC4C77CE064_.wvu.Cols" localSheetId="4">Столы!#REF!</definedName>
    <definedName name="Z_51DA942B_4ECE_45F3_B9B1_7DC4C77CE064_.wvu.Cols" localSheetId="3">Стулья!$M:$M</definedName>
    <definedName name="Z_51DA942B_4ECE_45F3_B9B1_7DC4C77CE064_.wvu.Cols" localSheetId="1">Юта!$K:$K</definedName>
    <definedName name="Z_51DA942B_4ECE_45F3_B9B1_7DC4C77CE064_.wvu.PrintArea" localSheetId="2">'Банкетки, диваны, кресла'!$A$1:$L$60</definedName>
    <definedName name="Z_51DA942B_4ECE_45F3_B9B1_7DC4C77CE064_.wvu.PrintArea" localSheetId="6">Корпус!$A$1:$G$239</definedName>
    <definedName name="Z_51DA942B_4ECE_45F3_B9B1_7DC4C77CE064_.wvu.PrintArea" localSheetId="4">Столы!$A$1:$K$151</definedName>
    <definedName name="Z_51DA942B_4ECE_45F3_B9B1_7DC4C77CE064_.wvu.PrintArea" localSheetId="3">Стулья!$A$1:$L$109</definedName>
    <definedName name="Z_51DA942B_4ECE_45F3_B9B1_7DC4C77CE064_.wvu.PrintArea" localSheetId="1">Юта!$A$8:$F$40</definedName>
    <definedName name="Z_51DA942B_4ECE_45F3_B9B1_7DC4C77CE064_.wvu.PrintTitles" localSheetId="2">'Банкетки, диваны, кресла'!$1:$7</definedName>
    <definedName name="Z_51DA942B_4ECE_45F3_B9B1_7DC4C77CE064_.wvu.PrintTitles" localSheetId="6">Корпус!$1:$6</definedName>
    <definedName name="Z_51DA942B_4ECE_45F3_B9B1_7DC4C77CE064_.wvu.PrintTitles" localSheetId="4">Столы!$1:$8</definedName>
    <definedName name="Z_51DA942B_4ECE_45F3_B9B1_7DC4C77CE064_.wvu.PrintTitles" localSheetId="3">Стулья!$1:$8</definedName>
    <definedName name="Z_51DA942B_4ECE_45F3_B9B1_7DC4C77CE064_.wvu.PrintTitles" localSheetId="1">Юта!#REF!</definedName>
    <definedName name="А1">'ТОНА Стулья банкетки диваны'!$A$40</definedName>
    <definedName name="_xlnm.Print_Titles" localSheetId="2">'Банкетки, диваны, кресла'!$1:$7</definedName>
    <definedName name="_xlnm.Print_Titles" localSheetId="6">Корпус!$1:$6</definedName>
    <definedName name="_xlnm.Print_Titles" localSheetId="14">'Применяемость тканей 01.01.2018'!$A$14:$IF$15</definedName>
    <definedName name="_xlnm.Print_Titles" localSheetId="4">Столы!$1:$8</definedName>
    <definedName name="_xlnm.Print_Titles" localSheetId="3">Стулья!$1:$8</definedName>
    <definedName name="_xlnm.Print_Titles" localSheetId="11">'ТОНА Столы'!$A$17:$IV$18</definedName>
    <definedName name="_xlnm.Print_Titles" localSheetId="10">'ТОНА Стулья банкетки диваны'!$A$54:$IV$56</definedName>
    <definedName name="_xlnm.Print_Titles" localSheetId="1">Юта!#REF!</definedName>
    <definedName name="_xlnm.Print_Area" localSheetId="2">'Банкетки, диваны, кресла'!$A$1:$L$60</definedName>
    <definedName name="_xlnm.Print_Area" localSheetId="6">Корпус!$A$1:$G$298</definedName>
    <definedName name="_xlnm.Print_Area" localSheetId="8">'прайс на ОБРАЗЦЫ'!$A$1:$D$13</definedName>
    <definedName name="_xlnm.Print_Area" localSheetId="4">Столы!$A$1:$K$153</definedName>
    <definedName name="_xlnm.Print_Area" localSheetId="3">Стулья!$A$1:$L$125</definedName>
    <definedName name="_xlnm.Print_Area" localSheetId="15">'Таблица при-ости общая 01.12.18'!$A$1:$O$135</definedName>
    <definedName name="_xlnm.Print_Area" localSheetId="7">'Ткани на отрез'!$A$1:$D$76</definedName>
    <definedName name="_xlnm.Print_Area" localSheetId="12">'ТОНА серия Юта'!$A$1:$BV$84</definedName>
    <definedName name="_xlnm.Print_Area" localSheetId="11">'ТОНА Столы'!$A$1:$BG$178</definedName>
    <definedName name="_xlnm.Print_Area" localSheetId="10">'ТОНА Стулья банкетки диваны'!$A$1:$AT$286</definedName>
  </definedNames>
  <calcPr calcId="124519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4" i="5"/>
  <c r="A17" i="15" l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H7" i="7"/>
  <c r="F298" s="1"/>
  <c r="E23" i="6"/>
  <c r="E22"/>
  <c r="E21"/>
  <c r="E20"/>
  <c r="E19"/>
  <c r="E18"/>
  <c r="E17"/>
  <c r="E16"/>
  <c r="E15"/>
  <c r="E14"/>
  <c r="E13"/>
  <c r="E12"/>
  <c r="E11"/>
  <c r="E10"/>
  <c r="G9"/>
  <c r="F22" s="1"/>
  <c r="F9"/>
  <c r="E9"/>
  <c r="L9" i="5"/>
  <c r="D130" s="1"/>
  <c r="M8" i="4"/>
  <c r="D125" s="1"/>
  <c r="M8" i="3"/>
  <c r="D60" s="1"/>
  <c r="K8" i="2"/>
  <c r="D50" l="1"/>
  <c r="D41"/>
  <c r="D15"/>
  <c r="D27"/>
  <c r="D35"/>
  <c r="D45"/>
  <c r="D49"/>
  <c r="D11"/>
  <c r="D19"/>
  <c r="D23"/>
  <c r="D31"/>
  <c r="D39"/>
  <c r="D8"/>
  <c r="D9"/>
  <c r="D13"/>
  <c r="D17"/>
  <c r="D21"/>
  <c r="D25"/>
  <c r="D29"/>
  <c r="D33"/>
  <c r="D37"/>
  <c r="D43"/>
  <c r="D47"/>
  <c r="F55" i="7"/>
  <c r="F10"/>
  <c r="F14"/>
  <c r="F18"/>
  <c r="F22"/>
  <c r="F26"/>
  <c r="F30"/>
  <c r="F34"/>
  <c r="F38"/>
  <c r="F43"/>
  <c r="F47"/>
  <c r="F51"/>
  <c r="F8"/>
  <c r="F12"/>
  <c r="F16"/>
  <c r="F20"/>
  <c r="F24"/>
  <c r="F28"/>
  <c r="F32"/>
  <c r="F36"/>
  <c r="F41"/>
  <c r="F45"/>
  <c r="F49"/>
  <c r="F53"/>
  <c r="F57"/>
  <c r="D153" i="5"/>
  <c r="D9" i="4"/>
  <c r="D13"/>
  <c r="D17"/>
  <c r="D21"/>
  <c r="D25"/>
  <c r="D29"/>
  <c r="D33"/>
  <c r="D37"/>
  <c r="D40"/>
  <c r="D44"/>
  <c r="D48"/>
  <c r="D52"/>
  <c r="D56"/>
  <c r="D60"/>
  <c r="D64"/>
  <c r="D68"/>
  <c r="D72"/>
  <c r="D76"/>
  <c r="D80"/>
  <c r="D85"/>
  <c r="D89"/>
  <c r="D93"/>
  <c r="D97"/>
  <c r="D102"/>
  <c r="D106"/>
  <c r="D110"/>
  <c r="D114"/>
  <c r="D118"/>
  <c r="D122"/>
  <c r="D11"/>
  <c r="D15"/>
  <c r="D19"/>
  <c r="D23"/>
  <c r="D27"/>
  <c r="D31"/>
  <c r="D35"/>
  <c r="D42"/>
  <c r="D46"/>
  <c r="D50"/>
  <c r="D54"/>
  <c r="D58"/>
  <c r="D62"/>
  <c r="D66"/>
  <c r="D70"/>
  <c r="D74"/>
  <c r="D78"/>
  <c r="D83"/>
  <c r="D87"/>
  <c r="D91"/>
  <c r="D95"/>
  <c r="D99"/>
  <c r="D104"/>
  <c r="D108"/>
  <c r="D112"/>
  <c r="D116"/>
  <c r="D120"/>
  <c r="D124"/>
  <c r="D10" i="3"/>
  <c r="D14"/>
  <c r="D18"/>
  <c r="D22"/>
  <c r="D26"/>
  <c r="D28"/>
  <c r="D32"/>
  <c r="D37"/>
  <c r="D39"/>
  <c r="D43"/>
  <c r="D47"/>
  <c r="D51"/>
  <c r="D53"/>
  <c r="D58"/>
  <c r="D10" i="2"/>
  <c r="D12"/>
  <c r="D14"/>
  <c r="D16"/>
  <c r="D18"/>
  <c r="D20"/>
  <c r="D22"/>
  <c r="D24"/>
  <c r="D26"/>
  <c r="D28"/>
  <c r="D30"/>
  <c r="D32"/>
  <c r="D34"/>
  <c r="D36"/>
  <c r="D38"/>
  <c r="D40"/>
  <c r="D44"/>
  <c r="D46"/>
  <c r="D48"/>
  <c r="D9" i="3"/>
  <c r="D11"/>
  <c r="D13"/>
  <c r="D15"/>
  <c r="D17"/>
  <c r="D19"/>
  <c r="D21"/>
  <c r="D23"/>
  <c r="D25"/>
  <c r="D27"/>
  <c r="D29"/>
  <c r="D31"/>
  <c r="D33"/>
  <c r="D36"/>
  <c r="D38"/>
  <c r="D40"/>
  <c r="D42"/>
  <c r="D44"/>
  <c r="D46"/>
  <c r="D48"/>
  <c r="D50"/>
  <c r="D52"/>
  <c r="D54"/>
  <c r="D56"/>
  <c r="D59"/>
  <c r="D10" i="4"/>
  <c r="D12"/>
  <c r="D14"/>
  <c r="D16"/>
  <c r="D18"/>
  <c r="D20"/>
  <c r="D22"/>
  <c r="D24"/>
  <c r="D26"/>
  <c r="D28"/>
  <c r="D30"/>
  <c r="D32"/>
  <c r="D34"/>
  <c r="D36"/>
  <c r="D38"/>
  <c r="D39"/>
  <c r="D41"/>
  <c r="D43"/>
  <c r="D45"/>
  <c r="D47"/>
  <c r="D49"/>
  <c r="D51"/>
  <c r="D53"/>
  <c r="D55"/>
  <c r="D57"/>
  <c r="D59"/>
  <c r="D61"/>
  <c r="D63"/>
  <c r="D65"/>
  <c r="D67"/>
  <c r="D69"/>
  <c r="D71"/>
  <c r="D73"/>
  <c r="D75"/>
  <c r="D77"/>
  <c r="D79"/>
  <c r="D81"/>
  <c r="D84"/>
  <c r="D86"/>
  <c r="D88"/>
  <c r="D90"/>
  <c r="D92"/>
  <c r="D94"/>
  <c r="D96"/>
  <c r="D98"/>
  <c r="D100"/>
  <c r="D103"/>
  <c r="D105"/>
  <c r="D107"/>
  <c r="D109"/>
  <c r="D111"/>
  <c r="D113"/>
  <c r="D115"/>
  <c r="D117"/>
  <c r="D119"/>
  <c r="D121"/>
  <c r="D123"/>
  <c r="D10" i="5"/>
  <c r="D12"/>
  <c r="D14"/>
  <c r="D16"/>
  <c r="D18"/>
  <c r="D20"/>
  <c r="D22"/>
  <c r="D24"/>
  <c r="D26"/>
  <c r="D28"/>
  <c r="D31"/>
  <c r="D33"/>
  <c r="D35"/>
  <c r="D36"/>
  <c r="D37"/>
  <c r="D39"/>
  <c r="D41"/>
  <c r="D43"/>
  <c r="D45"/>
  <c r="D48"/>
  <c r="D50"/>
  <c r="D52"/>
  <c r="D54"/>
  <c r="D56"/>
  <c r="D58"/>
  <c r="D60"/>
  <c r="D62"/>
  <c r="D64"/>
  <c r="D66"/>
  <c r="D68"/>
  <c r="D70"/>
  <c r="D72"/>
  <c r="D74"/>
  <c r="D76"/>
  <c r="D78"/>
  <c r="D80"/>
  <c r="D82"/>
  <c r="D85"/>
  <c r="D88"/>
  <c r="D92"/>
  <c r="D97"/>
  <c r="D101"/>
  <c r="D107"/>
  <c r="D111"/>
  <c r="D116"/>
  <c r="D120"/>
  <c r="D126"/>
  <c r="D151"/>
  <c r="D149"/>
  <c r="D146"/>
  <c r="D144"/>
  <c r="D142"/>
  <c r="D140"/>
  <c r="D138"/>
  <c r="D135"/>
  <c r="D133"/>
  <c r="D131"/>
  <c r="D129"/>
  <c r="D127"/>
  <c r="D123"/>
  <c r="D121"/>
  <c r="D119"/>
  <c r="D117"/>
  <c r="D115"/>
  <c r="D113"/>
  <c r="D110"/>
  <c r="D108"/>
  <c r="D105"/>
  <c r="D103"/>
  <c r="D100"/>
  <c r="D98"/>
  <c r="D96"/>
  <c r="D94"/>
  <c r="D91"/>
  <c r="D89"/>
  <c r="D87"/>
  <c r="D152"/>
  <c r="D150"/>
  <c r="D147"/>
  <c r="D145"/>
  <c r="D143"/>
  <c r="D141"/>
  <c r="D139"/>
  <c r="D136"/>
  <c r="D134"/>
  <c r="D132"/>
  <c r="D12" i="3"/>
  <c r="D16"/>
  <c r="D20"/>
  <c r="D24"/>
  <c r="D30"/>
  <c r="D35"/>
  <c r="D41"/>
  <c r="D45"/>
  <c r="D49"/>
  <c r="D55"/>
  <c r="D11" i="5"/>
  <c r="D13"/>
  <c r="D15"/>
  <c r="D17"/>
  <c r="D19"/>
  <c r="D21"/>
  <c r="D23"/>
  <c r="D25"/>
  <c r="D27"/>
  <c r="D29"/>
  <c r="D30"/>
  <c r="D32"/>
  <c r="D34"/>
  <c r="D38"/>
  <c r="D40"/>
  <c r="D42"/>
  <c r="D44"/>
  <c r="D46"/>
  <c r="D47"/>
  <c r="D49"/>
  <c r="D51"/>
  <c r="D53"/>
  <c r="D55"/>
  <c r="D57"/>
  <c r="D59"/>
  <c r="D61"/>
  <c r="D63"/>
  <c r="D65"/>
  <c r="D67"/>
  <c r="D69"/>
  <c r="D71"/>
  <c r="D73"/>
  <c r="D75"/>
  <c r="D77"/>
  <c r="D79"/>
  <c r="D81"/>
  <c r="D83"/>
  <c r="D86"/>
  <c r="D90"/>
  <c r="D95"/>
  <c r="D99"/>
  <c r="D104"/>
  <c r="D109"/>
  <c r="D114"/>
  <c r="D118"/>
  <c r="D122"/>
  <c r="D128"/>
  <c r="F59" i="7"/>
  <c r="F61"/>
  <c r="F63"/>
  <c r="F65"/>
  <c r="F67"/>
  <c r="F69"/>
  <c r="F72"/>
  <c r="F74"/>
  <c r="F76"/>
  <c r="F78"/>
  <c r="F80"/>
  <c r="F82"/>
  <c r="F84"/>
  <c r="F86"/>
  <c r="F88"/>
  <c r="F90"/>
  <c r="F92"/>
  <c r="F94"/>
  <c r="F96"/>
  <c r="F98"/>
  <c r="F100"/>
  <c r="F102"/>
  <c r="F105"/>
  <c r="F107"/>
  <c r="F109"/>
  <c r="F111"/>
  <c r="F113"/>
  <c r="F115"/>
  <c r="F117"/>
  <c r="E119"/>
  <c r="F121"/>
  <c r="F123"/>
  <c r="F125"/>
  <c r="F127"/>
  <c r="F129"/>
  <c r="F131"/>
  <c r="F133"/>
  <c r="F136"/>
  <c r="F138"/>
  <c r="F141"/>
  <c r="F143"/>
  <c r="F145"/>
  <c r="F147"/>
  <c r="F149"/>
  <c r="F151"/>
  <c r="E153"/>
  <c r="E155"/>
  <c r="E158"/>
  <c r="E160"/>
  <c r="E162"/>
  <c r="E164"/>
  <c r="E166"/>
  <c r="F169"/>
  <c r="F171"/>
  <c r="F173"/>
  <c r="F175"/>
  <c r="F177"/>
  <c r="F179"/>
  <c r="F181"/>
  <c r="F183"/>
  <c r="F185"/>
  <c r="F187"/>
  <c r="F189"/>
  <c r="F191"/>
  <c r="F193"/>
  <c r="F195"/>
  <c r="F197"/>
  <c r="F199"/>
  <c r="F201"/>
  <c r="F203"/>
  <c r="F205"/>
  <c r="F207"/>
  <c r="F209"/>
  <c r="F212"/>
  <c r="F214"/>
  <c r="F216"/>
  <c r="F218"/>
  <c r="F220"/>
  <c r="F222"/>
  <c r="F224"/>
  <c r="F226"/>
  <c r="F228"/>
  <c r="F230"/>
  <c r="F232"/>
  <c r="F234"/>
  <c r="F236"/>
  <c r="F238"/>
  <c r="F241"/>
  <c r="F243"/>
  <c r="F245"/>
  <c r="F247"/>
  <c r="F249"/>
  <c r="F251"/>
  <c r="F253"/>
  <c r="F256"/>
  <c r="F258"/>
  <c r="F260"/>
  <c r="F262"/>
  <c r="F264"/>
  <c r="F266"/>
  <c r="F268"/>
  <c r="F270"/>
  <c r="F272"/>
  <c r="F274"/>
  <c r="F276"/>
  <c r="F278"/>
  <c r="F280"/>
  <c r="F282"/>
  <c r="F285"/>
  <c r="F287"/>
  <c r="F289"/>
  <c r="F291"/>
  <c r="F293"/>
  <c r="F295"/>
  <c r="F297"/>
  <c r="F10" i="6"/>
  <c r="F11"/>
  <c r="F12"/>
  <c r="F13"/>
  <c r="F14"/>
  <c r="F15"/>
  <c r="F16"/>
  <c r="F17"/>
  <c r="F18"/>
  <c r="F19"/>
  <c r="F20"/>
  <c r="F21"/>
  <c r="F9" i="7"/>
  <c r="F11"/>
  <c r="F13"/>
  <c r="F15"/>
  <c r="F17"/>
  <c r="F19"/>
  <c r="F21"/>
  <c r="F23"/>
  <c r="F25"/>
  <c r="F27"/>
  <c r="F29"/>
  <c r="F31"/>
  <c r="F33"/>
  <c r="F35"/>
  <c r="F37"/>
  <c r="F40"/>
  <c r="F42"/>
  <c r="F44"/>
  <c r="F46"/>
  <c r="F48"/>
  <c r="F50"/>
  <c r="F52"/>
  <c r="F54"/>
  <c r="F56"/>
  <c r="F58"/>
  <c r="F60"/>
  <c r="F62"/>
  <c r="F64"/>
  <c r="F66"/>
  <c r="F68"/>
  <c r="F70"/>
  <c r="F73"/>
  <c r="F75"/>
  <c r="F77"/>
  <c r="F79"/>
  <c r="F81"/>
  <c r="F83"/>
  <c r="F85"/>
  <c r="F87"/>
  <c r="F89"/>
  <c r="F91"/>
  <c r="F93"/>
  <c r="F95"/>
  <c r="F97"/>
  <c r="F99"/>
  <c r="F101"/>
  <c r="F104"/>
  <c r="F106"/>
  <c r="F108"/>
  <c r="F110"/>
  <c r="F112"/>
  <c r="F114"/>
  <c r="F116"/>
  <c r="F118"/>
  <c r="F120"/>
  <c r="F122"/>
  <c r="F124"/>
  <c r="F126"/>
  <c r="F128"/>
  <c r="F130"/>
  <c r="F132"/>
  <c r="F134"/>
  <c r="F137"/>
  <c r="F140"/>
  <c r="F142"/>
  <c r="F144"/>
  <c r="F146"/>
  <c r="F148"/>
  <c r="F150"/>
  <c r="F152"/>
  <c r="E154"/>
  <c r="E156"/>
  <c r="E159"/>
  <c r="E161"/>
  <c r="E163"/>
  <c r="E165"/>
  <c r="F168"/>
  <c r="F170"/>
  <c r="F172"/>
  <c r="F174"/>
  <c r="F176"/>
  <c r="F178"/>
  <c r="F180"/>
  <c r="F182"/>
  <c r="F184"/>
  <c r="F186"/>
  <c r="F188"/>
  <c r="F190"/>
  <c r="F192"/>
  <c r="F194"/>
  <c r="F196"/>
  <c r="F198"/>
  <c r="F200"/>
  <c r="F202"/>
  <c r="F204"/>
  <c r="F206"/>
  <c r="F208"/>
  <c r="F210"/>
  <c r="F213"/>
  <c r="F215"/>
  <c r="F217"/>
  <c r="F219"/>
  <c r="F221"/>
  <c r="F223"/>
  <c r="F225"/>
  <c r="F227"/>
  <c r="F229"/>
  <c r="F231"/>
  <c r="F233"/>
  <c r="F235"/>
  <c r="F237"/>
  <c r="F239"/>
  <c r="F242"/>
  <c r="F244"/>
  <c r="F246"/>
  <c r="F248"/>
  <c r="F250"/>
  <c r="F252"/>
  <c r="F254"/>
  <c r="F257"/>
  <c r="F259"/>
  <c r="F261"/>
  <c r="F263"/>
  <c r="F265"/>
  <c r="F267"/>
  <c r="F269"/>
  <c r="F271"/>
  <c r="F273"/>
  <c r="F275"/>
  <c r="F277"/>
  <c r="F279"/>
  <c r="F281"/>
  <c r="F283"/>
  <c r="F286"/>
  <c r="F288"/>
  <c r="F290"/>
  <c r="F292"/>
  <c r="F294"/>
  <c r="F296"/>
</calcChain>
</file>

<file path=xl/sharedStrings.xml><?xml version="1.0" encoding="utf-8"?>
<sst xmlns="http://schemas.openxmlformats.org/spreadsheetml/2006/main" count="6448" uniqueCount="1966">
  <si>
    <t>Название</t>
  </si>
  <si>
    <t>Описание</t>
  </si>
  <si>
    <t>Цены РРЦ, руб.</t>
  </si>
  <si>
    <t>Цена ОПТ, руб.</t>
  </si>
  <si>
    <r>
      <rPr>
        <b/>
        <u/>
        <sz val="10"/>
        <color rgb="FF000000"/>
        <rFont val="Calibri"/>
        <family val="2"/>
        <charset val="204"/>
      </rPr>
      <t xml:space="preserve">Наценка на тон:
</t>
    </r>
    <r>
      <rPr>
        <b/>
        <sz val="10"/>
        <color rgb="FF000000"/>
        <rFont val="Calibri"/>
        <family val="2"/>
        <charset val="204"/>
      </rPr>
      <t>1,2,5,27/7, 12, 14,15/6,17,20/8,21/9,23,23/3,25/4,23/5,1/1,1/2,10/2,10/1,2/7,4/7,11/6,17/6, 10, 19,28/14,1/15, 23/13, тона с патиной</t>
    </r>
  </si>
  <si>
    <t>Наценка на тон+глянец</t>
  </si>
  <si>
    <t xml:space="preserve">Наценка на RALL; 
1 глянец </t>
  </si>
  <si>
    <t>Стулья, банкетки</t>
  </si>
  <si>
    <t xml:space="preserve">Стул «Денди – 22-11» </t>
  </si>
  <si>
    <t>В тоне № 1</t>
  </si>
  <si>
    <t>В тоне № 1gl</t>
  </si>
  <si>
    <t xml:space="preserve">Стул «Денди – 22-12» </t>
  </si>
  <si>
    <t xml:space="preserve">Стул «Денди – 22-22» </t>
  </si>
  <si>
    <t xml:space="preserve">Стул «Денди – 22-31» </t>
  </si>
  <si>
    <t xml:space="preserve"> -</t>
  </si>
  <si>
    <t>Диваны, кресла</t>
  </si>
  <si>
    <t xml:space="preserve">Диван «Александрит – 6-31» </t>
  </si>
  <si>
    <t xml:space="preserve">NEW!!! (из массива древесины) </t>
  </si>
  <si>
    <t xml:space="preserve">Кресло «Александрит – 6-41» </t>
  </si>
  <si>
    <t>Диванные подушки</t>
  </si>
  <si>
    <t xml:space="preserve">NEW!!! </t>
  </si>
  <si>
    <t>Столы со стеклом</t>
  </si>
  <si>
    <t>Стол "Альт-79-11"</t>
  </si>
  <si>
    <t xml:space="preserve">в.760 ш.850 д.1360 (1860) 
Стекло "Экстра белое" </t>
  </si>
  <si>
    <t>в.760 ш.850 д.1360 (1860) 
Стекло "Матированное"</t>
  </si>
  <si>
    <t xml:space="preserve">Стол "Альт-79-12" </t>
  </si>
  <si>
    <t>в.767 ш.800 д.1200  (1670) 
Стекло "Экстра белое"</t>
  </si>
  <si>
    <t>в.767 ш.800 д.1200 (1670) 
Стекло "Матированое"</t>
  </si>
  <si>
    <t xml:space="preserve">Стол "Альт-79-13" </t>
  </si>
  <si>
    <t>в.765 ш.680 д.1100(1660) 
с накладками из стекла NEW!!!</t>
  </si>
  <si>
    <t>Столы письменные полностью из массива древесины</t>
  </si>
  <si>
    <t xml:space="preserve">Стол письменный " Юта-65-11" </t>
  </si>
  <si>
    <t xml:space="preserve">(1785*800*800) </t>
  </si>
  <si>
    <t>3300/не делается в глянце</t>
  </si>
  <si>
    <t xml:space="preserve">Стол письменный " Юта-65-12" </t>
  </si>
  <si>
    <t xml:space="preserve">Стол письменный " Юта-65-21" </t>
  </si>
  <si>
    <t xml:space="preserve">Стол письменный " Юта-65-22" </t>
  </si>
  <si>
    <t xml:space="preserve">Стол письменный " Юта-65-31" </t>
  </si>
  <si>
    <t xml:space="preserve">(1585*800*800)  </t>
  </si>
  <si>
    <t>Стол письменный " Юта-65-32"</t>
  </si>
  <si>
    <t xml:space="preserve">Стол письменный " Юта-65-41" </t>
  </si>
  <si>
    <t xml:space="preserve">Стол письменный " Юта-65-42" </t>
  </si>
  <si>
    <t>Стекло накладное на столешницу</t>
  </si>
  <si>
    <t xml:space="preserve">Стекло"Альт-07-71" </t>
  </si>
  <si>
    <t xml:space="preserve">(1184*784, 
толщина стекла 6 мм) </t>
  </si>
  <si>
    <t>Стекло"Альт-13-73"</t>
  </si>
  <si>
    <t xml:space="preserve"> (1074*529, 
толщина стекла 6 мм) </t>
  </si>
  <si>
    <t>Стекло"Альт-13-74"</t>
  </si>
  <si>
    <t>Стекло"Альт-20-71"</t>
  </si>
  <si>
    <t xml:space="preserve"> (d=584, 
толщина стекла 6 мм)</t>
  </si>
  <si>
    <t xml:space="preserve">Стекло"Альт-25-71" </t>
  </si>
  <si>
    <t>(734*734, 
толщина стекла 6 мм)</t>
  </si>
  <si>
    <t xml:space="preserve">Стекло"Альт-25-72" </t>
  </si>
  <si>
    <t>(884*584, 
толщина стекла 6 мм)</t>
  </si>
  <si>
    <t>Стекло"Альт-41-71"</t>
  </si>
  <si>
    <t xml:space="preserve"> (1084*684, 
толщина стекла 6 мм) </t>
  </si>
  <si>
    <t>Стекло"Альт-66-71"</t>
  </si>
  <si>
    <t xml:space="preserve"> (1650*1036, 
толщина стекла 5 мм)</t>
  </si>
  <si>
    <t>Стекло"Альт-109-71"</t>
  </si>
  <si>
    <t xml:space="preserve"> (d=914, 
толщина стекла 6 мм)</t>
  </si>
  <si>
    <t>Спальня полностью из массива древесины</t>
  </si>
  <si>
    <t>Туалетный столик 
"Юта-17-11"</t>
  </si>
  <si>
    <t>(из массива древесины), 
в.770 ш.410 дл.1430</t>
  </si>
  <si>
    <t>Тумба прикроватная 
"Юта-18-11"</t>
  </si>
  <si>
    <t xml:space="preserve"> (из массива древесины) 
в.530 ш.430 д.510 </t>
  </si>
  <si>
    <t xml:space="preserve">Комод "Юта-19-11" </t>
  </si>
  <si>
    <t>(из массива древесины) 
в.960 ш.530 дл.1000</t>
  </si>
  <si>
    <t>Кровать "Юта-20-11"</t>
  </si>
  <si>
    <t>(из массива древесины) 
в.1050 ш.1720 дл.2140</t>
  </si>
  <si>
    <t>Зеркало "Юта-21-11"</t>
  </si>
  <si>
    <t>(из массива древесины) 
в.930 ш.1370 гл.120</t>
  </si>
  <si>
    <t>Укажите вашу  скидку, %</t>
  </si>
  <si>
    <t xml:space="preserve">Прайс-лист  ООО «ЮТА» </t>
  </si>
  <si>
    <t xml:space="preserve">*ПРИМЕЧАНИЕ: </t>
  </si>
  <si>
    <t xml:space="preserve"> - скидка за оборот до 150 тыс руб по итогам месяца - 26%, 
 - скидка за оборот от 150 тыс.руб до 500 тыс руб- 29%, 
 - скидка на образец и при обороте свыше 500 тыс руб - 31% </t>
  </si>
  <si>
    <r>
      <rPr>
        <b/>
        <sz val="16"/>
        <color rgb="FFFF0000"/>
        <rFont val="Calibri"/>
        <family val="2"/>
        <charset val="204"/>
      </rPr>
      <t>Акция!</t>
    </r>
    <r>
      <rPr>
        <b/>
        <sz val="16"/>
        <color rgb="FF3366FF"/>
        <rFont val="Calibri"/>
        <family val="2"/>
        <charset val="204"/>
      </rPr>
      <t xml:space="preserve"> Фиксированные низкие цены на некоторые позиции - с </t>
    </r>
    <r>
      <rPr>
        <b/>
        <sz val="16"/>
        <color rgb="FFFF0000"/>
        <rFont val="Calibri"/>
        <family val="2"/>
        <charset val="204"/>
      </rPr>
      <t>01 апреля</t>
    </r>
    <r>
      <rPr>
        <b/>
        <sz val="16"/>
        <color rgb="FF3366FF"/>
        <rFont val="Calibri"/>
        <family val="2"/>
        <charset val="204"/>
      </rPr>
      <t xml:space="preserve"> по </t>
    </r>
    <r>
      <rPr>
        <b/>
        <sz val="16"/>
        <color rgb="FFFF0000"/>
        <rFont val="Calibri"/>
        <family val="2"/>
        <charset val="204"/>
      </rPr>
      <t xml:space="preserve">01 июля 2018 г.
</t>
    </r>
    <r>
      <rPr>
        <b/>
        <sz val="16"/>
        <color rgb="FF3366FF"/>
        <rFont val="Calibri"/>
        <family val="2"/>
        <charset val="204"/>
      </rPr>
      <t xml:space="preserve">Ищите </t>
    </r>
    <r>
      <rPr>
        <b/>
        <sz val="16"/>
        <color rgb="FFFF0000"/>
        <rFont val="Calibri"/>
        <family val="2"/>
        <charset val="204"/>
      </rPr>
      <t>красные</t>
    </r>
    <r>
      <rPr>
        <b/>
        <sz val="16"/>
        <color rgb="FF3366FF"/>
        <rFont val="Calibri"/>
        <family val="2"/>
        <charset val="204"/>
      </rPr>
      <t xml:space="preserve"> цены…</t>
    </r>
  </si>
  <si>
    <t>№ п/п</t>
  </si>
  <si>
    <t>Наименование изделия</t>
  </si>
  <si>
    <t>Цена РРЦ</t>
  </si>
  <si>
    <t>Цена ОПТ</t>
  </si>
  <si>
    <r>
      <rPr>
        <b/>
        <sz val="9"/>
        <rFont val="Calibri"/>
        <family val="2"/>
        <charset val="204"/>
      </rPr>
      <t xml:space="preserve">Цена ОПТ 
</t>
    </r>
    <r>
      <rPr>
        <b/>
        <sz val="9"/>
        <color rgb="FFFF0000"/>
        <rFont val="Calibri"/>
        <family val="2"/>
        <charset val="204"/>
      </rPr>
      <t>ПО АКЦИИ</t>
    </r>
    <r>
      <rPr>
        <b/>
        <sz val="9"/>
        <rFont val="Calibri"/>
        <family val="2"/>
        <charset val="204"/>
      </rPr>
      <t>!</t>
    </r>
  </si>
  <si>
    <t xml:space="preserve">Цена за тон заказчика: 
RAL                   http://ral.ru/classic_colours </t>
  </si>
  <si>
    <t xml:space="preserve">Цена за тон: 1 gl </t>
  </si>
  <si>
    <t>Цена за патину (золото,серебро,шампань,платина,ан.золото</t>
  </si>
  <si>
    <t>Цена за тон+глянец</t>
  </si>
  <si>
    <t>Серия "Юта"</t>
  </si>
  <si>
    <t>Стол консольный «Юта-1-11» в.750 ш.470 дл.1170</t>
  </si>
  <si>
    <t>по запросу</t>
  </si>
  <si>
    <t>Стол консольный «Юта-1-12» в.750 ш.470 дл.1170</t>
  </si>
  <si>
    <t>Стол консольный «Юта-2-11» в.760 ш.420 дл.1000</t>
  </si>
  <si>
    <t>Зеркало-трельяж «Юта-3-11» в.890 ш.900 гл.50</t>
  </si>
  <si>
    <t>Зеркало в фигурной рамке «Юта-4-11»  в.1010 ш.740 гл.30</t>
  </si>
  <si>
    <t>Стол кофейный «Юта-5-11» в.740 Ø 440</t>
  </si>
  <si>
    <t>Стол кофейный «Юта-5-21» в.740 Ø 440</t>
  </si>
  <si>
    <t>Стол журнальный «Юта-6-11» в.540 Ø 800</t>
  </si>
  <si>
    <t>Стол журнальный «Юта-6-21» в.540 Ø 800</t>
  </si>
  <si>
    <t>Этажерка «Юта-7-11» в.770  ш.490 дл.650</t>
  </si>
  <si>
    <t>Этажерка «Юта-7-12» в.110  ш.490 дл.650</t>
  </si>
  <si>
    <t>Стол-тумба «Юта-8-11» в.750  ш.460 дл.620</t>
  </si>
  <si>
    <t>Стол-тумба «Юта-8-12» в.520  ш.460 дл.620</t>
  </si>
  <si>
    <t>Стол-тумба «Юта-8-21» в.900  ш.460 дл.620</t>
  </si>
  <si>
    <t>Вешалка костюмная напольная «Юта-11-11» в.121  ш.320 дл.450</t>
  </si>
  <si>
    <t xml:space="preserve">Вешалка костюмная напольная «Юта-11-12» </t>
  </si>
  <si>
    <t>Стол кофейный "Юта-12-11" в.760 Ø 490</t>
  </si>
  <si>
    <t>Стол кофейный "Юта-12-21" в.760 Ø 490</t>
  </si>
  <si>
    <t>Стол журнальный "Юта-13-11" в.550 Ø 840</t>
  </si>
  <si>
    <t>Стол журнальный "Юта-13-21 ( вставка из стекла)" в.550 Ø 840</t>
  </si>
  <si>
    <t>Газетница "Юта-14-11" в.600 ш.260 дл.630</t>
  </si>
  <si>
    <t>Зеркало в фигурной рамке "Юта-15-11" в.1830 ш.460 дл.660</t>
  </si>
  <si>
    <t>Зеркало в фигурной рамке "Юта-15-21" в.790 ш.330 дл.650</t>
  </si>
  <si>
    <t>Стол кофейный "Юта-16-11" в.840 ш460 дл.620</t>
  </si>
  <si>
    <t>Столик туалетный " Юта 56-11"</t>
  </si>
  <si>
    <t>Кофейный столик" Юта 52-11"</t>
  </si>
  <si>
    <t>Кофейный столик" Юта 53-11" в.72  Ø 59</t>
  </si>
  <si>
    <t>Стол "Юта 53-21" в.72   Ø 59</t>
  </si>
  <si>
    <t>Цветочница" Юта 51-11"</t>
  </si>
  <si>
    <t>Цветочница «Юта 54-11» в.650 ш.1100 г.300</t>
  </si>
  <si>
    <t>Цветочница «Юта 54-12» в.650 ш.740 г.300</t>
  </si>
  <si>
    <t>Стол "Юта 57-11"  в.780 d=600</t>
  </si>
  <si>
    <t>Стол "Юта 57-21" ( вставка из стекла) в.780 d=600</t>
  </si>
  <si>
    <t>Зеркала</t>
  </si>
  <si>
    <t>Зеркало "Лотос" Ю 41-11  в.1651 ш.795 гл.3</t>
  </si>
  <si>
    <t>Зеркало "Кокетка 2" Ю 41-12  в.1142 ш.984 гл.9</t>
  </si>
  <si>
    <t>Зеркало "Рондо" Ю 42-11  в.722 ш.722 гл.3</t>
  </si>
  <si>
    <t>Зеркало "Мираж" Ю 42-12  в.1657 ш.618 гл.3</t>
  </si>
  <si>
    <t>Зеркало "Эльф" Ю 43-11  в.1124 ш.617 гл.3</t>
  </si>
  <si>
    <t>Зеркало "Альф" Ю 43-12  в.1517 ш.618 гл.3</t>
  </si>
  <si>
    <t>Зеркало "Роса" Ю 44-11  в.802 ш.1254 гл.3</t>
  </si>
  <si>
    <t>Зеркало "Лилия" Ю 44-12  в.869 ш.1148 гл.3</t>
  </si>
  <si>
    <t>Укажите вашу  скидку %</t>
  </si>
  <si>
    <r>
      <rPr>
        <b/>
        <sz val="16"/>
        <color rgb="FFFF0000"/>
        <rFont val="Calibri"/>
        <family val="2"/>
        <charset val="204"/>
      </rPr>
      <t xml:space="preserve">*ПРИМЕЧАНИЕ: 
</t>
    </r>
  </si>
  <si>
    <t xml:space="preserve"> - скидка за оборот до 150 тыс руб по итогам месяца - 29%, 
 - скидка за оборот от 150 тыс.руб до 500 тыс руб - 32%, 
 - скидка на образец и при обороте свыше 500 тыс руб - 34%</t>
  </si>
  <si>
    <t xml:space="preserve">Прайс-лист действует в тонах окраски : №4, 6, 9, 11, 16. Доплаты за тона и ткани указаны в соответствующих графах. </t>
  </si>
  <si>
    <r>
      <rPr>
        <b/>
        <sz val="12"/>
        <rFont val="Calibri"/>
        <family val="2"/>
        <charset val="204"/>
      </rPr>
      <t xml:space="preserve">Цена ОПТ
</t>
    </r>
    <r>
      <rPr>
        <b/>
        <sz val="12"/>
        <color rgb="FFFF0000"/>
        <rFont val="Calibri"/>
        <family val="2"/>
        <charset val="204"/>
      </rPr>
      <t>ПО АКЦИИ</t>
    </r>
    <r>
      <rPr>
        <b/>
        <sz val="12"/>
        <rFont val="Calibri"/>
        <family val="2"/>
        <charset val="204"/>
      </rPr>
      <t xml:space="preserve">! </t>
    </r>
  </si>
  <si>
    <t>Цена за тон: 1 глянец</t>
  </si>
  <si>
    <t>Банкетки, диваны, кресла</t>
  </si>
  <si>
    <t>Банкетки</t>
  </si>
  <si>
    <t>Банкетка «Элегант – 3»</t>
  </si>
  <si>
    <t>Табурет «Элегант – 4»</t>
  </si>
  <si>
    <t>Банкетка «Элегант – 5»</t>
  </si>
  <si>
    <t xml:space="preserve">Банкетка «Элегант — 5-01» </t>
  </si>
  <si>
    <t xml:space="preserve">Банкетка «Элегант – 11» </t>
  </si>
  <si>
    <t xml:space="preserve">Банкетка «Элегант – 11-05» </t>
  </si>
  <si>
    <t xml:space="preserve">Банкетка «Элегант – 12» </t>
  </si>
  <si>
    <t xml:space="preserve">Банкетка «Элегант – 12-05» </t>
  </si>
  <si>
    <t xml:space="preserve">Банкетка «Сибарит – 14-02»  </t>
  </si>
  <si>
    <t>Банкетка «Сибарит – 18»</t>
  </si>
  <si>
    <t xml:space="preserve">Банкетка «Сибарит – 18-02»  </t>
  </si>
  <si>
    <t xml:space="preserve">Банкетка «Сибарит – 18-03»  </t>
  </si>
  <si>
    <t xml:space="preserve">Банкетка «Сибарит – 18-04»   </t>
  </si>
  <si>
    <t xml:space="preserve">Банкетка «Сибарит – 18-05»   </t>
  </si>
  <si>
    <t>Банкетка «Сибарит – 19»</t>
  </si>
  <si>
    <t xml:space="preserve">Банкетка «Сибарит – 19-02»   </t>
  </si>
  <si>
    <t xml:space="preserve">Банкетка «Сибарит – 19-03»   </t>
  </si>
  <si>
    <t xml:space="preserve">Банкетка «Сибарит – 19-04»   </t>
  </si>
  <si>
    <t xml:space="preserve">Банкетка «Сибарит – 19-05»   </t>
  </si>
  <si>
    <t>Банкетка «Сибарит - 20»</t>
  </si>
  <si>
    <t xml:space="preserve">Банкетка «Сибарит - 26-01»   </t>
  </si>
  <si>
    <t xml:space="preserve">Банкетка «Сибарит - 26-02»   </t>
  </si>
  <si>
    <t xml:space="preserve">Банкетка «Сибарит - 26-03»   </t>
  </si>
  <si>
    <t xml:space="preserve">Банкетка «Сибарит - 26-04»   </t>
  </si>
  <si>
    <t xml:space="preserve">Банкетка «Сибарит - 26-05»   </t>
  </si>
  <si>
    <t>Диваны</t>
  </si>
  <si>
    <t xml:space="preserve">Диван «Сибарит – 34-11» </t>
  </si>
  <si>
    <t xml:space="preserve">Диван «Сибарит – 34-111» </t>
  </si>
  <si>
    <t>Диван «Каприо – 1»</t>
  </si>
  <si>
    <t>Диван «Каприо – 1-12»</t>
  </si>
  <si>
    <t>Диван «Каприо – 1-14»</t>
  </si>
  <si>
    <t>Диван «Каприо – 2»</t>
  </si>
  <si>
    <t>Диван «Каприо – 3»</t>
  </si>
  <si>
    <t>Диван «Каприо – 4»</t>
  </si>
  <si>
    <t>Диван «Каприо – 4-11»</t>
  </si>
  <si>
    <t>Диван «Каприо – 4-31»</t>
  </si>
  <si>
    <t>Диван «Каприо – 5-11»</t>
  </si>
  <si>
    <t>Диван "Каприо-6-11"</t>
  </si>
  <si>
    <t>Диван "Каприо-6-16"</t>
  </si>
  <si>
    <t>Диван "Каприо-6-17"</t>
  </si>
  <si>
    <t>Диван "Каприо-6-21"</t>
  </si>
  <si>
    <t>Диван "Каприо-6-26"</t>
  </si>
  <si>
    <t>Диван "Каприо-6-27"</t>
  </si>
  <si>
    <t xml:space="preserve">Диван «Каприо – 8-11»   </t>
  </si>
  <si>
    <t>Диван «Каприо – 8-21»</t>
  </si>
  <si>
    <t xml:space="preserve">Диван «Каприо – 9-11»   </t>
  </si>
  <si>
    <t xml:space="preserve">Диван «Каприо – 9-11 N»   </t>
  </si>
  <si>
    <t xml:space="preserve">Диван «Каприо – 12-11»   </t>
  </si>
  <si>
    <t>Кресла</t>
  </si>
  <si>
    <t>Кресло «Каприо – 11»</t>
  </si>
  <si>
    <t xml:space="preserve">Диван «Каприо – 12-11 N»   </t>
  </si>
  <si>
    <t>Кресло «Каприо – 7-11»</t>
  </si>
  <si>
    <t>Укажите скидку %</t>
  </si>
  <si>
    <t>Прайс-лист  ООО «ЮТА»</t>
  </si>
  <si>
    <t>Прайс-лист действует в тонах окраски : №4, 6, 9, 11, 16. Доплаты за тона и ткани указаны в соответствующих графах.</t>
  </si>
  <si>
    <r>
      <rPr>
        <b/>
        <sz val="12"/>
        <rFont val="Calibri"/>
        <family val="2"/>
        <charset val="204"/>
      </rPr>
      <t xml:space="preserve">Цена за тон заказчика: 
</t>
    </r>
    <r>
      <rPr>
        <b/>
        <sz val="10"/>
        <rFont val="Calibri"/>
        <family val="2"/>
        <charset val="204"/>
      </rPr>
      <t xml:space="preserve">RAL                   http://ral.ru/classic_colours </t>
    </r>
  </si>
  <si>
    <t>Стулья, стулья с подлокотниками, стулья барные</t>
  </si>
  <si>
    <t>Стулья</t>
  </si>
  <si>
    <t>Стул «Элегант – 2»</t>
  </si>
  <si>
    <t>Стул «Элегант – 6-12»</t>
  </si>
  <si>
    <t>Стул «Элегант –7-13»</t>
  </si>
  <si>
    <t>Стул «Элегант –9-11»</t>
  </si>
  <si>
    <t>Стул «Элегант – 9-12»</t>
  </si>
  <si>
    <t xml:space="preserve">Стул «Элегант – 16» </t>
  </si>
  <si>
    <t xml:space="preserve">Стул «Элегант – 16-12» </t>
  </si>
  <si>
    <t xml:space="preserve">Стул «Элегант – 18» </t>
  </si>
  <si>
    <t xml:space="preserve">Стул «Элегант – 18-11» </t>
  </si>
  <si>
    <t xml:space="preserve">Стул «Элегант – 20» </t>
  </si>
  <si>
    <t>Стул «Денди – 1-11»</t>
  </si>
  <si>
    <t>Стул «Денди – 1-12»</t>
  </si>
  <si>
    <t>Стул «Денди –1-14»</t>
  </si>
  <si>
    <t>Стул «Денди – 2-12»</t>
  </si>
  <si>
    <t>Стул «Денди – 2-14»</t>
  </si>
  <si>
    <t xml:space="preserve">Стул «Денди – 3-11» </t>
  </si>
  <si>
    <t xml:space="preserve">Стул «Денди - 5» </t>
  </si>
  <si>
    <t xml:space="preserve">Стул «Денди – 5-14» </t>
  </si>
  <si>
    <t xml:space="preserve">Стул «Денди - 6» </t>
  </si>
  <si>
    <t xml:space="preserve">Стул «Денди – 8-12» </t>
  </si>
  <si>
    <t xml:space="preserve">Стул «Денди – 8-13» </t>
  </si>
  <si>
    <t xml:space="preserve">Стул «Денди – 8-14» </t>
  </si>
  <si>
    <t xml:space="preserve">Стул «Денди – 8-32» </t>
  </si>
  <si>
    <t xml:space="preserve">Стул «Денди – 8-34» </t>
  </si>
  <si>
    <t xml:space="preserve">Стул «Денди – 10-12» </t>
  </si>
  <si>
    <t xml:space="preserve">Стул «Денди – 14-11» </t>
  </si>
  <si>
    <t xml:space="preserve">Стул «Денди – 14-12» </t>
  </si>
  <si>
    <t xml:space="preserve">Стул «Денди – 14-14» </t>
  </si>
  <si>
    <t xml:space="preserve">Стул «Денди – 17-12» </t>
  </si>
  <si>
    <t xml:space="preserve">Стул «Денди – 17-14» </t>
  </si>
  <si>
    <t>нет</t>
  </si>
  <si>
    <t>Стул «Сибарит – 1-11»</t>
  </si>
  <si>
    <t>Стул «Сибарит – 1-11М»</t>
  </si>
  <si>
    <t>Стул «Сибарит – 1-13»</t>
  </si>
  <si>
    <t xml:space="preserve">Стул «Сибарит – 1-31»  </t>
  </si>
  <si>
    <t xml:space="preserve">Стул «Сибарит – 2-11» </t>
  </si>
  <si>
    <t xml:space="preserve">Стул «Сибарит – 2-31» </t>
  </si>
  <si>
    <t xml:space="preserve">Стул «Сибарит – 2-51»  </t>
  </si>
  <si>
    <t xml:space="preserve">Стул «Сибарит – 2-71»   </t>
  </si>
  <si>
    <t xml:space="preserve">Стул «Сибарит – 3-33» </t>
  </si>
  <si>
    <t>Стул «Сибарит – 4»</t>
  </si>
  <si>
    <t>Стул «Сибарит – 5»</t>
  </si>
  <si>
    <t>Стул «Сибарит – 5С»</t>
  </si>
  <si>
    <t>Стул «Сибарит – 6»</t>
  </si>
  <si>
    <t>Стул «Сибарит – 7»</t>
  </si>
  <si>
    <t>Стул «Сибарит – 7С»</t>
  </si>
  <si>
    <t>Стул «Сибарит – 7-14»</t>
  </si>
  <si>
    <t>Стул «Сибарит – 9»</t>
  </si>
  <si>
    <t>Стул «Сибарит – 11»</t>
  </si>
  <si>
    <t>Стул «Сибарит – 13»</t>
  </si>
  <si>
    <t>Стул «Сибарит – 15»</t>
  </si>
  <si>
    <t>Стул «Сибарит - 21»</t>
  </si>
  <si>
    <t>Стул «Сибарит – 21-14»</t>
  </si>
  <si>
    <t xml:space="preserve">Стул "Сибарит-27-31" </t>
  </si>
  <si>
    <t xml:space="preserve">Стул "Сибарит-27-41" </t>
  </si>
  <si>
    <t xml:space="preserve">Стул "Сибарит-28-41" </t>
  </si>
  <si>
    <t xml:space="preserve">Стул "Сибарит-30-11" </t>
  </si>
  <si>
    <t xml:space="preserve">Стул "Сибарит-30-11 N" </t>
  </si>
  <si>
    <t xml:space="preserve">Стул "Сибарит-30-21" </t>
  </si>
  <si>
    <t xml:space="preserve">Стул "Сибарит-30-211" </t>
  </si>
  <si>
    <t xml:space="preserve">Стул «Сибарит – 32-11» </t>
  </si>
  <si>
    <t xml:space="preserve">Стул «Сибарит – 33-111S»  </t>
  </si>
  <si>
    <t xml:space="preserve">Стул "Сибарит-33-21" </t>
  </si>
  <si>
    <t xml:space="preserve">Стул «Сибарит – 35-11» </t>
  </si>
  <si>
    <t xml:space="preserve">Стул «Сибарит – 35-11 N» </t>
  </si>
  <si>
    <t xml:space="preserve">Стул «Сибарит – 36-11» </t>
  </si>
  <si>
    <t xml:space="preserve">Стул «Сибарит – 38-11» </t>
  </si>
  <si>
    <t xml:space="preserve">Стул «Сибарит – 38-111» </t>
  </si>
  <si>
    <t xml:space="preserve">Стул «Сибарит – 38-21» </t>
  </si>
  <si>
    <t>Стул «Александрит - 1-11»</t>
  </si>
  <si>
    <t>Стул «Александрит - 2-13»</t>
  </si>
  <si>
    <t>Стул «Александрит - 3-11»</t>
  </si>
  <si>
    <t>Стул «Александрит - 4-11»</t>
  </si>
  <si>
    <t>Стул «Александрит - 5-11»</t>
  </si>
  <si>
    <t>Стулья с подлокотниками</t>
  </si>
  <si>
    <t>Стул «Элегант – 1» (с подлокотником)</t>
  </si>
  <si>
    <t xml:space="preserve">Стул «Элегант – 8» (с подлокотником) </t>
  </si>
  <si>
    <t>Стул «Элегант – 17» (с подлокотником)</t>
  </si>
  <si>
    <t>Стул «Элегант – 17-22» (с подлокотником)</t>
  </si>
  <si>
    <t xml:space="preserve">Стул «Элегант – 19» (с подлокотником) </t>
  </si>
  <si>
    <t xml:space="preserve">Стул «Элегант – 19-21» (с подлокотником) </t>
  </si>
  <si>
    <t>Стул «Сибарит – 1-21»(с подлокотником)</t>
  </si>
  <si>
    <t>Стул «Сибарит – 1-23»(с подлокотником)</t>
  </si>
  <si>
    <t>Стул «Сибарит – 1-41»(с подлокотником)</t>
  </si>
  <si>
    <t>Стул «Сибарит – 1-411»(с подлокотником)</t>
  </si>
  <si>
    <t>Стул «Сибарит – 2-21»(с подлокотником)</t>
  </si>
  <si>
    <t>Стул «Сибарит – 2-26» (с подлокотниками)</t>
  </si>
  <si>
    <t>Стул «Сибарит – 2-41»(с подлокотником)</t>
  </si>
  <si>
    <t>Стул «Сибарит – 8» (с подлокотником)</t>
  </si>
  <si>
    <t>Стул «Сибарит – 8-14» (с подлокотником)</t>
  </si>
  <si>
    <t>Стул «Сибарит – 10» (с подлокотником)</t>
  </si>
  <si>
    <t>Стул «Сибарит – 16» (с подлокотником)</t>
  </si>
  <si>
    <t>Стул «Сибарит – 17» (с подлокотником)</t>
  </si>
  <si>
    <t>Стулья барные</t>
  </si>
  <si>
    <t>Стул «Сибарит – 31-11» (барный)</t>
  </si>
  <si>
    <t xml:space="preserve">Стул «Сибарит – 2-111» (барный) </t>
  </si>
  <si>
    <t>Стул «Денди – 13-12» (барный)</t>
  </si>
  <si>
    <t>Стул «Денди – 13-13» (барный)</t>
  </si>
  <si>
    <t>Стул «Элегант – 15-11» (барный)</t>
  </si>
  <si>
    <t xml:space="preserve">Стул «Элегант – 15-12» (барный) </t>
  </si>
  <si>
    <t>Стул «Элегант – 15-31» (барный)</t>
  </si>
  <si>
    <t xml:space="preserve">Стул «Элегант – 15-32» (барный) </t>
  </si>
  <si>
    <t>Стул «Сибарит – 31-211» (барный) высота 1055мм.</t>
  </si>
  <si>
    <t>Стул «Сибарит – 31-311» (барный) высота 1005мм.</t>
  </si>
  <si>
    <t>Стул «Сибарит – 2-211» (барный) высота 1095мм.</t>
  </si>
  <si>
    <t>Стул «Сибарит – 2-311» (барный) высота 1045мм.</t>
  </si>
  <si>
    <t>Стул «Денди – 13-212» (барный) высота 950мм.</t>
  </si>
  <si>
    <t>Стул «Денди – 13-312» (барный) высота 900мм.</t>
  </si>
  <si>
    <t>Стул «Денди – 13-213» (барный) высота 950мм.</t>
  </si>
  <si>
    <t>Стул «Денди – 13-313» (барный) высота 900мм.</t>
  </si>
  <si>
    <t>Стул «Элегант – 15-211» (барный) высота 1050мм.</t>
  </si>
  <si>
    <t>Стул «Элегант – 15-311» (барный) высота 1000мм.</t>
  </si>
  <si>
    <t>Стул «Элегант – 15-212» (барный) высота 1050мм.</t>
  </si>
  <si>
    <t>Стул «Элегант – 15-312» (барный) высота 1000мм.</t>
  </si>
  <si>
    <t>Стул «Элегант – 15-231» (барный) высота 1050мм.</t>
  </si>
  <si>
    <t>Стул «Элегант – 15-331» (барный) высота 1000мм.</t>
  </si>
  <si>
    <t>Стул «Элегант – 15-232» (барный) высота 1050мм.</t>
  </si>
  <si>
    <t>Стул «Элегант – 15-332» (барный) высота 1000мм.</t>
  </si>
  <si>
    <t xml:space="preserve">Прайс-лист ООО «ЮТА» </t>
  </si>
  <si>
    <r>
      <rPr>
        <b/>
        <sz val="18"/>
        <color rgb="FFFF0000"/>
        <rFont val="Calibri"/>
        <family val="2"/>
        <charset val="204"/>
      </rPr>
      <t xml:space="preserve">*ПРИМЕЧАНИЕ: 
</t>
    </r>
  </si>
  <si>
    <t xml:space="preserve"> - скидка за оборот до 150 тыс руб по итогам месяца - 26%, 
 - скидка за оборот от 150 тыс.руб до 500 тыс руб - 29%, 
 - скидка на образец и при обороте свыше 500 тыс руб - 31%</t>
  </si>
  <si>
    <t>Внимание!!! Столы в шпоне дуба изготавливаются в тонах окраски: 3, 4, 5, 6, 7, 9, 11, венге, 17
Внимание!!! В тонах №12, 12 глянец изготавливаются  столы отмеченные * (звездочкой)!!!</t>
  </si>
  <si>
    <r>
      <rPr>
        <b/>
        <sz val="11"/>
        <rFont val="Calibri"/>
        <family val="2"/>
        <charset val="204"/>
      </rPr>
      <t xml:space="preserve">Цена ОПТ 
</t>
    </r>
    <r>
      <rPr>
        <b/>
        <sz val="12"/>
        <color rgb="FFFF0000"/>
        <rFont val="Calibri"/>
        <family val="2"/>
        <charset val="204"/>
      </rPr>
      <t>ПО АКЦИИ</t>
    </r>
    <r>
      <rPr>
        <b/>
        <sz val="11"/>
        <rFont val="Calibri"/>
        <family val="2"/>
        <charset val="204"/>
      </rPr>
      <t>!</t>
    </r>
  </si>
  <si>
    <t>Цена за рисунок на столешнице</t>
  </si>
  <si>
    <t>Цена за тон:1 gl</t>
  </si>
  <si>
    <t>Столы</t>
  </si>
  <si>
    <t>Столы обеденные</t>
  </si>
  <si>
    <t>-</t>
  </si>
  <si>
    <t>Стол «Альт – 1-23» 800*800 h 760</t>
  </si>
  <si>
    <t>Стол «Альт – 1-33» 800*1200 h 760</t>
  </si>
  <si>
    <t>Стол «Альт – 4-10» 850*1400(1800) h 780</t>
  </si>
  <si>
    <t>Стол "Альт - 4-30"  850*850 h 780</t>
  </si>
  <si>
    <t>Стол «Альт – 5-12» 800*1200(1500) h 760</t>
  </si>
  <si>
    <t>Стол «Альт – 5-13» 800*1200(1500) h 760</t>
  </si>
  <si>
    <t>Стол «Альт – 5-14» 800*1200(1500) h 760</t>
  </si>
  <si>
    <t>Стол «Альт – 5-15» 800*1200(1500) h 760</t>
  </si>
  <si>
    <t>Стол «Альт – 6-10» 930*930(1280) h 740</t>
  </si>
  <si>
    <t>Стол «Альт – 7-12» 800*1200 h 760</t>
  </si>
  <si>
    <t>Стол «Альт – 7-13» 800*1200 h 760</t>
  </si>
  <si>
    <t>Стол «Альт – 7-14» 800*1200 h 760</t>
  </si>
  <si>
    <t>Стол «Альт – 7-15» 800*1200 h 760</t>
  </si>
  <si>
    <t>Стол «Альт – 7-22» 800*1200 h 760</t>
  </si>
  <si>
    <t>Стол «Альт – 7-23» 800*1200 h 760</t>
  </si>
  <si>
    <t>Стол «Альт – 7-24» 800*1200 h 760</t>
  </si>
  <si>
    <t>Стол «Альт – 7-25» 800*1200 h 760</t>
  </si>
  <si>
    <t>Стол «Альт – 7-33» 700*700 h 760</t>
  </si>
  <si>
    <t>Стол «Альт – 7-35» 800*1200 h 760</t>
  </si>
  <si>
    <t>Стол «Альт – 7-45» 800*800 h 759</t>
  </si>
  <si>
    <t>Стол «Альт – 9-11» 930*930(1280) h 766</t>
  </si>
  <si>
    <t>Стол «Альт – 9-12» 930*930(1280) h 766</t>
  </si>
  <si>
    <t xml:space="preserve">Стол «Альт – 9-31» 800*800(1150) h 770   </t>
  </si>
  <si>
    <t>Стол «Альт – 10-10» 760*1000(1300) h 766</t>
  </si>
  <si>
    <t>Стол «Альт – 10-20» 700*900(1200) h 766</t>
  </si>
  <si>
    <t>Стол «Альт – 10-30» 820*820(1120) h 766</t>
  </si>
  <si>
    <t>Стол «Альт – 12-11» 800*1200(1700) h 760</t>
  </si>
  <si>
    <t xml:space="preserve">Стол «Альт – 12-30» 800*1300(1650) h 760   </t>
  </si>
  <si>
    <t xml:space="preserve">Стол «Альт – 12-31» 800*1200(1700) h 760   </t>
  </si>
  <si>
    <t xml:space="preserve">Стол «Альт – 12-40»  в.760 ш.1100 дл.1600 (2050, 2500) </t>
  </si>
  <si>
    <t>Стол «Альт – 14-11» 866*1300(1650) h 760</t>
  </si>
  <si>
    <t>Стол «Альт – 14-12» 866*1300(1650) h 760</t>
  </si>
  <si>
    <t>Стол «Альт – 14-14» 866*1300(1650) h 760</t>
  </si>
  <si>
    <t>Стол «Альт – 14-15» 866*1300(1650) h 760</t>
  </si>
  <si>
    <t>Стол «Альт – 16-21» 755*900(1800) h 756</t>
  </si>
  <si>
    <t>Стол «Альт – 17-10» 1100*1100(1500) h 780</t>
  </si>
  <si>
    <t>Стол «Альт – 21-20» 1000*2160(2760) h 780</t>
  </si>
  <si>
    <t>Стол "Альт-28-21" 1100*2550(3000/3450/3900) h 770</t>
  </si>
  <si>
    <t>Стол «Альт – 42-11» 960*1600(2050) h 770</t>
  </si>
  <si>
    <t>Стол "Альт-58-14" 900*800(1600) h 778</t>
  </si>
  <si>
    <t>Стол "Альт-58-24" 700*800(1400) h 780</t>
  </si>
  <si>
    <t>Стол "Альт-60-11" 900*1550(2150) h 763</t>
  </si>
  <si>
    <t>Стол "Альт-65-11" 1500*1500 (2050) h 770</t>
  </si>
  <si>
    <t>Стол "Альт-66-11" 1070*1670 (2270) h 770</t>
  </si>
  <si>
    <t>Стол "Альт-68-12" 750*1200 (1320) h 760</t>
  </si>
  <si>
    <t>Стол "Альт-69-11" 700*1050 (1350) h 760</t>
  </si>
  <si>
    <t>Стол "Альт-69-31" 600*850 (1150) h 760</t>
  </si>
  <si>
    <t>Стол "Альт-70-11" 700*1160 (1560) h 745</t>
  </si>
  <si>
    <t xml:space="preserve">Стол "Альт-72-12" в.760 ш.750 дл.1020(1320) </t>
  </si>
  <si>
    <t>Стол "Альт-73-11" 850*1340(1810) h 770</t>
  </si>
  <si>
    <t xml:space="preserve">Стол "Альт-76-11" в.775 ш.750 дл.1250(1750) </t>
  </si>
  <si>
    <t>Стол "Альт-81-11" в.765 ш.970 дл.1600(2200)  Рисунок на столешнице</t>
  </si>
  <si>
    <t>Стол "Альт-82-11" в.765ш.970дл.2000(2600)(рисунок на столешнице)</t>
  </si>
  <si>
    <t>Стол "Альт-83-12" в.765 ш.700 дл.950(1330)</t>
  </si>
  <si>
    <t>Стол "Альт-84-11" в.770 ш.1100 дл.2600 (3100, 3600, 4100, 4600)</t>
  </si>
  <si>
    <t xml:space="preserve">Стол "Альт-84-21" в.770 ш.1200 дл.2600(3100, 3600, 4100, 4600) </t>
  </si>
  <si>
    <t>Стол "Альт-100-11" в.764 ш.750 дл.750</t>
  </si>
  <si>
    <t>Стол "Альт-109-11" 930*930 h 770</t>
  </si>
  <si>
    <t>Стол "Альт-109-12" 930*930 h 770</t>
  </si>
  <si>
    <t xml:space="preserve">Стол "Альт-111-31"900*1500 h 760   </t>
  </si>
  <si>
    <t>Стол «Альт – 1-11М» 860*1400(1830) h 760</t>
  </si>
  <si>
    <t>Стол «Альт – 1-12М» 860*1400(1830) h 760</t>
  </si>
  <si>
    <t>Стол «Альт – 1-13М» 860*1400(1830) h 760</t>
  </si>
  <si>
    <t>Стол «Альт – 1-14М» 860*1400(1830) h 760</t>
  </si>
  <si>
    <t>Стол «Альт – 1-15М» 860*1400(1830) h 760</t>
  </si>
  <si>
    <t>Стол «Альт – 1-16М» 860*1400(1830) h 760</t>
  </si>
  <si>
    <t>Стол «Альт – 8-11М» 1230*1230(1580) h 765</t>
  </si>
  <si>
    <t>Стол «Альт – 8-12М» 1230*1230(1580) h 765</t>
  </si>
  <si>
    <t>Стол «Альт – 8-14М» 1230*1230(1580) h 765</t>
  </si>
  <si>
    <t>Стол «Альт – 11-11М» 900*1500(1900) h 760</t>
  </si>
  <si>
    <t>Стол «Альт – 11-12М» 900*1500(1900) h 760</t>
  </si>
  <si>
    <t>Стол «Альт – 11-21М» 900*1500(1900) h 760</t>
  </si>
  <si>
    <t>Стол «Альт – 11-22М» 900*1500(1900) h 760</t>
  </si>
  <si>
    <t>Стол «Альт – 12-10М» 800*1300(1650) h 760</t>
  </si>
  <si>
    <t>Стол «Альт – 24-11М» 1050*1600(2000) h 765</t>
  </si>
  <si>
    <t xml:space="preserve">Стол «Альт – 24-12М» 1050*1600(2000) h 765 </t>
  </si>
  <si>
    <t xml:space="preserve">Стол «Альт – 24-14М» 1050*1600(2000) h 765 </t>
  </si>
  <si>
    <t>Стол "Диамант 1-21" (А-24-16) в.773 ш.1050 дл.1600(2000)</t>
  </si>
  <si>
    <t>Стол "Диамант 2-21" (А-32-11) в.773 ш.970 дл.1600(2200)</t>
  </si>
  <si>
    <t>Стол "Диамант 3-21" (А-34-11) в.773 ш.860 дл.1400(1850)</t>
  </si>
  <si>
    <t>Стол "Диамант 4-11" (А-61-11) в.773 ш.1000 дл.2000(2600)</t>
  </si>
  <si>
    <t>Стол "Диамант 6-21" (А-37-11) в.773 d.1300 (1700)</t>
  </si>
  <si>
    <t>Стол «Альт – 16-11» 755*900(1800) h 756 с  вкладной стеклянной столешницей бук\дуб</t>
  </si>
  <si>
    <t>Стол «Альт – 16-12» 755*900(1800) h 780 с  вкладной стеклянной столешницей</t>
  </si>
  <si>
    <t>Стол «Альт — 51-11» 915*915*780 со стеклянной вставкой</t>
  </si>
  <si>
    <t>Стол «Альт — 51-12» 1165*855*780 со стеклянной вставкой</t>
  </si>
  <si>
    <t>Стол "Альт-64-11" 1000*1000 h 780</t>
  </si>
  <si>
    <t>Стол "Альт-64-12" 1000*1600 h 780</t>
  </si>
  <si>
    <r>
      <rPr>
        <sz val="10"/>
        <color rgb="FF000000"/>
        <rFont val="Times New Roman"/>
        <family val="1"/>
        <charset val="204"/>
      </rPr>
      <t xml:space="preserve">Стол "Альт-79-13" в.765 ш.680 д.1100(1670) С накладками из стекла </t>
    </r>
    <r>
      <rPr>
        <b/>
        <i/>
        <sz val="10"/>
        <color rgb="FFFF0000"/>
        <rFont val="Times New Roman"/>
        <family val="1"/>
        <charset val="204"/>
      </rPr>
      <t>только в тоне № 1 и № 10</t>
    </r>
  </si>
  <si>
    <t>Стол "Альт-85-21" в.770 ш.800 дл.1200(1650)</t>
  </si>
  <si>
    <t>Столы со вставкой из искуственного камня</t>
  </si>
  <si>
    <t>Стол «Альт – 69-21» 1050(1350)*700 h 760 камень № 75</t>
  </si>
  <si>
    <t>не изготавливается</t>
  </si>
  <si>
    <t>Стол «Альт – 70-21»1160(1560)*700 h 760 камень № 75</t>
  </si>
  <si>
    <t>Стол "Альт-83-11" в.760 ш.700 дл.950(1330) камень № 75</t>
  </si>
  <si>
    <t>Столы трансформер</t>
  </si>
  <si>
    <t>Стол «Альт – 39-11» 1300(1650)*800 h 605 h775</t>
  </si>
  <si>
    <t>Стол «Альт – 39-12» 1300(1650)*800 h 605 h775</t>
  </si>
  <si>
    <t>Стол «Альт – 39-21»  в.610/780 ш.720 дл.1170/1520</t>
  </si>
  <si>
    <t>Стол «Альт – 39-22» 1050(1400)*720 h 610 h780</t>
  </si>
  <si>
    <t>Стол "Альт-67-11" 1000(1300)*715 h 610 h 770</t>
  </si>
  <si>
    <t>Столы журнальные</t>
  </si>
  <si>
    <t>Стол «Альт – 13-13» (журнальный 545*1090)  h 550 бук\дуб</t>
  </si>
  <si>
    <t>Стол «Альт – 13-14» (журнальный 545*1090)  h 550 бук\дуб</t>
  </si>
  <si>
    <t>Стол «Альт – 20-10» (коктейльный  Ø 600) h 600 бук\дуб</t>
  </si>
  <si>
    <t>Стол «Альт – 25-10» (журнальный 750*750)  h 565 бук\дуб</t>
  </si>
  <si>
    <t>Стол «Альт – 25-20» (журнальный 600*900)  h 565 бук\дуб</t>
  </si>
  <si>
    <t>Стол «Альт – 41-11»(журнальный 1100*700)  h 440 бук\дуб</t>
  </si>
  <si>
    <t>Стол «Альт – 41-21»(журнальный 1100*700)  h 550 бук\дуб</t>
  </si>
  <si>
    <t>Стол «Альт – 41-22»(журнальный 1100*700)  h 550 бук\дуб</t>
  </si>
  <si>
    <t xml:space="preserve">Стол журнальный "Альт 77-11" </t>
  </si>
  <si>
    <t xml:space="preserve">Стол журнальный "Альт 77-12" </t>
  </si>
  <si>
    <t>Стол журнальный "Альт 19-11" в.460 ш.800 д.1400</t>
  </si>
  <si>
    <t>Столы журнальные со стеклом</t>
  </si>
  <si>
    <t>* «С5» - цена столешницы  увеличивается на 300 руб., цена вставки увеличивается на 120 руб.
 * «С11»  - цена столешницы  увеличивается на 600 руб., цена вставки увеличивается на 360 руб.</t>
  </si>
  <si>
    <t>Стол «Альт – 13-23» (журнальный 545*1090  h 550)  с вкладной стеклянной столешницей  бук\дуб</t>
  </si>
  <si>
    <t>Стол «Альт – 13-24» (журнальный 545*1090  h 550) с вкладной стеклянной столешницей  бук\дуб</t>
  </si>
  <si>
    <t>Стол «Альт – 15-11» Ø 950  h 482 (журнальный  со стеклянными столешницами)</t>
  </si>
  <si>
    <t>Стол «Альт – 15-21» Ø 800  h 482 (журнальный  со стеклянными столешницами)</t>
  </si>
  <si>
    <t>Стол «Альт – 15-31» Ø 700  h 482 (журнальный  со стеклянными столешницами)</t>
  </si>
  <si>
    <t xml:space="preserve">Стол «Альт – 20-21» (журнальный Ø 600)  h 600 с вкладной стеклянной столешницей бук\дуб </t>
  </si>
  <si>
    <t>Стол «Альт – 20-22» (журнальный Ø 600)  h 600 с вкладной стеклянной столешницей бук\дуб</t>
  </si>
  <si>
    <t>Стол «Альт – 25-31» (журнальный 590*590)  h 565 с вкладной стеклянной столешницей бук\дуб</t>
  </si>
  <si>
    <t>Стол «Альт – 25-41» (журнальный 900*600)  h 570 с вкладной стеклянной столешницей бук\дуб</t>
  </si>
  <si>
    <t>Стол «Альт – 35-12» Ø 650  h 760 (кофейный  со стеклянной столешницей)</t>
  </si>
  <si>
    <t>Стол «Альт-47-21» (со стеклянной столешницей) 890*678*400</t>
  </si>
  <si>
    <t>Столы с инкрустацией (Маркетри)</t>
  </si>
  <si>
    <t xml:space="preserve">Стол «Альт – 9-92»  в.770 ш.930 дл.930 (1280)   </t>
  </si>
  <si>
    <t>Стол «Альт – 9-93» в. 770 вст.350 D 930</t>
  </si>
  <si>
    <t xml:space="preserve">Стол "Альт-11-92"  в.760 ш.900 дл.1500 (1900)  </t>
  </si>
  <si>
    <t>Стол "Альт-11-93" в.760 ш. 900 вс.400 дл. 1500</t>
  </si>
  <si>
    <t xml:space="preserve">Стол "Альт-60-91" в.760 ш.900дл.1550 (2150)   </t>
  </si>
  <si>
    <t xml:space="preserve">Стол "Альт-65-91" в.770 ш.150дл.150 (2050)  </t>
  </si>
  <si>
    <t xml:space="preserve">Стол кофейный «Палермо 16-90» в.84 ш.63 гл.47 </t>
  </si>
  <si>
    <t xml:space="preserve">Стол "Альт-82-91" в.765 ш.1100дл.2000(2600) </t>
  </si>
  <si>
    <t>уточняйте</t>
  </si>
  <si>
    <t xml:space="preserve">Стол "Альт-81-91" в.765 ш.970дл.1600 (2200)  </t>
  </si>
  <si>
    <t>Цветочницы</t>
  </si>
  <si>
    <t>Стол «Альт – 3-11» 295*295*760</t>
  </si>
  <si>
    <t>Стол «Альт – 3-12» 295*295*670</t>
  </si>
  <si>
    <t xml:space="preserve">Стол «Альт – 3-13» </t>
  </si>
  <si>
    <t>Цветочница «Альт 48-32»540*540*965</t>
  </si>
  <si>
    <t>Укажите вашу скидку, %</t>
  </si>
  <si>
    <r>
      <rPr>
        <b/>
        <sz val="11"/>
        <color rgb="FFFF0000"/>
        <rFont val="Calibri"/>
        <family val="2"/>
        <charset val="204"/>
      </rPr>
      <t xml:space="preserve">*ПРИМЕЧАНИЕ: 
</t>
    </r>
  </si>
  <si>
    <t xml:space="preserve">Дополнительная информация:               </t>
  </si>
  <si>
    <t>1. Стекло прозрачное
2. Столешница состоит из 3-х частей (2 половины + вставка (вставка используется для стола в разобранном виде)).
3. Столешница укладывается на силиконовые вставки.
4. Срок изготовления 21 раб. день.</t>
  </si>
  <si>
    <t>Столешницы из закалённого стекла</t>
  </si>
  <si>
    <t>толщина стекла</t>
  </si>
  <si>
    <t>6 мм</t>
  </si>
  <si>
    <t>8 мм</t>
  </si>
  <si>
    <t>Столешница стекло  к А 5-12, А 5-13, А 5-14, А 5-15 со вставкой (в жесткой упаковке)</t>
  </si>
  <si>
    <t>Столешница стекло  к А 9-11, А 9-12 со вставкой (в жесткой упаковке)</t>
  </si>
  <si>
    <t>Столешница стекло  к А 11-12, А 11-21, А 11-22 со вставкой (в жесткой упаковке)</t>
  </si>
  <si>
    <t>Столешница стекло  к А 12-10, А 12-20 со вставкой (в жесткой упаковке)</t>
  </si>
  <si>
    <t>Столешница стекло  к А 42-11 со вставкой (в жесткой упаковке)</t>
  </si>
  <si>
    <t>Столешница стекло  к А 60-11 со вставкой (в жесткой упаковке)</t>
  </si>
  <si>
    <t>Столешница стекло  к А 24-12, А 24-14 со вставкой (в жесткой упаковке)</t>
  </si>
  <si>
    <t>Столешница стекло  к А 66-11 со вставкой (в жесткой упаковке)</t>
  </si>
  <si>
    <t>Столешница стекло  к А 39-11 со вставкой (в жесткой упаковке)</t>
  </si>
  <si>
    <t>Столешница стекло  к А 65-11 со вставкой (в жесткой упаковке)</t>
  </si>
  <si>
    <t>Столешница стекло  к А 73-11 со вставкой (в жесткой упаковке)</t>
  </si>
  <si>
    <t>Столешница стекло  к А 10-30 со вставкой (в жесткой упаковке)</t>
  </si>
  <si>
    <t>Столешница стекло  к А 14-12, А 14-14 со вставкой (в жесткой упаковке)</t>
  </si>
  <si>
    <t>Столешница стекло  к А 12-40 со вставкой (2 шт) (в жесткой упаковке)</t>
  </si>
  <si>
    <t>Столешница стекло  к А 19-11 со вставкой (в жесткой упаковке)</t>
  </si>
  <si>
    <t xml:space="preserve">Прайс-лист на КОРПУСНУЮ мебель ООО "Юта" </t>
  </si>
  <si>
    <t>*ПРИМЕЧАНИЕ:</t>
  </si>
  <si>
    <t>Новая цена РРЦ</t>
  </si>
  <si>
    <t>Старая цена РРЦ</t>
  </si>
  <si>
    <t>Новая цена ОПТ</t>
  </si>
  <si>
    <t>Старая цена ОПТ</t>
  </si>
  <si>
    <t>ВхШхГ (мм)</t>
  </si>
  <si>
    <t>Внимание!!! Кровати комплектуются ортопедическим основанием</t>
  </si>
  <si>
    <t>Серия "Милан"(Орех)</t>
  </si>
  <si>
    <t>Витрина четырехдверная  «Милан-1»</t>
  </si>
  <si>
    <t>1388х1896х478</t>
  </si>
  <si>
    <t xml:space="preserve">Комод шестидверный глухой «Милан-2»   </t>
  </si>
  <si>
    <t>790х1896х478</t>
  </si>
  <si>
    <t xml:space="preserve">Шкаф для посуды угловой глухой «Милан-4»   </t>
  </si>
  <si>
    <t xml:space="preserve">Шкаф для посуды угловой стеклнный «Милан-5» </t>
  </si>
  <si>
    <t>940х478х478</t>
  </si>
  <si>
    <t xml:space="preserve">Витрина угловая «Милан-6»  </t>
  </si>
  <si>
    <t>1388х478х478</t>
  </si>
  <si>
    <t xml:space="preserve">Комод пятидверный «Милан-7»  </t>
  </si>
  <si>
    <t>946х1492х478</t>
  </si>
  <si>
    <t xml:space="preserve">Комод пятидверный стеклянный  «Милан-8»  </t>
  </si>
  <si>
    <t>940х1492х478</t>
  </si>
  <si>
    <t xml:space="preserve">Зеркало в окладе «Милан-9» </t>
  </si>
  <si>
    <t>964х1402х93</t>
  </si>
  <si>
    <t xml:space="preserve">Столик для гостиной «Милан-10» </t>
  </si>
  <si>
    <t>в.758  Ø440</t>
  </si>
  <si>
    <t xml:space="preserve">Витрина 3-х дверная «Милан-11» </t>
  </si>
  <si>
    <t>1388х1492х478</t>
  </si>
  <si>
    <t xml:space="preserve">Тумба под ТV глухая «Милан-13»   </t>
  </si>
  <si>
    <t>500х1492х478</t>
  </si>
  <si>
    <t xml:space="preserve">Подиум «Милан-14»   </t>
  </si>
  <si>
    <t>112х1236х350</t>
  </si>
  <si>
    <t xml:space="preserve">Консольный стол «Милан-15»   </t>
  </si>
  <si>
    <t>749х1000х400</t>
  </si>
  <si>
    <t xml:space="preserve">Кофейный стол «Милан-16»    </t>
  </si>
  <si>
    <t>в.750  Ø650</t>
  </si>
  <si>
    <t xml:space="preserve">Зеркало «Милан-17»   </t>
  </si>
  <si>
    <t>1120х910х89</t>
  </si>
  <si>
    <t xml:space="preserve">Зеркало  «Милан-18»   </t>
  </si>
  <si>
    <t>2088х1645х98</t>
  </si>
  <si>
    <t xml:space="preserve">Зеркало  «Милан-21» </t>
  </si>
  <si>
    <t>940х1050х32</t>
  </si>
  <si>
    <t xml:space="preserve">Комод пятидверный «Милан-23» </t>
  </si>
  <si>
    <t>790х1492х478</t>
  </si>
  <si>
    <t xml:space="preserve">Стол консольный «Милан-53» </t>
  </si>
  <si>
    <t>746х650х310</t>
  </si>
  <si>
    <t xml:space="preserve">Шкаф 2-х секционный «Милан-57» </t>
  </si>
  <si>
    <t>2235х1132х632</t>
  </si>
  <si>
    <t xml:space="preserve">Шкаф 4-х секционный «Милан-58»  </t>
  </si>
  <si>
    <t>2235х2085х643</t>
  </si>
  <si>
    <t xml:space="preserve">Кровать «Милан 59» </t>
  </si>
  <si>
    <t>1100х1530х2246</t>
  </si>
  <si>
    <t xml:space="preserve">Кровать «Милан 60» </t>
  </si>
  <si>
    <t>1100х1730х2246</t>
  </si>
  <si>
    <t xml:space="preserve">Кровать «Милан 61» </t>
  </si>
  <si>
    <t>1100х1930х2290</t>
  </si>
  <si>
    <t xml:space="preserve">Тумба прикроватная «Милан 62»  </t>
  </si>
  <si>
    <t>539х604х470</t>
  </si>
  <si>
    <t xml:space="preserve">Туалетный стол «Милан 63» </t>
  </si>
  <si>
    <t>764х1524х515</t>
  </si>
  <si>
    <t xml:space="preserve">Комод 4-х ящичный «Милан-65» </t>
  </si>
  <si>
    <t>1097х900х640</t>
  </si>
  <si>
    <t xml:space="preserve">Шкаф 3-х секционный «Милан-68»  </t>
  </si>
  <si>
    <t>2235х1605х643</t>
  </si>
  <si>
    <t xml:space="preserve">Туалетный стол «Милан 92» </t>
  </si>
  <si>
    <t>764х1250х410</t>
  </si>
  <si>
    <t xml:space="preserve">Надставка для туалетного столика «Милан 94» </t>
  </si>
  <si>
    <t>115х1100х284</t>
  </si>
  <si>
    <t xml:space="preserve">Зеркало «Милан-95»   </t>
  </si>
  <si>
    <t>1820х910х89</t>
  </si>
  <si>
    <t>Серия "Милан"(ПВХ Позитано)</t>
  </si>
  <si>
    <t xml:space="preserve">Витрина четырехдверная  «Милан-1»  </t>
  </si>
  <si>
    <t xml:space="preserve">Комод шестидверный глухой «Милан-2»  </t>
  </si>
  <si>
    <t xml:space="preserve">Комод пятидверный стеклянный  «Милан-8» </t>
  </si>
  <si>
    <t xml:space="preserve">Подиум «Милан-14» </t>
  </si>
  <si>
    <t xml:space="preserve">Кофейный стол «Милан-16»  </t>
  </si>
  <si>
    <t>746х650х318</t>
  </si>
  <si>
    <t>Кровать «Милан 60»</t>
  </si>
  <si>
    <t>Серия "Милан" (Белый/Бежевый)</t>
  </si>
  <si>
    <t>Витрина четырехдверная "Милан 1-01"</t>
  </si>
  <si>
    <t>Комод шестидверный глухой "Милан 2-01"</t>
  </si>
  <si>
    <t>Шкаф для посуды угловой глухой "Милан 4-01"</t>
  </si>
  <si>
    <t>790х478х478</t>
  </si>
  <si>
    <t>Шкаф для посуды угловой стеклнный «Милан-5-01»</t>
  </si>
  <si>
    <t>Витрина угловая "Милан 6-01"</t>
  </si>
  <si>
    <t>Комод пятидверный "Милан 7-01"</t>
  </si>
  <si>
    <t>Комод пятидверный стеклянный  «Милан-8-01»</t>
  </si>
  <si>
    <t>Зеркало в окладе «Милан-9-01»</t>
  </si>
  <si>
    <t xml:space="preserve"> 964х1402х93</t>
  </si>
  <si>
    <t>Столик для гостиной "Милан 10-01"</t>
  </si>
  <si>
    <t>758х440х440</t>
  </si>
  <si>
    <t>Витрина 3-х дверная "Милан 11-01"</t>
  </si>
  <si>
    <t xml:space="preserve">Тумба под ТV глухая «Милан-13-01» </t>
  </si>
  <si>
    <t>Подиум "Милан 14-01"</t>
  </si>
  <si>
    <t>Консольный стол "Милан 15-01"</t>
  </si>
  <si>
    <t>Кофейный стол "Милан 16-01"</t>
  </si>
  <si>
    <t>750х650х650</t>
  </si>
  <si>
    <t>Зеркало «Милан-17-01»</t>
  </si>
  <si>
    <t>Зеркало "Милан 18-01"</t>
  </si>
  <si>
    <t>Зеркало  «Милан-21-01»</t>
  </si>
  <si>
    <t>Комод пятидверный "Милан 23-01"</t>
  </si>
  <si>
    <t>Стол консольный "Милан 53-01"</t>
  </si>
  <si>
    <t>Шкаф 2-х секционный «Милан-57-01»</t>
  </si>
  <si>
    <t>Шкаф 4-х секционный «Милан-58-01»</t>
  </si>
  <si>
    <t>Кровать «Милан 59-01»</t>
  </si>
  <si>
    <t>Кровать «Милан 60-01»</t>
  </si>
  <si>
    <t>Кровать «Милан 61-01»</t>
  </si>
  <si>
    <t>Тумба прикроватная «Милан 62-01»</t>
  </si>
  <si>
    <t>Туалетный стол «Милан 63-01»</t>
  </si>
  <si>
    <t>Комод 4-х ящичный «Милан-65-01»</t>
  </si>
  <si>
    <t>Шкаф 3-х секционный «Милан-68-01»</t>
  </si>
  <si>
    <t>Туалетный стол «Милан 92-01»</t>
  </si>
  <si>
    <t>Надставка для туалетного столика «Милан 94-01»</t>
  </si>
  <si>
    <t>Зеркало «Милан-95-01»</t>
  </si>
  <si>
    <t>1820х910х.89</t>
  </si>
  <si>
    <t>Серия "Милан"(Белый с патиной "Золото" и патиной "Серебро")</t>
  </si>
  <si>
    <t>Серия "Парма" (в цвете тон 18 "Маркетри")</t>
  </si>
  <si>
    <t>Витрина 1-а дверная "Парма 25-01"Левая</t>
  </si>
  <si>
    <t>2090х1000х540</t>
  </si>
  <si>
    <t>Витрина 1-а дверная "Парма 25-11" Правая</t>
  </si>
  <si>
    <t>Тумба ТВ "Парма 38-01"</t>
  </si>
  <si>
    <t>710х1940х570</t>
  </si>
  <si>
    <t>Серия "Парма"(в цвете тон 23с)</t>
  </si>
  <si>
    <t xml:space="preserve">Комод «Парма 02-02» </t>
  </si>
  <si>
    <t>1120х1430х570</t>
  </si>
  <si>
    <t xml:space="preserve">Шкаф 3-х створчатый «Парма 03-02» </t>
  </si>
  <si>
    <t>2300х2500х690</t>
  </si>
  <si>
    <t xml:space="preserve">Зеркало «Парма 09» </t>
  </si>
  <si>
    <t>980х1600х40</t>
  </si>
  <si>
    <t xml:space="preserve">Зеркало «Парма 17-02» </t>
  </si>
  <si>
    <t>950х1210х40</t>
  </si>
  <si>
    <t>Витрина 1-а дверная "Парма 25-02" ЛЕВАЯ</t>
  </si>
  <si>
    <t>Витрина 1-а дверная "Парма 25-12" ПРАВАЯ</t>
  </si>
  <si>
    <t xml:space="preserve">Витрина 2-х дверная «Парма 26-02» </t>
  </si>
  <si>
    <t>2210х1560х540</t>
  </si>
  <si>
    <t xml:space="preserve">Тумба «Парма 30-02» </t>
  </si>
  <si>
    <t>700х650х440</t>
  </si>
  <si>
    <t xml:space="preserve">Тумба ТВ «Парма 34-02» </t>
  </si>
  <si>
    <t>1120х1940х570</t>
  </si>
  <si>
    <t>Тумба ТВ "Парма 38-02"</t>
  </si>
  <si>
    <t xml:space="preserve">Кровать "Парма 58-02" (ш. 1600) </t>
  </si>
  <si>
    <t>1420х1920х2170</t>
  </si>
  <si>
    <t xml:space="preserve">Кровать "Парма 59-02" (ш. 2000) </t>
  </si>
  <si>
    <t>1420х2120х2170</t>
  </si>
  <si>
    <t xml:space="preserve">Туалетный столик «Парма 61-02» </t>
  </si>
  <si>
    <t>810х1400х460</t>
  </si>
  <si>
    <t>Витрина угловая "Парма 06-02"</t>
  </si>
  <si>
    <t>2090х1000х493</t>
  </si>
  <si>
    <t xml:space="preserve">Витрина 3-х дверная «Парма 11-02» </t>
  </si>
  <si>
    <t>2259х2000х534</t>
  </si>
  <si>
    <t xml:space="preserve">Шкаф 2-х створчатый «Парма 31-02» </t>
  </si>
  <si>
    <t>2210х1560х752</t>
  </si>
  <si>
    <t>Комод 2-х дверный "Парма 86-02"</t>
  </si>
  <si>
    <t>1117х1431х570</t>
  </si>
  <si>
    <t>Серия «РИМ» (Дуб Паллада, Орех)</t>
  </si>
  <si>
    <t xml:space="preserve">Шкаф 2-х секционный «Рим-1»  </t>
  </si>
  <si>
    <t>2230х1014х605</t>
  </si>
  <si>
    <t xml:space="preserve">Консольный стол «Рим-9»  </t>
  </si>
  <si>
    <t>755х1000х420</t>
  </si>
  <si>
    <t xml:space="preserve">Стол журнальный «Рим-10»   </t>
  </si>
  <si>
    <t>552х900х600</t>
  </si>
  <si>
    <t xml:space="preserve">Витрина однодверная «Рим-25» </t>
  </si>
  <si>
    <t>2150х604х477</t>
  </si>
  <si>
    <t xml:space="preserve">Витрина однодверная «Рим-26» </t>
  </si>
  <si>
    <t>2150х704х477</t>
  </si>
  <si>
    <t xml:space="preserve">Витрина двухдверная «Рим-27» </t>
  </si>
  <si>
    <t>2150х1053х477</t>
  </si>
  <si>
    <t xml:space="preserve">Тумба ТВ «Рим-33» </t>
  </si>
  <si>
    <t>531х1424х486</t>
  </si>
  <si>
    <t xml:space="preserve">Шкаф книжный «Рим-73» </t>
  </si>
  <si>
    <t xml:space="preserve">Шкаф книжный «Рим-74» </t>
  </si>
  <si>
    <t>2150х898х376</t>
  </si>
  <si>
    <t>Серия «ПАЛЕРМО» (Ночь Пегассо)</t>
  </si>
  <si>
    <t>Витрина 4-х дверная «Палермо 1»</t>
  </si>
  <si>
    <t>2140х2280х610</t>
  </si>
  <si>
    <t>Комод "Палермо 02"</t>
  </si>
  <si>
    <t>1308х902х469</t>
  </si>
  <si>
    <t>Угловая витрина "Палермо 6"</t>
  </si>
  <si>
    <t>2140х730х730</t>
  </si>
  <si>
    <t>Зеркало «Палермо 9»</t>
  </si>
  <si>
    <t>1010х1780х100</t>
  </si>
  <si>
    <t>Стол консольный "Палермо-10"</t>
  </si>
  <si>
    <t>560х820х820</t>
  </si>
  <si>
    <t>Витрина 3-х дверная «Палермо 11»</t>
  </si>
  <si>
    <t>2140х1900х560</t>
  </si>
  <si>
    <t>Тумба под TV «Палермо 13»</t>
  </si>
  <si>
    <t>550х130х520</t>
  </si>
  <si>
    <t xml:space="preserve">Стол консольный «Палермо 15» </t>
  </si>
  <si>
    <t>770х1140х490</t>
  </si>
  <si>
    <t>Стол кофейный «Палермо 16»</t>
  </si>
  <si>
    <t>840х630х470</t>
  </si>
  <si>
    <t xml:space="preserve">Зеркало  «Палермо  17»  </t>
  </si>
  <si>
    <t>1010х1200х100</t>
  </si>
  <si>
    <t>Зеркало "Палермо18"</t>
  </si>
  <si>
    <t>1010х2170х100</t>
  </si>
  <si>
    <t>Зеркало "Палермо 21"</t>
  </si>
  <si>
    <t>1150х800х22</t>
  </si>
  <si>
    <t>Витрина 4-х дверная «Палермо 22»</t>
  </si>
  <si>
    <t>Витрина 1-а дверная «Палермо 25»</t>
  </si>
  <si>
    <t>2140х950х500</t>
  </si>
  <si>
    <t>Витрина 1-а дверная «Палермо 25-01»</t>
  </si>
  <si>
    <t>Витрина 2-х дверная «Палермо 26»</t>
  </si>
  <si>
    <t>2140х1350х540</t>
  </si>
  <si>
    <t>Витрина 1-а дверная «Палермо 27»</t>
  </si>
  <si>
    <t>Витрина 1-а дверная «Палермо 27-01»</t>
  </si>
  <si>
    <t>Витрина 2-х дверная «Палермо 28»</t>
  </si>
  <si>
    <t>Витрина 3-х дверная «Палермо 29»</t>
  </si>
  <si>
    <t>Тумба "Палермо 30"</t>
  </si>
  <si>
    <t>650х631х467</t>
  </si>
  <si>
    <t>Шкаф 2-х створчатый "Палермо 31"</t>
  </si>
  <si>
    <t>2146х1352х639</t>
  </si>
  <si>
    <t>Тумба  " Палермо 34 "</t>
  </si>
  <si>
    <t>920х630х470</t>
  </si>
  <si>
    <t>Тумба под TV «Палермо 38»</t>
  </si>
  <si>
    <t>550х1850х540</t>
  </si>
  <si>
    <t>Тумба под TV «Палермо 39»</t>
  </si>
  <si>
    <t>550х2240х580</t>
  </si>
  <si>
    <t>Тумба ТВ «Палермо 50»</t>
  </si>
  <si>
    <t>770х630х470</t>
  </si>
  <si>
    <t>Подставка для цветов «Палермо 51»</t>
  </si>
  <si>
    <t>770х450х450</t>
  </si>
  <si>
    <t>Консольный стол "Палермо 53"</t>
  </si>
  <si>
    <t>Консольный стол "Палермо 53-01" без выдвижного ящика (имитация)</t>
  </si>
  <si>
    <t>Тумба «Палермо 55»</t>
  </si>
  <si>
    <t>540х630х470</t>
  </si>
  <si>
    <t xml:space="preserve">Кровать "Палермо 57" </t>
  </si>
  <si>
    <t>990х1550х2100</t>
  </si>
  <si>
    <t xml:space="preserve">Кровать "Палермо 57-01" С высокой спинкой!!! </t>
  </si>
  <si>
    <t>Кровать "Палермо 58"</t>
  </si>
  <si>
    <t>1028х1754х2099</t>
  </si>
  <si>
    <t xml:space="preserve">Кровать "Палермо 58-01" С высокой спинкой!!! </t>
  </si>
  <si>
    <t xml:space="preserve">Кровать "Палермо 59" </t>
  </si>
  <si>
    <t>1030х1950х2100</t>
  </si>
  <si>
    <t xml:space="preserve">Кровать "Палермо 59-01" С высокой спинкой!!! </t>
  </si>
  <si>
    <t xml:space="preserve">Туалетный столик "Палермо 61" </t>
  </si>
  <si>
    <t>2146х2280х600</t>
  </si>
  <si>
    <t xml:space="preserve">Шкаф 4-х секционный «Палермо 63»  </t>
  </si>
  <si>
    <t>Комод 4-х ящичный «Палермо 65»</t>
  </si>
  <si>
    <t>1081х1304х613</t>
  </si>
  <si>
    <t>Комод 3-х дверный «Палермо 85»</t>
  </si>
  <si>
    <t>950х1850х540</t>
  </si>
  <si>
    <t>Комод 2-х дверный «Палермо 86»</t>
  </si>
  <si>
    <t>950х1300х520</t>
  </si>
  <si>
    <t>Комод 4-х дверный "Палермо-87</t>
  </si>
  <si>
    <t>950х2240х580</t>
  </si>
  <si>
    <t>Тумба ТВ «Палермо 88»</t>
  </si>
  <si>
    <t>550х1842х534</t>
  </si>
  <si>
    <t>Серия «ПАЛЕРМО» в цвете Шампань</t>
  </si>
  <si>
    <t xml:space="preserve">Стол консольный «Палермо -15» </t>
  </si>
  <si>
    <t>Зеркало "Палермо 18"</t>
  </si>
  <si>
    <t>Шкаф 4-х секционный "Палермо 63"</t>
  </si>
  <si>
    <t>Комод 4-х ящичный "Палермо 65"</t>
  </si>
  <si>
    <t>Серия «ПАЛЕРМО» (цвет Белый с патиной "Золото" и патиной "Серебро")</t>
  </si>
  <si>
    <t>Консольный стол "Палермо 53-01" без выдвижного ящика</t>
  </si>
  <si>
    <t>Туалетный столик "Палермо 61"</t>
  </si>
  <si>
    <t>Цена</t>
  </si>
  <si>
    <t>Ткань (ширина ткани 1400 мм)</t>
  </si>
  <si>
    <t>Ткань № 34</t>
  </si>
  <si>
    <t>Ткань № 36</t>
  </si>
  <si>
    <t>Ткань № 36/1</t>
  </si>
  <si>
    <t>Ткань № 88</t>
  </si>
  <si>
    <t>Ткань № 92</t>
  </si>
  <si>
    <t>Ткань № 99</t>
  </si>
  <si>
    <t>Ткань № 100</t>
  </si>
  <si>
    <t>Ткань № 128</t>
  </si>
  <si>
    <t>Ткань № 129</t>
  </si>
  <si>
    <t>Ткань № 130</t>
  </si>
  <si>
    <t>Ткань № 137</t>
  </si>
  <si>
    <t>Ткань № 148</t>
  </si>
  <si>
    <t>Ткань № 149</t>
  </si>
  <si>
    <t>Ткань № 154</t>
  </si>
  <si>
    <t>Ткань № 157</t>
  </si>
  <si>
    <t>Ткань № 160</t>
  </si>
  <si>
    <t>Ткань № 162</t>
  </si>
  <si>
    <t>Ткань № 167</t>
  </si>
  <si>
    <t>Ткань № 168</t>
  </si>
  <si>
    <t>Ткань № 170</t>
  </si>
  <si>
    <t>Ткань № 172</t>
  </si>
  <si>
    <t>Ткань № 174</t>
  </si>
  <si>
    <t>Ткань № 175</t>
  </si>
  <si>
    <t>Ткань № 176</t>
  </si>
  <si>
    <t>Ткань № 178</t>
  </si>
  <si>
    <t>Ткань № 179</t>
  </si>
  <si>
    <t>Ткань № 180</t>
  </si>
  <si>
    <t>Ткань № 181</t>
  </si>
  <si>
    <t>Ткань № 182</t>
  </si>
  <si>
    <t>Ткань № 183</t>
  </si>
  <si>
    <t>Ткань № 184</t>
  </si>
  <si>
    <t>Ткань № 185</t>
  </si>
  <si>
    <t>Ткань № 187</t>
  </si>
  <si>
    <t>Ткань № 188</t>
  </si>
  <si>
    <t>Ткань № 189</t>
  </si>
  <si>
    <t>Ткань № 191</t>
  </si>
  <si>
    <t>Ткань № 193</t>
  </si>
  <si>
    <t>Ткань № 199</t>
  </si>
  <si>
    <t>Ткань № 200</t>
  </si>
  <si>
    <t>Ткань № 201</t>
  </si>
  <si>
    <t>Ткань № 204</t>
  </si>
  <si>
    <t>Ткань № 205</t>
  </si>
  <si>
    <t>Ткань № 206</t>
  </si>
  <si>
    <t>Ткань № 207</t>
  </si>
  <si>
    <t>Ткань № 208</t>
  </si>
  <si>
    <t>Ткань № 209</t>
  </si>
  <si>
    <t>Ткань № 210</t>
  </si>
  <si>
    <t>Ткань № 211</t>
  </si>
  <si>
    <t>Ткань № 212</t>
  </si>
  <si>
    <t>Ткань № 213</t>
  </si>
  <si>
    <t>Ткань № 214</t>
  </si>
  <si>
    <t>Ткань № 215</t>
  </si>
  <si>
    <t>Ткань № 216</t>
  </si>
  <si>
    <t>Ткань № 217</t>
  </si>
  <si>
    <t>Ткань № 219</t>
  </si>
  <si>
    <t>Ткань № 220</t>
  </si>
  <si>
    <t>Ткань № 221</t>
  </si>
  <si>
    <t>Ткань № 222</t>
  </si>
  <si>
    <t>ПРАЙС-ЛИСТ на образцы</t>
  </si>
  <si>
    <t xml:space="preserve">Наименование </t>
  </si>
  <si>
    <t>ед. измер.</t>
  </si>
  <si>
    <t xml:space="preserve">Цена, руб. </t>
  </si>
  <si>
    <t>Комплект образцов ткани в сборе с хангером</t>
  </si>
  <si>
    <t>комплект</t>
  </si>
  <si>
    <t xml:space="preserve">Комплект образец окраски тонов </t>
  </si>
  <si>
    <t xml:space="preserve">Комплект образцов стекло </t>
  </si>
  <si>
    <t xml:space="preserve">Комплект образцов пленки ПВХ ( 9 видов) </t>
  </si>
  <si>
    <t xml:space="preserve">Образец фасад Рим орех </t>
  </si>
  <si>
    <t>шт</t>
  </si>
  <si>
    <t>Образец фасад Рим  беленый дуб</t>
  </si>
  <si>
    <t>Образец фасад Милан орех</t>
  </si>
  <si>
    <t>Образец фасад Милан позитано</t>
  </si>
  <si>
    <t>Образец фасад Палермо ночь пегаса</t>
  </si>
  <si>
    <t>Образец фасад Палермо шампань</t>
  </si>
  <si>
    <t>Сложные тона покраски изделий.                                                                                                                                                    Касается только стульев Александрит-1-11, Александрит-2-13, Александрит 3-11, Александрит-4-11</t>
  </si>
  <si>
    <t xml:space="preserve">Сложный тон состоит из :1. Основного тона покраски (могут быть как прозрачные (т.4,11,13,16,17,18,19), так и глухие (т.1, 23, 27, 28) тона </t>
  </si>
  <si>
    <t xml:space="preserve">                                      2. Оттеночной патины (могут быть патины № 6, 7,10, 12, 13)</t>
  </si>
  <si>
    <t xml:space="preserve">                                      3. Патины "металлик"  на декоративных элементах (могут быть патины №1, 2, 5)</t>
  </si>
  <si>
    <t>Пример обозначения тона и его расшифровка:</t>
  </si>
  <si>
    <t>Александрит-1-11 тон 18/12/1: Стул выполняется в тоне № 18, с патиной №12(коричневая), элементы декора выполняются патиной №1.</t>
  </si>
  <si>
    <t>Александрит-2-13 тон 23/13/5: Стул выполняется в тоне № 23, с патиной №13, элементы декора выполняются патиной №5.</t>
  </si>
  <si>
    <t>Как выбирать тон покраски изделия по образцам  покраски.</t>
  </si>
  <si>
    <t>1. Выбирается  основной тон (например. Тон №13)</t>
  </si>
  <si>
    <t>2. Тон 13 может применяться с патиной №12 (цвет патины в темной калевке)</t>
  </si>
  <si>
    <t>3. Цвет патины "металлик"  (золото, серебро, Античное золото) выбирается самостоятельно, по пожеланию</t>
  </si>
  <si>
    <t>УТВЕРЖДАЮ:</t>
  </si>
  <si>
    <t>Директор ООО "ЮТА"</t>
  </si>
  <si>
    <t>А.А.Лебедев</t>
  </si>
  <si>
    <t>"___"_________" 2016</t>
  </si>
  <si>
    <t>Варианты окраски изделий (от 01.10.2016)</t>
  </si>
  <si>
    <r>
      <rPr>
        <b/>
        <sz val="12"/>
        <rFont val="Arial Cyr"/>
        <charset val="204"/>
      </rPr>
      <t xml:space="preserve">     1.  </t>
    </r>
    <r>
      <rPr>
        <b/>
        <u/>
        <sz val="12"/>
        <rFont val="Arial Cyr"/>
        <charset val="204"/>
      </rPr>
      <t>Прозрачная отделка - тона- №№2, 4, 5, 6, 9,10, 11, 12, 13, 14, 16, 17, 19.</t>
    </r>
    <r>
      <rPr>
        <b/>
        <sz val="12"/>
        <rFont val="Arial Cyr"/>
        <charset val="204"/>
      </rPr>
      <t xml:space="preserve">  Описание: прозрачная отделка с видимой структурой </t>
    </r>
  </si>
  <si>
    <t xml:space="preserve">      древесины</t>
  </si>
  <si>
    <r>
      <rPr>
        <b/>
        <sz val="12"/>
        <rFont val="Arial Cyr"/>
        <charset val="204"/>
      </rPr>
      <t xml:space="preserve">     </t>
    </r>
    <r>
      <rPr>
        <b/>
        <u/>
        <sz val="12"/>
        <rFont val="Arial Cyr"/>
        <charset val="204"/>
      </rPr>
      <t xml:space="preserve">Виды отделки изделий: </t>
    </r>
  </si>
  <si>
    <t xml:space="preserve">     1.1. Покрываются матовым  и глянцевым лаком. Пример обозначения при заказе:   т.6 - изделие в матовом лаке</t>
  </si>
  <si>
    <t xml:space="preserve">                                                                                                  т. 6 gl - изделие в глянцевом лаке</t>
  </si>
  <si>
    <t xml:space="preserve">     1.2. При отделке возможно применение цветной и  металлической патины (золото, серебро, патина Шампань, патина цвета платины, патина Античное </t>
  </si>
  <si>
    <t xml:space="preserve">     золото), изделия выполняются в матовом и глянцевом лаке. Патина в заказе указывается через дробь:      № тона/1 - отделка "золотом"</t>
  </si>
  <si>
    <t xml:space="preserve">                                                                                                                                                           № тона/2 - отделка "серебром"</t>
  </si>
  <si>
    <t xml:space="preserve">                                                                                                                                                           № тона/3 - отделка патиной Шампань (т.23/3)</t>
  </si>
  <si>
    <t>№ тона/4 - отделка патиной цв.платины (т.25/4)</t>
  </si>
  <si>
    <t>№ тона/5 - отделка патиной Античное золото (т.23/5)</t>
  </si>
  <si>
    <t>№ тона/6 - патина темно-коричневая (т.11/6, 15/6, 17/6)</t>
  </si>
  <si>
    <t>№ тона/7 - патина серо-желтая (т.2/7, 4/7, 27/7)</t>
  </si>
  <si>
    <t>№ тона/8 - патина фмолетово-розовая (т.20/8)</t>
  </si>
  <si>
    <t>№ тона/9 - патина песочного цвета (т.21/9)</t>
  </si>
  <si>
    <t>№ тона/10 - патина светло-желтого цвета (т.1/10)</t>
  </si>
  <si>
    <t>№ тона/11 - патина серого металлического цвета (т.1/11)</t>
  </si>
  <si>
    <t>№ тона/12 - патина коричневого цвета (т.13/12, 18/12)</t>
  </si>
  <si>
    <t>№ тона/13 - патина светло-желтого цвета (т.23/13)</t>
  </si>
  <si>
    <t>№ тона/14 - патина серебро с розовым оттенком</t>
  </si>
  <si>
    <t xml:space="preserve">      Пример обозначения изделия:     т.9/1 - изделие в тоне №9 с отделкой "золотом" в матовом лаке;</t>
  </si>
  <si>
    <t xml:space="preserve">    т 9/1 gl - изделие в тоне №9 с отделкой "золотом" в глянцевом лаке.</t>
  </si>
  <si>
    <t xml:space="preserve">    1.3.  Важно: видны места сращивания массива березы, особенно при покраске изделий в светлые тона (№ 2, 4, 5, 6, 12, 16, 19). Изделие   </t>
  </si>
  <si>
    <t xml:space="preserve">    имеет разнооттеночность, свойственную натуральному дереву, вид "в шашечку". Такие изделия отмечены в таблице **. </t>
  </si>
  <si>
    <t xml:space="preserve">    2.    Полупрозрачная отделка - тон № 25/4</t>
  </si>
  <si>
    <t xml:space="preserve">    3.    Глухая отделка - т.1, 1/1, 1/2, 1/10, 1/11, 1/15, 15/6, 20/8, 21/9, 23, 23/3, 23/5,27/ 7, 28/14, 23/13, RALL </t>
  </si>
  <si>
    <t xml:space="preserve">    3.1. Покрываются матовым и глянцевым лаком. Пример обозначения при заказе:    т.15/6 - изделие  с патиной в тоне 15/6 в матовом лаке</t>
  </si>
  <si>
    <t>т.15/6 gl - изделие c патиной в тоне 15/6 в глянцевом лаке</t>
  </si>
  <si>
    <t xml:space="preserve">    3.2. При отделке возможно сочетание основного цвета изделия с  металлической патиной. Пример обозначения:</t>
  </si>
  <si>
    <t xml:space="preserve">т.23/1 - изделие  в тоне 23 с отделкой "золотом" в матовом лаке </t>
  </si>
  <si>
    <t>т.RALL/3  gl - изделие в тоне RALL с отделкой патиной Шампань в глянцевом лаке</t>
  </si>
  <si>
    <r>
      <rPr>
        <b/>
        <u/>
        <sz val="12"/>
        <rFont val="Arial Cyr"/>
        <charset val="204"/>
      </rPr>
      <t>Обозначения, применяемые в таблице</t>
    </r>
    <r>
      <rPr>
        <b/>
        <sz val="12"/>
        <rFont val="Arial Cyr"/>
        <charset val="204"/>
      </rPr>
      <t>:</t>
    </r>
  </si>
  <si>
    <t>изделие выполняется в данном тоне</t>
  </si>
  <si>
    <t>*</t>
  </si>
  <si>
    <t>изделие не рекомендовано к покраске в данном тоне по причинам: отсутствие калевок (углублений)  для нанесения патины</t>
  </si>
  <si>
    <t>**</t>
  </si>
  <si>
    <t>изделие выполняется в данном тоне, видны места сращивания брусков, присуща разнооттеночность, не является дефектом</t>
  </si>
  <si>
    <t>изделие выполняется в данном тоне, не выполняется в глянце</t>
  </si>
  <si>
    <t>gl</t>
  </si>
  <si>
    <t>изделие в глянцевом лаке</t>
  </si>
  <si>
    <t>Стулья, банкетки, кресла, диваны</t>
  </si>
  <si>
    <t>№ тона изделия</t>
  </si>
  <si>
    <t>Обозначение тонов</t>
  </si>
  <si>
    <t>RALL</t>
  </si>
  <si>
    <t>1/1</t>
  </si>
  <si>
    <t>1/2</t>
  </si>
  <si>
    <t>1/10</t>
  </si>
  <si>
    <t>1/11</t>
  </si>
  <si>
    <t>1/15</t>
  </si>
  <si>
    <t>10</t>
  </si>
  <si>
    <t>10/1</t>
  </si>
  <si>
    <t>10/2</t>
  </si>
  <si>
    <t>13/12</t>
  </si>
  <si>
    <t>18/12</t>
  </si>
  <si>
    <t>19</t>
  </si>
  <si>
    <t>20/8</t>
  </si>
  <si>
    <t>21/9</t>
  </si>
  <si>
    <t>23/13</t>
  </si>
  <si>
    <t>23/3</t>
  </si>
  <si>
    <t>25/4</t>
  </si>
  <si>
    <t>23/5</t>
  </si>
  <si>
    <t>27/7</t>
  </si>
  <si>
    <t>15/6</t>
  </si>
  <si>
    <t>2/7</t>
  </si>
  <si>
    <t>4/7</t>
  </si>
  <si>
    <t>11/6</t>
  </si>
  <si>
    <t>17/6</t>
  </si>
  <si>
    <t>28</t>
  </si>
  <si>
    <t>28/14</t>
  </si>
  <si>
    <t>RALL gl*</t>
  </si>
  <si>
    <t>1 gl</t>
  </si>
  <si>
    <t>1/1 gl</t>
  </si>
  <si>
    <t>1/2 gl</t>
  </si>
  <si>
    <t>1/10 gl</t>
  </si>
  <si>
    <t>1/11 gl</t>
  </si>
  <si>
    <t>1/15 gl</t>
  </si>
  <si>
    <t>2  gl</t>
  </si>
  <si>
    <t>4 gl</t>
  </si>
  <si>
    <t>5 gl</t>
  </si>
  <si>
    <t>6 gl</t>
  </si>
  <si>
    <t>9 gl</t>
  </si>
  <si>
    <t>10 gl</t>
  </si>
  <si>
    <t>10/1 gl</t>
  </si>
  <si>
    <t>10/2 gl</t>
  </si>
  <si>
    <t>11 gl</t>
  </si>
  <si>
    <t>12 gl</t>
  </si>
  <si>
    <t>13 gl</t>
  </si>
  <si>
    <t>13/12 gl</t>
  </si>
  <si>
    <t>14 gl</t>
  </si>
  <si>
    <t>16 gl</t>
  </si>
  <si>
    <t>17 gl</t>
  </si>
  <si>
    <t>18 gl</t>
  </si>
  <si>
    <t>18/12 gl</t>
  </si>
  <si>
    <t>19 gl</t>
  </si>
  <si>
    <t>20/8 gl</t>
  </si>
  <si>
    <t>21/9 gl</t>
  </si>
  <si>
    <t>23 gl</t>
  </si>
  <si>
    <t>23/13 gl</t>
  </si>
  <si>
    <t>23/3 gl</t>
  </si>
  <si>
    <t>25/4 gl</t>
  </si>
  <si>
    <t>23/5 gl</t>
  </si>
  <si>
    <t>27/7 gl</t>
  </si>
  <si>
    <t>15/6 gl</t>
  </si>
  <si>
    <t>2/7 gl</t>
  </si>
  <si>
    <t>4/7 gl</t>
  </si>
  <si>
    <t>11/6 gl</t>
  </si>
  <si>
    <t>17/6 gl</t>
  </si>
  <si>
    <t>28 gl</t>
  </si>
  <si>
    <t>28/14     gl</t>
  </si>
  <si>
    <t>Элегант</t>
  </si>
  <si>
    <t>Э-1</t>
  </si>
  <si>
    <t>Э-2</t>
  </si>
  <si>
    <t>Э-3</t>
  </si>
  <si>
    <t>Э-4</t>
  </si>
  <si>
    <t>Э-5</t>
  </si>
  <si>
    <t>Э-5-01</t>
  </si>
  <si>
    <t>Э-6-12</t>
  </si>
  <si>
    <t>Э-7-13</t>
  </si>
  <si>
    <t>Э-8</t>
  </si>
  <si>
    <t>Э 9-11</t>
  </si>
  <si>
    <t>Э-9-12</t>
  </si>
  <si>
    <t>Э-11</t>
  </si>
  <si>
    <t>Э-11-05</t>
  </si>
  <si>
    <t>Э-12</t>
  </si>
  <si>
    <t>Э-12-05</t>
  </si>
  <si>
    <t>Э 13-12Э</t>
  </si>
  <si>
    <t>Э 14-12Э</t>
  </si>
  <si>
    <t>Э-15-11,Э-15-211,Э-15-231</t>
  </si>
  <si>
    <t>Э-15-12.Э-15-212,Э-15-232</t>
  </si>
  <si>
    <t>Э-15-31,Э-15-311,Э-15-331</t>
  </si>
  <si>
    <t>Э-15-32,Э-15-312,Э-15-332</t>
  </si>
  <si>
    <t>Э-16</t>
  </si>
  <si>
    <t>Э-16-12</t>
  </si>
  <si>
    <t>Э-17</t>
  </si>
  <si>
    <t>Э-17-22</t>
  </si>
  <si>
    <t>Э-18</t>
  </si>
  <si>
    <t>Э-18-11</t>
  </si>
  <si>
    <t>Э-19</t>
  </si>
  <si>
    <t>Э-19-21</t>
  </si>
  <si>
    <t>Э-20</t>
  </si>
  <si>
    <t>Сибарит</t>
  </si>
  <si>
    <t>С-1-11,C-1-11М</t>
  </si>
  <si>
    <t>С-1-13</t>
  </si>
  <si>
    <t>С-1-21</t>
  </si>
  <si>
    <t>С-1-23</t>
  </si>
  <si>
    <t>С 1-31</t>
  </si>
  <si>
    <t>С 1-41</t>
  </si>
  <si>
    <t>С 1-411</t>
  </si>
  <si>
    <t>С-2-11,С-2-211</t>
  </si>
  <si>
    <t>С-2-21</t>
  </si>
  <si>
    <t>С-2-26</t>
  </si>
  <si>
    <t>С-2-31,С-2-311</t>
  </si>
  <si>
    <t>С-2-41</t>
  </si>
  <si>
    <t>С-2-51</t>
  </si>
  <si>
    <t>С-2-71</t>
  </si>
  <si>
    <t>С-2-111</t>
  </si>
  <si>
    <t>С-3-33</t>
  </si>
  <si>
    <t>С-4</t>
  </si>
  <si>
    <t>С-5, С-5С</t>
  </si>
  <si>
    <t>С-6</t>
  </si>
  <si>
    <t>С-7, С-7С</t>
  </si>
  <si>
    <t>С-7-14</t>
  </si>
  <si>
    <t>С-8</t>
  </si>
  <si>
    <t>С-8-14</t>
  </si>
  <si>
    <t>С-9</t>
  </si>
  <si>
    <t>С-10</t>
  </si>
  <si>
    <t>С-11</t>
  </si>
  <si>
    <t>С-13</t>
  </si>
  <si>
    <t>С-14-02</t>
  </si>
  <si>
    <t>С-15</t>
  </si>
  <si>
    <t>С-16</t>
  </si>
  <si>
    <t>С-17</t>
  </si>
  <si>
    <t>С-18</t>
  </si>
  <si>
    <t>С-18-02</t>
  </si>
  <si>
    <t>С-18-03</t>
  </si>
  <si>
    <t>С-18-04</t>
  </si>
  <si>
    <t>С-18-05</t>
  </si>
  <si>
    <t>С-19</t>
  </si>
  <si>
    <t>С-19-02</t>
  </si>
  <si>
    <t>С-19-03</t>
  </si>
  <si>
    <t>С-19-04</t>
  </si>
  <si>
    <t>С-19-05</t>
  </si>
  <si>
    <t>С-20</t>
  </si>
  <si>
    <t>С-21</t>
  </si>
  <si>
    <t>С-21-14</t>
  </si>
  <si>
    <t>С-26-01</t>
  </si>
  <si>
    <t>С-26-02</t>
  </si>
  <si>
    <t>С-26-03</t>
  </si>
  <si>
    <t>С-26-04</t>
  </si>
  <si>
    <t>С-26-05</t>
  </si>
  <si>
    <t>С-27-31</t>
  </si>
  <si>
    <t>С-27-41</t>
  </si>
  <si>
    <t>С-28-41</t>
  </si>
  <si>
    <t>С-30-11, С-30-11N</t>
  </si>
  <si>
    <t>С-30-21</t>
  </si>
  <si>
    <t>С-30-211</t>
  </si>
  <si>
    <t>С-31-11,С-31-211,С-31-311</t>
  </si>
  <si>
    <t>С-32-11</t>
  </si>
  <si>
    <t>С-33-11</t>
  </si>
  <si>
    <t>С-33-111</t>
  </si>
  <si>
    <t>С-33-21</t>
  </si>
  <si>
    <t>С-34-11</t>
  </si>
  <si>
    <t>С-34-111</t>
  </si>
  <si>
    <t>С-35-11, C-35-11N</t>
  </si>
  <si>
    <t>С-36-11</t>
  </si>
  <si>
    <t>С-38-11</t>
  </si>
  <si>
    <t>С-38-21</t>
  </si>
  <si>
    <t>С-38-111</t>
  </si>
  <si>
    <t>Денди</t>
  </si>
  <si>
    <t>Д-1-11</t>
  </si>
  <si>
    <t>Д-1-12</t>
  </si>
  <si>
    <t>Д-1-14</t>
  </si>
  <si>
    <t>Д-2-12</t>
  </si>
  <si>
    <t>Д-2-14</t>
  </si>
  <si>
    <t>Д-3-11</t>
  </si>
  <si>
    <t>Д-5</t>
  </si>
  <si>
    <t>Д-5-14</t>
  </si>
  <si>
    <t>Д-6</t>
  </si>
  <si>
    <t>Д-8-12</t>
  </si>
  <si>
    <t>Д-8-12Э</t>
  </si>
  <si>
    <t>Д 8-13</t>
  </si>
  <si>
    <t>Д-8-14</t>
  </si>
  <si>
    <t>Д 8-14Э</t>
  </si>
  <si>
    <t>Д-8-32</t>
  </si>
  <si>
    <t>Д-8-34</t>
  </si>
  <si>
    <t>Д 10-12</t>
  </si>
  <si>
    <t>Д 12-12Э</t>
  </si>
  <si>
    <t>Д-13-12,Д-13-212,Д-13-312</t>
  </si>
  <si>
    <t>Д-13-13,Д-13-213,Д-13-313</t>
  </si>
  <si>
    <t>Д-14-11</t>
  </si>
  <si>
    <t>Д-14-12</t>
  </si>
  <si>
    <t>Д-14-14</t>
  </si>
  <si>
    <t>Д-17-12</t>
  </si>
  <si>
    <t>Д-17-14</t>
  </si>
  <si>
    <t>Д-18-12Э</t>
  </si>
  <si>
    <t>Д-19-12Э</t>
  </si>
  <si>
    <t>Д-20-12Э</t>
  </si>
  <si>
    <t>Д-21-11Э</t>
  </si>
  <si>
    <t>Д-22-11</t>
  </si>
  <si>
    <t>Д-22-12</t>
  </si>
  <si>
    <t>Д-22-22</t>
  </si>
  <si>
    <t>Д-23-12</t>
  </si>
  <si>
    <t>Каприо</t>
  </si>
  <si>
    <t>ДК-1</t>
  </si>
  <si>
    <t>ДК-1-12</t>
  </si>
  <si>
    <t>ДК-1-14</t>
  </si>
  <si>
    <t>ДК-2</t>
  </si>
  <si>
    <t>ДК-3</t>
  </si>
  <si>
    <t>ДК-4</t>
  </si>
  <si>
    <t>ДК-4-11</t>
  </si>
  <si>
    <t>ДК-4-31</t>
  </si>
  <si>
    <t>ДК-5-11</t>
  </si>
  <si>
    <t>ДК-6-11</t>
  </si>
  <si>
    <t>ДК-6-16</t>
  </si>
  <si>
    <t>ДК-6-17</t>
  </si>
  <si>
    <t>ДК-6-21</t>
  </si>
  <si>
    <t>ДК-6-26</t>
  </si>
  <si>
    <t>ДК-6-27</t>
  </si>
  <si>
    <t>ДК-8-11</t>
  </si>
  <si>
    <t>ДК-8-21</t>
  </si>
  <si>
    <t>ДК-9-11</t>
  </si>
  <si>
    <t>ДК-9-11N</t>
  </si>
  <si>
    <t>КК 7-11</t>
  </si>
  <si>
    <t>КК-12-11</t>
  </si>
  <si>
    <t>КК-12-11N</t>
  </si>
  <si>
    <t>КК-11</t>
  </si>
  <si>
    <t>А 55-12</t>
  </si>
  <si>
    <t>Александрит</t>
  </si>
  <si>
    <t>Александрит-3-11(Э-21-11)</t>
  </si>
  <si>
    <t>Александрит-2-13(Э-23-13)</t>
  </si>
  <si>
    <t>Александрит-1-11(С-42-11)</t>
  </si>
  <si>
    <t>Александрит-4-11(С 12-11)</t>
  </si>
  <si>
    <t>Александрит-5-11(С-43-11)</t>
  </si>
  <si>
    <t>Александрит-6-31</t>
  </si>
  <si>
    <t>Александрит-6-41</t>
  </si>
  <si>
    <r>
      <rPr>
        <b/>
        <u/>
        <sz val="10"/>
        <rFont val="Arial Cyr"/>
        <charset val="204"/>
      </rPr>
      <t>Обозначения, применяемые в таблице</t>
    </r>
    <r>
      <rPr>
        <b/>
        <sz val="10"/>
        <rFont val="Arial Cyr"/>
        <charset val="204"/>
      </rPr>
      <t>:</t>
    </r>
  </si>
  <si>
    <t>Столешница изделия выполняется без структуры  (гладкая)</t>
  </si>
  <si>
    <t>изделие  выполняется в данном тоне, не выполняется в глянце</t>
  </si>
  <si>
    <t>изделие выполняется в глянце</t>
  </si>
  <si>
    <t>изделие не выполняется в данном тоне</t>
  </si>
  <si>
    <t>Альт</t>
  </si>
  <si>
    <t>Модель</t>
  </si>
  <si>
    <t>орех маркетри H</t>
  </si>
  <si>
    <t>вишня маркетри</t>
  </si>
  <si>
    <t>без шпона E</t>
  </si>
  <si>
    <t>шпон               береза B</t>
  </si>
  <si>
    <t>шпон бук A</t>
  </si>
  <si>
    <t>пленка F</t>
  </si>
  <si>
    <t>шпон ясень C</t>
  </si>
  <si>
    <t>шпон дуб D</t>
  </si>
  <si>
    <t>23</t>
  </si>
  <si>
    <t xml:space="preserve">10 </t>
  </si>
  <si>
    <t>11</t>
  </si>
  <si>
    <t>12</t>
  </si>
  <si>
    <t>13</t>
  </si>
  <si>
    <t>14</t>
  </si>
  <si>
    <t>16</t>
  </si>
  <si>
    <t>17</t>
  </si>
  <si>
    <t>18</t>
  </si>
  <si>
    <t>10/1дуб</t>
  </si>
  <si>
    <t>10/2 дуб</t>
  </si>
  <si>
    <t>1 дуб</t>
  </si>
  <si>
    <t xml:space="preserve">28/14 gl </t>
  </si>
  <si>
    <t>RALL gl</t>
  </si>
  <si>
    <t>2 gl</t>
  </si>
  <si>
    <t>А 1-11</t>
  </si>
  <si>
    <t>А 1-12</t>
  </si>
  <si>
    <t>А 1-13</t>
  </si>
  <si>
    <t>А 1-14</t>
  </si>
  <si>
    <t>А 1-15</t>
  </si>
  <si>
    <t>А 1-16</t>
  </si>
  <si>
    <t>А 1-23</t>
  </si>
  <si>
    <t>А 1-33</t>
  </si>
  <si>
    <t>А 3-11</t>
  </si>
  <si>
    <t>А 3-12</t>
  </si>
  <si>
    <t>А 3-13</t>
  </si>
  <si>
    <t>А 4-10</t>
  </si>
  <si>
    <t>А 4-30</t>
  </si>
  <si>
    <t>А 5-12</t>
  </si>
  <si>
    <t>А 5-13</t>
  </si>
  <si>
    <t>А 5-14</t>
  </si>
  <si>
    <t>А 5-15</t>
  </si>
  <si>
    <t>А 5-15 Э</t>
  </si>
  <si>
    <t>А 6-10</t>
  </si>
  <si>
    <t>А 7-12</t>
  </si>
  <si>
    <t>А 7-13</t>
  </si>
  <si>
    <t>А 7-14</t>
  </si>
  <si>
    <t>А 7-15</t>
  </si>
  <si>
    <t>А 7-15Э</t>
  </si>
  <si>
    <t>А 7-22</t>
  </si>
  <si>
    <t>А 7-23</t>
  </si>
  <si>
    <t>А 7-24</t>
  </si>
  <si>
    <t>А 7-25</t>
  </si>
  <si>
    <t>А 7-33</t>
  </si>
  <si>
    <t>А 7-35</t>
  </si>
  <si>
    <t>А 7-45</t>
  </si>
  <si>
    <t>А 8-11</t>
  </si>
  <si>
    <t>А 8-12</t>
  </si>
  <si>
    <t>А 8-14</t>
  </si>
  <si>
    <t>А-9-11</t>
  </si>
  <si>
    <t>А 9-12</t>
  </si>
  <si>
    <t>А 9-31</t>
  </si>
  <si>
    <t>А-9-92</t>
  </si>
  <si>
    <t>А 9-93</t>
  </si>
  <si>
    <t>А 10-10</t>
  </si>
  <si>
    <t>А 10-20</t>
  </si>
  <si>
    <t>А 10-30</t>
  </si>
  <si>
    <t>А 11-11</t>
  </si>
  <si>
    <t>А 11-12</t>
  </si>
  <si>
    <t>А 11-21</t>
  </si>
  <si>
    <t>А 11-22</t>
  </si>
  <si>
    <t>А 11-92</t>
  </si>
  <si>
    <t>А 11-93</t>
  </si>
  <si>
    <t>А 12-10</t>
  </si>
  <si>
    <t>А 12-11</t>
  </si>
  <si>
    <t>А 12-20</t>
  </si>
  <si>
    <t>А 12-30</t>
  </si>
  <si>
    <t>А 12-31</t>
  </si>
  <si>
    <t>А 12-40</t>
  </si>
  <si>
    <t>А 13-13</t>
  </si>
  <si>
    <t>А 13-14</t>
  </si>
  <si>
    <t>А-13-23</t>
  </si>
  <si>
    <t>А-13-24</t>
  </si>
  <si>
    <t>А 14-11</t>
  </si>
  <si>
    <t>А 14-12</t>
  </si>
  <si>
    <t>А 14-14</t>
  </si>
  <si>
    <t>А 14-15</t>
  </si>
  <si>
    <t>А-15-11</t>
  </si>
  <si>
    <t>А-15-21</t>
  </si>
  <si>
    <t>А-15-31</t>
  </si>
  <si>
    <t>А 16-11</t>
  </si>
  <si>
    <t>А-16-12</t>
  </si>
  <si>
    <t>А 16-21</t>
  </si>
  <si>
    <t>А 17-10</t>
  </si>
  <si>
    <t>А 19-11</t>
  </si>
  <si>
    <t>А 20-10</t>
  </si>
  <si>
    <t>А 20-21</t>
  </si>
  <si>
    <t>А 20-22</t>
  </si>
  <si>
    <t>А 21-20</t>
  </si>
  <si>
    <t>А 24-11</t>
  </si>
  <si>
    <t>А 24-12</t>
  </si>
  <si>
    <t>А 24-14</t>
  </si>
  <si>
    <t>А 25-10</t>
  </si>
  <si>
    <t>А 25-20</t>
  </si>
  <si>
    <t>А-25-31</t>
  </si>
  <si>
    <t>А-25-41</t>
  </si>
  <si>
    <t>А-28-21</t>
  </si>
  <si>
    <t>А 28-91</t>
  </si>
  <si>
    <t>А 35-12</t>
  </si>
  <si>
    <t>А 39-11</t>
  </si>
  <si>
    <t>А 39-12</t>
  </si>
  <si>
    <t>А 39-21</t>
  </si>
  <si>
    <t>А 39-22</t>
  </si>
  <si>
    <t>А-41-11</t>
  </si>
  <si>
    <t>А-41-21</t>
  </si>
  <si>
    <t>А-41-22</t>
  </si>
  <si>
    <t>А-42-11</t>
  </si>
  <si>
    <t>А-47-21</t>
  </si>
  <si>
    <t>А-48-32</t>
  </si>
  <si>
    <t>А-51-11</t>
  </si>
  <si>
    <t>А-51-12</t>
  </si>
  <si>
    <t>А-58-14</t>
  </si>
  <si>
    <t>А-58-24</t>
  </si>
  <si>
    <t>А 60-11</t>
  </si>
  <si>
    <t>А 60-12</t>
  </si>
  <si>
    <t>А 60-21</t>
  </si>
  <si>
    <t>А 60-22</t>
  </si>
  <si>
    <t>А 60-91</t>
  </si>
  <si>
    <t>А 64-11</t>
  </si>
  <si>
    <t>А 64-12</t>
  </si>
  <si>
    <t>А 65-11</t>
  </si>
  <si>
    <t>А 65-91</t>
  </si>
  <si>
    <t>А 66-11</t>
  </si>
  <si>
    <t>А 67-11</t>
  </si>
  <si>
    <t>А 68-12</t>
  </si>
  <si>
    <t>А 69-11</t>
  </si>
  <si>
    <t>А 69-21</t>
  </si>
  <si>
    <t>А 69-31</t>
  </si>
  <si>
    <t>А 70-11</t>
  </si>
  <si>
    <t>А 70-21</t>
  </si>
  <si>
    <t>А 72-12</t>
  </si>
  <si>
    <t>А 72-22</t>
  </si>
  <si>
    <t>А 73-11</t>
  </si>
  <si>
    <t>А 74-11</t>
  </si>
  <si>
    <t>А 75-12</t>
  </si>
  <si>
    <t>А 76-11</t>
  </si>
  <si>
    <t>А 77-11</t>
  </si>
  <si>
    <t>А 77-12</t>
  </si>
  <si>
    <t>А 78-11</t>
  </si>
  <si>
    <t>А 79-11</t>
  </si>
  <si>
    <t>А 79-12</t>
  </si>
  <si>
    <t>А 79-13</t>
  </si>
  <si>
    <t>А-80-11</t>
  </si>
  <si>
    <t>А-81-11</t>
  </si>
  <si>
    <t>А 81-91</t>
  </si>
  <si>
    <t>А 82-11</t>
  </si>
  <si>
    <t>А 82-91</t>
  </si>
  <si>
    <t>А 83-11</t>
  </si>
  <si>
    <t>А 83-12</t>
  </si>
  <si>
    <t>А 84-11</t>
  </si>
  <si>
    <t>А 84-21</t>
  </si>
  <si>
    <t>А-85-11</t>
  </si>
  <si>
    <t>А-85-21</t>
  </si>
  <si>
    <t>А 100-11</t>
  </si>
  <si>
    <t>А 109-11</t>
  </si>
  <si>
    <t>А 109-12</t>
  </si>
  <si>
    <t>А-111-31</t>
  </si>
  <si>
    <t>А 117-11</t>
  </si>
  <si>
    <t>Диамант</t>
  </si>
  <si>
    <t>Диамант-1-21</t>
  </si>
  <si>
    <t>Диамант-2-21</t>
  </si>
  <si>
    <t>Диамант-3-21</t>
  </si>
  <si>
    <t>Диамант-4-11</t>
  </si>
  <si>
    <t>Диамант-6-21</t>
  </si>
  <si>
    <t>Палермо</t>
  </si>
  <si>
    <t>Палермо 16-90</t>
  </si>
  <si>
    <t>Разработал: технолог</t>
  </si>
  <si>
    <t>Е. Г. Сорокина</t>
  </si>
  <si>
    <t>СОГЛАСОВАНО:</t>
  </si>
  <si>
    <t>Начальник ТО</t>
  </si>
  <si>
    <t>О. А. Андрианов</t>
  </si>
  <si>
    <t>Главный технолог</t>
  </si>
  <si>
    <t>С. В. Азеев</t>
  </si>
  <si>
    <t>Управляющий производством</t>
  </si>
  <si>
    <t>Р. Ш. Малеков</t>
  </si>
  <si>
    <t>Заместитель директора по маркетингу</t>
  </si>
  <si>
    <t>Г. А. Рукавишников</t>
  </si>
  <si>
    <t>столешница изделия выполняется  без структуры(гладкая)</t>
  </si>
  <si>
    <t>Юты</t>
  </si>
  <si>
    <t>9</t>
  </si>
  <si>
    <t>2   gl</t>
  </si>
  <si>
    <t>25/4   gl</t>
  </si>
  <si>
    <t>28/14 gl</t>
  </si>
  <si>
    <t>Ю-01-11</t>
  </si>
  <si>
    <t>Ю-01-12</t>
  </si>
  <si>
    <t>Ю-02-11</t>
  </si>
  <si>
    <t>Ю-03-11</t>
  </si>
  <si>
    <t>Ю-04-11</t>
  </si>
  <si>
    <t>Ю-05-11</t>
  </si>
  <si>
    <t>Ю-05-21</t>
  </si>
  <si>
    <t>Ю-06-11</t>
  </si>
  <si>
    <t>Ю-06-21</t>
  </si>
  <si>
    <t>Ю-07-11</t>
  </si>
  <si>
    <t>Ю-07-12</t>
  </si>
  <si>
    <t>Ю-08-11</t>
  </si>
  <si>
    <t>Ю-08-12</t>
  </si>
  <si>
    <t>Ю-08-21</t>
  </si>
  <si>
    <t>Ю-11-11</t>
  </si>
  <si>
    <t>Ю 11-12</t>
  </si>
  <si>
    <t>Ю-12-11</t>
  </si>
  <si>
    <t>Ю-12-21</t>
  </si>
  <si>
    <t>Ю-13-11</t>
  </si>
  <si>
    <t>Ю-13-21</t>
  </si>
  <si>
    <t>Ю-14-11</t>
  </si>
  <si>
    <t>Ю-15-11</t>
  </si>
  <si>
    <t>Ю-15-21</t>
  </si>
  <si>
    <t>Ю-16-11</t>
  </si>
  <si>
    <t>Ю 41-11</t>
  </si>
  <si>
    <t>Ю-41-12</t>
  </si>
  <si>
    <t>Ю 42-11</t>
  </si>
  <si>
    <t>Ю 42-12</t>
  </si>
  <si>
    <t>Ю 43-11</t>
  </si>
  <si>
    <t>Ю 43-12</t>
  </si>
  <si>
    <t>Ю 44-11</t>
  </si>
  <si>
    <t xml:space="preserve">Ю 44-12 </t>
  </si>
  <si>
    <t>Ю-51-11</t>
  </si>
  <si>
    <t>Ю-52-11</t>
  </si>
  <si>
    <t>Ю-53-11</t>
  </si>
  <si>
    <t>Ю 53-21</t>
  </si>
  <si>
    <t>Ю-54-11</t>
  </si>
  <si>
    <t>Ю-54-12</t>
  </si>
  <si>
    <t>Ю 56-11</t>
  </si>
  <si>
    <t>Ю 57-11</t>
  </si>
  <si>
    <t>Ю 57-21</t>
  </si>
  <si>
    <t>Изделия только в матовом лаке</t>
  </si>
  <si>
    <t>Новое обозначение тонов</t>
  </si>
  <si>
    <t>Ю-17-11</t>
  </si>
  <si>
    <t>Ю-18-11</t>
  </si>
  <si>
    <t>Ю-19-11</t>
  </si>
  <si>
    <t>Ю-20-11</t>
  </si>
  <si>
    <t>Ю-21-11</t>
  </si>
  <si>
    <t>Ю-65-11</t>
  </si>
  <si>
    <t>Ю-65-12</t>
  </si>
  <si>
    <t>Ю-65-21</t>
  </si>
  <si>
    <t>Ю-65-22</t>
  </si>
  <si>
    <t>Ю-65-31</t>
  </si>
  <si>
    <t>Ю-65-32</t>
  </si>
  <si>
    <t>Ю-65-41</t>
  </si>
  <si>
    <t>Ю-65-42</t>
  </si>
  <si>
    <t>ПАРМА (тон 23/13),  МИЛАН белый(тон 1/11), Милан беж(тон 23/13)  (столешница с рисунком)</t>
  </si>
  <si>
    <t>Модель столов</t>
  </si>
  <si>
    <t>Тон</t>
  </si>
  <si>
    <t xml:space="preserve">Модель зеркала </t>
  </si>
  <si>
    <t>23/13 Парма</t>
  </si>
  <si>
    <t>1/11,  23/13 Милан</t>
  </si>
  <si>
    <t>А-28-11</t>
  </si>
  <si>
    <t>Парма 07.09.А</t>
  </si>
  <si>
    <t>А-60-11</t>
  </si>
  <si>
    <t>А-60-12</t>
  </si>
  <si>
    <t>А-65-11</t>
  </si>
  <si>
    <t>А-66-11</t>
  </si>
  <si>
    <t>А-81-91</t>
  </si>
  <si>
    <t>А-82-11</t>
  </si>
  <si>
    <t>А-82-91</t>
  </si>
  <si>
    <t xml:space="preserve">   </t>
  </si>
  <si>
    <t xml:space="preserve"> Директор ООО "ЮТА"</t>
  </si>
  <si>
    <t>___________ А.А. Лебедев</t>
  </si>
  <si>
    <r>
      <rPr>
        <sz val="14"/>
        <color rgb="FF000000"/>
        <rFont val="Arial Cyr"/>
        <family val="2"/>
        <charset val="204"/>
      </rPr>
      <t xml:space="preserve">Применяемая ткань на изделиях </t>
    </r>
    <r>
      <rPr>
        <sz val="10"/>
        <color rgb="FF000000"/>
        <rFont val="Arial Cyr"/>
        <family val="2"/>
        <charset val="204"/>
      </rPr>
      <t>( с 01.01.2018г.)</t>
    </r>
  </si>
  <si>
    <t>№     п/п</t>
  </si>
  <si>
    <t>36/1</t>
  </si>
  <si>
    <t>Э-9-11</t>
  </si>
  <si>
    <t>#</t>
  </si>
  <si>
    <t>Э-13-12-Э</t>
  </si>
  <si>
    <t>Э-14-12-Э</t>
  </si>
  <si>
    <t>Э-15-11,                                                                                                                                                                                                                                                                                                                                    Э15-211,                                                                                                                                                                                                                                                                                                                                    Э-15-311</t>
  </si>
  <si>
    <t>Э-15-12,                                                                                                                                                                                                                                                                                                                                                                                                                                                                                                                             Э-15-212,                                                                                                                                                                                                                                                                                                                                    Э-15-312</t>
  </si>
  <si>
    <t>Э-15-31,                                                                                                                                                                                                                                                                                                                                     Э-15-231,                                                                                                                                                                                                                                                                                                                                Э-15-331</t>
  </si>
  <si>
    <t>Э-15-32,                                                                                                                                                                                                                                                                                                                                   Э-15-232,                                                                                                                                                                                                                                                                                                                                   Э-15-332</t>
  </si>
  <si>
    <t>С-1-11</t>
  </si>
  <si>
    <t>С-1-11-М</t>
  </si>
  <si>
    <t>С-1-31</t>
  </si>
  <si>
    <t>С-1-41</t>
  </si>
  <si>
    <t>С-1-411</t>
  </si>
  <si>
    <t>С-2-11</t>
  </si>
  <si>
    <t>С-2-31</t>
  </si>
  <si>
    <t>С-2-111,                                                                                                                                                                                                                                                                                                                                     С-2-211,                                                                                                                                                                                                                                                                                                                                      С-2-311</t>
  </si>
  <si>
    <t>С-5</t>
  </si>
  <si>
    <t>С-5-С</t>
  </si>
  <si>
    <t>С-7-С</t>
  </si>
  <si>
    <t>С-7</t>
  </si>
  <si>
    <t>С-30-11</t>
  </si>
  <si>
    <t>С-30-11-N</t>
  </si>
  <si>
    <t>С-31-11,              С-31-211,              С-31-311</t>
  </si>
  <si>
    <t>С-33-111-S</t>
  </si>
  <si>
    <t>C-33-21</t>
  </si>
  <si>
    <t>C-38-11</t>
  </si>
  <si>
    <t>C-38-111</t>
  </si>
  <si>
    <t>С-35-11</t>
  </si>
  <si>
    <t>C-35-11-N</t>
  </si>
  <si>
    <t>Д-8-12-Э</t>
  </si>
  <si>
    <t>Д-8-13</t>
  </si>
  <si>
    <t>Д-10-12</t>
  </si>
  <si>
    <t>Д-12-12-Э</t>
  </si>
  <si>
    <t>Д-13-12,                                                                                                                                                                                                                                                                                                                                  Д-13-212,                                                                                                                                                                                                                                                                                                                              Д-13-312</t>
  </si>
  <si>
    <t>Д-13-13,              Д-13-213,             Д-13-313</t>
  </si>
  <si>
    <t>Д-18-12-Э</t>
  </si>
  <si>
    <t>Д-19-12-Э</t>
  </si>
  <si>
    <t>Д-20-12-Э</t>
  </si>
  <si>
    <t>Д-21-11-Э</t>
  </si>
  <si>
    <t>Д-22-31</t>
  </si>
  <si>
    <t>ДК4-11</t>
  </si>
  <si>
    <t>ДК4-31</t>
  </si>
  <si>
    <t>*^</t>
  </si>
  <si>
    <t>КК-7-11</t>
  </si>
  <si>
    <t>ДК-9-11-N</t>
  </si>
  <si>
    <t>КК-12-11-N</t>
  </si>
  <si>
    <t>Александрит 1-11</t>
  </si>
  <si>
    <t>Александрит 2-13</t>
  </si>
  <si>
    <t>Александрит 3-11</t>
  </si>
  <si>
    <t>Александрит 4-11</t>
  </si>
  <si>
    <t>Александрит 5-11</t>
  </si>
  <si>
    <t xml:space="preserve">Разработал: </t>
  </si>
  <si>
    <t>Технолог</t>
  </si>
  <si>
    <t>Т.Г.Демина</t>
  </si>
  <si>
    <t>Согласовано:</t>
  </si>
  <si>
    <t>Зам. директора по маркетингу</t>
  </si>
  <si>
    <t>Г.А.Рукавишников</t>
  </si>
  <si>
    <t>Р.Ш. Малеков</t>
  </si>
  <si>
    <t>С.В.Азеев</t>
  </si>
  <si>
    <t>Мастер производственного участка</t>
  </si>
  <si>
    <t>Н.В.Мочалова</t>
  </si>
  <si>
    <t>Утверждаю:</t>
  </si>
  <si>
    <t>Директор ООО "Юта"</t>
  </si>
  <si>
    <t>_______________А.А.Лебедев</t>
  </si>
  <si>
    <r>
      <rPr>
        <sz val="12"/>
        <color rgb="FF000000"/>
        <rFont val="Calibri"/>
        <family val="2"/>
        <charset val="204"/>
      </rPr>
      <t>Таблица применяемости, молдинга, тесьмы, шнура, декоративного гвоздика, металической проножки на стульях</t>
    </r>
    <r>
      <rPr>
        <b/>
        <sz val="12"/>
        <color rgb="FF000000"/>
        <rFont val="Calibri"/>
        <family val="2"/>
        <charset val="204"/>
      </rPr>
      <t xml:space="preserve"> от 01.12.2017г.</t>
    </r>
  </si>
  <si>
    <t xml:space="preserve">Модель </t>
  </si>
  <si>
    <t>Молдинг</t>
  </si>
  <si>
    <t>Тесьма</t>
  </si>
  <si>
    <t>Шнур</t>
  </si>
  <si>
    <t>Гвоздь</t>
  </si>
  <si>
    <t>Проножка</t>
  </si>
  <si>
    <t>МG</t>
  </si>
  <si>
    <t>MN</t>
  </si>
  <si>
    <t>ТG</t>
  </si>
  <si>
    <t>TN</t>
  </si>
  <si>
    <t>TK</t>
  </si>
  <si>
    <t>TZ</t>
  </si>
  <si>
    <t>HG</t>
  </si>
  <si>
    <t>H</t>
  </si>
  <si>
    <t>HN</t>
  </si>
  <si>
    <t>HR</t>
  </si>
  <si>
    <t>G</t>
  </si>
  <si>
    <t>N</t>
  </si>
  <si>
    <t>PG</t>
  </si>
  <si>
    <t>PN</t>
  </si>
  <si>
    <t>+</t>
  </si>
  <si>
    <t>Э-15-11</t>
  </si>
  <si>
    <t>Э-15-211</t>
  </si>
  <si>
    <t>Э-15-311</t>
  </si>
  <si>
    <t>Э-15-12</t>
  </si>
  <si>
    <t>Э-15-212</t>
  </si>
  <si>
    <t>Э-15-322</t>
  </si>
  <si>
    <t>Э-15-31</t>
  </si>
  <si>
    <t>Э-15-231</t>
  </si>
  <si>
    <t>Э-15-331</t>
  </si>
  <si>
    <t>Э-15-32</t>
  </si>
  <si>
    <t>Э-15-232</t>
  </si>
  <si>
    <t>Э-15-312</t>
  </si>
  <si>
    <t>Александрит-3-11    (Э-21-11)</t>
  </si>
  <si>
    <t>С-2-211</t>
  </si>
  <si>
    <t>С-2-311</t>
  </si>
  <si>
    <t>MG</t>
  </si>
  <si>
    <t>TG</t>
  </si>
  <si>
    <t>С-31-11</t>
  </si>
  <si>
    <t>С-31-211</t>
  </si>
  <si>
    <t>С-31-311</t>
  </si>
  <si>
    <t>С-35-11-N</t>
  </si>
  <si>
    <t>Александрит-1-11              (С-42-11)</t>
  </si>
  <si>
    <t>Александрит 2-13                        (Э-23-13)</t>
  </si>
  <si>
    <t>Александрит 4-11                (С-12-11)</t>
  </si>
  <si>
    <t>Александрит 5-11               (С-43-11)</t>
  </si>
  <si>
    <t>Д-13-12</t>
  </si>
  <si>
    <t>Д-13-212</t>
  </si>
  <si>
    <t>Д-13-312</t>
  </si>
  <si>
    <t>Д-13-13</t>
  </si>
  <si>
    <t>Д-13-213</t>
  </si>
  <si>
    <t>Д-13-313</t>
  </si>
  <si>
    <t xml:space="preserve">"+"   </t>
  </si>
  <si>
    <t>Применяется на изделии</t>
  </si>
  <si>
    <t>ВНИМАНИЕ!</t>
  </si>
  <si>
    <t>В сучае, если в изделии не указаны  декоративные  элементы:</t>
  </si>
  <si>
    <t xml:space="preserve">1.  Молдинг или тесьма; </t>
  </si>
  <si>
    <t>2. Цвет молдинга или цвет тесьмы;</t>
  </si>
  <si>
    <t>3. Цвет шнура;</t>
  </si>
  <si>
    <t>Изделие будет  изготовлено  стандартным, с декоративными элементами согласно "Таблиц применяемости молдинга, тесьмы и шнуров в зависимости от ткани".</t>
  </si>
  <si>
    <t>4. Если не указан цвет металлической проножки.</t>
  </si>
  <si>
    <t>Изделие будет  изготовлено  с металлической проножкой - цвет золото (PG).</t>
  </si>
  <si>
    <t>Обозначения молдинга:</t>
  </si>
  <si>
    <t>молдинг золото</t>
  </si>
  <si>
    <t>молдинг серебро</t>
  </si>
  <si>
    <t>Обозначение тесьмы:</t>
  </si>
  <si>
    <t xml:space="preserve">тесьма золото </t>
  </si>
  <si>
    <t xml:space="preserve">тесьма серебро </t>
  </si>
  <si>
    <t>тесьма с коричневой косичкой</t>
  </si>
  <si>
    <t>тесьма с зеленой косичкой</t>
  </si>
  <si>
    <t>Обозначение  шнура:</t>
  </si>
  <si>
    <t>шнур золото ВП-30</t>
  </si>
  <si>
    <t>шнур  коричнево -бежевый П-21</t>
  </si>
  <si>
    <t>шнур серебро ПЭ-101</t>
  </si>
  <si>
    <t>шнур розовый ВП-33</t>
  </si>
  <si>
    <t>Обозначение гвоздя декоративного:</t>
  </si>
  <si>
    <t>гвоздь декоративный золото</t>
  </si>
  <si>
    <t>гвоздь декоративный серебро</t>
  </si>
  <si>
    <t>Обозначение проножки:</t>
  </si>
  <si>
    <t>проножка золото</t>
  </si>
  <si>
    <t>проножка серебро</t>
  </si>
  <si>
    <t>Разработал:</t>
  </si>
  <si>
    <t xml:space="preserve">Технолог </t>
  </si>
  <si>
    <t>Начальник КО</t>
  </si>
  <si>
    <t>О.А.Андрианов</t>
  </si>
  <si>
    <t>Г.А. Рукавишников</t>
  </si>
  <si>
    <t>Управляющий производством ЦСиС</t>
  </si>
  <si>
    <t>Р.Ш.Малеков</t>
  </si>
  <si>
    <t>Начальник ОИТ</t>
  </si>
  <si>
    <t>О.С.Осипов</t>
  </si>
  <si>
    <t>Перечень столов серии Альт на 25.11.2014</t>
  </si>
  <si>
    <t xml:space="preserve">Декор 6 </t>
  </si>
  <si>
    <t>Декор №5</t>
  </si>
  <si>
    <t>Старые</t>
  </si>
  <si>
    <t>По умолчанию    R</t>
  </si>
  <si>
    <t>L</t>
  </si>
  <si>
    <t>без изменений (гладкие)</t>
  </si>
  <si>
    <t>без изменений (фрезированные обечайки и/или царги)</t>
  </si>
  <si>
    <t>с декоративными накладками №6</t>
  </si>
  <si>
    <t>с декоративными накладками №5</t>
  </si>
  <si>
    <t>без декоративных накладок (гладкие обечайки и/или царги)</t>
  </si>
  <si>
    <t>А1-12</t>
  </si>
  <si>
    <t>А25-10</t>
  </si>
  <si>
    <t>А60-11</t>
  </si>
  <si>
    <t>А5-12 R</t>
  </si>
  <si>
    <t>А12-101 R</t>
  </si>
  <si>
    <t>А8-11 R</t>
  </si>
  <si>
    <t>А5-12 L</t>
  </si>
  <si>
    <t>А11-111 L</t>
  </si>
  <si>
    <t>А28-11 L</t>
  </si>
  <si>
    <t>А1-13</t>
  </si>
  <si>
    <t>А25-20</t>
  </si>
  <si>
    <t>А60-91</t>
  </si>
  <si>
    <t>А5-13 R</t>
  </si>
  <si>
    <t>А12-111 R</t>
  </si>
  <si>
    <t>А8-12 R</t>
  </si>
  <si>
    <t>А5-13 L</t>
  </si>
  <si>
    <t>А11-121 L</t>
  </si>
  <si>
    <t>А28-21 L</t>
  </si>
  <si>
    <t>А1-14</t>
  </si>
  <si>
    <t>А25-31</t>
  </si>
  <si>
    <t>А60-111</t>
  </si>
  <si>
    <t>А5-14 R</t>
  </si>
  <si>
    <t>А12-201 R</t>
  </si>
  <si>
    <t>А8-14 R</t>
  </si>
  <si>
    <t>А5-14 L</t>
  </si>
  <si>
    <t>А11-211 L</t>
  </si>
  <si>
    <t>А28-91 L</t>
  </si>
  <si>
    <t>А1-15</t>
  </si>
  <si>
    <t>А25-41</t>
  </si>
  <si>
    <t>А66-11</t>
  </si>
  <si>
    <t>А5-15 R</t>
  </si>
  <si>
    <t>А13-13 R</t>
  </si>
  <si>
    <t>А 21-10 R</t>
  </si>
  <si>
    <t>А5-15 L</t>
  </si>
  <si>
    <t>А11-221 L</t>
  </si>
  <si>
    <t>А39-11 L</t>
  </si>
  <si>
    <t>А1-16</t>
  </si>
  <si>
    <t>А25-101</t>
  </si>
  <si>
    <t>А66-111</t>
  </si>
  <si>
    <t>А5-121 R</t>
  </si>
  <si>
    <t>А13-14 R</t>
  </si>
  <si>
    <t>А21-101 R</t>
  </si>
  <si>
    <t>А5-15 Э L</t>
  </si>
  <si>
    <t>А12-10 L</t>
  </si>
  <si>
    <t>А39-12 L</t>
  </si>
  <si>
    <t>А1-23</t>
  </si>
  <si>
    <t>А25-201</t>
  </si>
  <si>
    <t>А160-11</t>
  </si>
  <si>
    <t>А5-131 R</t>
  </si>
  <si>
    <t>А13-23 R</t>
  </si>
  <si>
    <t>А24-11 R</t>
  </si>
  <si>
    <t>А5-121 L</t>
  </si>
  <si>
    <t>А12-11 L</t>
  </si>
  <si>
    <t>А39-21 L</t>
  </si>
  <si>
    <t>А1-33</t>
  </si>
  <si>
    <t>А25-311</t>
  </si>
  <si>
    <t>А5-141 R</t>
  </si>
  <si>
    <t>А13-24 R</t>
  </si>
  <si>
    <t>А24-12 R</t>
  </si>
  <si>
    <t>А5-131 L</t>
  </si>
  <si>
    <t>А12-20 L</t>
  </si>
  <si>
    <t>А39-22 L</t>
  </si>
  <si>
    <t>А3-11</t>
  </si>
  <si>
    <t>А25-411</t>
  </si>
  <si>
    <t>А5-151 R</t>
  </si>
  <si>
    <t>А 14-11 R</t>
  </si>
  <si>
    <t>А24-14 R</t>
  </si>
  <si>
    <t>А5-141 L</t>
  </si>
  <si>
    <t>А12-30 L</t>
  </si>
  <si>
    <t>А42-11 L</t>
  </si>
  <si>
    <t>А3-12</t>
  </si>
  <si>
    <t>А26-10</t>
  </si>
  <si>
    <t>А6-10 R</t>
  </si>
  <si>
    <t>А 14-12 R</t>
  </si>
  <si>
    <t>А24-111 R</t>
  </si>
  <si>
    <t>А5-151 L</t>
  </si>
  <si>
    <t>А12-31 L</t>
  </si>
  <si>
    <t>А42-111 L</t>
  </si>
  <si>
    <t>А4-10</t>
  </si>
  <si>
    <t>А26-11</t>
  </si>
  <si>
    <t>А9-11 R</t>
  </si>
  <si>
    <t>А 14-14 R</t>
  </si>
  <si>
    <t>А24-121 R</t>
  </si>
  <si>
    <t>А6-10 L</t>
  </si>
  <si>
    <t>А12-101 L</t>
  </si>
  <si>
    <t>А43-11 L</t>
  </si>
  <si>
    <t>А4-30</t>
  </si>
  <si>
    <t>А26-22</t>
  </si>
  <si>
    <t>А9-12 R</t>
  </si>
  <si>
    <t>А 14-15 R</t>
  </si>
  <si>
    <t>А24-141 R</t>
  </si>
  <si>
    <t>А8-11 L</t>
  </si>
  <si>
    <t>А12-111 L</t>
  </si>
  <si>
    <t>А43-12 L</t>
  </si>
  <si>
    <t>А7-12</t>
  </si>
  <si>
    <t>А26-32</t>
  </si>
  <si>
    <t>А9-31 R</t>
  </si>
  <si>
    <t>А17-10 R</t>
  </si>
  <si>
    <t>А28-11 R</t>
  </si>
  <si>
    <t>А8-12 L</t>
  </si>
  <si>
    <t>А12-201 L</t>
  </si>
  <si>
    <t>А58-14 L</t>
  </si>
  <si>
    <t>А7-13</t>
  </si>
  <si>
    <t>А29-12</t>
  </si>
  <si>
    <t>А9-92 R</t>
  </si>
  <si>
    <t>А17-101 R</t>
  </si>
  <si>
    <t>А28-21 R</t>
  </si>
  <si>
    <t>А8-14 L</t>
  </si>
  <si>
    <t>А13-13 L</t>
  </si>
  <si>
    <t>А58-24 L</t>
  </si>
  <si>
    <t>А7-14</t>
  </si>
  <si>
    <t>А29-22</t>
  </si>
  <si>
    <t>А9-93 R</t>
  </si>
  <si>
    <t>А39-11 R</t>
  </si>
  <si>
    <t>А28-91 R</t>
  </si>
  <si>
    <t>А9-11 L</t>
  </si>
  <si>
    <t>А13-14 L</t>
  </si>
  <si>
    <t>А58-141 L</t>
  </si>
  <si>
    <t>А7-15</t>
  </si>
  <si>
    <t>А41-11</t>
  </si>
  <si>
    <t>А9-111 R</t>
  </si>
  <si>
    <t>А39-12 R</t>
  </si>
  <si>
    <t>А42-11 R</t>
  </si>
  <si>
    <t>А9-12 L</t>
  </si>
  <si>
    <t>А13-23 L</t>
  </si>
  <si>
    <t>А58-241 L</t>
  </si>
  <si>
    <t>А7-15 Э</t>
  </si>
  <si>
    <t>А41-21</t>
  </si>
  <si>
    <t>А9-121 R</t>
  </si>
  <si>
    <t>А39-21 R</t>
  </si>
  <si>
    <t>А42-111 R</t>
  </si>
  <si>
    <t>А9-31 L</t>
  </si>
  <si>
    <t>А13-24 L</t>
  </si>
  <si>
    <t>А64-11 L</t>
  </si>
  <si>
    <t>А7-22</t>
  </si>
  <si>
    <t>А41-22</t>
  </si>
  <si>
    <t>А10-10 R</t>
  </si>
  <si>
    <t>А39-22 R</t>
  </si>
  <si>
    <t>А65-11 R</t>
  </si>
  <si>
    <t>А9-92 L</t>
  </si>
  <si>
    <t>А 14-11 L</t>
  </si>
  <si>
    <t>А64-12 L</t>
  </si>
  <si>
    <t>А7-23</t>
  </si>
  <si>
    <t>А41-111</t>
  </si>
  <si>
    <t>А10-20 R</t>
  </si>
  <si>
    <t>А43-11 R</t>
  </si>
  <si>
    <t>А65-91 R</t>
  </si>
  <si>
    <t>А9-93 L</t>
  </si>
  <si>
    <t>А 14-12 L</t>
  </si>
  <si>
    <t>А65-11 L</t>
  </si>
  <si>
    <t>А7-24</t>
  </si>
  <si>
    <t>А41-211</t>
  </si>
  <si>
    <t>А10-30 R</t>
  </si>
  <si>
    <t>А43-12 R</t>
  </si>
  <si>
    <t>А9-111 L</t>
  </si>
  <si>
    <t>А 14-14 L</t>
  </si>
  <si>
    <t>А65-91 L</t>
  </si>
  <si>
    <t>А7-25</t>
  </si>
  <si>
    <t>А41-221</t>
  </si>
  <si>
    <t>А10-101 R</t>
  </si>
  <si>
    <t>А58-14 R</t>
  </si>
  <si>
    <t>А9-121 L</t>
  </si>
  <si>
    <t>А 14-15 L</t>
  </si>
  <si>
    <t>А67-11 L</t>
  </si>
  <si>
    <t>А7-33</t>
  </si>
  <si>
    <t>А47-21</t>
  </si>
  <si>
    <t>А10-201 R</t>
  </si>
  <si>
    <t>А58-24 R</t>
  </si>
  <si>
    <t>А10-10 L</t>
  </si>
  <si>
    <t>А17-10 L</t>
  </si>
  <si>
    <t>А67-91 L</t>
  </si>
  <si>
    <t>А7-35</t>
  </si>
  <si>
    <t>А51-11</t>
  </si>
  <si>
    <t>А10-301 R</t>
  </si>
  <si>
    <t>А58-141 R</t>
  </si>
  <si>
    <t>А10-20 L</t>
  </si>
  <si>
    <t>А17-101 L</t>
  </si>
  <si>
    <t>А67-111 L</t>
  </si>
  <si>
    <t>А7-45</t>
  </si>
  <si>
    <t>А51-12</t>
  </si>
  <si>
    <t>А11-11 R</t>
  </si>
  <si>
    <t>А58-241 R</t>
  </si>
  <si>
    <t>А10-30 L</t>
  </si>
  <si>
    <t>А 21-10 L</t>
  </si>
  <si>
    <t>А68-12 L</t>
  </si>
  <si>
    <t>А15-11</t>
  </si>
  <si>
    <t>А62-11</t>
  </si>
  <si>
    <t>А11-12 R</t>
  </si>
  <si>
    <t>А67-11 R</t>
  </si>
  <si>
    <t>А10-101 L</t>
  </si>
  <si>
    <t>А21-101 L</t>
  </si>
  <si>
    <t>А69-11 L</t>
  </si>
  <si>
    <t>А15-21</t>
  </si>
  <si>
    <t>А62-111</t>
  </si>
  <si>
    <t>А11-21 R</t>
  </si>
  <si>
    <t>А67-91 R</t>
  </si>
  <si>
    <t>А10-201 L</t>
  </si>
  <si>
    <t>А24-11 L</t>
  </si>
  <si>
    <t>А69-31 L</t>
  </si>
  <si>
    <t>А15-31</t>
  </si>
  <si>
    <t>А11-22 R</t>
  </si>
  <si>
    <t>А67-111 R</t>
  </si>
  <si>
    <t>А10-301 L</t>
  </si>
  <si>
    <t>А24-12 L</t>
  </si>
  <si>
    <t>А70-11 L</t>
  </si>
  <si>
    <t>А16-11</t>
  </si>
  <si>
    <t>А11-92 R</t>
  </si>
  <si>
    <t>А68-12 R</t>
  </si>
  <si>
    <t>А11-11 L</t>
  </si>
  <si>
    <t>А24-14 L</t>
  </si>
  <si>
    <t>А109-11 L</t>
  </si>
  <si>
    <t>А16-12</t>
  </si>
  <si>
    <t>А11-93 R</t>
  </si>
  <si>
    <t>А69-11 R</t>
  </si>
  <si>
    <t>А11-12 L</t>
  </si>
  <si>
    <t>А24-111 L</t>
  </si>
  <si>
    <t>А109-12 L</t>
  </si>
  <si>
    <t>А16-21</t>
  </si>
  <si>
    <t>А11-111 R</t>
  </si>
  <si>
    <t>А69-31 R</t>
  </si>
  <si>
    <t>А11-21 L</t>
  </si>
  <si>
    <t>А24-121 L</t>
  </si>
  <si>
    <t>А109-111 L</t>
  </si>
  <si>
    <t>А20-10</t>
  </si>
  <si>
    <t>А11-121 R</t>
  </si>
  <si>
    <t>А70-11 R</t>
  </si>
  <si>
    <t>А11-22 L</t>
  </si>
  <si>
    <t>А24-141 L</t>
  </si>
  <si>
    <t>А111-31 L</t>
  </si>
  <si>
    <t>А20-21</t>
  </si>
  <si>
    <t>А11-211 R</t>
  </si>
  <si>
    <t>А109-11 R</t>
  </si>
  <si>
    <t>А11-92 L</t>
  </si>
  <si>
    <t>А20-22</t>
  </si>
  <si>
    <t>А11-221 R</t>
  </si>
  <si>
    <t>А109-12 R</t>
  </si>
  <si>
    <t>А11-93 L</t>
  </si>
  <si>
    <t>А20-101</t>
  </si>
  <si>
    <t>А12-10 R</t>
  </si>
  <si>
    <t>А109-111 R</t>
  </si>
  <si>
    <t>А20-221</t>
  </si>
  <si>
    <t>А12-11 R</t>
  </si>
  <si>
    <t>А109-121 R</t>
  </si>
  <si>
    <t>А12-20 R</t>
  </si>
  <si>
    <t>А111-31 R</t>
  </si>
  <si>
    <t>А12-30 R</t>
  </si>
  <si>
    <t>А12-31 R</t>
  </si>
  <si>
    <t>Примечание:</t>
  </si>
  <si>
    <t>Столы , невключенные в перечень, сняты с производства с 21.11.2014</t>
  </si>
  <si>
    <t>Таблица №5</t>
  </si>
  <si>
    <t>применения пленки ПВХ и финиш-пленки для столов</t>
  </si>
  <si>
    <t>от 01.12.2012</t>
  </si>
  <si>
    <t>Обозначение столов, столешниц в сборе</t>
  </si>
  <si>
    <t>Обозначение финиш-пленки / тон</t>
  </si>
  <si>
    <r>
      <rPr>
        <sz val="12"/>
        <rFont val="Times New Roman"/>
        <family val="1"/>
        <charset val="204"/>
      </rPr>
      <t>Обозначение пленки ПВХ</t>
    </r>
    <r>
      <rPr>
        <b/>
        <i/>
        <sz val="16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/тон массива</t>
    </r>
  </si>
  <si>
    <t>Примечание</t>
  </si>
  <si>
    <t>СР</t>
  </si>
  <si>
    <t>ДР/Р43</t>
  </si>
  <si>
    <t>ВШ</t>
  </si>
  <si>
    <t>ТБ</t>
  </si>
  <si>
    <t>ЧР/11</t>
  </si>
  <si>
    <t>ВН/венге</t>
  </si>
  <si>
    <t>ИО/15</t>
  </si>
  <si>
    <t>ДП/20</t>
  </si>
  <si>
    <t>КЛ/пат.7</t>
  </si>
  <si>
    <t>А 26-22, А 26-32</t>
  </si>
  <si>
    <t>А 26.1.0.000-22,</t>
  </si>
  <si>
    <t>А 26.1.0.000-32,</t>
  </si>
  <si>
    <t>А 63-11, А 63-21</t>
  </si>
  <si>
    <t>А 26-10, А 26-11</t>
  </si>
  <si>
    <t>А 29-11, А 29-12,</t>
  </si>
  <si>
    <t>А 29-21, А 29-22</t>
  </si>
  <si>
    <r>
      <rPr>
        <sz val="12"/>
        <rFont val="Times New Roman"/>
        <family val="1"/>
        <charset val="204"/>
      </rPr>
      <t xml:space="preserve">А 9-121, А 11-121, А 17-101, А 24-111, А 24-121, А 24-141, А 21-101, А 42-111, </t>
    </r>
    <r>
      <rPr>
        <sz val="11"/>
        <rFont val="Times New Roman"/>
        <family val="1"/>
        <charset val="204"/>
      </rPr>
      <t>А 66-111, А 109-111</t>
    </r>
  </si>
  <si>
    <t>— Применяется</t>
  </si>
  <si>
    <t>— Не применяется</t>
  </si>
  <si>
    <t>*- На пленку ПВХ не наносятся ЛКМ, кромка не патируется</t>
  </si>
  <si>
    <t>Краткое обозначение пленки ПВХ</t>
  </si>
  <si>
    <t>Обозначение пленки ПВХ у производителя</t>
  </si>
  <si>
    <t>Тон деталей из массива</t>
  </si>
  <si>
    <t>Серая Металлик 9012</t>
  </si>
  <si>
    <t>—</t>
  </si>
  <si>
    <t>ДР</t>
  </si>
  <si>
    <t>Дуб рустикальный СС8017</t>
  </si>
  <si>
    <t>Р43</t>
  </si>
  <si>
    <t>Вишня 8309</t>
  </si>
  <si>
    <t>Бук 5113</t>
  </si>
  <si>
    <t>ЧР</t>
  </si>
  <si>
    <t>Черешня MCW 0070083</t>
  </si>
  <si>
    <t>ВН</t>
  </si>
  <si>
    <t>Венге MCW 0223027</t>
  </si>
  <si>
    <t>Венге</t>
  </si>
  <si>
    <t>ИО</t>
  </si>
  <si>
    <t>Итальянский орех</t>
  </si>
  <si>
    <t>ДП</t>
  </si>
  <si>
    <t>Дуб паладда</t>
  </si>
  <si>
    <t>КЛ</t>
  </si>
  <si>
    <t>Клен 460</t>
  </si>
  <si>
    <t>Патина 7</t>
  </si>
  <si>
    <t>НП</t>
  </si>
  <si>
    <t>Ночь Пегаса</t>
  </si>
  <si>
    <t>Таблица №18</t>
  </si>
  <si>
    <t>возможных комбинаций изделий со стеклом от 01.12.2016</t>
  </si>
  <si>
    <t>Обозначение изделий</t>
  </si>
  <si>
    <t>Обозначение</t>
  </si>
  <si>
    <t>характеристики стекла</t>
  </si>
  <si>
    <t>с0</t>
  </si>
  <si>
    <t>с1</t>
  </si>
  <si>
    <t>с2</t>
  </si>
  <si>
    <t>с3</t>
  </si>
  <si>
    <t xml:space="preserve">с4, с5, с6, с7, с9, с11 </t>
  </si>
  <si>
    <t>с12, с13, с14, с15, с16</t>
  </si>
  <si>
    <t>с12о, с13, с14, с15о, с16о</t>
  </si>
  <si>
    <t>c12ом, с15ом</t>
  </si>
  <si>
    <t>с8</t>
  </si>
  <si>
    <t>Накладное стекло на столешницу стола</t>
  </si>
  <si>
    <t>Х</t>
  </si>
  <si>
    <t>На любую модель стола</t>
  </si>
  <si>
    <t>А13-23, А13-24, А25-31, А25-41, А25-311, А25-411</t>
  </si>
  <si>
    <t>А15-11,</t>
  </si>
  <si>
    <t>Столешница</t>
  </si>
  <si>
    <t xml:space="preserve">Столешница С0 комплектуется вставкой С2или С3.  </t>
  </si>
  <si>
    <t>А15-21,</t>
  </si>
  <si>
    <t>Крашеные столешницы комплектуются любыми вставками</t>
  </si>
  <si>
    <t>Вставка</t>
  </si>
  <si>
    <t>А16-11, А16-12</t>
  </si>
  <si>
    <t>А20-21, А20-211, Юта 57-21</t>
  </si>
  <si>
    <t>А20-22, А20-221</t>
  </si>
  <si>
    <t>А 48-32</t>
  </si>
  <si>
    <t>А35-12</t>
  </si>
  <si>
    <t>А41-22, А41-221, А47-21,А51-11, А51-12, А55-12</t>
  </si>
  <si>
    <t>А64-11, А64-12</t>
  </si>
  <si>
    <t>Ю 05-21, Ю 06-21, Ю53-21</t>
  </si>
  <si>
    <t>Ю 12-21, Ю 13-21</t>
  </si>
  <si>
    <t>А79-11, А79-12</t>
  </si>
  <si>
    <t>— применяется</t>
  </si>
  <si>
    <t>— не применяется</t>
  </si>
  <si>
    <t>Расшифровка характеристик стекла:</t>
  </si>
  <si>
    <t>Обозначение характеристики стекла</t>
  </si>
  <si>
    <t>Расшифровка характеристики</t>
  </si>
  <si>
    <t>стекла</t>
  </si>
  <si>
    <t>Прозрачное</t>
  </si>
  <si>
    <t>Прозрачное с гравировкой</t>
  </si>
  <si>
    <t>Согласно КД</t>
  </si>
  <si>
    <t>Матовое с рисунком</t>
  </si>
  <si>
    <t>Матовое без рисунка</t>
  </si>
  <si>
    <t>с4</t>
  </si>
  <si>
    <t>Крашенное — черный цвет без рисунка</t>
  </si>
  <si>
    <t>с5</t>
  </si>
  <si>
    <t>Крашенное — цвет «Звездное небо» без рисунка</t>
  </si>
  <si>
    <t>с6</t>
  </si>
  <si>
    <t>Металлик янтарно-фиолетовый без рисунка</t>
  </si>
  <si>
    <t>RENNER тон 14</t>
  </si>
  <si>
    <t>с7</t>
  </si>
  <si>
    <t>Металлик «фиолетовый хрусталь» без рисунка</t>
  </si>
  <si>
    <t>RENNER тон 18</t>
  </si>
  <si>
    <t>Шелкография (белый цвет) с рисунком</t>
  </si>
  <si>
    <t>с9</t>
  </si>
  <si>
    <t>Металлик серо-коричневый без рисунка</t>
  </si>
  <si>
    <t>RENNER тон 29</t>
  </si>
  <si>
    <t>с11</t>
  </si>
  <si>
    <t>«хамелеон» крупные блестки без рисунка</t>
  </si>
  <si>
    <t>RENNER тон 49</t>
  </si>
  <si>
    <t>с12</t>
  </si>
  <si>
    <t>Крашенное — белый цвет цвет без рисунка</t>
  </si>
  <si>
    <t>с12о</t>
  </si>
  <si>
    <t>стекло OPTIWHITE</t>
  </si>
  <si>
    <t>с12ом</t>
  </si>
  <si>
    <t>матовое стекло OPTIWHITE</t>
  </si>
  <si>
    <t>с13</t>
  </si>
  <si>
    <t>Крашенное —цвет под кож.зам. № 24 без рисунка</t>
  </si>
  <si>
    <t>с14</t>
  </si>
  <si>
    <t>Крашенное —цвет под кож.зам. № 25 без рисунка</t>
  </si>
  <si>
    <t>с15</t>
  </si>
  <si>
    <t>Крашенное —цвет под кож.зам. № 27 без рисунка</t>
  </si>
  <si>
    <t>с15о</t>
  </si>
  <si>
    <t>с15ом</t>
  </si>
  <si>
    <t>с16</t>
  </si>
  <si>
    <t>Крашеное - хамелеон цвет на светлом фоне</t>
  </si>
  <si>
    <t>с15+с11</t>
  </si>
  <si>
    <t>с16о</t>
  </si>
  <si>
    <t xml:space="preserve">Стул «Денди – 23-12» </t>
  </si>
  <si>
    <t>см. таблицу применяемости тонов</t>
  </si>
  <si>
    <t>Стол "Альт-55-12"</t>
  </si>
  <si>
    <t>Стол «Альт – 12-20М» 800*1300(1650) h 761</t>
  </si>
  <si>
    <t xml:space="preserve">Стол "Альт-28-91" в.770 ш.980 дл.240 (285/330/375)  </t>
  </si>
  <si>
    <t>Цена за тон: 
№1,2,5,27/7, 12, 14,15/6,17,20/8,21/9,23,23/3,25/4,23/5,1/1,1/16 (1/2),10/2,10/1,2/7,4/7,11/6,17/6, 10, 19,28/14,1/15, 23/13,1/10,1/11,13,13/12,18,18/12,28, тона с патиной</t>
  </si>
  <si>
    <t>Цена за тон: 
№1,2,5,27/7, 12, 14,15/6,17,20/8,21/9,23,23/3,25/4,23/5,1/1,1/16 (1/2),10/2,10/1,2/7,4/7,11/6,17/6, 10, 19,28/14,1/15, 23/13, 1/11,1/10,28/14,28,13,13/12,18,18/12,10/1D(дуб),10/2D(дуб),1D(дуб),тона с патиной</t>
  </si>
  <si>
    <t>Цена за тон: 
№1,2,5,27/7, 12, 14,15/6,17,20/8,21/9,23,23/3,25/4,23/5,1/1,1/16 (1/2),10/2,10/1,2/7,4/7,11/6,17/6, 10, 19,28/14,1/15, 23/13,1/10, 1/11,13,13/12,18/12, тона с патиной</t>
  </si>
  <si>
    <t>Прайс-лист МФ ЮТА</t>
  </si>
  <si>
    <r>
      <t xml:space="preserve">ПРАЙС-ЛИСТ. </t>
    </r>
    <r>
      <rPr>
        <b/>
        <u/>
        <sz val="14"/>
        <color rgb="FFFF0000"/>
        <rFont val="Calibri"/>
        <family val="2"/>
        <charset val="204"/>
      </rPr>
      <t>ПОСТОЯННЫЕ</t>
    </r>
    <r>
      <rPr>
        <b/>
        <sz val="14"/>
        <color rgb="FF000000"/>
        <rFont val="Calibri"/>
        <family val="2"/>
        <charset val="204"/>
      </rPr>
      <t xml:space="preserve"> фиксированные цены</t>
    </r>
  </si>
  <si>
    <t xml:space="preserve">ТКАНИ НА ОТРЕЗ. ПРАЙС-ЛИСТ </t>
  </si>
  <si>
    <t>Ткань № 223</t>
  </si>
  <si>
    <t>Ткань № 224</t>
  </si>
  <si>
    <t>Ткань № 227</t>
  </si>
  <si>
    <t>Ткань № 228</t>
  </si>
  <si>
    <t>Ткань № 229</t>
  </si>
  <si>
    <t>Ткань № 230</t>
  </si>
  <si>
    <t>Ткань № 231</t>
  </si>
  <si>
    <t>Ткань № 232</t>
  </si>
  <si>
    <t>Ткань № 233</t>
  </si>
  <si>
    <t>Ткань № 234</t>
  </si>
  <si>
    <t>Ткань № 235</t>
  </si>
  <si>
    <t>Ткань № 236</t>
  </si>
  <si>
    <t>Ткань № 237</t>
  </si>
  <si>
    <t>Ткань № 238</t>
  </si>
  <si>
    <t>Стол "Юта 57-22" (с вкладной стеклянной столешницей) в.560 d=800</t>
  </si>
  <si>
    <r>
      <t>Акция!</t>
    </r>
    <r>
      <rPr>
        <b/>
        <sz val="18"/>
        <color rgb="FF3366FF"/>
        <rFont val="Calibri"/>
        <family val="2"/>
        <charset val="204"/>
      </rPr>
      <t xml:space="preserve"> Фиксированные низкие цены на некоторые позиции - с </t>
    </r>
    <r>
      <rPr>
        <b/>
        <sz val="18"/>
        <color rgb="FFFF0000"/>
        <rFont val="Calibri"/>
        <family val="2"/>
        <charset val="204"/>
      </rPr>
      <t xml:space="preserve">01 апреля </t>
    </r>
    <r>
      <rPr>
        <b/>
        <sz val="18"/>
        <color rgb="FF4F81BD"/>
        <rFont val="Calibri"/>
        <family val="2"/>
        <charset val="204"/>
      </rPr>
      <t>по</t>
    </r>
    <r>
      <rPr>
        <b/>
        <sz val="18"/>
        <color rgb="FFFF0000"/>
        <rFont val="Calibri"/>
        <family val="2"/>
        <charset val="204"/>
      </rPr>
      <t xml:space="preserve"> 01 октября</t>
    </r>
    <r>
      <rPr>
        <b/>
        <sz val="18"/>
        <color rgb="FF3366FF"/>
        <rFont val="Calibri"/>
        <family val="2"/>
        <charset val="204"/>
      </rPr>
      <t xml:space="preserve"> 2018 г.
Ищите </t>
    </r>
    <r>
      <rPr>
        <b/>
        <sz val="18"/>
        <color rgb="FFFF0000"/>
        <rFont val="Calibri"/>
        <family val="2"/>
        <charset val="204"/>
      </rPr>
      <t>красные</t>
    </r>
    <r>
      <rPr>
        <b/>
        <sz val="18"/>
        <color rgb="FF3366FF"/>
        <rFont val="Calibri"/>
        <family val="2"/>
        <charset val="204"/>
      </rPr>
      <t xml:space="preserve"> цены…</t>
    </r>
  </si>
  <si>
    <r>
      <t>Акция!</t>
    </r>
    <r>
      <rPr>
        <b/>
        <sz val="16"/>
        <color rgb="FF3366FF"/>
        <rFont val="Calibri"/>
        <family val="2"/>
        <charset val="204"/>
      </rPr>
      <t xml:space="preserve"> Фиксированные низкие цены на некоторые позиции - с </t>
    </r>
    <r>
      <rPr>
        <b/>
        <sz val="16"/>
        <color rgb="FFFF0000"/>
        <rFont val="Calibri"/>
        <family val="2"/>
        <charset val="204"/>
      </rPr>
      <t>01 апреля</t>
    </r>
    <r>
      <rPr>
        <b/>
        <sz val="16"/>
        <color rgb="FF3366FF"/>
        <rFont val="Calibri"/>
        <family val="2"/>
        <charset val="204"/>
      </rPr>
      <t xml:space="preserve"> по 01</t>
    </r>
    <r>
      <rPr>
        <b/>
        <sz val="16"/>
        <color rgb="FFFF0000"/>
        <rFont val="Calibri"/>
        <family val="2"/>
        <charset val="204"/>
      </rPr>
      <t xml:space="preserve"> октября 2018</t>
    </r>
    <r>
      <rPr>
        <b/>
        <sz val="16"/>
        <color rgb="FF3366FF"/>
        <rFont val="Calibri"/>
        <family val="2"/>
        <charset val="204"/>
      </rPr>
      <t xml:space="preserve"> г.
Ищите </t>
    </r>
    <r>
      <rPr>
        <b/>
        <sz val="16"/>
        <color rgb="FFFF0000"/>
        <rFont val="Calibri"/>
        <family val="2"/>
        <charset val="204"/>
      </rPr>
      <t>красные</t>
    </r>
    <r>
      <rPr>
        <b/>
        <sz val="16"/>
        <color rgb="FF3366FF"/>
        <rFont val="Calibri"/>
        <family val="2"/>
        <charset val="204"/>
      </rPr>
      <t xml:space="preserve"> цены…</t>
    </r>
  </si>
  <si>
    <r>
      <t xml:space="preserve">Акция! </t>
    </r>
    <r>
      <rPr>
        <b/>
        <sz val="18"/>
        <color rgb="FF215968"/>
        <rFont val="Calibri"/>
        <family val="2"/>
        <charset val="204"/>
      </rPr>
      <t xml:space="preserve">Фиксированные низкие цены на некоторые позиции - с </t>
    </r>
    <r>
      <rPr>
        <b/>
        <sz val="18"/>
        <color theme="3" tint="-0.249977111117893"/>
        <rFont val="Calibri"/>
        <family val="2"/>
        <charset val="204"/>
      </rPr>
      <t>01 апреля</t>
    </r>
    <r>
      <rPr>
        <b/>
        <sz val="18"/>
        <color rgb="FF215968"/>
        <rFont val="Calibri"/>
        <family val="2"/>
        <charset val="204"/>
      </rPr>
      <t xml:space="preserve"> по 01</t>
    </r>
    <r>
      <rPr>
        <b/>
        <sz val="18"/>
        <color rgb="FFC00000"/>
        <rFont val="Calibri"/>
        <family val="2"/>
        <charset val="204"/>
      </rPr>
      <t xml:space="preserve"> октября 2018 г.
</t>
    </r>
    <r>
      <rPr>
        <b/>
        <i/>
        <sz val="18"/>
        <color rgb="FF215968"/>
        <rFont val="Calibri"/>
        <family val="2"/>
        <charset val="204"/>
      </rPr>
      <t xml:space="preserve">Ищите </t>
    </r>
    <r>
      <rPr>
        <b/>
        <i/>
        <sz val="18"/>
        <color rgb="FFFF0000"/>
        <rFont val="Calibri"/>
        <family val="2"/>
        <charset val="204"/>
      </rPr>
      <t>красные</t>
    </r>
    <r>
      <rPr>
        <b/>
        <i/>
        <sz val="18"/>
        <color rgb="FF215968"/>
        <rFont val="Calibri"/>
        <family val="2"/>
        <charset val="204"/>
      </rPr>
      <t xml:space="preserve"> цены…</t>
    </r>
  </si>
  <si>
    <r>
      <t xml:space="preserve">С 01 апреля по </t>
    </r>
    <r>
      <rPr>
        <b/>
        <sz val="16"/>
        <color rgb="FFFF0000"/>
        <rFont val="Calibri"/>
        <family val="2"/>
        <charset val="204"/>
      </rPr>
      <t>01 октября 2018</t>
    </r>
    <r>
      <rPr>
        <b/>
        <sz val="16"/>
        <rFont val="Calibri"/>
        <family val="2"/>
        <charset val="204"/>
      </rPr>
      <t xml:space="preserve"> г. цены на </t>
    </r>
    <r>
      <rPr>
        <b/>
        <u/>
        <sz val="16"/>
        <rFont val="Calibri"/>
        <family val="2"/>
        <charset val="204"/>
      </rPr>
      <t>основной</t>
    </r>
    <r>
      <rPr>
        <b/>
        <sz val="16"/>
        <rFont val="Calibri"/>
        <family val="2"/>
        <charset val="204"/>
      </rPr>
      <t xml:space="preserve"> корпус (РРЦ и ОПТ)  - </t>
    </r>
    <r>
      <rPr>
        <b/>
        <sz val="20"/>
        <color rgb="FFFF0000"/>
        <rFont val="Calibri"/>
        <family val="2"/>
        <charset val="204"/>
      </rPr>
      <t>ФИКС</t>
    </r>
    <r>
      <rPr>
        <b/>
        <sz val="16"/>
        <rFont val="Calibri"/>
        <family val="2"/>
        <charset val="204"/>
      </rPr>
      <t>ИРОВАННЫЕ!</t>
    </r>
  </si>
  <si>
    <t>Прайс-лист действует в тонах окраски : №4, 6, 9, 11, 16  Доплаты за тона и ткани указаны в соответствующих графах</t>
  </si>
  <si>
    <t>Цена за ткань:
180,181,182,198</t>
  </si>
  <si>
    <r>
      <t>Цена за ткань:
137,154,157,160,162,170,172,179,183,184,185,187,188,189,199,209,210,211,219,220,222,</t>
    </r>
    <r>
      <rPr>
        <b/>
        <sz val="11"/>
        <color rgb="FFFF0000"/>
        <rFont val="Calibri"/>
        <family val="2"/>
        <charset val="204"/>
      </rPr>
      <t>223,224,226,227,228,229,230,231,232,233,234,235,236,237,238</t>
    </r>
  </si>
  <si>
    <r>
      <t>Отдельная ткань</t>
    </r>
    <r>
      <rPr>
        <b/>
        <sz val="10"/>
        <color rgb="FF000000"/>
        <rFont val="Calibri"/>
        <family val="2"/>
        <charset val="204"/>
      </rPr>
      <t>: 180,181,182,198</t>
    </r>
  </si>
  <si>
    <t>Цена за ткань:
137,154,157,160,162,170,172,179,183,184,185,187,188,189,199,209,210,211,219,220,222,223,224,226,227,228,229,230,231,232,233,234,235,236,237,238</t>
  </si>
</sst>
</file>

<file path=xl/styles.xml><?xml version="1.0" encoding="utf-8"?>
<styleSheet xmlns="http://schemas.openxmlformats.org/spreadsheetml/2006/main">
  <numFmts count="8">
    <numFmt numFmtId="164" formatCode="#,##0.00\ _₽"/>
    <numFmt numFmtId="165" formatCode="#,##0.00&quot; ₽&quot;"/>
    <numFmt numFmtId="166" formatCode="#,##0&quot;р.&quot;"/>
    <numFmt numFmtId="167" formatCode="_-* #,##0&quot;р.&quot;_-;\-* #,##0&quot;р.&quot;_-;_-* &quot;-р.&quot;_-;_-@_-"/>
    <numFmt numFmtId="168" formatCode="#,##0.00&quot;р.&quot;"/>
    <numFmt numFmtId="169" formatCode="_-* #,##0.00\ _₽_-;\-* #,##0.00\ _₽_-;_-* \-??\ _₽_-;_-@_-"/>
    <numFmt numFmtId="170" formatCode="#,##0_р_."/>
    <numFmt numFmtId="171" formatCode="#\ ??/??"/>
  </numFmts>
  <fonts count="134">
    <font>
      <sz val="10"/>
      <name val="Arial Cyr"/>
      <charset val="204"/>
    </font>
    <font>
      <sz val="11"/>
      <color rgb="FF000000"/>
      <name val="Arial Cyr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8"/>
      <name val="Arial Cyr"/>
      <charset val="204"/>
    </font>
    <font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b/>
      <u/>
      <sz val="14"/>
      <color rgb="FFFF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u/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i/>
      <sz val="14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sz val="9"/>
      <color rgb="FF000000"/>
      <name val="Arial Cyr"/>
      <charset val="204"/>
    </font>
    <font>
      <sz val="11"/>
      <color rgb="FF000000"/>
      <name val="Arial Cyr"/>
      <family val="2"/>
      <charset val="204"/>
    </font>
    <font>
      <sz val="10"/>
      <name val="Times New Roman"/>
      <family val="1"/>
      <charset val="204"/>
    </font>
    <font>
      <b/>
      <sz val="14"/>
      <name val="Calibri"/>
      <family val="2"/>
      <charset val="204"/>
    </font>
    <font>
      <b/>
      <sz val="18"/>
      <name val="Calibri"/>
      <family val="2"/>
      <charset val="204"/>
    </font>
    <font>
      <b/>
      <sz val="16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10"/>
      <color rgb="FFFF0000"/>
      <name val="Calibri"/>
      <family val="2"/>
      <charset val="204"/>
    </font>
    <font>
      <b/>
      <sz val="16"/>
      <color rgb="FFFF0000"/>
      <name val="Calibri"/>
      <family val="2"/>
      <charset val="204"/>
    </font>
    <font>
      <b/>
      <sz val="16"/>
      <color rgb="FF3366FF"/>
      <name val="Calibri"/>
      <family val="2"/>
      <charset val="204"/>
    </font>
    <font>
      <b/>
      <sz val="9"/>
      <name val="Calibri"/>
      <family val="2"/>
      <charset val="204"/>
    </font>
    <font>
      <b/>
      <sz val="9"/>
      <color rgb="FFFF0000"/>
      <name val="Calibri"/>
      <family val="2"/>
      <charset val="204"/>
    </font>
    <font>
      <b/>
      <sz val="12"/>
      <name val="Calibri"/>
      <family val="2"/>
      <charset val="204"/>
    </font>
    <font>
      <b/>
      <sz val="24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BFBFBF"/>
      <name val="Times New Roman"/>
      <family val="1"/>
      <charset val="204"/>
    </font>
    <font>
      <i/>
      <sz val="9"/>
      <color rgb="FF000000"/>
      <name val="Arial Cyr"/>
      <family val="2"/>
      <charset val="204"/>
    </font>
    <font>
      <sz val="11"/>
      <name val="Times New Roman"/>
      <family val="1"/>
      <charset val="204"/>
    </font>
    <font>
      <i/>
      <sz val="9"/>
      <color rgb="FF000000"/>
      <name val="Arial Cyr"/>
      <charset val="204"/>
    </font>
    <font>
      <b/>
      <sz val="12"/>
      <name val="Times New Roman"/>
      <family val="1"/>
      <charset val="204"/>
    </font>
    <font>
      <sz val="9"/>
      <name val="Arial Cyr"/>
      <charset val="204"/>
    </font>
    <font>
      <b/>
      <i/>
      <sz val="9"/>
      <color rgb="FF000000"/>
      <name val="Arial Cyr"/>
      <family val="2"/>
      <charset val="204"/>
    </font>
    <font>
      <b/>
      <i/>
      <sz val="9"/>
      <color rgb="FF000000"/>
      <name val="Arial Cyr"/>
      <charset val="204"/>
    </font>
    <font>
      <sz val="14"/>
      <name val="Times New Roman"/>
      <family val="1"/>
      <charset val="204"/>
    </font>
    <font>
      <b/>
      <sz val="20"/>
      <name val="Calibri"/>
      <family val="2"/>
      <charset val="204"/>
    </font>
    <font>
      <b/>
      <sz val="14"/>
      <color rgb="FFFF0000"/>
      <name val="Calibri"/>
      <family val="2"/>
      <charset val="204"/>
    </font>
    <font>
      <b/>
      <sz val="11"/>
      <name val="Calibri"/>
      <family val="2"/>
      <charset val="204"/>
    </font>
    <font>
      <b/>
      <sz val="18"/>
      <color rgb="FFFF0000"/>
      <name val="Calibri"/>
      <family val="2"/>
      <charset val="204"/>
    </font>
    <font>
      <b/>
      <sz val="18"/>
      <color rgb="FF3366FF"/>
      <name val="Calibri"/>
      <family val="2"/>
      <charset val="204"/>
    </font>
    <font>
      <b/>
      <sz val="18"/>
      <color rgb="FF4F81BD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2"/>
      <name val="Times New Roman"/>
      <family val="1"/>
      <charset val="204"/>
    </font>
    <font>
      <b/>
      <sz val="9"/>
      <color rgb="FFBFBFBF"/>
      <name val="Calibri"/>
      <family val="2"/>
      <charset val="204"/>
    </font>
    <font>
      <strike/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2"/>
      <name val="Calibri"/>
      <family val="2"/>
      <charset val="204"/>
    </font>
    <font>
      <sz val="16"/>
      <name val="Times New Roman"/>
      <family val="1"/>
      <charset val="204"/>
    </font>
    <font>
      <b/>
      <sz val="10"/>
      <name val="Calibri"/>
      <family val="2"/>
      <charset val="204"/>
    </font>
    <font>
      <b/>
      <sz val="26"/>
      <name val="Calibri"/>
      <family val="2"/>
      <charset val="204"/>
    </font>
    <font>
      <b/>
      <sz val="10"/>
      <color rgb="FFFF0000"/>
      <name val="Times New Roman"/>
      <family val="1"/>
      <charset val="204"/>
    </font>
    <font>
      <b/>
      <sz val="18"/>
      <color rgb="FF215968"/>
      <name val="Calibri"/>
      <family val="2"/>
      <charset val="204"/>
    </font>
    <font>
      <b/>
      <sz val="18"/>
      <color rgb="FFC00000"/>
      <name val="Calibri"/>
      <family val="2"/>
      <charset val="204"/>
    </font>
    <font>
      <b/>
      <i/>
      <sz val="18"/>
      <color rgb="FF215968"/>
      <name val="Calibri"/>
      <family val="2"/>
      <charset val="204"/>
    </font>
    <font>
      <b/>
      <i/>
      <sz val="18"/>
      <color rgb="FFFF0000"/>
      <name val="Calibri"/>
      <family val="2"/>
      <charset val="204"/>
    </font>
    <font>
      <b/>
      <sz val="36"/>
      <color rgb="FF000000"/>
      <name val="Calibri"/>
      <family val="2"/>
      <charset val="204"/>
    </font>
    <font>
      <b/>
      <sz val="8"/>
      <color rgb="FFBFBFB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1"/>
      <name val="Times New Roman"/>
      <family val="1"/>
      <charset val="204"/>
    </font>
    <font>
      <b/>
      <sz val="8"/>
      <color rgb="FFBFBFBF"/>
      <name val="Calibri"/>
      <family val="2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16"/>
      <name val="Calibri"/>
      <family val="2"/>
      <charset val="204"/>
    </font>
    <font>
      <b/>
      <sz val="20"/>
      <color rgb="FFFF0000"/>
      <name val="Calibri"/>
      <family val="2"/>
      <charset val="204"/>
    </font>
    <font>
      <b/>
      <sz val="8"/>
      <name val="Calibri"/>
      <family val="2"/>
      <charset val="204"/>
    </font>
    <font>
      <b/>
      <i/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trike/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9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ED1C24"/>
      <name val="Times New Roman"/>
      <family val="1"/>
      <charset val="204"/>
    </font>
    <font>
      <sz val="14"/>
      <color rgb="FFED1C24"/>
      <name val="Times New Roman"/>
      <family val="1"/>
      <charset val="204"/>
    </font>
    <font>
      <sz val="10"/>
      <color rgb="FF000000"/>
      <name val="Trebuchet MS"/>
      <family val="2"/>
      <charset val="1"/>
    </font>
    <font>
      <b/>
      <i/>
      <sz val="9"/>
      <color rgb="FF000000"/>
      <name val="Arial"/>
      <family val="2"/>
      <charset val="204"/>
    </font>
    <font>
      <b/>
      <i/>
      <sz val="14"/>
      <name val="Arial"/>
      <family val="2"/>
      <charset val="204"/>
    </font>
    <font>
      <b/>
      <sz val="10"/>
      <name val="Arial Cyr"/>
      <family val="2"/>
      <charset val="204"/>
    </font>
    <font>
      <sz val="9"/>
      <name val="Arial Cyr"/>
      <family val="2"/>
      <charset val="204"/>
    </font>
    <font>
      <b/>
      <sz val="28"/>
      <name val="Arial Cyr"/>
      <charset val="204"/>
    </font>
    <font>
      <i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2"/>
      <color rgb="FF000000"/>
      <name val="Arial Cyr"/>
      <charset val="204"/>
    </font>
    <font>
      <sz val="10"/>
      <color rgb="FF000000"/>
      <name val="Arial Cyr"/>
      <charset val="204"/>
    </font>
    <font>
      <b/>
      <sz val="14"/>
      <color rgb="FF00000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b/>
      <sz val="8"/>
      <name val="Arial Cyr"/>
      <family val="2"/>
      <charset val="204"/>
    </font>
    <font>
      <b/>
      <sz val="8"/>
      <name val="Arial Cyr"/>
      <charset val="204"/>
    </font>
    <font>
      <sz val="12"/>
      <name val="Arial Cyr"/>
      <family val="2"/>
      <charset val="204"/>
    </font>
    <font>
      <b/>
      <u/>
      <sz val="10"/>
      <name val="Arial Cyr"/>
      <charset val="204"/>
    </font>
    <font>
      <sz val="8"/>
      <name val="Arial Cyr"/>
      <family val="2"/>
      <charset val="204"/>
    </font>
    <font>
      <sz val="11"/>
      <name val="Arial Cyr"/>
      <family val="2"/>
      <charset val="204"/>
    </font>
    <font>
      <sz val="14"/>
      <name val="Arial Cyr"/>
      <family val="2"/>
      <charset val="204"/>
    </font>
    <font>
      <sz val="14"/>
      <color rgb="FF000000"/>
      <name val="Arial Cyr"/>
      <family val="2"/>
      <charset val="204"/>
    </font>
    <font>
      <sz val="10"/>
      <color rgb="FF000000"/>
      <name val="Arial Cyr"/>
      <family val="2"/>
      <charset val="204"/>
    </font>
    <font>
      <sz val="10"/>
      <color rgb="FF000000"/>
      <name val="Arial Cyr"/>
      <charset val="1"/>
    </font>
    <font>
      <sz val="7"/>
      <name val="Arial Cyr"/>
      <family val="2"/>
      <charset val="204"/>
    </font>
    <font>
      <sz val="10"/>
      <color rgb="FF262626"/>
      <name val="Arial Cyr"/>
      <family val="2"/>
      <charset val="204"/>
    </font>
    <font>
      <sz val="11"/>
      <name val="Calibri"/>
      <family val="2"/>
      <charset val="204"/>
    </font>
    <font>
      <sz val="9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i/>
      <sz val="12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u/>
      <sz val="12"/>
      <color rgb="FF000000"/>
      <name val="Calibri"/>
      <family val="2"/>
      <charset val="204"/>
    </font>
    <font>
      <sz val="12"/>
      <color rgb="FFFF0000"/>
      <name val="Calibri"/>
      <family val="2"/>
      <charset val="204"/>
    </font>
    <font>
      <b/>
      <i/>
      <sz val="16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8"/>
      <color rgb="FF000000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eamViewer10"/>
      <family val="5"/>
      <charset val="1"/>
    </font>
    <font>
      <sz val="10"/>
      <color rgb="FF000000"/>
      <name val="Arial"/>
      <family val="2"/>
      <charset val="204"/>
    </font>
    <font>
      <sz val="10"/>
      <name val="Arial Cyr"/>
      <charset val="204"/>
    </font>
    <font>
      <b/>
      <sz val="18"/>
      <color theme="3" tint="-0.249977111117893"/>
      <name val="Calibri"/>
      <family val="2"/>
      <charset val="204"/>
    </font>
    <font>
      <sz val="10"/>
      <color theme="1"/>
      <name val="Arial Cyr"/>
      <charset val="204"/>
    </font>
    <font>
      <i/>
      <sz val="9"/>
      <color theme="1"/>
      <name val="Arial Cyr"/>
      <charset val="204"/>
    </font>
    <font>
      <i/>
      <sz val="9"/>
      <name val="Arial Cyr"/>
      <charset val="204"/>
    </font>
    <font>
      <b/>
      <sz val="18"/>
      <color rgb="FF000000"/>
      <name val="Calibri"/>
      <family val="2"/>
      <charset val="204"/>
    </font>
    <font>
      <sz val="18"/>
      <name val="Arial Cyr"/>
      <charset val="204"/>
    </font>
  </fonts>
  <fills count="30">
    <fill>
      <patternFill patternType="none"/>
    </fill>
    <fill>
      <patternFill patternType="gray125"/>
    </fill>
    <fill>
      <patternFill patternType="solid">
        <fgColor rgb="FFEBF1DE"/>
        <bgColor rgb="FFE0EFD4"/>
      </patternFill>
    </fill>
    <fill>
      <patternFill patternType="solid">
        <fgColor rgb="FFFFFF00"/>
        <bgColor rgb="FFFFC000"/>
      </patternFill>
    </fill>
    <fill>
      <patternFill patternType="solid">
        <fgColor rgb="FF9BBB59"/>
        <bgColor rgb="FF92D050"/>
      </patternFill>
    </fill>
    <fill>
      <patternFill patternType="solid">
        <fgColor rgb="FFFFFFFF"/>
        <bgColor rgb="FFFFFBCC"/>
      </patternFill>
    </fill>
    <fill>
      <patternFill patternType="solid">
        <fgColor rgb="FFCCFFCC"/>
        <bgColor rgb="FFE0EFD4"/>
      </patternFill>
    </fill>
    <fill>
      <patternFill patternType="solid">
        <fgColor rgb="FF92D050"/>
        <bgColor rgb="FF9BBB59"/>
      </patternFill>
    </fill>
    <fill>
      <patternFill patternType="solid">
        <fgColor rgb="FFFFC000"/>
        <bgColor rgb="FFFF9900"/>
      </patternFill>
    </fill>
    <fill>
      <patternFill patternType="solid">
        <fgColor rgb="FFFFFF99"/>
        <bgColor rgb="FFFFFBCC"/>
      </patternFill>
    </fill>
    <fill>
      <patternFill patternType="solid">
        <fgColor rgb="FFC0C0C0"/>
        <bgColor rgb="FFBFBFBF"/>
      </patternFill>
    </fill>
    <fill>
      <patternFill patternType="solid">
        <fgColor rgb="FFFF0000"/>
        <bgColor rgb="FFED1C24"/>
      </patternFill>
    </fill>
    <fill>
      <patternFill patternType="solid">
        <fgColor rgb="FFCCFFFF"/>
        <bgColor rgb="FFCCFFCC"/>
      </patternFill>
    </fill>
    <fill>
      <patternFill patternType="solid">
        <fgColor rgb="FFFF99CC"/>
        <bgColor rgb="FFFFCC99"/>
      </patternFill>
    </fill>
    <fill>
      <patternFill patternType="solid">
        <fgColor rgb="FFFDEADA"/>
        <bgColor rgb="FFEBF1DE"/>
      </patternFill>
    </fill>
    <fill>
      <patternFill patternType="solid">
        <fgColor rgb="FFF79646"/>
        <bgColor rgb="FFFF9900"/>
      </patternFill>
    </fill>
    <fill>
      <patternFill patternType="solid">
        <fgColor rgb="FFADC5E7"/>
        <bgColor rgb="FF99CCFF"/>
      </patternFill>
    </fill>
    <fill>
      <patternFill patternType="solid">
        <fgColor rgb="FFE0EFD4"/>
        <bgColor rgb="FFEBF1DE"/>
      </patternFill>
    </fill>
    <fill>
      <patternFill patternType="solid">
        <fgColor rgb="FFADD58A"/>
        <bgColor rgb="FF92D050"/>
      </patternFill>
    </fill>
    <fill>
      <patternFill patternType="solid">
        <fgColor rgb="FFFFFBCC"/>
        <bgColor rgb="FFFDEADA"/>
      </patternFill>
    </fill>
    <fill>
      <patternFill patternType="solid">
        <fgColor rgb="FF969696"/>
        <bgColor rgb="FFA6A6A6"/>
      </patternFill>
    </fill>
    <fill>
      <patternFill patternType="solid">
        <fgColor rgb="FFFF9900"/>
        <bgColor rgb="FFF79646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FDEADA"/>
      </patternFill>
    </fill>
    <fill>
      <patternFill patternType="solid">
        <fgColor rgb="FF99CCFF"/>
        <bgColor rgb="FFADC5E7"/>
      </patternFill>
    </fill>
    <fill>
      <patternFill patternType="solid">
        <fgColor rgb="FFA6A6A6"/>
        <bgColor rgb="FF969696"/>
      </patternFill>
    </fill>
    <fill>
      <patternFill patternType="solid">
        <fgColor rgb="FFFFFF00"/>
        <bgColor rgb="FFFFFB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68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rgb="FFC00000"/>
      </bottom>
      <diagonal/>
    </border>
    <border>
      <left/>
      <right style="thick">
        <color rgb="FFC00000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/>
      <right/>
      <top style="thin">
        <color auto="1"/>
      </top>
      <bottom style="thick">
        <color rgb="FFC00000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DCE6F2"/>
      </left>
      <right style="thin">
        <color rgb="FFDCE6F2"/>
      </right>
      <top style="thin">
        <color rgb="FFDCE6F2"/>
      </top>
      <bottom style="thin">
        <color rgb="FFDCE6F2"/>
      </bottom>
      <diagonal/>
    </border>
    <border>
      <left style="thin">
        <color rgb="FFDCE6F2"/>
      </left>
      <right style="thin">
        <color rgb="FFDCE6F2"/>
      </right>
      <top style="thin">
        <color rgb="FFDCE6F2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DCE6F2"/>
      </left>
      <right style="thin">
        <color rgb="FFDCE6F2"/>
      </right>
      <top/>
      <bottom style="thin">
        <color rgb="FFDCE6F2"/>
      </bottom>
      <diagonal/>
    </border>
    <border>
      <left/>
      <right style="thin">
        <color rgb="FFDCE6F2"/>
      </right>
      <top style="thin">
        <color rgb="FFDCE6F2"/>
      </top>
      <bottom style="thin">
        <color rgb="FFDCE6F2"/>
      </bottom>
      <diagonal/>
    </border>
    <border>
      <left style="thin">
        <color rgb="FFDCE6F2"/>
      </left>
      <right/>
      <top style="thin">
        <color rgb="FFDCE6F2"/>
      </top>
      <bottom style="thin">
        <color rgb="FFDCE6F2"/>
      </bottom>
      <diagonal/>
    </border>
    <border>
      <left/>
      <right/>
      <top style="thin">
        <color rgb="FFDCE6F2"/>
      </top>
      <bottom style="thin">
        <color rgb="FFDCE6F2"/>
      </bottom>
      <diagonal/>
    </border>
    <border>
      <left/>
      <right style="thin">
        <color rgb="FFDCE6F2"/>
      </right>
      <top/>
      <bottom style="thin">
        <color rgb="FFDCE6F2"/>
      </bottom>
      <diagonal/>
    </border>
    <border>
      <left/>
      <right style="hair">
        <color rgb="FFDCE6F2"/>
      </right>
      <top/>
      <bottom style="hair">
        <color rgb="FFDCE6F2"/>
      </bottom>
      <diagonal/>
    </border>
    <border>
      <left style="hair">
        <color rgb="FFDCE6F2"/>
      </left>
      <right style="hair">
        <color rgb="FFDCE6F2"/>
      </right>
      <top/>
      <bottom style="hair">
        <color rgb="FFDCE6F2"/>
      </bottom>
      <diagonal/>
    </border>
    <border>
      <left style="hair">
        <color rgb="FFDCE6F2"/>
      </left>
      <right/>
      <top/>
      <bottom style="hair">
        <color rgb="FFDCE6F2"/>
      </bottom>
      <diagonal/>
    </border>
    <border>
      <left/>
      <right style="hair">
        <color rgb="FFDCE6F2"/>
      </right>
      <top style="hair">
        <color rgb="FFDCE6F2"/>
      </top>
      <bottom style="hair">
        <color rgb="FFDCE6F2"/>
      </bottom>
      <diagonal/>
    </border>
    <border>
      <left style="hair">
        <color rgb="FFDCE6F2"/>
      </left>
      <right style="hair">
        <color rgb="FFDCE6F2"/>
      </right>
      <top style="hair">
        <color rgb="FFDCE6F2"/>
      </top>
      <bottom style="hair">
        <color rgb="FFDCE6F2"/>
      </bottom>
      <diagonal/>
    </border>
    <border>
      <left style="hair">
        <color rgb="FFDCE6F2"/>
      </left>
      <right/>
      <top style="hair">
        <color rgb="FFDCE6F2"/>
      </top>
      <bottom style="hair">
        <color rgb="FFDCE6F2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169" fontId="127" fillId="0" borderId="0" applyBorder="0" applyProtection="0"/>
    <xf numFmtId="0" fontId="4" fillId="0" borderId="0"/>
  </cellStyleXfs>
  <cellXfs count="890">
    <xf numFmtId="0" fontId="0" fillId="0" borderId="0" xfId="0"/>
    <xf numFmtId="0" fontId="3" fillId="0" borderId="0" xfId="2" applyFont="1" applyAlignment="1">
      <alignment horizontal="left" vertical="center"/>
    </xf>
    <xf numFmtId="164" fontId="5" fillId="0" borderId="0" xfId="2" applyNumberFormat="1" applyFont="1" applyAlignment="1">
      <alignment horizontal="center" vertical="center" wrapText="1"/>
    </xf>
    <xf numFmtId="4" fontId="6" fillId="0" borderId="0" xfId="2" applyNumberFormat="1" applyFont="1" applyAlignment="1">
      <alignment horizontal="center" vertical="center"/>
    </xf>
    <xf numFmtId="4" fontId="7" fillId="0" borderId="0" xfId="2" applyNumberFormat="1" applyFont="1" applyAlignment="1">
      <alignment horizontal="center" vertical="center"/>
    </xf>
    <xf numFmtId="0" fontId="3" fillId="0" borderId="0" xfId="2" applyFont="1"/>
    <xf numFmtId="0" fontId="3" fillId="3" borderId="4" xfId="2" applyFont="1" applyFill="1" applyBorder="1" applyAlignment="1">
      <alignment horizontal="center" vertical="center"/>
    </xf>
    <xf numFmtId="164" fontId="9" fillId="3" borderId="4" xfId="2" applyNumberFormat="1" applyFont="1" applyFill="1" applyBorder="1" applyAlignment="1">
      <alignment horizontal="center" vertical="center" wrapText="1"/>
    </xf>
    <xf numFmtId="4" fontId="6" fillId="3" borderId="4" xfId="2" applyNumberFormat="1" applyFont="1" applyFill="1" applyBorder="1" applyAlignment="1">
      <alignment horizontal="center" vertical="center" wrapText="1"/>
    </xf>
    <xf numFmtId="4" fontId="7" fillId="3" borderId="4" xfId="2" applyNumberFormat="1" applyFont="1" applyFill="1" applyBorder="1" applyAlignment="1">
      <alignment horizontal="center" vertical="center" wrapText="1"/>
    </xf>
    <xf numFmtId="4" fontId="10" fillId="3" borderId="4" xfId="2" applyNumberFormat="1" applyFont="1" applyFill="1" applyBorder="1" applyAlignment="1">
      <alignment horizontal="center" vertical="center" wrapText="1"/>
    </xf>
    <xf numFmtId="4" fontId="9" fillId="3" borderId="4" xfId="2" applyNumberFormat="1" applyFont="1" applyFill="1" applyBorder="1" applyAlignment="1">
      <alignment horizontal="center" vertical="center" wrapText="1"/>
    </xf>
    <xf numFmtId="0" fontId="1" fillId="0" borderId="5" xfId="2" applyFont="1" applyBorder="1" applyAlignment="1">
      <alignment horizontal="left" vertical="center" wrapText="1"/>
    </xf>
    <xf numFmtId="164" fontId="12" fillId="0" borderId="5" xfId="2" applyNumberFormat="1" applyFont="1" applyBorder="1" applyAlignment="1">
      <alignment horizontal="left" vertical="center" wrapText="1"/>
    </xf>
    <xf numFmtId="4" fontId="6" fillId="0" borderId="5" xfId="2" applyNumberFormat="1" applyFont="1" applyBorder="1" applyAlignment="1">
      <alignment horizontal="center" vertical="center"/>
    </xf>
    <xf numFmtId="4" fontId="7" fillId="0" borderId="5" xfId="2" applyNumberFormat="1" applyFont="1" applyBorder="1" applyAlignment="1">
      <alignment horizontal="center" vertical="center"/>
    </xf>
    <xf numFmtId="0" fontId="1" fillId="0" borderId="3" xfId="2" applyFont="1" applyBorder="1" applyAlignment="1">
      <alignment horizontal="left" vertical="center" wrapText="1"/>
    </xf>
    <xf numFmtId="164" fontId="12" fillId="0" borderId="3" xfId="2" applyNumberFormat="1" applyFont="1" applyBorder="1" applyAlignment="1">
      <alignment horizontal="left" vertical="center" wrapText="1"/>
    </xf>
    <xf numFmtId="4" fontId="6" fillId="0" borderId="3" xfId="2" applyNumberFormat="1" applyFont="1" applyBorder="1" applyAlignment="1">
      <alignment horizontal="center" vertical="center"/>
    </xf>
    <xf numFmtId="4" fontId="7" fillId="0" borderId="3" xfId="2" applyNumberFormat="1" applyFont="1" applyBorder="1" applyAlignment="1">
      <alignment horizontal="center" vertical="center"/>
    </xf>
    <xf numFmtId="0" fontId="1" fillId="5" borderId="3" xfId="2" applyFont="1" applyFill="1" applyBorder="1" applyAlignment="1">
      <alignment horizontal="left" vertical="center" wrapText="1"/>
    </xf>
    <xf numFmtId="164" fontId="12" fillId="5" borderId="3" xfId="2" applyNumberFormat="1" applyFont="1" applyFill="1" applyBorder="1" applyAlignment="1">
      <alignment horizontal="left" vertical="center" wrapText="1"/>
    </xf>
    <xf numFmtId="4" fontId="6" fillId="5" borderId="3" xfId="2" applyNumberFormat="1" applyFont="1" applyFill="1" applyBorder="1" applyAlignment="1">
      <alignment horizontal="center" vertical="center"/>
    </xf>
    <xf numFmtId="0" fontId="3" fillId="0" borderId="0" xfId="2" applyFont="1"/>
    <xf numFmtId="4" fontId="13" fillId="5" borderId="3" xfId="2" applyNumberFormat="1" applyFont="1" applyFill="1" applyBorder="1" applyAlignment="1">
      <alignment horizontal="center" vertical="center"/>
    </xf>
    <xf numFmtId="164" fontId="12" fillId="0" borderId="3" xfId="2" applyNumberFormat="1" applyFont="1" applyBorder="1" applyAlignment="1">
      <alignment vertical="center" wrapText="1"/>
    </xf>
    <xf numFmtId="4" fontId="6" fillId="0" borderId="7" xfId="2" applyNumberFormat="1" applyFont="1" applyBorder="1" applyAlignment="1">
      <alignment horizontal="center" vertical="center"/>
    </xf>
    <xf numFmtId="4" fontId="6" fillId="5" borderId="7" xfId="2" applyNumberFormat="1" applyFont="1" applyFill="1" applyBorder="1" applyAlignment="1">
      <alignment horizontal="center" vertical="center"/>
    </xf>
    <xf numFmtId="0" fontId="14" fillId="0" borderId="8" xfId="2" applyFont="1" applyBorder="1" applyAlignment="1">
      <alignment horizontal="left" vertical="center" wrapText="1"/>
    </xf>
    <xf numFmtId="0" fontId="15" fillId="0" borderId="3" xfId="2" applyFont="1" applyBorder="1" applyAlignment="1">
      <alignment horizontal="left" vertical="center" wrapText="1"/>
    </xf>
    <xf numFmtId="4" fontId="6" fillId="0" borderId="3" xfId="2" applyNumberFormat="1" applyFont="1" applyBorder="1" applyAlignment="1">
      <alignment horizontal="center" vertical="center"/>
    </xf>
    <xf numFmtId="4" fontId="7" fillId="0" borderId="3" xfId="2" applyNumberFormat="1" applyFont="1" applyBorder="1" applyAlignment="1">
      <alignment horizontal="center" vertical="center"/>
    </xf>
    <xf numFmtId="4" fontId="5" fillId="0" borderId="3" xfId="2" applyNumberFormat="1" applyFont="1" applyBorder="1" applyAlignment="1">
      <alignment horizontal="center" vertical="center" wrapText="1"/>
    </xf>
    <xf numFmtId="0" fontId="14" fillId="0" borderId="3" xfId="2" applyFont="1" applyBorder="1" applyAlignment="1">
      <alignment horizontal="left" vertical="center" wrapText="1"/>
    </xf>
    <xf numFmtId="0" fontId="15" fillId="0" borderId="3" xfId="2" applyFont="1" applyBorder="1" applyAlignment="1">
      <alignment horizontal="left" wrapText="1"/>
    </xf>
    <xf numFmtId="0" fontId="16" fillId="0" borderId="3" xfId="2" applyFont="1" applyBorder="1" applyAlignment="1">
      <alignment horizontal="left" vertical="center" wrapText="1"/>
    </xf>
    <xf numFmtId="0" fontId="17" fillId="0" borderId="0" xfId="0" applyFont="1"/>
    <xf numFmtId="165" fontId="17" fillId="0" borderId="0" xfId="0" applyNumberFormat="1" applyFont="1"/>
    <xf numFmtId="0" fontId="25" fillId="6" borderId="3" xfId="0" applyFont="1" applyFill="1" applyBorder="1" applyAlignment="1">
      <alignment horizontal="center" vertical="center" wrapText="1"/>
    </xf>
    <xf numFmtId="165" fontId="25" fillId="6" borderId="3" xfId="0" applyNumberFormat="1" applyFont="1" applyFill="1" applyBorder="1" applyAlignment="1">
      <alignment horizontal="center" vertical="center" wrapText="1"/>
    </xf>
    <xf numFmtId="165" fontId="25" fillId="8" borderId="3" xfId="0" applyNumberFormat="1" applyFont="1" applyFill="1" applyBorder="1" applyAlignment="1">
      <alignment horizontal="center" vertical="center" wrapText="1"/>
    </xf>
    <xf numFmtId="165" fontId="25" fillId="6" borderId="7" xfId="0" applyNumberFormat="1" applyFont="1" applyFill="1" applyBorder="1" applyAlignment="1">
      <alignment horizontal="center" vertical="center" wrapText="1"/>
    </xf>
    <xf numFmtId="0" fontId="28" fillId="6" borderId="12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9" fillId="5" borderId="3" xfId="0" applyFont="1" applyFill="1" applyBorder="1" applyAlignment="1">
      <alignment vertical="center" wrapText="1"/>
    </xf>
    <xf numFmtId="165" fontId="17" fillId="0" borderId="3" xfId="0" applyNumberFormat="1" applyFont="1" applyBorder="1" applyAlignment="1">
      <alignment horizontal="center" vertical="center"/>
    </xf>
    <xf numFmtId="165" fontId="17" fillId="5" borderId="3" xfId="0" applyNumberFormat="1" applyFont="1" applyFill="1" applyBorder="1" applyAlignment="1">
      <alignment horizontal="center" vertical="center"/>
    </xf>
    <xf numFmtId="165" fontId="17" fillId="3" borderId="3" xfId="0" applyNumberFormat="1" applyFont="1" applyFill="1" applyBorder="1" applyAlignment="1">
      <alignment horizontal="center" vertical="center"/>
    </xf>
    <xf numFmtId="0" fontId="30" fillId="5" borderId="3" xfId="0" applyFont="1" applyFill="1" applyBorder="1" applyAlignment="1">
      <alignment horizontal="center" vertical="center" wrapText="1"/>
    </xf>
    <xf numFmtId="0" fontId="17" fillId="0" borderId="0" xfId="0" applyFont="1" applyBorder="1"/>
    <xf numFmtId="0" fontId="31" fillId="0" borderId="0" xfId="0" applyFont="1" applyBorder="1" applyAlignment="1">
      <alignment horizontal="center"/>
    </xf>
    <xf numFmtId="0" fontId="32" fillId="0" borderId="0" xfId="0" applyFont="1" applyBorder="1"/>
    <xf numFmtId="0" fontId="31" fillId="5" borderId="0" xfId="0" applyFont="1" applyFill="1" applyBorder="1" applyAlignment="1">
      <alignment horizontal="center"/>
    </xf>
    <xf numFmtId="0" fontId="17" fillId="5" borderId="8" xfId="0" applyFont="1" applyFill="1" applyBorder="1" applyAlignment="1">
      <alignment horizontal="center" vertical="center" wrapText="1"/>
    </xf>
    <xf numFmtId="0" fontId="17" fillId="5" borderId="0" xfId="0" applyFont="1" applyFill="1" applyBorder="1"/>
    <xf numFmtId="0" fontId="17" fillId="5" borderId="3" xfId="0" applyFont="1" applyFill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33" fillId="0" borderId="0" xfId="0" applyFont="1" applyBorder="1" applyAlignment="1">
      <alignment horizontal="center"/>
    </xf>
    <xf numFmtId="0" fontId="17" fillId="5" borderId="3" xfId="0" applyFont="1" applyFill="1" applyBorder="1" applyAlignment="1">
      <alignment horizontal="center" vertical="center"/>
    </xf>
    <xf numFmtId="0" fontId="17" fillId="0" borderId="9" xfId="0" applyFont="1" applyBorder="1"/>
    <xf numFmtId="165" fontId="17" fillId="0" borderId="9" xfId="0" applyNumberFormat="1" applyFont="1" applyBorder="1"/>
    <xf numFmtId="165" fontId="17" fillId="0" borderId="0" xfId="0" applyNumberFormat="1" applyFont="1" applyBorder="1"/>
    <xf numFmtId="0" fontId="31" fillId="9" borderId="0" xfId="0" applyFont="1" applyFill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17" fillId="9" borderId="0" xfId="0" applyFont="1" applyFill="1" applyBorder="1"/>
    <xf numFmtId="0" fontId="17" fillId="0" borderId="0" xfId="0" applyFont="1" applyBorder="1"/>
    <xf numFmtId="0" fontId="36" fillId="0" borderId="0" xfId="0" applyFont="1" applyBorder="1" applyAlignment="1">
      <alignment horizontal="center"/>
    </xf>
    <xf numFmtId="0" fontId="37" fillId="9" borderId="0" xfId="0" applyFont="1" applyFill="1" applyBorder="1" applyAlignment="1">
      <alignment horizontal="center"/>
    </xf>
    <xf numFmtId="0" fontId="36" fillId="9" borderId="0" xfId="0" applyFont="1" applyFill="1" applyBorder="1" applyAlignment="1">
      <alignment horizontal="center"/>
    </xf>
    <xf numFmtId="0" fontId="38" fillId="0" borderId="0" xfId="0" applyFont="1"/>
    <xf numFmtId="0" fontId="17" fillId="3" borderId="13" xfId="0" applyFont="1" applyFill="1" applyBorder="1"/>
    <xf numFmtId="0" fontId="18" fillId="5" borderId="8" xfId="0" applyFont="1" applyFill="1" applyBorder="1" applyAlignment="1"/>
    <xf numFmtId="0" fontId="18" fillId="5" borderId="14" xfId="0" applyFont="1" applyFill="1" applyBorder="1" applyAlignment="1"/>
    <xf numFmtId="0" fontId="18" fillId="5" borderId="10" xfId="0" applyFont="1" applyFill="1" applyBorder="1" applyAlignment="1"/>
    <xf numFmtId="0" fontId="40" fillId="5" borderId="14" xfId="0" applyFont="1" applyFill="1" applyBorder="1" applyAlignment="1">
      <alignment horizontal="right" vertical="center" wrapText="1"/>
    </xf>
    <xf numFmtId="0" fontId="41" fillId="6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165" fontId="27" fillId="8" borderId="3" xfId="0" applyNumberFormat="1" applyFont="1" applyFill="1" applyBorder="1" applyAlignment="1">
      <alignment horizontal="center" vertical="center" wrapText="1"/>
    </xf>
    <xf numFmtId="0" fontId="41" fillId="3" borderId="3" xfId="0" applyFont="1" applyFill="1" applyBorder="1" applyAlignment="1">
      <alignment horizontal="center" vertical="center" wrapText="1"/>
    </xf>
    <xf numFmtId="0" fontId="41" fillId="6" borderId="10" xfId="0" applyFont="1" applyFill="1" applyBorder="1" applyAlignment="1">
      <alignment horizontal="center" vertical="center" wrapText="1"/>
    </xf>
    <xf numFmtId="0" fontId="46" fillId="0" borderId="0" xfId="0" applyFont="1"/>
    <xf numFmtId="1" fontId="28" fillId="6" borderId="12" xfId="2" applyNumberFormat="1" applyFont="1" applyFill="1" applyBorder="1" applyAlignment="1">
      <alignment horizontal="center" vertical="center" wrapText="1"/>
    </xf>
    <xf numFmtId="0" fontId="47" fillId="6" borderId="16" xfId="2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left" vertical="center"/>
    </xf>
    <xf numFmtId="166" fontId="17" fillId="0" borderId="3" xfId="0" applyNumberFormat="1" applyFont="1" applyBorder="1" applyAlignment="1">
      <alignment horizontal="center" vertical="center"/>
    </xf>
    <xf numFmtId="166" fontId="48" fillId="0" borderId="3" xfId="0" applyNumberFormat="1" applyFont="1" applyBorder="1" applyAlignment="1">
      <alignment horizontal="center" vertical="center"/>
    </xf>
    <xf numFmtId="166" fontId="49" fillId="0" borderId="3" xfId="0" applyNumberFormat="1" applyFont="1" applyBorder="1" applyAlignment="1">
      <alignment horizontal="center" vertical="center"/>
    </xf>
    <xf numFmtId="166" fontId="17" fillId="3" borderId="3" xfId="0" applyNumberFormat="1" applyFont="1" applyFill="1" applyBorder="1" applyAlignment="1">
      <alignment horizontal="center" vertical="center"/>
    </xf>
    <xf numFmtId="166" fontId="17" fillId="0" borderId="10" xfId="0" applyNumberFormat="1" applyFont="1" applyBorder="1" applyAlignment="1">
      <alignment horizontal="center" vertical="center"/>
    </xf>
    <xf numFmtId="166" fontId="17" fillId="0" borderId="8" xfId="0" applyNumberFormat="1" applyFont="1" applyBorder="1" applyAlignment="1">
      <alignment horizontal="center" vertical="center"/>
    </xf>
    <xf numFmtId="166" fontId="17" fillId="5" borderId="8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7" fillId="6" borderId="0" xfId="0" applyFont="1" applyFill="1"/>
    <xf numFmtId="166" fontId="38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31" fillId="3" borderId="0" xfId="0" applyFont="1" applyFill="1" applyBorder="1" applyAlignment="1">
      <alignment horizontal="center"/>
    </xf>
    <xf numFmtId="0" fontId="17" fillId="3" borderId="0" xfId="0" applyFont="1" applyFill="1"/>
    <xf numFmtId="0" fontId="17" fillId="3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left" vertical="center"/>
    </xf>
    <xf numFmtId="166" fontId="17" fillId="3" borderId="10" xfId="0" applyNumberFormat="1" applyFont="1" applyFill="1" applyBorder="1" applyAlignment="1">
      <alignment horizontal="center" vertical="center"/>
    </xf>
    <xf numFmtId="166" fontId="17" fillId="3" borderId="8" xfId="0" applyNumberFormat="1" applyFont="1" applyFill="1" applyBorder="1" applyAlignment="1">
      <alignment horizontal="center" vertical="center"/>
    </xf>
    <xf numFmtId="0" fontId="17" fillId="10" borderId="0" xfId="0" applyFont="1" applyFill="1"/>
    <xf numFmtId="0" fontId="17" fillId="3" borderId="0" xfId="0" applyFont="1" applyFill="1" applyBorder="1"/>
    <xf numFmtId="166" fontId="17" fillId="5" borderId="3" xfId="0" applyNumberFormat="1" applyFont="1" applyFill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/>
    </xf>
    <xf numFmtId="0" fontId="38" fillId="0" borderId="0" xfId="0" applyFont="1" applyBorder="1"/>
    <xf numFmtId="165" fontId="18" fillId="5" borderId="14" xfId="0" applyNumberFormat="1" applyFont="1" applyFill="1" applyBorder="1" applyAlignment="1"/>
    <xf numFmtId="0" fontId="51" fillId="6" borderId="7" xfId="2" applyFont="1" applyFill="1" applyBorder="1" applyAlignment="1">
      <alignment vertical="center" wrapText="1"/>
    </xf>
    <xf numFmtId="0" fontId="51" fillId="6" borderId="16" xfId="2" applyFont="1" applyFill="1" applyBorder="1" applyAlignment="1">
      <alignment vertical="center" wrapText="1"/>
    </xf>
    <xf numFmtId="0" fontId="20" fillId="6" borderId="16" xfId="2" applyFont="1" applyFill="1" applyBorder="1" applyAlignment="1">
      <alignment vertical="center" wrapText="1"/>
    </xf>
    <xf numFmtId="0" fontId="52" fillId="0" borderId="0" xfId="0" applyFont="1"/>
    <xf numFmtId="0" fontId="51" fillId="6" borderId="17" xfId="2" applyFont="1" applyFill="1" applyBorder="1" applyAlignment="1">
      <alignment vertical="center" wrapText="1"/>
    </xf>
    <xf numFmtId="1" fontId="54" fillId="6" borderId="12" xfId="2" applyNumberFormat="1" applyFont="1" applyFill="1" applyBorder="1" applyAlignment="1">
      <alignment horizontal="center" vertical="center" wrapText="1"/>
    </xf>
    <xf numFmtId="3" fontId="17" fillId="5" borderId="10" xfId="0" applyNumberFormat="1" applyFont="1" applyFill="1" applyBorder="1" applyAlignment="1">
      <alignment horizontal="center" vertical="center"/>
    </xf>
    <xf numFmtId="3" fontId="48" fillId="5" borderId="10" xfId="0" applyNumberFormat="1" applyFont="1" applyFill="1" applyBorder="1" applyAlignment="1">
      <alignment horizontal="center" vertical="center"/>
    </xf>
    <xf numFmtId="165" fontId="55" fillId="5" borderId="10" xfId="0" applyNumberFormat="1" applyFont="1" applyFill="1" applyBorder="1" applyAlignment="1">
      <alignment horizontal="center" vertical="center"/>
    </xf>
    <xf numFmtId="166" fontId="17" fillId="5" borderId="10" xfId="0" applyNumberFormat="1" applyFont="1" applyFill="1" applyBorder="1" applyAlignment="1">
      <alignment horizontal="center" vertical="center"/>
    </xf>
    <xf numFmtId="3" fontId="17" fillId="3" borderId="10" xfId="0" applyNumberFormat="1" applyFont="1" applyFill="1" applyBorder="1" applyAlignment="1">
      <alignment horizontal="center" vertical="center"/>
    </xf>
    <xf numFmtId="0" fontId="17" fillId="11" borderId="0" xfId="0" applyFont="1" applyFill="1"/>
    <xf numFmtId="0" fontId="17" fillId="5" borderId="0" xfId="0" applyFont="1" applyFill="1"/>
    <xf numFmtId="165" fontId="17" fillId="5" borderId="10" xfId="0" applyNumberFormat="1" applyFont="1" applyFill="1" applyBorder="1" applyAlignment="1">
      <alignment horizontal="center" vertical="center"/>
    </xf>
    <xf numFmtId="0" fontId="17" fillId="9" borderId="0" xfId="0" applyFont="1" applyFill="1"/>
    <xf numFmtId="0" fontId="17" fillId="12" borderId="0" xfId="0" applyFont="1" applyFill="1"/>
    <xf numFmtId="3" fontId="17" fillId="0" borderId="10" xfId="0" applyNumberFormat="1" applyFont="1" applyBorder="1" applyAlignment="1">
      <alignment horizontal="center" vertical="center"/>
    </xf>
    <xf numFmtId="3" fontId="48" fillId="0" borderId="10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33" fillId="3" borderId="0" xfId="0" applyFont="1" applyFill="1" applyBorder="1" applyAlignment="1">
      <alignment horizontal="center"/>
    </xf>
    <xf numFmtId="0" fontId="17" fillId="5" borderId="3" xfId="0" applyFont="1" applyFill="1" applyBorder="1" applyAlignment="1">
      <alignment horizontal="justify" vertical="center"/>
    </xf>
    <xf numFmtId="3" fontId="17" fillId="5" borderId="19" xfId="0" applyNumberFormat="1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left" vertical="center"/>
    </xf>
    <xf numFmtId="166" fontId="17" fillId="5" borderId="19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3" fontId="17" fillId="0" borderId="19" xfId="0" applyNumberFormat="1" applyFont="1" applyBorder="1" applyAlignment="1">
      <alignment horizontal="center" vertical="center"/>
    </xf>
    <xf numFmtId="166" fontId="17" fillId="0" borderId="19" xfId="0" applyNumberFormat="1" applyFont="1" applyBorder="1" applyAlignment="1">
      <alignment horizontal="center" vertical="center"/>
    </xf>
    <xf numFmtId="3" fontId="17" fillId="5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justify" vertical="center"/>
    </xf>
    <xf numFmtId="3" fontId="17" fillId="0" borderId="20" xfId="0" applyNumberFormat="1" applyFont="1" applyBorder="1" applyAlignment="1">
      <alignment horizontal="center" vertical="center"/>
    </xf>
    <xf numFmtId="3" fontId="17" fillId="3" borderId="3" xfId="0" applyNumberFormat="1" applyFont="1" applyFill="1" applyBorder="1" applyAlignment="1">
      <alignment horizontal="center" vertical="center"/>
    </xf>
    <xf numFmtId="3" fontId="17" fillId="3" borderId="20" xfId="0" applyNumberFormat="1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13" borderId="0" xfId="0" applyFont="1" applyFill="1"/>
    <xf numFmtId="0" fontId="17" fillId="12" borderId="0" xfId="0" applyFont="1" applyFill="1" applyBorder="1"/>
    <xf numFmtId="0" fontId="17" fillId="0" borderId="3" xfId="0" applyFont="1" applyBorder="1" applyAlignment="1">
      <alignment horizontal="left"/>
    </xf>
    <xf numFmtId="0" fontId="17" fillId="0" borderId="3" xfId="0" applyFont="1" applyBorder="1" applyAlignment="1">
      <alignment horizontal="center"/>
    </xf>
    <xf numFmtId="0" fontId="17" fillId="0" borderId="3" xfId="0" applyFont="1" applyBorder="1"/>
    <xf numFmtId="0" fontId="17" fillId="0" borderId="7" xfId="0" applyFont="1" applyBorder="1" applyAlignment="1">
      <alignment horizontal="center"/>
    </xf>
    <xf numFmtId="165" fontId="17" fillId="0" borderId="0" xfId="0" applyNumberFormat="1" applyFont="1" applyAlignment="1">
      <alignment horizontal="center" vertical="center"/>
    </xf>
    <xf numFmtId="165" fontId="17" fillId="3" borderId="0" xfId="0" applyNumberFormat="1" applyFont="1" applyFill="1"/>
    <xf numFmtId="165" fontId="41" fillId="6" borderId="3" xfId="0" applyNumberFormat="1" applyFont="1" applyFill="1" applyBorder="1" applyAlignment="1">
      <alignment horizontal="center" vertical="center" wrapText="1"/>
    </xf>
    <xf numFmtId="165" fontId="41" fillId="8" borderId="3" xfId="0" applyNumberFormat="1" applyFont="1" applyFill="1" applyBorder="1" applyAlignment="1">
      <alignment horizontal="center" vertical="center" wrapText="1"/>
    </xf>
    <xf numFmtId="165" fontId="53" fillId="3" borderId="3" xfId="0" applyNumberFormat="1" applyFont="1" applyFill="1" applyBorder="1" applyAlignment="1">
      <alignment horizontal="center" vertical="center" wrapText="1"/>
    </xf>
    <xf numFmtId="1" fontId="60" fillId="6" borderId="22" xfId="2" applyNumberFormat="1" applyFont="1" applyFill="1" applyBorder="1" applyAlignment="1">
      <alignment horizontal="center" vertical="center" wrapText="1"/>
    </xf>
    <xf numFmtId="0" fontId="61" fillId="6" borderId="3" xfId="2" applyFont="1" applyFill="1" applyBorder="1" applyAlignment="1">
      <alignment horizontal="center" vertical="center"/>
    </xf>
    <xf numFmtId="0" fontId="29" fillId="0" borderId="3" xfId="0" applyFont="1" applyBorder="1" applyAlignment="1">
      <alignment vertical="center"/>
    </xf>
    <xf numFmtId="167" fontId="48" fillId="0" borderId="8" xfId="0" applyNumberFormat="1" applyFont="1" applyBorder="1" applyAlignment="1">
      <alignment horizontal="center" vertical="center"/>
    </xf>
    <xf numFmtId="165" fontId="55" fillId="0" borderId="8" xfId="0" applyNumberFormat="1" applyFont="1" applyBorder="1" applyAlignment="1">
      <alignment horizontal="center" vertical="center"/>
    </xf>
    <xf numFmtId="0" fontId="17" fillId="0" borderId="0" xfId="0" applyFont="1"/>
    <xf numFmtId="167" fontId="17" fillId="0" borderId="8" xfId="0" applyNumberFormat="1" applyFont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0" fontId="37" fillId="0" borderId="0" xfId="0" applyFont="1" applyBorder="1" applyAlignment="1">
      <alignment horizontal="center"/>
    </xf>
    <xf numFmtId="0" fontId="29" fillId="5" borderId="3" xfId="0" applyFont="1" applyFill="1" applyBorder="1" applyAlignment="1">
      <alignment vertical="center"/>
    </xf>
    <xf numFmtId="0" fontId="35" fillId="3" borderId="0" xfId="0" applyFont="1" applyFill="1" applyBorder="1" applyAlignment="1">
      <alignment horizontal="center"/>
    </xf>
    <xf numFmtId="0" fontId="29" fillId="0" borderId="3" xfId="0" applyFont="1" applyBorder="1" applyAlignment="1">
      <alignment vertical="center" wrapText="1"/>
    </xf>
    <xf numFmtId="0" fontId="29" fillId="3" borderId="3" xfId="0" applyFont="1" applyFill="1" applyBorder="1" applyAlignment="1">
      <alignment vertical="center" wrapText="1"/>
    </xf>
    <xf numFmtId="167" fontId="17" fillId="3" borderId="8" xfId="0" applyNumberFormat="1" applyFont="1" applyFill="1" applyBorder="1" applyAlignment="1">
      <alignment horizontal="center" vertical="center"/>
    </xf>
    <xf numFmtId="168" fontId="17" fillId="0" borderId="3" xfId="0" applyNumberFormat="1" applyFont="1" applyBorder="1" applyAlignment="1">
      <alignment horizontal="center" vertical="center"/>
    </xf>
    <xf numFmtId="165" fontId="17" fillId="0" borderId="3" xfId="0" applyNumberFormat="1" applyFont="1" applyBorder="1" applyAlignment="1">
      <alignment horizontal="center"/>
    </xf>
    <xf numFmtId="165" fontId="62" fillId="0" borderId="21" xfId="0" applyNumberFormat="1" applyFont="1" applyBorder="1" applyAlignment="1">
      <alignment horizontal="center"/>
    </xf>
    <xf numFmtId="165" fontId="17" fillId="3" borderId="3" xfId="0" applyNumberFormat="1" applyFont="1" applyFill="1" applyBorder="1" applyAlignment="1">
      <alignment horizontal="center"/>
    </xf>
    <xf numFmtId="0" fontId="29" fillId="3" borderId="3" xfId="0" applyFont="1" applyFill="1" applyBorder="1" applyAlignment="1">
      <alignment vertical="center"/>
    </xf>
    <xf numFmtId="4" fontId="17" fillId="3" borderId="3" xfId="0" applyNumberFormat="1" applyFont="1" applyFill="1" applyBorder="1" applyAlignment="1">
      <alignment horizontal="center" vertical="center"/>
    </xf>
    <xf numFmtId="167" fontId="17" fillId="3" borderId="3" xfId="0" applyNumberFormat="1" applyFont="1" applyFill="1" applyBorder="1" applyAlignment="1">
      <alignment horizontal="center" vertical="center"/>
    </xf>
    <xf numFmtId="165" fontId="29" fillId="3" borderId="21" xfId="0" applyNumberFormat="1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/>
    </xf>
    <xf numFmtId="167" fontId="17" fillId="0" borderId="3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165" fontId="17" fillId="0" borderId="7" xfId="0" applyNumberFormat="1" applyFont="1" applyBorder="1" applyAlignment="1">
      <alignment horizontal="center" vertical="center"/>
    </xf>
    <xf numFmtId="165" fontId="17" fillId="3" borderId="7" xfId="0" applyNumberFormat="1" applyFont="1" applyFill="1" applyBorder="1" applyAlignment="1">
      <alignment horizontal="center" vertical="center"/>
    </xf>
    <xf numFmtId="165" fontId="17" fillId="5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65" fontId="0" fillId="0" borderId="0" xfId="1" applyNumberFormat="1" applyFont="1" applyBorder="1" applyAlignment="1" applyProtection="1">
      <alignment horizontal="center" vertical="center"/>
    </xf>
    <xf numFmtId="169" fontId="0" fillId="0" borderId="0" xfId="1" applyFont="1" applyBorder="1" applyAlignment="1" applyProtection="1">
      <alignment horizontal="center" vertical="center"/>
    </xf>
    <xf numFmtId="165" fontId="68" fillId="6" borderId="3" xfId="1" applyNumberFormat="1" applyFont="1" applyFill="1" applyBorder="1" applyAlignment="1" applyProtection="1">
      <alignment horizontal="center" vertical="center" wrapText="1"/>
    </xf>
    <xf numFmtId="169" fontId="68" fillId="6" borderId="8" xfId="1" applyFont="1" applyFill="1" applyBorder="1" applyAlignment="1" applyProtection="1">
      <alignment horizontal="center" vertical="center" wrapText="1"/>
    </xf>
    <xf numFmtId="169" fontId="68" fillId="6" borderId="3" xfId="1" applyFont="1" applyFill="1" applyBorder="1" applyAlignment="1" applyProtection="1">
      <alignment horizontal="center" vertical="center" wrapText="1"/>
    </xf>
    <xf numFmtId="165" fontId="34" fillId="6" borderId="3" xfId="1" applyNumberFormat="1" applyFont="1" applyFill="1" applyBorder="1" applyAlignment="1" applyProtection="1">
      <alignment horizontal="center" vertical="center"/>
    </xf>
    <xf numFmtId="169" fontId="34" fillId="6" borderId="3" xfId="1" applyFont="1" applyFill="1" applyBorder="1" applyAlignment="1" applyProtection="1">
      <alignment horizontal="center" vertical="center"/>
    </xf>
    <xf numFmtId="169" fontId="34" fillId="6" borderId="8" xfId="1" applyFont="1" applyFill="1" applyBorder="1" applyAlignment="1" applyProtection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5" xfId="0" applyFont="1" applyBorder="1" applyAlignment="1">
      <alignment wrapText="1"/>
    </xf>
    <xf numFmtId="165" fontId="32" fillId="0" borderId="3" xfId="0" applyNumberFormat="1" applyFont="1" applyBorder="1" applyAlignment="1">
      <alignment horizontal="center" vertical="center"/>
    </xf>
    <xf numFmtId="165" fontId="32" fillId="0" borderId="5" xfId="0" applyNumberFormat="1" applyFont="1" applyBorder="1" applyAlignment="1">
      <alignment horizontal="center" vertical="center"/>
    </xf>
    <xf numFmtId="169" fontId="68" fillId="0" borderId="5" xfId="1" applyFont="1" applyBorder="1" applyAlignment="1" applyProtection="1">
      <alignment horizontal="left" vertical="center"/>
    </xf>
    <xf numFmtId="2" fontId="69" fillId="5" borderId="0" xfId="2" applyNumberFormat="1" applyFont="1" applyFill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6" fillId="0" borderId="3" xfId="0" applyFont="1" applyBorder="1" applyAlignment="1">
      <alignment wrapText="1"/>
    </xf>
    <xf numFmtId="165" fontId="0" fillId="0" borderId="3" xfId="1" applyNumberFormat="1" applyFont="1" applyBorder="1" applyAlignment="1" applyProtection="1">
      <alignment horizontal="center" vertical="center"/>
    </xf>
    <xf numFmtId="169" fontId="32" fillId="0" borderId="3" xfId="1" applyFont="1" applyBorder="1" applyAlignment="1" applyProtection="1">
      <alignment horizontal="center" vertical="center" wrapText="1"/>
    </xf>
    <xf numFmtId="169" fontId="32" fillId="0" borderId="5" xfId="1" applyFont="1" applyBorder="1" applyAlignment="1" applyProtection="1">
      <alignment horizontal="center" vertical="center"/>
    </xf>
    <xf numFmtId="165" fontId="70" fillId="0" borderId="0" xfId="0" applyNumberFormat="1" applyFont="1" applyAlignment="1">
      <alignment horizontal="center" vertical="center"/>
    </xf>
    <xf numFmtId="165" fontId="70" fillId="0" borderId="0" xfId="0" applyNumberFormat="1" applyFont="1"/>
    <xf numFmtId="0" fontId="71" fillId="0" borderId="0" xfId="0" applyFont="1" applyAlignment="1">
      <alignment horizontal="center" vertical="center"/>
    </xf>
    <xf numFmtId="0" fontId="17" fillId="0" borderId="24" xfId="0" applyFont="1" applyBorder="1"/>
    <xf numFmtId="0" fontId="0" fillId="0" borderId="24" xfId="0" applyBorder="1" applyAlignment="1"/>
    <xf numFmtId="0" fontId="53" fillId="6" borderId="3" xfId="0" applyFont="1" applyFill="1" applyBorder="1" applyAlignment="1">
      <alignment horizontal="center" vertical="center" wrapText="1"/>
    </xf>
    <xf numFmtId="165" fontId="74" fillId="6" borderId="3" xfId="0" applyNumberFormat="1" applyFont="1" applyFill="1" applyBorder="1" applyAlignment="1">
      <alignment horizontal="center" vertical="center" wrapText="1"/>
    </xf>
    <xf numFmtId="1" fontId="51" fillId="6" borderId="22" xfId="2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46" fillId="0" borderId="3" xfId="0" applyFont="1" applyBorder="1" applyAlignment="1">
      <alignment horizontal="center"/>
    </xf>
    <xf numFmtId="0" fontId="46" fillId="0" borderId="3" xfId="0" applyFont="1" applyBorder="1" applyAlignment="1">
      <alignment horizontal="left" vertical="center" wrapText="1"/>
    </xf>
    <xf numFmtId="165" fontId="76" fillId="0" borderId="3" xfId="0" applyNumberFormat="1" applyFont="1" applyBorder="1" applyAlignment="1">
      <alignment horizontal="center" vertical="center" wrapText="1"/>
    </xf>
    <xf numFmtId="165" fontId="77" fillId="0" borderId="3" xfId="0" applyNumberFormat="1" applyFont="1" applyBorder="1" applyAlignment="1">
      <alignment horizontal="center" vertical="center"/>
    </xf>
    <xf numFmtId="165" fontId="78" fillId="0" borderId="3" xfId="0" applyNumberFormat="1" applyFont="1" applyBorder="1" applyAlignment="1">
      <alignment horizontal="center" vertical="center"/>
    </xf>
    <xf numFmtId="165" fontId="79" fillId="0" borderId="3" xfId="0" applyNumberFormat="1" applyFont="1" applyBorder="1" applyAlignment="1">
      <alignment horizontal="center" vertical="center"/>
    </xf>
    <xf numFmtId="0" fontId="71" fillId="0" borderId="3" xfId="0" applyFont="1" applyBorder="1" applyAlignment="1">
      <alignment horizontal="center" vertical="center"/>
    </xf>
    <xf numFmtId="3" fontId="71" fillId="0" borderId="3" xfId="0" applyNumberFormat="1" applyFont="1" applyBorder="1" applyAlignment="1">
      <alignment horizontal="center" vertical="center" wrapText="1"/>
    </xf>
    <xf numFmtId="165" fontId="76" fillId="0" borderId="3" xfId="0" applyNumberFormat="1" applyFont="1" applyBorder="1" applyAlignment="1">
      <alignment horizontal="center" vertical="center"/>
    </xf>
    <xf numFmtId="165" fontId="78" fillId="0" borderId="3" xfId="0" applyNumberFormat="1" applyFont="1" applyBorder="1" applyAlignment="1">
      <alignment horizontal="center" vertical="center" wrapText="1"/>
    </xf>
    <xf numFmtId="0" fontId="80" fillId="0" borderId="3" xfId="0" applyFont="1" applyBorder="1" applyAlignment="1">
      <alignment horizontal="left" vertical="center" wrapText="1"/>
    </xf>
    <xf numFmtId="0" fontId="46" fillId="0" borderId="3" xfId="0" applyFont="1" applyBorder="1" applyAlignment="1">
      <alignment vertical="center" wrapText="1"/>
    </xf>
    <xf numFmtId="0" fontId="71" fillId="0" borderId="3" xfId="0" applyFont="1" applyBorder="1" applyAlignment="1">
      <alignment horizontal="center" vertical="center" wrapText="1"/>
    </xf>
    <xf numFmtId="0" fontId="46" fillId="5" borderId="3" xfId="0" applyFont="1" applyFill="1" applyBorder="1" applyAlignment="1">
      <alignment horizontal="center" vertical="center"/>
    </xf>
    <xf numFmtId="0" fontId="46" fillId="5" borderId="3" xfId="0" applyFont="1" applyFill="1" applyBorder="1" applyAlignment="1">
      <alignment horizontal="left" vertical="center" wrapText="1"/>
    </xf>
    <xf numFmtId="165" fontId="76" fillId="5" borderId="3" xfId="0" applyNumberFormat="1" applyFont="1" applyFill="1" applyBorder="1" applyAlignment="1">
      <alignment horizontal="center" vertical="center" wrapText="1"/>
    </xf>
    <xf numFmtId="165" fontId="77" fillId="5" borderId="3" xfId="0" applyNumberFormat="1" applyFont="1" applyFill="1" applyBorder="1" applyAlignment="1">
      <alignment horizontal="center" vertical="center"/>
    </xf>
    <xf numFmtId="165" fontId="78" fillId="5" borderId="3" xfId="0" applyNumberFormat="1" applyFont="1" applyFill="1" applyBorder="1" applyAlignment="1">
      <alignment horizontal="center" vertical="center"/>
    </xf>
    <xf numFmtId="165" fontId="79" fillId="5" borderId="3" xfId="0" applyNumberFormat="1" applyFont="1" applyFill="1" applyBorder="1" applyAlignment="1">
      <alignment horizontal="center" vertical="center"/>
    </xf>
    <xf numFmtId="3" fontId="71" fillId="5" borderId="3" xfId="0" applyNumberFormat="1" applyFont="1" applyFill="1" applyBorder="1" applyAlignment="1">
      <alignment horizontal="center" vertical="center" wrapText="1"/>
    </xf>
    <xf numFmtId="0" fontId="46" fillId="5" borderId="3" xfId="0" applyFont="1" applyFill="1" applyBorder="1" applyAlignment="1">
      <alignment vertical="center" wrapText="1"/>
    </xf>
    <xf numFmtId="0" fontId="71" fillId="5" borderId="3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left" vertical="center" wrapText="1"/>
    </xf>
    <xf numFmtId="0" fontId="46" fillId="0" borderId="3" xfId="0" applyFont="1" applyBorder="1" applyAlignment="1">
      <alignment horizontal="center" vertical="center"/>
    </xf>
    <xf numFmtId="3" fontId="71" fillId="0" borderId="3" xfId="0" applyNumberFormat="1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80" fillId="0" borderId="3" xfId="0" applyFont="1" applyBorder="1" applyAlignment="1">
      <alignment horizontal="left" vertical="center"/>
    </xf>
    <xf numFmtId="3" fontId="83" fillId="0" borderId="3" xfId="0" applyNumberFormat="1" applyFont="1" applyBorder="1" applyAlignment="1">
      <alignment horizontal="center" vertical="center" wrapText="1"/>
    </xf>
    <xf numFmtId="0" fontId="71" fillId="0" borderId="3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46" fillId="5" borderId="3" xfId="0" applyFont="1" applyFill="1" applyBorder="1" applyAlignment="1">
      <alignment horizontal="center" vertical="center" wrapText="1"/>
    </xf>
    <xf numFmtId="0" fontId="36" fillId="5" borderId="0" xfId="0" applyFont="1" applyFill="1" applyBorder="1" applyAlignment="1">
      <alignment horizontal="center"/>
    </xf>
    <xf numFmtId="165" fontId="70" fillId="0" borderId="3" xfId="0" applyNumberFormat="1" applyFont="1" applyBorder="1" applyAlignment="1">
      <alignment horizontal="center" vertical="center"/>
    </xf>
    <xf numFmtId="165" fontId="78" fillId="0" borderId="3" xfId="0" applyNumberFormat="1" applyFont="1" applyBorder="1" applyAlignment="1">
      <alignment horizontal="center" vertical="center"/>
    </xf>
    <xf numFmtId="0" fontId="46" fillId="0" borderId="3" xfId="0" applyFont="1" applyBorder="1" applyAlignment="1">
      <alignment vertical="center"/>
    </xf>
    <xf numFmtId="165" fontId="76" fillId="0" borderId="3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165" fontId="85" fillId="0" borderId="0" xfId="0" applyNumberFormat="1" applyFont="1" applyAlignment="1">
      <alignment horizontal="center" vertical="center"/>
    </xf>
    <xf numFmtId="165" fontId="86" fillId="0" borderId="0" xfId="0" applyNumberFormat="1" applyFont="1" applyAlignment="1">
      <alignment horizontal="center" vertic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2" fillId="0" borderId="0" xfId="2" applyFont="1"/>
    <xf numFmtId="0" fontId="88" fillId="0" borderId="3" xfId="2" applyFont="1" applyBorder="1" applyAlignment="1">
      <alignment horizontal="center"/>
    </xf>
    <xf numFmtId="0" fontId="33" fillId="0" borderId="3" xfId="2" applyFont="1" applyBorder="1" applyAlignment="1">
      <alignment horizontal="center"/>
    </xf>
    <xf numFmtId="0" fontId="90" fillId="0" borderId="0" xfId="2" applyFont="1"/>
    <xf numFmtId="0" fontId="2" fillId="0" borderId="0" xfId="2" applyFont="1"/>
    <xf numFmtId="0" fontId="93" fillId="0" borderId="0" xfId="2" applyFont="1"/>
    <xf numFmtId="0" fontId="95" fillId="18" borderId="3" xfId="2" applyFont="1" applyFill="1" applyBorder="1" applyAlignment="1">
      <alignment horizontal="center" vertical="center" wrapText="1"/>
    </xf>
    <xf numFmtId="0" fontId="95" fillId="18" borderId="10" xfId="2" applyFont="1" applyFill="1" applyBorder="1" applyAlignment="1">
      <alignment horizontal="center" vertical="center" wrapText="1"/>
    </xf>
    <xf numFmtId="0" fontId="96" fillId="19" borderId="3" xfId="2" applyFont="1" applyFill="1" applyBorder="1" applyAlignment="1">
      <alignment horizontal="left" vertical="center"/>
    </xf>
    <xf numFmtId="170" fontId="97" fillId="19" borderId="3" xfId="2" applyNumberFormat="1" applyFont="1" applyFill="1" applyBorder="1" applyAlignment="1">
      <alignment horizontal="center" vertical="center"/>
    </xf>
    <xf numFmtId="170" fontId="98" fillId="19" borderId="3" xfId="2" applyNumberFormat="1" applyFont="1" applyFill="1" applyBorder="1" applyAlignment="1">
      <alignment horizontal="center" vertical="center"/>
    </xf>
    <xf numFmtId="0" fontId="96" fillId="0" borderId="3" xfId="2" applyFont="1" applyBorder="1" applyAlignment="1">
      <alignment horizontal="left" vertical="center"/>
    </xf>
    <xf numFmtId="170" fontId="97" fillId="0" borderId="3" xfId="2" applyNumberFormat="1" applyFont="1" applyBorder="1" applyAlignment="1">
      <alignment horizontal="center" vertical="center"/>
    </xf>
    <xf numFmtId="170" fontId="98" fillId="0" borderId="3" xfId="2" applyNumberFormat="1" applyFont="1" applyBorder="1" applyAlignment="1">
      <alignment horizontal="center" vertical="center"/>
    </xf>
    <xf numFmtId="0" fontId="96" fillId="0" borderId="5" xfId="2" applyFont="1" applyBorder="1" applyAlignment="1">
      <alignment horizontal="left" vertical="center"/>
    </xf>
    <xf numFmtId="170" fontId="98" fillId="0" borderId="5" xfId="2" applyNumberFormat="1" applyFont="1" applyBorder="1" applyAlignment="1">
      <alignment horizontal="center" vertical="center"/>
    </xf>
    <xf numFmtId="0" fontId="2" fillId="0" borderId="0" xfId="2" applyFont="1"/>
    <xf numFmtId="0" fontId="66" fillId="0" borderId="0" xfId="2" applyFont="1" applyBorder="1"/>
    <xf numFmtId="0" fontId="2" fillId="0" borderId="0" xfId="2" applyFont="1"/>
    <xf numFmtId="0" fontId="2" fillId="0" borderId="0" xfId="2" applyFont="1" applyBorder="1" applyAlignment="1">
      <alignment horizontal="left"/>
    </xf>
    <xf numFmtId="0" fontId="2" fillId="0" borderId="0" xfId="2" applyFont="1" applyBorder="1"/>
    <xf numFmtId="0" fontId="91" fillId="0" borderId="0" xfId="2" applyFont="1"/>
    <xf numFmtId="0" fontId="66" fillId="0" borderId="0" xfId="2" applyFont="1"/>
    <xf numFmtId="0" fontId="67" fillId="0" borderId="0" xfId="2" applyFont="1"/>
    <xf numFmtId="0" fontId="67" fillId="0" borderId="0" xfId="2" applyFont="1" applyBorder="1" applyAlignment="1">
      <alignment horizontal="center"/>
    </xf>
    <xf numFmtId="0" fontId="67" fillId="0" borderId="0" xfId="2" applyFont="1" applyBorder="1" applyAlignment="1">
      <alignment horizontal="left"/>
    </xf>
    <xf numFmtId="0" fontId="67" fillId="0" borderId="0" xfId="2" applyFont="1" applyAlignment="1">
      <alignment horizontal="left"/>
    </xf>
    <xf numFmtId="0" fontId="67" fillId="0" borderId="3" xfId="2" applyFont="1" applyBorder="1" applyAlignment="1">
      <alignment horizontal="left"/>
    </xf>
    <xf numFmtId="0" fontId="100" fillId="0" borderId="0" xfId="2" applyFont="1"/>
    <xf numFmtId="0" fontId="99" fillId="0" borderId="0" xfId="2" applyFont="1"/>
    <xf numFmtId="0" fontId="66" fillId="0" borderId="0" xfId="2" applyFont="1" applyBorder="1" applyAlignment="1">
      <alignment horizontal="center" vertical="center"/>
    </xf>
    <xf numFmtId="0" fontId="67" fillId="0" borderId="0" xfId="2" applyFont="1" applyBorder="1" applyAlignment="1">
      <alignment horizontal="center" vertical="center"/>
    </xf>
    <xf numFmtId="0" fontId="66" fillId="0" borderId="0" xfId="2" applyFont="1" applyBorder="1" applyAlignment="1">
      <alignment horizontal="center"/>
    </xf>
    <xf numFmtId="0" fontId="100" fillId="20" borderId="3" xfId="2" applyFont="1" applyFill="1" applyBorder="1"/>
    <xf numFmtId="0" fontId="67" fillId="3" borderId="3" xfId="2" applyFont="1" applyFill="1" applyBorder="1" applyAlignment="1">
      <alignment horizontal="center"/>
    </xf>
    <xf numFmtId="0" fontId="67" fillId="21" borderId="3" xfId="2" applyFont="1" applyFill="1" applyBorder="1" applyAlignment="1">
      <alignment horizontal="center"/>
    </xf>
    <xf numFmtId="0" fontId="67" fillId="22" borderId="3" xfId="2" applyFont="1" applyFill="1" applyBorder="1" applyAlignment="1">
      <alignment horizontal="center"/>
    </xf>
    <xf numFmtId="0" fontId="67" fillId="0" borderId="26" xfId="2" applyFont="1" applyBorder="1" applyAlignment="1">
      <alignment horizontal="center"/>
    </xf>
    <xf numFmtId="0" fontId="66" fillId="0" borderId="0" xfId="2" applyFont="1" applyBorder="1" applyAlignment="1">
      <alignment horizontal="center"/>
    </xf>
    <xf numFmtId="0" fontId="66" fillId="0" borderId="0" xfId="2" applyFont="1" applyBorder="1" applyAlignment="1">
      <alignment horizontal="left"/>
    </xf>
    <xf numFmtId="0" fontId="66" fillId="0" borderId="0" xfId="2" applyFont="1" applyBorder="1"/>
    <xf numFmtId="0" fontId="2" fillId="0" borderId="5" xfId="2" applyFont="1" applyBorder="1" applyAlignment="1">
      <alignment horizontal="center"/>
    </xf>
    <xf numFmtId="0" fontId="101" fillId="0" borderId="0" xfId="2" applyFont="1" applyBorder="1" applyAlignment="1">
      <alignment horizontal="center"/>
    </xf>
    <xf numFmtId="0" fontId="2" fillId="0" borderId="0" xfId="2" applyFont="1" applyBorder="1"/>
    <xf numFmtId="0" fontId="102" fillId="0" borderId="3" xfId="2" applyFont="1" applyBorder="1" applyAlignment="1">
      <alignment horizontal="center" wrapText="1"/>
    </xf>
    <xf numFmtId="0" fontId="101" fillId="0" borderId="3" xfId="2" applyFont="1" applyBorder="1" applyAlignment="1">
      <alignment horizontal="center" wrapText="1"/>
    </xf>
    <xf numFmtId="49" fontId="101" fillId="0" borderId="3" xfId="2" applyNumberFormat="1" applyFont="1" applyBorder="1" applyAlignment="1">
      <alignment horizontal="center" wrapText="1"/>
    </xf>
    <xf numFmtId="0" fontId="102" fillId="0" borderId="3" xfId="2" applyFont="1" applyBorder="1"/>
    <xf numFmtId="0" fontId="2" fillId="0" borderId="10" xfId="2" applyFont="1" applyBorder="1"/>
    <xf numFmtId="0" fontId="2" fillId="0" borderId="3" xfId="2" applyFont="1" applyBorder="1"/>
    <xf numFmtId="171" fontId="101" fillId="0" borderId="3" xfId="2" applyNumberFormat="1" applyFont="1" applyBorder="1" applyAlignment="1">
      <alignment horizontal="center" wrapText="1"/>
    </xf>
    <xf numFmtId="0" fontId="2" fillId="0" borderId="5" xfId="2" applyFont="1" applyBorder="1" applyAlignment="1">
      <alignment horizontal="left"/>
    </xf>
    <xf numFmtId="0" fontId="2" fillId="20" borderId="5" xfId="2" applyFont="1" applyFill="1" applyBorder="1"/>
    <xf numFmtId="0" fontId="2" fillId="0" borderId="5" xfId="2" applyFont="1" applyBorder="1"/>
    <xf numFmtId="0" fontId="2" fillId="0" borderId="3" xfId="2" applyFont="1" applyBorder="1" applyAlignment="1">
      <alignment horizontal="left"/>
    </xf>
    <xf numFmtId="0" fontId="2" fillId="20" borderId="3" xfId="2" applyFont="1" applyFill="1" applyBorder="1"/>
    <xf numFmtId="0" fontId="66" fillId="3" borderId="3" xfId="2" applyFont="1" applyFill="1" applyBorder="1" applyAlignment="1">
      <alignment horizontal="center"/>
    </xf>
    <xf numFmtId="0" fontId="66" fillId="0" borderId="3" xfId="2" applyFont="1" applyBorder="1" applyAlignment="1">
      <alignment horizontal="center"/>
    </xf>
    <xf numFmtId="0" fontId="66" fillId="20" borderId="3" xfId="2" applyFont="1" applyFill="1" applyBorder="1" applyAlignment="1">
      <alignment horizontal="center"/>
    </xf>
    <xf numFmtId="0" fontId="2" fillId="0" borderId="3" xfId="2" applyFont="1" applyBorder="1" applyAlignment="1">
      <alignment horizontal="left"/>
    </xf>
    <xf numFmtId="0" fontId="2" fillId="0" borderId="3" xfId="2" applyFont="1" applyBorder="1"/>
    <xf numFmtId="0" fontId="66" fillId="21" borderId="3" xfId="2" applyFont="1" applyFill="1" applyBorder="1" applyAlignment="1">
      <alignment horizontal="center"/>
    </xf>
    <xf numFmtId="0" fontId="2" fillId="20" borderId="3" xfId="2" applyFont="1" applyFill="1" applyBorder="1" applyAlignment="1">
      <alignment horizontal="center" vertical="center"/>
    </xf>
    <xf numFmtId="0" fontId="66" fillId="22" borderId="3" xfId="2" applyFont="1" applyFill="1" applyBorder="1" applyAlignment="1">
      <alignment horizontal="center"/>
    </xf>
    <xf numFmtId="0" fontId="2" fillId="0" borderId="3" xfId="2" applyFont="1" applyBorder="1" applyAlignment="1">
      <alignment horizontal="center" vertical="center"/>
    </xf>
    <xf numFmtId="0" fontId="2" fillId="0" borderId="3" xfId="2" applyFont="1" applyBorder="1" applyAlignment="1">
      <alignment horizontal="left" wrapText="1"/>
    </xf>
    <xf numFmtId="0" fontId="66" fillId="21" borderId="5" xfId="2" applyFont="1" applyFill="1" applyBorder="1" applyAlignment="1">
      <alignment horizontal="center"/>
    </xf>
    <xf numFmtId="0" fontId="101" fillId="0" borderId="0" xfId="2" applyFont="1" applyBorder="1" applyAlignment="1">
      <alignment horizontal="center" vertical="center"/>
    </xf>
    <xf numFmtId="0" fontId="66" fillId="3" borderId="5" xfId="2" applyFont="1" applyFill="1" applyBorder="1" applyAlignment="1">
      <alignment horizontal="center"/>
    </xf>
    <xf numFmtId="0" fontId="66" fillId="0" borderId="5" xfId="2" applyFont="1" applyBorder="1" applyAlignment="1">
      <alignment horizontal="center"/>
    </xf>
    <xf numFmtId="0" fontId="66" fillId="20" borderId="5" xfId="2" applyFont="1" applyFill="1" applyBorder="1" applyAlignment="1">
      <alignment horizontal="center"/>
    </xf>
    <xf numFmtId="0" fontId="2" fillId="0" borderId="3" xfId="2" applyFont="1" applyBorder="1"/>
    <xf numFmtId="0" fontId="2" fillId="22" borderId="3" xfId="2" applyFont="1" applyFill="1" applyBorder="1"/>
    <xf numFmtId="0" fontId="103" fillId="0" borderId="0" xfId="2" applyFont="1"/>
    <xf numFmtId="0" fontId="91" fillId="0" borderId="0" xfId="2" applyFont="1"/>
    <xf numFmtId="0" fontId="103" fillId="0" borderId="0" xfId="2" applyFont="1" applyBorder="1" applyAlignment="1">
      <alignment horizontal="center"/>
    </xf>
    <xf numFmtId="0" fontId="2" fillId="0" borderId="0" xfId="2" applyFont="1"/>
    <xf numFmtId="0" fontId="2" fillId="0" borderId="24" xfId="2" applyFont="1" applyBorder="1"/>
    <xf numFmtId="0" fontId="66" fillId="0" borderId="0" xfId="2" applyFont="1" applyBorder="1" applyAlignment="1">
      <alignment horizontal="center" vertical="center"/>
    </xf>
    <xf numFmtId="0" fontId="66" fillId="0" borderId="0" xfId="2" applyFont="1" applyBorder="1" applyAlignment="1">
      <alignment horizontal="left" vertical="center"/>
    </xf>
    <xf numFmtId="0" fontId="66" fillId="0" borderId="0" xfId="2" applyFont="1"/>
    <xf numFmtId="0" fontId="66" fillId="0" borderId="0" xfId="2" applyFont="1" applyBorder="1" applyAlignment="1">
      <alignment horizontal="center"/>
    </xf>
    <xf numFmtId="0" fontId="2" fillId="20" borderId="3" xfId="2" applyFont="1" applyFill="1" applyBorder="1"/>
    <xf numFmtId="0" fontId="66" fillId="0" borderId="0" xfId="2" applyFont="1" applyBorder="1" applyAlignment="1">
      <alignment horizontal="left"/>
    </xf>
    <xf numFmtId="0" fontId="66" fillId="3" borderId="3" xfId="2" applyFont="1" applyFill="1" applyBorder="1" applyAlignment="1">
      <alignment horizontal="center"/>
    </xf>
    <xf numFmtId="0" fontId="66" fillId="21" borderId="3" xfId="2" applyFont="1" applyFill="1" applyBorder="1" applyAlignment="1">
      <alignment horizontal="center"/>
    </xf>
    <xf numFmtId="0" fontId="66" fillId="0" borderId="0" xfId="2" applyFont="1" applyBorder="1" applyAlignment="1">
      <alignment horizontal="center"/>
    </xf>
    <xf numFmtId="0" fontId="66" fillId="0" borderId="0" xfId="2" applyFont="1" applyBorder="1" applyAlignment="1">
      <alignment horizontal="left"/>
    </xf>
    <xf numFmtId="0" fontId="66" fillId="0" borderId="0" xfId="2" applyFont="1"/>
    <xf numFmtId="0" fontId="2" fillId="23" borderId="3" xfId="2" applyFont="1" applyFill="1" applyBorder="1" applyAlignment="1">
      <alignment horizontal="center"/>
    </xf>
    <xf numFmtId="0" fontId="66" fillId="22" borderId="3" xfId="2" applyFont="1" applyFill="1" applyBorder="1" applyAlignment="1">
      <alignment horizontal="center"/>
    </xf>
    <xf numFmtId="0" fontId="66" fillId="0" borderId="26" xfId="2" applyFont="1" applyBorder="1" applyAlignment="1">
      <alignment horizontal="center"/>
    </xf>
    <xf numFmtId="0" fontId="102" fillId="0" borderId="3" xfId="2" applyFont="1" applyBorder="1" applyAlignment="1">
      <alignment horizontal="center" vertical="center"/>
    </xf>
    <xf numFmtId="0" fontId="102" fillId="24" borderId="8" xfId="2" applyFont="1" applyFill="1" applyBorder="1" applyAlignment="1">
      <alignment horizontal="center" vertical="center" wrapText="1"/>
    </xf>
    <xf numFmtId="0" fontId="102" fillId="0" borderId="7" xfId="2" applyFont="1" applyBorder="1" applyAlignment="1">
      <alignment horizontal="center" vertical="center"/>
    </xf>
    <xf numFmtId="49" fontId="102" fillId="0" borderId="7" xfId="2" applyNumberFormat="1" applyFont="1" applyBorder="1" applyAlignment="1">
      <alignment horizontal="center" vertical="center"/>
    </xf>
    <xf numFmtId="49" fontId="101" fillId="0" borderId="7" xfId="2" applyNumberFormat="1" applyFont="1" applyBorder="1" applyAlignment="1">
      <alignment horizontal="center" vertical="center"/>
    </xf>
    <xf numFmtId="49" fontId="101" fillId="0" borderId="7" xfId="2" applyNumberFormat="1" applyFont="1" applyBorder="1" applyAlignment="1">
      <alignment horizontal="center" vertical="center" wrapText="1"/>
    </xf>
    <xf numFmtId="49" fontId="101" fillId="0" borderId="3" xfId="2" applyNumberFormat="1" applyFont="1" applyBorder="1" applyAlignment="1">
      <alignment horizontal="center" vertical="center"/>
    </xf>
    <xf numFmtId="0" fontId="2" fillId="0" borderId="24" xfId="2" applyFont="1" applyBorder="1"/>
    <xf numFmtId="0" fontId="2" fillId="0" borderId="0" xfId="2" applyFont="1" applyBorder="1"/>
    <xf numFmtId="0" fontId="102" fillId="0" borderId="7" xfId="2" applyFont="1" applyBorder="1" applyAlignment="1">
      <alignment horizontal="center" vertical="center" wrapText="1"/>
    </xf>
    <xf numFmtId="49" fontId="102" fillId="0" borderId="7" xfId="2" applyNumberFormat="1" applyFont="1" applyBorder="1" applyAlignment="1">
      <alignment horizontal="center" vertical="center" wrapText="1"/>
    </xf>
    <xf numFmtId="0" fontId="2" fillId="0" borderId="3" xfId="2" applyFont="1" applyBorder="1" applyAlignment="1">
      <alignment wrapText="1"/>
    </xf>
    <xf numFmtId="49" fontId="101" fillId="0" borderId="7" xfId="2" applyNumberFormat="1" applyFont="1" applyBorder="1" applyAlignment="1">
      <alignment horizontal="center" wrapText="1"/>
    </xf>
    <xf numFmtId="0" fontId="2" fillId="0" borderId="0" xfId="2" applyFont="1" applyBorder="1" applyAlignment="1">
      <alignment wrapText="1"/>
    </xf>
    <xf numFmtId="0" fontId="2" fillId="0" borderId="0" xfId="2" applyFont="1" applyBorder="1" applyAlignment="1">
      <alignment wrapText="1"/>
    </xf>
    <xf numFmtId="0" fontId="2" fillId="0" borderId="0" xfId="2" applyFont="1" applyAlignment="1">
      <alignment wrapText="1"/>
    </xf>
    <xf numFmtId="0" fontId="105" fillId="0" borderId="3" xfId="2" applyFont="1" applyBorder="1" applyAlignment="1">
      <alignment horizontal="left"/>
    </xf>
    <xf numFmtId="0" fontId="2" fillId="0" borderId="3" xfId="2" applyFont="1" applyBorder="1"/>
    <xf numFmtId="0" fontId="105" fillId="20" borderId="3" xfId="2" applyFont="1" applyFill="1" applyBorder="1"/>
    <xf numFmtId="0" fontId="66" fillId="0" borderId="3" xfId="2" applyFont="1" applyBorder="1" applyAlignment="1">
      <alignment horizontal="center"/>
    </xf>
    <xf numFmtId="0" fontId="2" fillId="0" borderId="3" xfId="2" applyFont="1" applyBorder="1"/>
    <xf numFmtId="0" fontId="105" fillId="0" borderId="3" xfId="2" applyFont="1" applyBorder="1"/>
    <xf numFmtId="0" fontId="2" fillId="0" borderId="3" xfId="2" applyFont="1" applyBorder="1" applyAlignment="1">
      <alignment horizontal="center"/>
    </xf>
    <xf numFmtId="0" fontId="2" fillId="0" borderId="3" xfId="2" applyFont="1" applyBorder="1" applyAlignment="1">
      <alignment horizontal="center" vertical="center"/>
    </xf>
    <xf numFmtId="0" fontId="2" fillId="0" borderId="3" xfId="2" applyFont="1" applyBorder="1" applyAlignment="1">
      <alignment horizontal="center"/>
    </xf>
    <xf numFmtId="0" fontId="2" fillId="20" borderId="3" xfId="2" applyFont="1" applyFill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20" borderId="3" xfId="2" applyFont="1" applyFill="1" applyBorder="1" applyAlignment="1">
      <alignment horizontal="center" vertical="center"/>
    </xf>
    <xf numFmtId="0" fontId="105" fillId="0" borderId="3" xfId="2" applyFont="1" applyBorder="1" applyAlignment="1">
      <alignment horizontal="left" indent="1"/>
    </xf>
    <xf numFmtId="0" fontId="2" fillId="0" borderId="20" xfId="2" applyFont="1" applyBorder="1"/>
    <xf numFmtId="0" fontId="2" fillId="0" borderId="20" xfId="2" applyFont="1" applyBorder="1"/>
    <xf numFmtId="0" fontId="102" fillId="0" borderId="3" xfId="2" applyFont="1" applyBorder="1" applyAlignment="1">
      <alignment horizontal="center"/>
    </xf>
    <xf numFmtId="0" fontId="4" fillId="0" borderId="3" xfId="2" applyFont="1" applyBorder="1" applyAlignment="1">
      <alignment horizontal="left" wrapText="1"/>
    </xf>
    <xf numFmtId="0" fontId="106" fillId="0" borderId="0" xfId="2" applyFont="1"/>
    <xf numFmtId="0" fontId="106" fillId="0" borderId="0" xfId="2" applyFont="1"/>
    <xf numFmtId="0" fontId="67" fillId="22" borderId="3" xfId="2" applyFont="1" applyFill="1" applyBorder="1" applyAlignment="1">
      <alignment horizontal="center"/>
    </xf>
    <xf numFmtId="0" fontId="67" fillId="0" borderId="0" xfId="2" applyFont="1" applyBorder="1" applyAlignment="1">
      <alignment horizontal="center"/>
    </xf>
    <xf numFmtId="0" fontId="67" fillId="0" borderId="0" xfId="2" applyFont="1" applyBorder="1" applyAlignment="1">
      <alignment horizontal="left"/>
    </xf>
    <xf numFmtId="0" fontId="2" fillId="6" borderId="0" xfId="2" applyFont="1" applyFill="1"/>
    <xf numFmtId="0" fontId="66" fillId="0" borderId="5" xfId="2" applyFont="1" applyBorder="1" applyAlignment="1">
      <alignment horizontal="center"/>
    </xf>
    <xf numFmtId="0" fontId="102" fillId="0" borderId="3" xfId="2" applyFont="1" applyBorder="1" applyAlignment="1">
      <alignment horizontal="center" wrapText="1"/>
    </xf>
    <xf numFmtId="0" fontId="101" fillId="0" borderId="3" xfId="2" applyFont="1" applyBorder="1" applyAlignment="1">
      <alignment horizontal="center" wrapText="1"/>
    </xf>
    <xf numFmtId="49" fontId="101" fillId="0" borderId="3" xfId="2" applyNumberFormat="1" applyFont="1" applyBorder="1" applyAlignment="1">
      <alignment horizontal="center" wrapText="1"/>
    </xf>
    <xf numFmtId="49" fontId="101" fillId="0" borderId="3" xfId="2" applyNumberFormat="1" applyFont="1" applyBorder="1" applyAlignment="1">
      <alignment horizontal="center" vertical="center" wrapText="1"/>
    </xf>
    <xf numFmtId="0" fontId="2" fillId="0" borderId="10" xfId="2" applyFont="1" applyBorder="1"/>
    <xf numFmtId="0" fontId="102" fillId="0" borderId="3" xfId="2" applyFont="1" applyBorder="1" applyAlignment="1">
      <alignment horizontal="center"/>
    </xf>
    <xf numFmtId="0" fontId="105" fillId="0" borderId="0" xfId="2" applyFont="1" applyBorder="1"/>
    <xf numFmtId="0" fontId="66" fillId="12" borderId="7" xfId="2" applyFont="1" applyFill="1" applyBorder="1" applyAlignment="1">
      <alignment horizontal="center" vertical="center" wrapText="1"/>
    </xf>
    <xf numFmtId="49" fontId="102" fillId="0" borderId="3" xfId="2" applyNumberFormat="1" applyFont="1" applyBorder="1" applyAlignment="1">
      <alignment horizontal="center" vertical="center"/>
    </xf>
    <xf numFmtId="49" fontId="102" fillId="0" borderId="5" xfId="2" applyNumberFormat="1" applyFont="1" applyBorder="1" applyAlignment="1">
      <alignment horizontal="center" vertical="center"/>
    </xf>
    <xf numFmtId="0" fontId="101" fillId="0" borderId="7" xfId="2" applyFont="1" applyBorder="1" applyAlignment="1">
      <alignment horizontal="center" vertical="center"/>
    </xf>
    <xf numFmtId="0" fontId="101" fillId="0" borderId="3" xfId="2" applyFont="1" applyBorder="1" applyAlignment="1">
      <alignment horizontal="center" vertical="center"/>
    </xf>
    <xf numFmtId="49" fontId="101" fillId="0" borderId="3" xfId="2" applyNumberFormat="1" applyFont="1" applyBorder="1" applyAlignment="1">
      <alignment horizontal="center" vertical="center"/>
    </xf>
    <xf numFmtId="0" fontId="105" fillId="0" borderId="3" xfId="2" applyFont="1" applyBorder="1"/>
    <xf numFmtId="0" fontId="103" fillId="0" borderId="0" xfId="2" applyFont="1" applyBorder="1"/>
    <xf numFmtId="0" fontId="103" fillId="0" borderId="0" xfId="2" applyFont="1"/>
    <xf numFmtId="0" fontId="67" fillId="0" borderId="0" xfId="2" applyFont="1" applyBorder="1" applyAlignment="1">
      <alignment horizontal="center" vertical="center"/>
    </xf>
    <xf numFmtId="0" fontId="67" fillId="0" borderId="0" xfId="2" applyFont="1"/>
    <xf numFmtId="0" fontId="100" fillId="20" borderId="3" xfId="2" applyFont="1" applyFill="1" applyBorder="1"/>
    <xf numFmtId="0" fontId="67" fillId="0" borderId="0" xfId="2" applyFont="1" applyBorder="1" applyAlignment="1">
      <alignment horizontal="center"/>
    </xf>
    <xf numFmtId="0" fontId="67" fillId="0" borderId="26" xfId="2" applyFont="1" applyBorder="1" applyAlignment="1">
      <alignment horizontal="center"/>
    </xf>
    <xf numFmtId="0" fontId="107" fillId="0" borderId="0" xfId="2" applyFont="1" applyAlignment="1">
      <alignment horizontal="center"/>
    </xf>
    <xf numFmtId="0" fontId="107" fillId="0" borderId="0" xfId="2" applyFont="1"/>
    <xf numFmtId="0" fontId="67" fillId="0" borderId="3" xfId="2" applyFont="1" applyBorder="1" applyAlignment="1">
      <alignment wrapText="1"/>
    </xf>
    <xf numFmtId="0" fontId="67" fillId="0" borderId="3" xfId="2" applyFont="1" applyBorder="1"/>
    <xf numFmtId="0" fontId="103" fillId="0" borderId="3" xfId="2" applyFont="1" applyBorder="1"/>
    <xf numFmtId="0" fontId="67" fillId="0" borderId="3" xfId="2" applyFont="1" applyBorder="1" applyAlignment="1">
      <alignment horizontal="center"/>
    </xf>
    <xf numFmtId="49" fontId="67" fillId="0" borderId="3" xfId="2" applyNumberFormat="1" applyFont="1" applyBorder="1" applyAlignment="1">
      <alignment horizontal="center"/>
    </xf>
    <xf numFmtId="0" fontId="67" fillId="20" borderId="3" xfId="2" applyFont="1" applyFill="1" applyBorder="1"/>
    <xf numFmtId="0" fontId="100" fillId="0" borderId="3" xfId="2" applyFont="1" applyBorder="1"/>
    <xf numFmtId="0" fontId="91" fillId="0" borderId="0" xfId="2" applyFont="1"/>
    <xf numFmtId="0" fontId="2" fillId="0" borderId="0" xfId="2" applyFont="1" applyAlignment="1">
      <alignment horizontal="center"/>
    </xf>
    <xf numFmtId="0" fontId="2" fillId="5" borderId="0" xfId="2" applyFont="1" applyFill="1" applyAlignment="1">
      <alignment horizontal="center"/>
    </xf>
    <xf numFmtId="0" fontId="107" fillId="0" borderId="27" xfId="2" applyFont="1" applyBorder="1"/>
    <xf numFmtId="0" fontId="107" fillId="0" borderId="27" xfId="2" applyFont="1" applyBorder="1" applyAlignment="1">
      <alignment horizontal="center"/>
    </xf>
    <xf numFmtId="0" fontId="2" fillId="0" borderId="27" xfId="2" applyFont="1" applyBorder="1" applyAlignment="1">
      <alignment horizontal="center"/>
    </xf>
    <xf numFmtId="0" fontId="100" fillId="0" borderId="27" xfId="2" applyFont="1" applyBorder="1" applyAlignment="1">
      <alignment horizontal="center"/>
    </xf>
    <xf numFmtId="0" fontId="2" fillId="5" borderId="27" xfId="2" applyFont="1" applyFill="1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107" fillId="5" borderId="27" xfId="2" applyFont="1" applyFill="1" applyBorder="1" applyAlignment="1">
      <alignment horizontal="center"/>
    </xf>
    <xf numFmtId="0" fontId="107" fillId="0" borderId="0" xfId="2" applyFont="1" applyBorder="1"/>
    <xf numFmtId="0" fontId="108" fillId="0" borderId="29" xfId="2" applyFont="1" applyBorder="1" applyAlignment="1">
      <alignment horizontal="center"/>
    </xf>
    <xf numFmtId="0" fontId="2" fillId="0" borderId="0" xfId="2" applyFont="1" applyBorder="1" applyAlignment="1">
      <alignment vertical="top"/>
    </xf>
    <xf numFmtId="0" fontId="2" fillId="0" borderId="0" xfId="2" applyFont="1" applyBorder="1" applyAlignment="1"/>
    <xf numFmtId="0" fontId="107" fillId="0" borderId="29" xfId="2" applyFont="1" applyBorder="1" applyAlignment="1">
      <alignment horizontal="center"/>
    </xf>
    <xf numFmtId="0" fontId="110" fillId="0" borderId="29" xfId="2" applyFont="1" applyBorder="1"/>
    <xf numFmtId="0" fontId="2" fillId="0" borderId="30" xfId="2" applyFont="1" applyBorder="1"/>
    <xf numFmtId="0" fontId="105" fillId="0" borderId="3" xfId="2" applyFont="1" applyBorder="1" applyAlignment="1">
      <alignment horizontal="center" vertical="center" textRotation="90" wrapText="1"/>
    </xf>
    <xf numFmtId="0" fontId="105" fillId="0" borderId="10" xfId="2" applyFont="1" applyBorder="1" applyAlignment="1">
      <alignment horizontal="center" vertical="center" textRotation="90" wrapText="1"/>
    </xf>
    <xf numFmtId="0" fontId="105" fillId="0" borderId="3" xfId="2" applyFont="1" applyBorder="1" applyAlignment="1">
      <alignment horizontal="center" vertical="center" textRotation="90" wrapText="1"/>
    </xf>
    <xf numFmtId="0" fontId="105" fillId="5" borderId="3" xfId="2" applyFont="1" applyFill="1" applyBorder="1" applyAlignment="1">
      <alignment horizontal="center" vertical="center" textRotation="90" wrapText="1"/>
    </xf>
    <xf numFmtId="0" fontId="105" fillId="0" borderId="3" xfId="2" applyFont="1" applyBorder="1" applyAlignment="1">
      <alignment horizontal="center" vertical="center" textRotation="90"/>
    </xf>
    <xf numFmtId="0" fontId="105" fillId="0" borderId="3" xfId="2" applyFont="1" applyBorder="1" applyAlignment="1">
      <alignment horizontal="center" vertical="center" textRotation="90"/>
    </xf>
    <xf numFmtId="0" fontId="105" fillId="0" borderId="3" xfId="2" applyFont="1" applyBorder="1" applyAlignment="1">
      <alignment horizontal="left" vertical="center"/>
    </xf>
    <xf numFmtId="0" fontId="91" fillId="0" borderId="14" xfId="2" applyFont="1" applyBorder="1" applyAlignment="1">
      <alignment horizontal="left"/>
    </xf>
    <xf numFmtId="0" fontId="2" fillId="25" borderId="5" xfId="2" applyFont="1" applyFill="1" applyBorder="1" applyAlignment="1">
      <alignment horizontal="center"/>
    </xf>
    <xf numFmtId="0" fontId="2" fillId="25" borderId="6" xfId="2" applyFont="1" applyFill="1" applyBorder="1" applyAlignment="1">
      <alignment horizontal="center"/>
    </xf>
    <xf numFmtId="0" fontId="2" fillId="25" borderId="21" xfId="2" applyFont="1" applyFill="1" applyBorder="1" applyAlignment="1">
      <alignment horizontal="center"/>
    </xf>
    <xf numFmtId="0" fontId="2" fillId="25" borderId="3" xfId="2" applyFont="1" applyFill="1" applyBorder="1" applyAlignment="1">
      <alignment horizontal="center"/>
    </xf>
    <xf numFmtId="0" fontId="111" fillId="25" borderId="5" xfId="2" applyFont="1" applyFill="1" applyBorder="1" applyAlignment="1">
      <alignment horizontal="center"/>
    </xf>
    <xf numFmtId="0" fontId="91" fillId="25" borderId="3" xfId="2" applyFont="1" applyFill="1" applyBorder="1" applyAlignment="1">
      <alignment horizontal="left"/>
    </xf>
    <xf numFmtId="0" fontId="111" fillId="25" borderId="3" xfId="2" applyFont="1" applyFill="1" applyBorder="1" applyAlignment="1">
      <alignment horizontal="center"/>
    </xf>
    <xf numFmtId="0" fontId="2" fillId="25" borderId="6" xfId="2" applyFont="1" applyFill="1" applyBorder="1" applyAlignment="1">
      <alignment horizontal="center"/>
    </xf>
    <xf numFmtId="0" fontId="2" fillId="25" borderId="5" xfId="2" applyFont="1" applyFill="1" applyBorder="1" applyAlignment="1">
      <alignment horizontal="center"/>
    </xf>
    <xf numFmtId="0" fontId="2" fillId="25" borderId="21" xfId="2" applyFont="1" applyFill="1" applyBorder="1" applyAlignment="1">
      <alignment horizontal="center"/>
    </xf>
    <xf numFmtId="0" fontId="2" fillId="25" borderId="3" xfId="2" applyFont="1" applyFill="1" applyBorder="1" applyAlignment="1">
      <alignment horizontal="center"/>
    </xf>
    <xf numFmtId="0" fontId="91" fillId="0" borderId="14" xfId="2" applyFont="1" applyBorder="1" applyAlignment="1">
      <alignment horizontal="left"/>
    </xf>
    <xf numFmtId="0" fontId="2" fillId="5" borderId="3" xfId="2" applyFont="1" applyFill="1" applyBorder="1" applyAlignment="1">
      <alignment horizontal="center"/>
    </xf>
    <xf numFmtId="0" fontId="91" fillId="0" borderId="3" xfId="2" applyFont="1" applyBorder="1" applyAlignment="1">
      <alignment horizontal="left"/>
    </xf>
    <xf numFmtId="0" fontId="91" fillId="5" borderId="14" xfId="2" applyFont="1" applyFill="1" applyBorder="1" applyAlignment="1">
      <alignment horizontal="left"/>
    </xf>
    <xf numFmtId="0" fontId="91" fillId="5" borderId="3" xfId="2" applyFont="1" applyFill="1" applyBorder="1" applyAlignment="1">
      <alignment horizontal="left"/>
    </xf>
    <xf numFmtId="0" fontId="2" fillId="5" borderId="5" xfId="2" applyFont="1" applyFill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111" fillId="0" borderId="3" xfId="2" applyFont="1" applyBorder="1" applyAlignment="1">
      <alignment horizontal="center"/>
    </xf>
    <xf numFmtId="0" fontId="91" fillId="0" borderId="3" xfId="2" applyFont="1" applyBorder="1" applyAlignment="1">
      <alignment horizontal="left"/>
    </xf>
    <xf numFmtId="0" fontId="91" fillId="0" borderId="14" xfId="2" applyFont="1" applyBorder="1" applyAlignment="1">
      <alignment horizontal="left" wrapText="1"/>
    </xf>
    <xf numFmtId="0" fontId="91" fillId="25" borderId="3" xfId="2" applyFont="1" applyFill="1" applyBorder="1" applyAlignment="1">
      <alignment horizontal="left" wrapText="1"/>
    </xf>
    <xf numFmtId="0" fontId="91" fillId="0" borderId="3" xfId="2" applyFont="1" applyBorder="1" applyAlignment="1">
      <alignment horizontal="left" wrapText="1"/>
    </xf>
    <xf numFmtId="0" fontId="91" fillId="0" borderId="14" xfId="2" applyFont="1" applyBorder="1" applyAlignment="1">
      <alignment horizontal="left" wrapText="1"/>
    </xf>
    <xf numFmtId="0" fontId="91" fillId="0" borderId="3" xfId="2" applyFont="1" applyBorder="1" applyAlignment="1">
      <alignment horizontal="left" wrapText="1"/>
    </xf>
    <xf numFmtId="0" fontId="2" fillId="25" borderId="13" xfId="2" applyFont="1" applyFill="1" applyBorder="1" applyAlignment="1">
      <alignment horizontal="center"/>
    </xf>
    <xf numFmtId="0" fontId="2" fillId="25" borderId="16" xfId="2" applyFont="1" applyFill="1" applyBorder="1" applyAlignment="1">
      <alignment horizontal="center"/>
    </xf>
    <xf numFmtId="0" fontId="2" fillId="25" borderId="24" xfId="2" applyFont="1" applyFill="1" applyBorder="1" applyAlignment="1">
      <alignment horizontal="center"/>
    </xf>
    <xf numFmtId="0" fontId="2" fillId="25" borderId="7" xfId="2" applyFont="1" applyFill="1" applyBorder="1" applyAlignment="1">
      <alignment horizontal="center"/>
    </xf>
    <xf numFmtId="0" fontId="2" fillId="5" borderId="7" xfId="2" applyFont="1" applyFill="1" applyBorder="1" applyAlignment="1">
      <alignment horizontal="center"/>
    </xf>
    <xf numFmtId="0" fontId="111" fillId="25" borderId="7" xfId="2" applyFont="1" applyFill="1" applyBorder="1" applyAlignment="1">
      <alignment horizontal="center"/>
    </xf>
    <xf numFmtId="0" fontId="91" fillId="25" borderId="7" xfId="2" applyFont="1" applyFill="1" applyBorder="1" applyAlignment="1">
      <alignment horizontal="left"/>
    </xf>
    <xf numFmtId="0" fontId="91" fillId="5" borderId="7" xfId="2" applyFont="1" applyFill="1" applyBorder="1" applyAlignment="1">
      <alignment horizontal="left"/>
    </xf>
    <xf numFmtId="0" fontId="91" fillId="25" borderId="5" xfId="2" applyFont="1" applyFill="1" applyBorder="1" applyAlignment="1">
      <alignment horizontal="left"/>
    </xf>
    <xf numFmtId="0" fontId="91" fillId="0" borderId="14" xfId="2" applyFont="1" applyBorder="1" applyAlignment="1">
      <alignment horizontal="left" vertical="center"/>
    </xf>
    <xf numFmtId="0" fontId="2" fillId="25" borderId="10" xfId="2" applyFont="1" applyFill="1" applyBorder="1" applyAlignment="1">
      <alignment horizontal="center"/>
    </xf>
    <xf numFmtId="0" fontId="2" fillId="25" borderId="8" xfId="2" applyFont="1" applyFill="1" applyBorder="1" applyAlignment="1">
      <alignment horizontal="center"/>
    </xf>
    <xf numFmtId="0" fontId="91" fillId="25" borderId="3" xfId="2" applyFont="1" applyFill="1" applyBorder="1" applyAlignment="1">
      <alignment horizontal="left" vertical="center"/>
    </xf>
    <xf numFmtId="0" fontId="91" fillId="0" borderId="3" xfId="2" applyFont="1" applyBorder="1" applyAlignment="1">
      <alignment horizontal="left" vertical="center"/>
    </xf>
    <xf numFmtId="0" fontId="2" fillId="5" borderId="5" xfId="2" applyFont="1" applyFill="1" applyBorder="1" applyAlignment="1">
      <alignment horizontal="center"/>
    </xf>
    <xf numFmtId="0" fontId="112" fillId="25" borderId="6" xfId="2" applyFont="1" applyFill="1" applyBorder="1" applyAlignment="1">
      <alignment horizontal="center"/>
    </xf>
    <xf numFmtId="0" fontId="2" fillId="5" borderId="6" xfId="2" applyFont="1" applyFill="1" applyBorder="1" applyAlignment="1">
      <alignment horizontal="center"/>
    </xf>
    <xf numFmtId="0" fontId="105" fillId="0" borderId="5" xfId="2" applyFont="1" applyBorder="1" applyAlignment="1">
      <alignment horizontal="center" vertical="center" textRotation="90" wrapText="1"/>
    </xf>
    <xf numFmtId="0" fontId="2" fillId="0" borderId="5" xfId="2" applyFont="1" applyBorder="1" applyAlignment="1">
      <alignment horizontal="center"/>
    </xf>
    <xf numFmtId="0" fontId="2" fillId="5" borderId="6" xfId="2" applyFont="1" applyFill="1" applyBorder="1" applyAlignment="1">
      <alignment horizontal="center"/>
    </xf>
    <xf numFmtId="0" fontId="2" fillId="5" borderId="21" xfId="2" applyFont="1" applyFill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25" borderId="0" xfId="2" applyFont="1" applyFill="1" applyAlignment="1">
      <alignment horizontal="center"/>
    </xf>
    <xf numFmtId="0" fontId="91" fillId="0" borderId="14" xfId="2" applyFont="1" applyBorder="1" applyAlignment="1">
      <alignment horizontal="left" vertical="center"/>
    </xf>
    <xf numFmtId="0" fontId="91" fillId="0" borderId="3" xfId="2" applyFont="1" applyBorder="1" applyAlignment="1">
      <alignment horizontal="left" vertical="center"/>
    </xf>
    <xf numFmtId="0" fontId="91" fillId="0" borderId="20" xfId="2" applyFont="1" applyBorder="1" applyAlignment="1">
      <alignment horizontal="left" vertical="center"/>
    </xf>
    <xf numFmtId="0" fontId="105" fillId="0" borderId="6" xfId="2" applyFont="1" applyBorder="1" applyAlignment="1">
      <alignment horizontal="center" vertical="center" textRotation="90" wrapText="1"/>
    </xf>
    <xf numFmtId="0" fontId="2" fillId="0" borderId="6" xfId="2" applyFont="1" applyBorder="1" applyAlignment="1">
      <alignment horizontal="center"/>
    </xf>
    <xf numFmtId="0" fontId="91" fillId="0" borderId="9" xfId="2" applyFont="1" applyBorder="1" applyAlignment="1">
      <alignment horizontal="left"/>
    </xf>
    <xf numFmtId="0" fontId="105" fillId="0" borderId="13" xfId="2" applyFont="1" applyBorder="1" applyAlignment="1">
      <alignment horizontal="center" vertical="center" textRotation="90" wrapText="1"/>
    </xf>
    <xf numFmtId="0" fontId="2" fillId="0" borderId="7" xfId="2" applyFont="1" applyBorder="1" applyAlignment="1">
      <alignment horizontal="center"/>
    </xf>
    <xf numFmtId="0" fontId="91" fillId="0" borderId="8" xfId="2" applyFont="1" applyBorder="1" applyAlignment="1">
      <alignment horizontal="left"/>
    </xf>
    <xf numFmtId="0" fontId="91" fillId="0" borderId="8" xfId="2" applyFont="1" applyBorder="1" applyAlignment="1">
      <alignment horizontal="left"/>
    </xf>
    <xf numFmtId="0" fontId="105" fillId="0" borderId="8" xfId="2" applyFont="1" applyBorder="1" applyAlignment="1">
      <alignment horizontal="left"/>
    </xf>
    <xf numFmtId="0" fontId="105" fillId="25" borderId="3" xfId="2" applyFont="1" applyFill="1" applyBorder="1" applyAlignment="1">
      <alignment horizontal="left"/>
    </xf>
    <xf numFmtId="0" fontId="2" fillId="0" borderId="0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105" fillId="0" borderId="31" xfId="2" applyFont="1" applyBorder="1" applyAlignment="1">
      <alignment horizontal="left" vertical="center"/>
    </xf>
    <xf numFmtId="0" fontId="91" fillId="0" borderId="31" xfId="2" applyFont="1" applyBorder="1" applyAlignment="1">
      <alignment horizontal="left"/>
    </xf>
    <xf numFmtId="0" fontId="2" fillId="0" borderId="31" xfId="2" applyFont="1" applyBorder="1" applyAlignment="1">
      <alignment horizontal="center"/>
    </xf>
    <xf numFmtId="0" fontId="2" fillId="0" borderId="31" xfId="2" applyFont="1" applyBorder="1" applyAlignment="1">
      <alignment horizontal="center"/>
    </xf>
    <xf numFmtId="0" fontId="91" fillId="0" borderId="27" xfId="2" applyFont="1" applyBorder="1" applyAlignment="1">
      <alignment horizontal="center"/>
    </xf>
    <xf numFmtId="0" fontId="103" fillId="0" borderId="27" xfId="2" applyFont="1" applyBorder="1" applyAlignment="1">
      <alignment horizontal="right" vertical="top"/>
    </xf>
    <xf numFmtId="0" fontId="2" fillId="0" borderId="27" xfId="2" applyFont="1" applyBorder="1" applyAlignment="1">
      <alignment horizontal="center" wrapText="1"/>
    </xf>
    <xf numFmtId="0" fontId="2" fillId="0" borderId="32" xfId="2" applyFont="1" applyBorder="1" applyAlignment="1">
      <alignment horizontal="center"/>
    </xf>
    <xf numFmtId="0" fontId="2" fillId="0" borderId="27" xfId="2" applyFont="1" applyBorder="1"/>
    <xf numFmtId="0" fontId="91" fillId="0" borderId="27" xfId="2" applyFont="1" applyBorder="1"/>
    <xf numFmtId="0" fontId="2" fillId="0" borderId="27" xfId="2" applyFont="1" applyBorder="1"/>
    <xf numFmtId="0" fontId="103" fillId="0" borderId="27" xfId="2" applyFont="1" applyBorder="1" applyAlignment="1">
      <alignment horizontal="center"/>
    </xf>
    <xf numFmtId="0" fontId="2" fillId="0" borderId="27" xfId="2" applyFont="1" applyBorder="1" applyAlignment="1">
      <alignment horizontal="center"/>
    </xf>
    <xf numFmtId="0" fontId="2" fillId="0" borderId="27" xfId="2" applyFont="1" applyBorder="1" applyAlignment="1"/>
    <xf numFmtId="0" fontId="103" fillId="0" borderId="27" xfId="2" applyFont="1" applyBorder="1"/>
    <xf numFmtId="0" fontId="103" fillId="5" borderId="27" xfId="2" applyFont="1" applyFill="1" applyBorder="1" applyAlignment="1">
      <alignment horizontal="center"/>
    </xf>
    <xf numFmtId="0" fontId="2" fillId="0" borderId="27" xfId="2" applyFont="1" applyBorder="1" applyAlignment="1"/>
    <xf numFmtId="0" fontId="0" fillId="0" borderId="33" xfId="2" applyFont="1" applyBorder="1" applyAlignment="1"/>
    <xf numFmtId="0" fontId="0" fillId="0" borderId="34" xfId="2" applyFont="1" applyBorder="1" applyAlignment="1"/>
    <xf numFmtId="0" fontId="0" fillId="0" borderId="32" xfId="2" applyFont="1" applyBorder="1" applyAlignment="1"/>
    <xf numFmtId="0" fontId="91" fillId="0" borderId="0" xfId="2" applyFont="1" applyBorder="1"/>
    <xf numFmtId="0" fontId="2" fillId="5" borderId="0" xfId="2" applyFont="1" applyFill="1" applyBorder="1" applyAlignment="1">
      <alignment horizontal="center"/>
    </xf>
    <xf numFmtId="0" fontId="2" fillId="0" borderId="35" xfId="2" applyFont="1" applyBorder="1" applyAlignment="1">
      <alignment horizontal="center"/>
    </xf>
    <xf numFmtId="0" fontId="2" fillId="0" borderId="31" xfId="2" applyFont="1" applyBorder="1" applyAlignment="1">
      <alignment horizontal="center"/>
    </xf>
    <xf numFmtId="0" fontId="2" fillId="0" borderId="36" xfId="2" applyFont="1" applyBorder="1" applyAlignment="1">
      <alignment horizontal="center"/>
    </xf>
    <xf numFmtId="0" fontId="2" fillId="0" borderId="37" xfId="2" applyFont="1" applyBorder="1" applyAlignment="1">
      <alignment horizontal="center"/>
    </xf>
    <xf numFmtId="0" fontId="2" fillId="0" borderId="38" xfId="2" applyFont="1" applyBorder="1"/>
    <xf numFmtId="0" fontId="2" fillId="0" borderId="39" xfId="2" applyFont="1" applyBorder="1" applyAlignment="1">
      <alignment horizontal="center"/>
    </xf>
    <xf numFmtId="0" fontId="2" fillId="0" borderId="40" xfId="2" applyFont="1" applyBorder="1" applyAlignment="1">
      <alignment horizontal="center"/>
    </xf>
    <xf numFmtId="0" fontId="2" fillId="0" borderId="41" xfId="2" applyFont="1" applyBorder="1"/>
    <xf numFmtId="0" fontId="91" fillId="0" borderId="36" xfId="2" applyFont="1" applyBorder="1"/>
    <xf numFmtId="0" fontId="2" fillId="0" borderId="37" xfId="2" applyFont="1" applyBorder="1"/>
    <xf numFmtId="0" fontId="2" fillId="5" borderId="37" xfId="2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vertical="center" wrapText="1"/>
    </xf>
    <xf numFmtId="0" fontId="3" fillId="0" borderId="0" xfId="2" applyFont="1" applyAlignment="1">
      <alignment vertical="center" wrapText="1"/>
    </xf>
    <xf numFmtId="0" fontId="3" fillId="0" borderId="3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top"/>
    </xf>
    <xf numFmtId="0" fontId="113" fillId="0" borderId="3" xfId="2" applyFont="1" applyBorder="1" applyAlignment="1">
      <alignment horizontal="center" vertical="top" wrapText="1"/>
    </xf>
    <xf numFmtId="0" fontId="3" fillId="5" borderId="3" xfId="2" applyFont="1" applyFill="1" applyBorder="1" applyAlignment="1">
      <alignment horizontal="left"/>
    </xf>
    <xf numFmtId="0" fontId="3" fillId="0" borderId="42" xfId="2" applyFont="1" applyBorder="1" applyAlignment="1">
      <alignment horizontal="center" vertical="center" wrapText="1"/>
    </xf>
    <xf numFmtId="0" fontId="3" fillId="0" borderId="43" xfId="2" applyFont="1" applyBorder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0" fontId="3" fillId="0" borderId="44" xfId="2" applyFont="1" applyBorder="1" applyAlignment="1">
      <alignment horizontal="center" vertical="center" wrapText="1"/>
    </xf>
    <xf numFmtId="0" fontId="3" fillId="0" borderId="29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left"/>
    </xf>
    <xf numFmtId="0" fontId="114" fillId="0" borderId="3" xfId="2" applyFont="1" applyBorder="1" applyAlignment="1">
      <alignment horizontal="left" wrapText="1"/>
    </xf>
    <xf numFmtId="0" fontId="3" fillId="0" borderId="3" xfId="2" applyFont="1" applyBorder="1" applyAlignment="1">
      <alignment horizontal="left"/>
    </xf>
    <xf numFmtId="0" fontId="3" fillId="0" borderId="44" xfId="2" applyFont="1" applyBorder="1" applyAlignment="1">
      <alignment horizontal="center" vertical="top" wrapText="1"/>
    </xf>
    <xf numFmtId="0" fontId="3" fillId="0" borderId="29" xfId="2" applyFont="1" applyBorder="1" applyAlignment="1">
      <alignment horizontal="center" vertical="top" wrapText="1"/>
    </xf>
    <xf numFmtId="0" fontId="3" fillId="0" borderId="29" xfId="2" applyFont="1" applyBorder="1"/>
    <xf numFmtId="0" fontId="3" fillId="0" borderId="3" xfId="2" applyFont="1" applyBorder="1" applyAlignment="1">
      <alignment horizontal="left" vertical="center"/>
    </xf>
    <xf numFmtId="0" fontId="3" fillId="0" borderId="29" xfId="2" applyFont="1" applyBorder="1" applyAlignment="1">
      <alignment horizontal="center"/>
    </xf>
    <xf numFmtId="0" fontId="3" fillId="0" borderId="45" xfId="2" applyFont="1" applyBorder="1" applyAlignment="1">
      <alignment horizontal="center" vertical="center" wrapText="1"/>
    </xf>
    <xf numFmtId="0" fontId="3" fillId="0" borderId="46" xfId="2" applyFont="1" applyBorder="1" applyAlignment="1">
      <alignment horizontal="center" vertical="center" wrapText="1"/>
    </xf>
    <xf numFmtId="0" fontId="3" fillId="0" borderId="46" xfId="2" applyFont="1" applyBorder="1"/>
    <xf numFmtId="0" fontId="3" fillId="0" borderId="46" xfId="2" applyFont="1" applyBorder="1" applyAlignment="1">
      <alignment horizontal="center"/>
    </xf>
    <xf numFmtId="0" fontId="3" fillId="0" borderId="3" xfId="2" applyFont="1" applyBorder="1" applyAlignment="1">
      <alignment horizontal="left" vertical="center"/>
    </xf>
    <xf numFmtId="0" fontId="3" fillId="0" borderId="29" xfId="2" applyFont="1" applyBorder="1" applyAlignment="1">
      <alignment horizontal="center" vertical="center"/>
    </xf>
    <xf numFmtId="0" fontId="3" fillId="0" borderId="46" xfId="2" applyFont="1" applyBorder="1" applyAlignment="1">
      <alignment horizontal="center" vertical="center"/>
    </xf>
    <xf numFmtId="0" fontId="113" fillId="0" borderId="3" xfId="2" applyFont="1" applyBorder="1" applyAlignment="1">
      <alignment horizontal="left" vertical="center"/>
    </xf>
    <xf numFmtId="0" fontId="3" fillId="0" borderId="45" xfId="2" applyFont="1" applyBorder="1" applyAlignment="1">
      <alignment horizontal="center" vertical="center"/>
    </xf>
    <xf numFmtId="0" fontId="3" fillId="0" borderId="44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114" fillId="0" borderId="3" xfId="2" applyFont="1" applyBorder="1" applyAlignment="1">
      <alignment horizontal="left" vertical="center" wrapText="1"/>
    </xf>
    <xf numFmtId="0" fontId="3" fillId="0" borderId="7" xfId="2" applyFont="1" applyBorder="1" applyAlignment="1">
      <alignment horizontal="left" vertical="center"/>
    </xf>
    <xf numFmtId="0" fontId="3" fillId="0" borderId="47" xfId="2" applyFont="1" applyBorder="1" applyAlignment="1">
      <alignment horizontal="center" vertical="center"/>
    </xf>
    <xf numFmtId="0" fontId="3" fillId="0" borderId="48" xfId="2" applyFont="1" applyBorder="1" applyAlignment="1">
      <alignment horizontal="center" vertical="center"/>
    </xf>
    <xf numFmtId="0" fontId="3" fillId="0" borderId="5" xfId="2" applyFont="1" applyBorder="1" applyAlignment="1">
      <alignment horizontal="left" vertical="center"/>
    </xf>
    <xf numFmtId="0" fontId="3" fillId="0" borderId="42" xfId="2" applyFont="1" applyBorder="1" applyAlignment="1">
      <alignment horizontal="center" vertical="center"/>
    </xf>
    <xf numFmtId="0" fontId="3" fillId="0" borderId="43" xfId="2" applyFont="1" applyBorder="1" applyAlignment="1">
      <alignment horizontal="center" vertical="center"/>
    </xf>
    <xf numFmtId="0" fontId="3" fillId="0" borderId="49" xfId="2" applyFont="1" applyBorder="1" applyAlignment="1">
      <alignment horizontal="center" vertical="center"/>
    </xf>
    <xf numFmtId="0" fontId="3" fillId="0" borderId="50" xfId="2" applyFont="1" applyBorder="1" applyAlignment="1">
      <alignment horizontal="center" vertical="center"/>
    </xf>
    <xf numFmtId="0" fontId="3" fillId="0" borderId="51" xfId="2" applyFont="1" applyBorder="1" applyAlignment="1">
      <alignment horizontal="center" vertical="center"/>
    </xf>
    <xf numFmtId="0" fontId="115" fillId="0" borderId="52" xfId="2" applyFont="1" applyBorder="1" applyAlignment="1">
      <alignment horizontal="center" vertical="center"/>
    </xf>
    <xf numFmtId="0" fontId="115" fillId="0" borderId="53" xfId="2" applyFont="1" applyBorder="1" applyAlignment="1">
      <alignment vertical="center"/>
    </xf>
    <xf numFmtId="0" fontId="115" fillId="0" borderId="14" xfId="2" applyFont="1" applyBorder="1" applyAlignment="1">
      <alignment vertical="center"/>
    </xf>
    <xf numFmtId="0" fontId="115" fillId="0" borderId="10" xfId="2" applyFont="1" applyBorder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115" fillId="0" borderId="0" xfId="2" applyFont="1" applyBorder="1" applyAlignment="1">
      <alignment horizontal="center" vertical="center"/>
    </xf>
    <xf numFmtId="0" fontId="115" fillId="0" borderId="0" xfId="2" applyFont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vertical="center"/>
    </xf>
    <xf numFmtId="0" fontId="9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center" vertical="center"/>
    </xf>
    <xf numFmtId="0" fontId="115" fillId="0" borderId="0" xfId="2" applyFont="1" applyBorder="1" applyAlignment="1">
      <alignment horizontal="left" vertical="center"/>
    </xf>
    <xf numFmtId="0" fontId="9" fillId="0" borderId="55" xfId="2" applyFont="1" applyBorder="1" applyAlignment="1">
      <alignment horizontal="center" vertical="center" wrapText="1"/>
    </xf>
    <xf numFmtId="0" fontId="9" fillId="0" borderId="57" xfId="2" applyFont="1" applyBorder="1" applyAlignment="1">
      <alignment horizontal="center" vertical="center"/>
    </xf>
    <xf numFmtId="0" fontId="9" fillId="0" borderId="55" xfId="2" applyFont="1" applyBorder="1" applyAlignment="1">
      <alignment horizontal="center"/>
    </xf>
    <xf numFmtId="0" fontId="9" fillId="0" borderId="57" xfId="2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115" fillId="0" borderId="3" xfId="2" applyFont="1" applyBorder="1" applyAlignment="1">
      <alignment horizontal="center"/>
    </xf>
    <xf numFmtId="0" fontId="116" fillId="0" borderId="59" xfId="2" applyFont="1" applyBorder="1" applyAlignment="1"/>
    <xf numFmtId="0" fontId="117" fillId="0" borderId="48" xfId="2" applyFont="1" applyBorder="1" applyAlignment="1"/>
    <xf numFmtId="0" fontId="117" fillId="0" borderId="60" xfId="2" applyFont="1" applyBorder="1" applyAlignment="1"/>
    <xf numFmtId="0" fontId="115" fillId="0" borderId="0" xfId="2" applyFont="1" applyAlignment="1"/>
    <xf numFmtId="0" fontId="9" fillId="0" borderId="55" xfId="2" applyFont="1" applyBorder="1" applyAlignment="1">
      <alignment horizontal="center"/>
    </xf>
    <xf numFmtId="0" fontId="9" fillId="0" borderId="57" xfId="2" applyFont="1" applyBorder="1" applyAlignment="1">
      <alignment horizontal="center"/>
    </xf>
    <xf numFmtId="0" fontId="118" fillId="0" borderId="0" xfId="2" applyFont="1" applyAlignment="1">
      <alignment vertical="top" wrapText="1"/>
    </xf>
    <xf numFmtId="0" fontId="7" fillId="0" borderId="0" xfId="2" applyFont="1" applyBorder="1" applyAlignment="1">
      <alignment horizontal="center" vertical="top" wrapText="1"/>
    </xf>
    <xf numFmtId="0" fontId="5" fillId="0" borderId="0" xfId="2" applyFont="1" applyBorder="1" applyAlignment="1">
      <alignment vertical="top" wrapText="1"/>
    </xf>
    <xf numFmtId="0" fontId="12" fillId="0" borderId="0" xfId="2" applyFont="1" applyBorder="1" applyAlignment="1">
      <alignment vertical="top" wrapText="1"/>
    </xf>
    <xf numFmtId="0" fontId="5" fillId="0" borderId="0" xfId="2" applyFont="1" applyAlignment="1">
      <alignment vertical="top" wrapText="1"/>
    </xf>
    <xf numFmtId="0" fontId="5" fillId="0" borderId="0" xfId="2" applyFont="1" applyAlignment="1">
      <alignment horizontal="left" vertical="top" wrapText="1"/>
    </xf>
    <xf numFmtId="0" fontId="3" fillId="0" borderId="0" xfId="2" applyFont="1"/>
    <xf numFmtId="0" fontId="7" fillId="0" borderId="0" xfId="2" applyFont="1"/>
    <xf numFmtId="0" fontId="7" fillId="0" borderId="0" xfId="2" applyFont="1" applyAlignment="1">
      <alignment horizontal="left"/>
    </xf>
    <xf numFmtId="0" fontId="118" fillId="0" borderId="0" xfId="2" applyFont="1"/>
    <xf numFmtId="0" fontId="3" fillId="3" borderId="3" xfId="2" applyFont="1" applyFill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0" borderId="3" xfId="2" applyFont="1" applyBorder="1"/>
    <xf numFmtId="0" fontId="3" fillId="0" borderId="3" xfId="2" applyFont="1" applyBorder="1" applyAlignment="1">
      <alignment horizontal="center"/>
    </xf>
    <xf numFmtId="0" fontId="3" fillId="3" borderId="3" xfId="2" applyFont="1" applyFill="1" applyBorder="1"/>
    <xf numFmtId="0" fontId="3" fillId="0" borderId="7" xfId="2" applyFont="1" applyBorder="1" applyAlignment="1">
      <alignment horizontal="center"/>
    </xf>
    <xf numFmtId="0" fontId="3" fillId="0" borderId="7" xfId="2" applyFont="1" applyBorder="1"/>
    <xf numFmtId="0" fontId="3" fillId="3" borderId="7" xfId="2" applyFont="1" applyFill="1" applyBorder="1" applyAlignment="1">
      <alignment horizontal="center"/>
    </xf>
    <xf numFmtId="0" fontId="3" fillId="3" borderId="7" xfId="2" applyFont="1" applyFill="1" applyBorder="1"/>
    <xf numFmtId="0" fontId="3" fillId="0" borderId="0" xfId="2" applyFont="1" applyBorder="1" applyAlignment="1">
      <alignment horizontal="center"/>
    </xf>
    <xf numFmtId="0" fontId="3" fillId="0" borderId="0" xfId="2" applyFont="1" applyBorder="1"/>
    <xf numFmtId="0" fontId="5" fillId="0" borderId="0" xfId="2" applyFont="1"/>
    <xf numFmtId="0" fontId="119" fillId="0" borderId="0" xfId="2" applyFont="1" applyBorder="1" applyAlignment="1">
      <alignment horizontal="center"/>
    </xf>
    <xf numFmtId="0" fontId="5" fillId="0" borderId="0" xfId="2" applyFont="1" applyBorder="1"/>
    <xf numFmtId="0" fontId="5" fillId="0" borderId="0" xfId="2" applyFont="1" applyBorder="1" applyAlignment="1">
      <alignment horizontal="center"/>
    </xf>
    <xf numFmtId="0" fontId="120" fillId="0" borderId="0" xfId="2" applyFont="1"/>
    <xf numFmtId="0" fontId="120" fillId="0" borderId="0" xfId="2" applyFont="1" applyBorder="1" applyAlignment="1">
      <alignment horizontal="center"/>
    </xf>
    <xf numFmtId="0" fontId="120" fillId="0" borderId="0" xfId="2" applyFont="1" applyBorder="1"/>
    <xf numFmtId="0" fontId="46" fillId="0" borderId="0" xfId="2" applyFont="1"/>
    <xf numFmtId="0" fontId="38" fillId="0" borderId="0" xfId="2" applyFont="1" applyAlignment="1">
      <alignment horizontal="center"/>
    </xf>
    <xf numFmtId="0" fontId="46" fillId="0" borderId="0" xfId="2" applyFont="1" applyAlignment="1">
      <alignment horizontal="left"/>
    </xf>
    <xf numFmtId="0" fontId="46" fillId="0" borderId="0" xfId="2" applyFont="1" applyAlignment="1">
      <alignment horizontal="center"/>
    </xf>
    <xf numFmtId="0" fontId="46" fillId="0" borderId="1" xfId="2" applyFont="1" applyBorder="1" applyAlignment="1">
      <alignment horizontal="center" wrapText="1"/>
    </xf>
    <xf numFmtId="0" fontId="17" fillId="0" borderId="61" xfId="2" applyFont="1" applyBorder="1" applyAlignment="1">
      <alignment horizontal="center" wrapText="1"/>
    </xf>
    <xf numFmtId="0" fontId="46" fillId="0" borderId="61" xfId="2" applyFont="1" applyBorder="1" applyAlignment="1">
      <alignment horizontal="center" wrapText="1"/>
    </xf>
    <xf numFmtId="0" fontId="46" fillId="0" borderId="62" xfId="2" applyFont="1" applyBorder="1" applyAlignment="1">
      <alignment wrapText="1"/>
    </xf>
    <xf numFmtId="0" fontId="46" fillId="5" borderId="61" xfId="2" applyFont="1" applyFill="1" applyBorder="1" applyAlignment="1">
      <alignment horizontal="center" wrapText="1"/>
    </xf>
    <xf numFmtId="0" fontId="46" fillId="20" borderId="61" xfId="2" applyFont="1" applyFill="1" applyBorder="1" applyAlignment="1">
      <alignment horizontal="center" wrapText="1"/>
    </xf>
    <xf numFmtId="0" fontId="46" fillId="20" borderId="61" xfId="2" applyFont="1" applyFill="1" applyBorder="1" applyAlignment="1">
      <alignment vertical="top" wrapText="1"/>
    </xf>
    <xf numFmtId="0" fontId="46" fillId="0" borderId="4" xfId="2" applyFont="1" applyBorder="1" applyAlignment="1">
      <alignment wrapText="1"/>
    </xf>
    <xf numFmtId="0" fontId="46" fillId="20" borderId="26" xfId="2" applyFont="1" applyFill="1" applyBorder="1" applyAlignment="1">
      <alignment horizontal="center" wrapText="1"/>
    </xf>
    <xf numFmtId="0" fontId="46" fillId="0" borderId="61" xfId="2" applyFont="1" applyBorder="1" applyAlignment="1">
      <alignment vertical="top" wrapText="1"/>
    </xf>
    <xf numFmtId="0" fontId="46" fillId="0" borderId="63" xfId="2" applyFont="1" applyBorder="1" applyAlignment="1">
      <alignment horizontal="center" wrapText="1"/>
    </xf>
    <xf numFmtId="0" fontId="46" fillId="0" borderId="0" xfId="2" applyFont="1" applyAlignment="1">
      <alignment horizontal="center" wrapText="1"/>
    </xf>
    <xf numFmtId="0" fontId="122" fillId="0" borderId="0" xfId="2" applyFont="1"/>
    <xf numFmtId="0" fontId="46" fillId="0" borderId="25" xfId="2" applyFont="1" applyBorder="1" applyAlignment="1">
      <alignment horizontal="center" wrapText="1"/>
    </xf>
    <xf numFmtId="0" fontId="46" fillId="0" borderId="1" xfId="2" applyFont="1" applyBorder="1" applyAlignment="1">
      <alignment horizontal="center" vertical="top" wrapText="1"/>
    </xf>
    <xf numFmtId="0" fontId="46" fillId="0" borderId="64" xfId="2" applyFont="1" applyBorder="1" applyAlignment="1">
      <alignment horizontal="center" wrapText="1"/>
    </xf>
    <xf numFmtId="0" fontId="46" fillId="0" borderId="61" xfId="2" applyFont="1" applyBorder="1" applyAlignment="1">
      <alignment horizontal="center" vertical="top" wrapText="1"/>
    </xf>
    <xf numFmtId="0" fontId="4" fillId="0" borderId="0" xfId="2"/>
    <xf numFmtId="0" fontId="29" fillId="0" borderId="0" xfId="0" applyFont="1" applyAlignment="1">
      <alignment horizontal="center"/>
    </xf>
    <xf numFmtId="0" fontId="77" fillId="0" borderId="61" xfId="0" applyFont="1" applyBorder="1" applyAlignment="1">
      <alignment horizontal="center" wrapText="1"/>
    </xf>
    <xf numFmtId="0" fontId="123" fillId="20" borderId="61" xfId="0" applyFont="1" applyFill="1" applyBorder="1" applyAlignment="1">
      <alignment horizontal="center" wrapText="1"/>
    </xf>
    <xf numFmtId="0" fontId="123" fillId="0" borderId="61" xfId="0" applyFont="1" applyBorder="1" applyAlignment="1">
      <alignment horizontal="center" wrapText="1"/>
    </xf>
    <xf numFmtId="0" fontId="74" fillId="20" borderId="61" xfId="0" applyFont="1" applyFill="1" applyBorder="1" applyAlignment="1">
      <alignment horizontal="center" wrapText="1"/>
    </xf>
    <xf numFmtId="0" fontId="74" fillId="5" borderId="61" xfId="0" applyFont="1" applyFill="1" applyBorder="1" applyAlignment="1">
      <alignment horizontal="center" wrapText="1"/>
    </xf>
    <xf numFmtId="0" fontId="74" fillId="0" borderId="61" xfId="0" applyFont="1" applyBorder="1" applyAlignment="1">
      <alignment horizontal="center" wrapText="1"/>
    </xf>
    <xf numFmtId="0" fontId="29" fillId="0" borderId="4" xfId="0" applyFont="1" applyBorder="1" applyAlignment="1">
      <alignment horizontal="left" wrapText="1" indent="1"/>
    </xf>
    <xf numFmtId="0" fontId="74" fillId="0" borderId="65" xfId="0" applyFont="1" applyBorder="1" applyAlignment="1">
      <alignment horizontal="center" wrapText="1"/>
    </xf>
    <xf numFmtId="0" fontId="123" fillId="0" borderId="63" xfId="0" applyFont="1" applyBorder="1" applyAlignment="1">
      <alignment horizontal="center" wrapText="1"/>
    </xf>
    <xf numFmtId="0" fontId="74" fillId="0" borderId="62" xfId="0" applyFont="1" applyBorder="1" applyAlignment="1">
      <alignment horizontal="center" wrapText="1"/>
    </xf>
    <xf numFmtId="0" fontId="29" fillId="0" borderId="62" xfId="0" applyFont="1" applyBorder="1" applyAlignment="1">
      <alignment horizontal="left" wrapText="1" indent="1"/>
    </xf>
    <xf numFmtId="0" fontId="29" fillId="0" borderId="61" xfId="0" applyFont="1" applyBorder="1" applyAlignment="1">
      <alignment horizontal="center" wrapText="1"/>
    </xf>
    <xf numFmtId="0" fontId="0" fillId="0" borderId="61" xfId="0" applyBorder="1" applyAlignment="1">
      <alignment wrapText="1"/>
    </xf>
    <xf numFmtId="0" fontId="123" fillId="0" borderId="61" xfId="0" applyFont="1" applyBorder="1" applyAlignment="1">
      <alignment horizontal="center" vertical="top" wrapText="1"/>
    </xf>
    <xf numFmtId="0" fontId="123" fillId="10" borderId="61" xfId="0" applyFont="1" applyFill="1" applyBorder="1" applyAlignment="1">
      <alignment horizontal="center" wrapText="1"/>
    </xf>
    <xf numFmtId="0" fontId="123" fillId="5" borderId="61" xfId="0" applyFont="1" applyFill="1" applyBorder="1" applyAlignment="1">
      <alignment horizontal="center" wrapText="1"/>
    </xf>
    <xf numFmtId="0" fontId="123" fillId="20" borderId="61" xfId="0" applyFont="1" applyFill="1" applyBorder="1" applyAlignment="1">
      <alignment horizontal="center" vertical="top" wrapText="1"/>
    </xf>
    <xf numFmtId="0" fontId="77" fillId="0" borderId="0" xfId="0" applyFont="1"/>
    <xf numFmtId="0" fontId="123" fillId="10" borderId="26" xfId="0" applyFont="1" applyFill="1" applyBorder="1" applyAlignment="1">
      <alignment horizontal="center" vertical="center" wrapText="1"/>
    </xf>
    <xf numFmtId="0" fontId="29" fillId="0" borderId="63" xfId="0" applyFont="1" applyBorder="1" applyAlignment="1">
      <alignment wrapText="1"/>
    </xf>
    <xf numFmtId="0" fontId="124" fillId="0" borderId="1" xfId="0" applyFont="1" applyBorder="1" applyAlignment="1">
      <alignment horizontal="center" wrapText="1"/>
    </xf>
    <xf numFmtId="0" fontId="29" fillId="0" borderId="0" xfId="0" applyFont="1" applyAlignment="1">
      <alignment wrapText="1"/>
    </xf>
    <xf numFmtId="0" fontId="80" fillId="0" borderId="0" xfId="0" applyFont="1" applyAlignment="1">
      <alignment horizontal="left"/>
    </xf>
    <xf numFmtId="0" fontId="0" fillId="0" borderId="0" xfId="0" applyAlignment="1">
      <alignment horizontal="left"/>
    </xf>
    <xf numFmtId="0" fontId="77" fillId="0" borderId="2" xfId="0" applyFont="1" applyBorder="1" applyAlignment="1">
      <alignment horizontal="center" wrapText="1"/>
    </xf>
    <xf numFmtId="0" fontId="29" fillId="0" borderId="62" xfId="0" applyFont="1" applyBorder="1" applyAlignment="1">
      <alignment horizontal="center" vertical="top" wrapText="1"/>
    </xf>
    <xf numFmtId="0" fontId="29" fillId="0" borderId="61" xfId="0" applyFont="1" applyBorder="1" applyAlignment="1">
      <alignment horizontal="center" vertical="top" wrapText="1"/>
    </xf>
    <xf numFmtId="0" fontId="29" fillId="0" borderId="4" xfId="0" applyFont="1" applyBorder="1" applyAlignment="1">
      <alignment horizontal="center" vertical="top" wrapText="1"/>
    </xf>
    <xf numFmtId="0" fontId="29" fillId="0" borderId="63" xfId="0" applyFont="1" applyBorder="1" applyAlignment="1">
      <alignment horizontal="center" vertical="top" wrapText="1"/>
    </xf>
    <xf numFmtId="0" fontId="0" fillId="0" borderId="0" xfId="0" applyBorder="1"/>
    <xf numFmtId="0" fontId="4" fillId="0" borderId="0" xfId="2" applyBorder="1"/>
    <xf numFmtId="0" fontId="125" fillId="0" borderId="26" xfId="2" applyFont="1" applyBorder="1" applyAlignment="1">
      <alignment horizontal="center" vertical="center" wrapText="1"/>
    </xf>
    <xf numFmtId="0" fontId="125" fillId="0" borderId="26" xfId="2" applyFont="1" applyBorder="1" applyAlignment="1">
      <alignment horizontal="center" vertical="top" wrapText="1"/>
    </xf>
    <xf numFmtId="0" fontId="126" fillId="0" borderId="26" xfId="2" applyFont="1" applyBorder="1" applyAlignment="1">
      <alignment horizontal="center" vertical="top" wrapText="1"/>
    </xf>
    <xf numFmtId="0" fontId="14" fillId="0" borderId="0" xfId="2" applyFont="1" applyBorder="1" applyAlignment="1">
      <alignment vertical="center" wrapText="1"/>
    </xf>
    <xf numFmtId="0" fontId="126" fillId="0" borderId="26" xfId="2" applyFont="1" applyBorder="1" applyAlignment="1">
      <alignment horizontal="center" vertical="center" wrapText="1"/>
    </xf>
    <xf numFmtId="0" fontId="125" fillId="0" borderId="62" xfId="2" applyFont="1" applyBorder="1" applyAlignment="1">
      <alignment horizontal="center" vertical="center" wrapText="1"/>
    </xf>
    <xf numFmtId="0" fontId="125" fillId="0" borderId="62" xfId="2" applyFont="1" applyBorder="1" applyAlignment="1">
      <alignment horizontal="center" vertical="top" wrapText="1"/>
    </xf>
    <xf numFmtId="164" fontId="12" fillId="5" borderId="14" xfId="2" applyNumberFormat="1" applyFont="1" applyFill="1" applyBorder="1" applyAlignment="1">
      <alignment horizontal="left" vertical="center" wrapText="1"/>
    </xf>
    <xf numFmtId="167" fontId="17" fillId="0" borderId="11" xfId="0" applyNumberFormat="1" applyFont="1" applyBorder="1" applyAlignment="1">
      <alignment horizontal="center" vertical="center"/>
    </xf>
    <xf numFmtId="165" fontId="64" fillId="0" borderId="11" xfId="0" applyNumberFormat="1" applyFont="1" applyBorder="1" applyAlignment="1">
      <alignment horizontal="center" vertical="center"/>
    </xf>
    <xf numFmtId="165" fontId="17" fillId="26" borderId="3" xfId="0" applyNumberFormat="1" applyFont="1" applyFill="1" applyBorder="1" applyAlignment="1">
      <alignment horizontal="center" vertical="center"/>
    </xf>
    <xf numFmtId="0" fontId="67" fillId="0" borderId="0" xfId="2" applyFont="1" applyBorder="1" applyAlignment="1">
      <alignment horizontal="left"/>
    </xf>
    <xf numFmtId="0" fontId="129" fillId="0" borderId="3" xfId="0" applyFont="1" applyFill="1" applyBorder="1" applyAlignment="1">
      <alignment horizontal="center"/>
    </xf>
    <xf numFmtId="0" fontId="129" fillId="27" borderId="3" xfId="0" applyFont="1" applyFill="1" applyBorder="1" applyAlignment="1">
      <alignment horizontal="center"/>
    </xf>
    <xf numFmtId="0" fontId="131" fillId="27" borderId="3" xfId="2" applyFont="1" applyFill="1" applyBorder="1" applyAlignment="1">
      <alignment horizontal="center"/>
    </xf>
    <xf numFmtId="0" fontId="33" fillId="0" borderId="3" xfId="2" applyFont="1" applyFill="1" applyBorder="1" applyAlignment="1">
      <alignment horizontal="center"/>
    </xf>
    <xf numFmtId="0" fontId="91" fillId="0" borderId="3" xfId="2" applyFont="1" applyFill="1" applyBorder="1" applyAlignment="1">
      <alignment horizontal="center" vertical="center"/>
    </xf>
    <xf numFmtId="0" fontId="131" fillId="0" borderId="3" xfId="2" applyFont="1" applyFill="1" applyBorder="1" applyAlignment="1">
      <alignment horizontal="center"/>
    </xf>
    <xf numFmtId="0" fontId="17" fillId="27" borderId="3" xfId="0" applyFont="1" applyFill="1" applyBorder="1" applyAlignment="1">
      <alignment vertical="center"/>
    </xf>
    <xf numFmtId="0" fontId="17" fillId="27" borderId="3" xfId="0" applyFont="1" applyFill="1" applyBorder="1" applyAlignment="1">
      <alignment horizontal="center" vertical="center"/>
    </xf>
    <xf numFmtId="165" fontId="17" fillId="26" borderId="8" xfId="0" applyNumberFormat="1" applyFont="1" applyFill="1" applyBorder="1" applyAlignment="1">
      <alignment horizontal="center" vertical="center"/>
    </xf>
    <xf numFmtId="165" fontId="17" fillId="27" borderId="3" xfId="0" applyNumberFormat="1" applyFont="1" applyFill="1" applyBorder="1" applyAlignment="1">
      <alignment horizontal="center" vertical="center"/>
    </xf>
    <xf numFmtId="165" fontId="17" fillId="27" borderId="8" xfId="0" applyNumberFormat="1" applyFont="1" applyFill="1" applyBorder="1" applyAlignment="1">
      <alignment horizontal="center" vertical="center"/>
    </xf>
    <xf numFmtId="166" fontId="34" fillId="0" borderId="3" xfId="0" applyNumberFormat="1" applyFont="1" applyBorder="1" applyAlignment="1">
      <alignment horizontal="center" vertical="center"/>
    </xf>
    <xf numFmtId="165" fontId="64" fillId="5" borderId="10" xfId="0" applyNumberFormat="1" applyFont="1" applyFill="1" applyBorder="1" applyAlignment="1">
      <alignment horizontal="center" vertical="center"/>
    </xf>
    <xf numFmtId="0" fontId="3" fillId="0" borderId="0" xfId="2" applyFont="1"/>
    <xf numFmtId="0" fontId="41" fillId="6" borderId="8" xfId="0" applyFont="1" applyFill="1" applyBorder="1" applyAlignment="1">
      <alignment horizontal="center" vertical="center" wrapText="1"/>
    </xf>
    <xf numFmtId="0" fontId="3" fillId="0" borderId="0" xfId="2" applyFont="1" applyAlignment="1">
      <alignment horizontal="left" vertical="center"/>
    </xf>
    <xf numFmtId="164" fontId="5" fillId="0" borderId="0" xfId="2" applyNumberFormat="1" applyFont="1" applyAlignment="1">
      <alignment horizontal="center" vertical="center" wrapText="1"/>
    </xf>
    <xf numFmtId="4" fontId="6" fillId="0" borderId="0" xfId="2" applyNumberFormat="1" applyFont="1" applyAlignment="1">
      <alignment horizontal="center" vertical="center"/>
    </xf>
    <xf numFmtId="4" fontId="7" fillId="0" borderId="0" xfId="2" applyNumberFormat="1" applyFont="1" applyAlignment="1">
      <alignment horizontal="center" vertical="center"/>
    </xf>
    <xf numFmtId="0" fontId="3" fillId="0" borderId="0" xfId="2" applyFont="1"/>
    <xf numFmtId="0" fontId="6" fillId="4" borderId="14" xfId="2" applyFont="1" applyFill="1" applyBorder="1" applyAlignment="1">
      <alignment horizontal="center" vertical="center"/>
    </xf>
    <xf numFmtId="0" fontId="6" fillId="4" borderId="10" xfId="2" applyFont="1" applyFill="1" applyBorder="1" applyAlignment="1">
      <alignment horizontal="center" vertical="center"/>
    </xf>
    <xf numFmtId="0" fontId="6" fillId="4" borderId="20" xfId="2" applyFont="1" applyFill="1" applyBorder="1" applyAlignment="1">
      <alignment horizontal="center" vertical="center"/>
    </xf>
    <xf numFmtId="0" fontId="6" fillId="4" borderId="6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6" fillId="2" borderId="3" xfId="2" applyFont="1" applyFill="1" applyBorder="1" applyAlignment="1">
      <alignment horizontal="center" vertical="center"/>
    </xf>
    <xf numFmtId="0" fontId="6" fillId="4" borderId="3" xfId="2" applyFont="1" applyFill="1" applyBorder="1" applyAlignment="1">
      <alignment horizontal="center" vertical="center"/>
    </xf>
    <xf numFmtId="0" fontId="132" fillId="29" borderId="66" xfId="2" applyFont="1" applyFill="1" applyBorder="1" applyAlignment="1">
      <alignment horizontal="center" vertical="center"/>
    </xf>
    <xf numFmtId="0" fontId="132" fillId="29" borderId="67" xfId="2" applyFont="1" applyFill="1" applyBorder="1" applyAlignment="1">
      <alignment horizontal="center" vertical="center"/>
    </xf>
    <xf numFmtId="0" fontId="27" fillId="6" borderId="11" xfId="0" applyFont="1" applyFill="1" applyBorder="1" applyAlignment="1">
      <alignment horizontal="center" vertical="center" wrapText="1"/>
    </xf>
    <xf numFmtId="0" fontId="34" fillId="6" borderId="8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/>
    </xf>
    <xf numFmtId="0" fontId="19" fillId="6" borderId="9" xfId="2" applyFont="1" applyFill="1" applyBorder="1" applyAlignment="1">
      <alignment horizontal="center" vertical="top" wrapText="1"/>
    </xf>
    <xf numFmtId="0" fontId="23" fillId="7" borderId="3" xfId="2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/>
    </xf>
    <xf numFmtId="0" fontId="21" fillId="0" borderId="8" xfId="2" applyFont="1" applyBorder="1" applyAlignment="1">
      <alignment horizontal="right" vertical="center" wrapText="1"/>
    </xf>
    <xf numFmtId="0" fontId="22" fillId="0" borderId="10" xfId="2" applyFont="1" applyBorder="1" applyAlignment="1">
      <alignment horizontal="left" vertical="center" wrapText="1"/>
    </xf>
    <xf numFmtId="0" fontId="27" fillId="28" borderId="8" xfId="2" applyFont="1" applyFill="1" applyBorder="1" applyAlignment="1">
      <alignment horizontal="center" vertical="center" wrapText="1"/>
    </xf>
    <xf numFmtId="0" fontId="27" fillId="28" borderId="14" xfId="2" applyFont="1" applyFill="1" applyBorder="1" applyAlignment="1">
      <alignment horizontal="center" vertical="center" wrapText="1"/>
    </xf>
    <xf numFmtId="0" fontId="127" fillId="28" borderId="14" xfId="0" applyFont="1" applyFill="1" applyBorder="1" applyAlignment="1">
      <alignment horizontal="center" vertical="center" wrapText="1"/>
    </xf>
    <xf numFmtId="0" fontId="127" fillId="28" borderId="10" xfId="0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50" fillId="6" borderId="3" xfId="0" applyFont="1" applyFill="1" applyBorder="1" applyAlignment="1">
      <alignment horizontal="center" vertical="center" wrapText="1"/>
    </xf>
    <xf numFmtId="0" fontId="50" fillId="6" borderId="3" xfId="0" applyFont="1" applyFill="1" applyBorder="1" applyAlignment="1">
      <alignment horizontal="center" vertical="center"/>
    </xf>
    <xf numFmtId="0" fontId="19" fillId="6" borderId="15" xfId="2" applyFont="1" applyFill="1" applyBorder="1" applyAlignment="1">
      <alignment horizontal="center" vertical="top" wrapText="1"/>
    </xf>
    <xf numFmtId="0" fontId="39" fillId="6" borderId="8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right" vertical="center" wrapText="1"/>
    </xf>
    <xf numFmtId="0" fontId="21" fillId="5" borderId="14" xfId="0" applyFont="1" applyFill="1" applyBorder="1" applyAlignment="1">
      <alignment horizontal="left" vertical="center" wrapText="1"/>
    </xf>
    <xf numFmtId="0" fontId="42" fillId="7" borderId="8" xfId="0" applyFont="1" applyFill="1" applyBorder="1" applyAlignment="1">
      <alignment horizontal="center" vertical="center" wrapText="1"/>
    </xf>
    <xf numFmtId="0" fontId="51" fillId="6" borderId="3" xfId="0" applyFont="1" applyFill="1" applyBorder="1" applyAlignment="1">
      <alignment horizontal="center"/>
    </xf>
    <xf numFmtId="0" fontId="21" fillId="5" borderId="10" xfId="0" applyFont="1" applyFill="1" applyBorder="1" applyAlignment="1">
      <alignment horizontal="left" vertical="center" wrapText="1"/>
    </xf>
    <xf numFmtId="0" fontId="23" fillId="7" borderId="3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50" fillId="6" borderId="8" xfId="0" applyFont="1" applyFill="1" applyBorder="1" applyAlignment="1">
      <alignment horizontal="center" vertical="center"/>
    </xf>
    <xf numFmtId="0" fontId="50" fillId="6" borderId="14" xfId="0" applyFont="1" applyFill="1" applyBorder="1" applyAlignment="1">
      <alignment horizontal="center" vertical="center"/>
    </xf>
    <xf numFmtId="0" fontId="19" fillId="6" borderId="18" xfId="0" applyFont="1" applyFill="1" applyBorder="1" applyAlignment="1">
      <alignment horizontal="center" vertical="center" wrapText="1"/>
    </xf>
    <xf numFmtId="0" fontId="50" fillId="6" borderId="13" xfId="0" applyFont="1" applyFill="1" applyBorder="1" applyAlignment="1">
      <alignment horizontal="center" vertical="center" wrapText="1"/>
    </xf>
    <xf numFmtId="14" fontId="34" fillId="9" borderId="0" xfId="0" applyNumberFormat="1" applyFont="1" applyFill="1" applyBorder="1" applyAlignment="1">
      <alignment horizontal="left" wrapText="1"/>
    </xf>
    <xf numFmtId="14" fontId="34" fillId="12" borderId="0" xfId="0" applyNumberFormat="1" applyFont="1" applyFill="1" applyBorder="1" applyAlignment="1">
      <alignment horizontal="left"/>
    </xf>
    <xf numFmtId="0" fontId="50" fillId="6" borderId="8" xfId="0" applyFont="1" applyFill="1" applyBorder="1" applyAlignment="1">
      <alignment horizontal="center" vertical="center" wrapText="1"/>
    </xf>
    <xf numFmtId="0" fontId="50" fillId="6" borderId="14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/>
    </xf>
    <xf numFmtId="0" fontId="51" fillId="6" borderId="9" xfId="2" applyFont="1" applyFill="1" applyBorder="1" applyAlignment="1">
      <alignment horizontal="center" vertical="top" wrapText="1"/>
    </xf>
    <xf numFmtId="0" fontId="19" fillId="6" borderId="3" xfId="0" applyFont="1" applyFill="1" applyBorder="1" applyAlignment="1">
      <alignment horizontal="center" vertical="center"/>
    </xf>
    <xf numFmtId="0" fontId="42" fillId="5" borderId="8" xfId="0" applyFont="1" applyFill="1" applyBorder="1" applyAlignment="1">
      <alignment horizontal="right" vertical="center" wrapText="1"/>
    </xf>
    <xf numFmtId="0" fontId="40" fillId="5" borderId="14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6" borderId="14" xfId="0" applyFont="1" applyFill="1" applyBorder="1" applyAlignment="1">
      <alignment horizontal="center" vertical="center" wrapText="1"/>
    </xf>
    <xf numFmtId="0" fontId="133" fillId="0" borderId="14" xfId="0" applyFont="1" applyBorder="1" applyAlignment="1">
      <alignment vertical="center" wrapText="1"/>
    </xf>
    <xf numFmtId="0" fontId="133" fillId="0" borderId="10" xfId="0" applyFont="1" applyBorder="1" applyAlignment="1">
      <alignment vertical="center" wrapText="1"/>
    </xf>
    <xf numFmtId="0" fontId="51" fillId="6" borderId="8" xfId="0" applyFont="1" applyFill="1" applyBorder="1" applyAlignment="1">
      <alignment horizontal="center" vertical="center" wrapText="1"/>
    </xf>
    <xf numFmtId="0" fontId="50" fillId="6" borderId="1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5" fillId="0" borderId="23" xfId="0" applyFont="1" applyBorder="1" applyAlignment="1">
      <alignment horizontal="center" vertical="top" wrapText="1"/>
    </xf>
    <xf numFmtId="0" fontId="45" fillId="14" borderId="3" xfId="0" applyFont="1" applyFill="1" applyBorder="1" applyAlignment="1">
      <alignment horizontal="center" vertical="center" wrapText="1"/>
    </xf>
    <xf numFmtId="169" fontId="45" fillId="14" borderId="8" xfId="1" applyFont="1" applyFill="1" applyBorder="1" applyAlignment="1" applyProtection="1">
      <alignment horizontal="left" vertical="center" wrapText="1"/>
    </xf>
    <xf numFmtId="169" fontId="45" fillId="14" borderId="14" xfId="1" applyFont="1" applyFill="1" applyBorder="1" applyAlignment="1" applyProtection="1">
      <alignment horizontal="left" vertical="center" wrapText="1"/>
    </xf>
    <xf numFmtId="169" fontId="45" fillId="14" borderId="10" xfId="1" applyFont="1" applyFill="1" applyBorder="1" applyAlignment="1" applyProtection="1">
      <alignment horizontal="left" vertical="center" wrapText="1"/>
    </xf>
    <xf numFmtId="0" fontId="18" fillId="15" borderId="3" xfId="0" applyFont="1" applyFill="1" applyBorder="1" applyAlignment="1">
      <alignment horizontal="center" vertical="center" wrapText="1"/>
    </xf>
    <xf numFmtId="0" fontId="66" fillId="14" borderId="3" xfId="0" applyFont="1" applyFill="1" applyBorder="1" applyAlignment="1">
      <alignment horizontal="right" vertical="center"/>
    </xf>
    <xf numFmtId="169" fontId="66" fillId="14" borderId="3" xfId="1" applyFont="1" applyFill="1" applyBorder="1" applyAlignment="1" applyProtection="1">
      <alignment horizontal="left" vertical="center" wrapText="1"/>
    </xf>
    <xf numFmtId="0" fontId="67" fillId="15" borderId="8" xfId="0" applyFont="1" applyFill="1" applyBorder="1" applyAlignment="1">
      <alignment horizontal="center" vertical="center"/>
    </xf>
    <xf numFmtId="0" fontId="68" fillId="6" borderId="3" xfId="0" applyFont="1" applyFill="1" applyBorder="1" applyAlignment="1">
      <alignment horizontal="center" vertical="center" wrapText="1"/>
    </xf>
    <xf numFmtId="165" fontId="68" fillId="6" borderId="3" xfId="1" applyNumberFormat="1" applyFont="1" applyFill="1" applyBorder="1" applyAlignment="1" applyProtection="1">
      <alignment horizontal="center" vertical="center" wrapText="1"/>
    </xf>
    <xf numFmtId="169" fontId="68" fillId="6" borderId="8" xfId="1" applyFont="1" applyFill="1" applyBorder="1" applyAlignment="1" applyProtection="1">
      <alignment horizontal="center" vertical="center" wrapText="1"/>
    </xf>
    <xf numFmtId="1" fontId="60" fillId="0" borderId="12" xfId="2" applyNumberFormat="1" applyFont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/>
    </xf>
    <xf numFmtId="0" fontId="27" fillId="6" borderId="15" xfId="2" applyFont="1" applyFill="1" applyBorder="1" applyAlignment="1">
      <alignment horizontal="center" vertical="top" wrapText="1"/>
    </xf>
    <xf numFmtId="0" fontId="27" fillId="6" borderId="3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45" fillId="0" borderId="8" xfId="2" applyFont="1" applyBorder="1" applyAlignment="1">
      <alignment horizontal="right" vertical="center" wrapText="1"/>
    </xf>
    <xf numFmtId="0" fontId="45" fillId="0" borderId="10" xfId="2" applyFont="1" applyBorder="1" applyAlignment="1">
      <alignment horizontal="left" vertical="center" wrapText="1"/>
    </xf>
    <xf numFmtId="0" fontId="75" fillId="6" borderId="8" xfId="0" applyFont="1" applyFill="1" applyBorder="1" applyAlignment="1">
      <alignment horizontal="center" vertical="center" wrapText="1"/>
    </xf>
    <xf numFmtId="0" fontId="50" fillId="6" borderId="3" xfId="0" applyFont="1" applyFill="1" applyBorder="1" applyAlignment="1">
      <alignment horizontal="center"/>
    </xf>
    <xf numFmtId="0" fontId="81" fillId="6" borderId="3" xfId="0" applyFont="1" applyFill="1" applyBorder="1" applyAlignment="1">
      <alignment horizontal="center"/>
    </xf>
    <xf numFmtId="0" fontId="81" fillId="6" borderId="3" xfId="0" applyFont="1" applyFill="1" applyBorder="1" applyAlignment="1">
      <alignment horizontal="center" vertical="center"/>
    </xf>
    <xf numFmtId="165" fontId="80" fillId="5" borderId="3" xfId="0" applyNumberFormat="1" applyFont="1" applyFill="1" applyBorder="1" applyAlignment="1">
      <alignment horizontal="center" vertical="center"/>
    </xf>
    <xf numFmtId="165" fontId="82" fillId="5" borderId="3" xfId="0" applyNumberFormat="1" applyFont="1" applyFill="1" applyBorder="1" applyAlignment="1">
      <alignment horizontal="center" vertical="center"/>
    </xf>
    <xf numFmtId="165" fontId="80" fillId="0" borderId="3" xfId="0" applyNumberFormat="1" applyFont="1" applyBorder="1" applyAlignment="1">
      <alignment horizontal="center" vertical="center"/>
    </xf>
    <xf numFmtId="165" fontId="84" fillId="5" borderId="3" xfId="0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87" fillId="16" borderId="0" xfId="2" applyFont="1" applyFill="1" applyAlignment="1">
      <alignment horizontal="center" vertical="center"/>
    </xf>
    <xf numFmtId="0" fontId="88" fillId="0" borderId="3" xfId="2" applyFont="1" applyBorder="1" applyAlignment="1">
      <alignment horizontal="center"/>
    </xf>
    <xf numFmtId="0" fontId="89" fillId="5" borderId="3" xfId="2" applyFont="1" applyFill="1" applyBorder="1" applyAlignment="1">
      <alignment horizontal="center" vertical="center"/>
    </xf>
    <xf numFmtId="0" fontId="130" fillId="0" borderId="3" xfId="0" applyFont="1" applyFill="1" applyBorder="1" applyAlignment="1">
      <alignment horizontal="center"/>
    </xf>
    <xf numFmtId="0" fontId="130" fillId="27" borderId="3" xfId="0" applyFont="1" applyFill="1" applyBorder="1" applyAlignment="1">
      <alignment horizontal="center"/>
    </xf>
    <xf numFmtId="0" fontId="92" fillId="0" borderId="25" xfId="2" applyFont="1" applyBorder="1" applyAlignment="1">
      <alignment horizontal="center" vertical="center"/>
    </xf>
    <xf numFmtId="0" fontId="94" fillId="17" borderId="3" xfId="2" applyFont="1" applyFill="1" applyBorder="1" applyAlignment="1">
      <alignment horizontal="center" vertical="center" wrapText="1"/>
    </xf>
    <xf numFmtId="0" fontId="66" fillId="0" borderId="0" xfId="2" applyFont="1" applyBorder="1" applyAlignment="1">
      <alignment horizontal="center" vertical="center" wrapText="1"/>
    </xf>
    <xf numFmtId="0" fontId="66" fillId="0" borderId="0" xfId="2" applyFont="1" applyBorder="1"/>
    <xf numFmtId="0" fontId="67" fillId="12" borderId="3" xfId="2" applyFont="1" applyFill="1" applyBorder="1" applyAlignment="1">
      <alignment horizontal="center" vertical="center" wrapText="1"/>
    </xf>
    <xf numFmtId="0" fontId="2" fillId="0" borderId="0" xfId="2" applyFont="1" applyBorder="1"/>
    <xf numFmtId="0" fontId="66" fillId="0" borderId="24" xfId="2" applyFont="1" applyBorder="1" applyAlignment="1">
      <alignment horizontal="center" vertical="center" wrapText="1"/>
    </xf>
    <xf numFmtId="0" fontId="67" fillId="0" borderId="0" xfId="2" applyFont="1" applyBorder="1" applyAlignment="1">
      <alignment horizontal="center"/>
    </xf>
    <xf numFmtId="0" fontId="67" fillId="0" borderId="0" xfId="2" applyFont="1" applyBorder="1"/>
    <xf numFmtId="0" fontId="67" fillId="0" borderId="0" xfId="2" applyFont="1" applyBorder="1" applyAlignment="1">
      <alignment horizontal="left"/>
    </xf>
    <xf numFmtId="0" fontId="99" fillId="0" borderId="0" xfId="2" applyFont="1" applyBorder="1" applyAlignment="1">
      <alignment horizontal="left" vertical="center"/>
    </xf>
    <xf numFmtId="0" fontId="66" fillId="0" borderId="3" xfId="2" applyFont="1" applyBorder="1" applyAlignment="1">
      <alignment horizontal="center" vertical="center"/>
    </xf>
    <xf numFmtId="0" fontId="101" fillId="0" borderId="3" xfId="2" applyFont="1" applyBorder="1" applyAlignment="1">
      <alignment horizontal="center"/>
    </xf>
    <xf numFmtId="0" fontId="90" fillId="0" borderId="3" xfId="2" applyFont="1" applyBorder="1" applyAlignment="1">
      <alignment horizontal="center" vertical="center"/>
    </xf>
    <xf numFmtId="0" fontId="66" fillId="12" borderId="3" xfId="2" applyFont="1" applyFill="1" applyBorder="1" applyAlignment="1">
      <alignment horizontal="center" vertical="center" wrapText="1"/>
    </xf>
    <xf numFmtId="0" fontId="66" fillId="0" borderId="3" xfId="2" applyFont="1" applyBorder="1" applyAlignment="1">
      <alignment horizontal="center"/>
    </xf>
    <xf numFmtId="0" fontId="102" fillId="23" borderId="10" xfId="2" applyFont="1" applyFill="1" applyBorder="1" applyAlignment="1">
      <alignment horizontal="center" vertical="center" wrapText="1"/>
    </xf>
    <xf numFmtId="0" fontId="102" fillId="0" borderId="3" xfId="2" applyFont="1" applyBorder="1" applyAlignment="1">
      <alignment horizontal="center"/>
    </xf>
    <xf numFmtId="0" fontId="106" fillId="0" borderId="0" xfId="2" applyFont="1" applyBorder="1"/>
    <xf numFmtId="0" fontId="104" fillId="0" borderId="0" xfId="2" applyFont="1" applyBorder="1" applyAlignment="1">
      <alignment horizontal="left" vertical="center"/>
    </xf>
    <xf numFmtId="0" fontId="66" fillId="0" borderId="0" xfId="2" applyFont="1" applyBorder="1" applyAlignment="1">
      <alignment horizontal="left"/>
    </xf>
    <xf numFmtId="0" fontId="66" fillId="0" borderId="20" xfId="2" applyFont="1" applyBorder="1" applyAlignment="1">
      <alignment horizontal="center"/>
    </xf>
    <xf numFmtId="0" fontId="101" fillId="9" borderId="3" xfId="2" applyFont="1" applyFill="1" applyBorder="1" applyAlignment="1">
      <alignment horizontal="center" vertical="center" wrapText="1"/>
    </xf>
    <xf numFmtId="0" fontId="101" fillId="24" borderId="3" xfId="2" applyFont="1" applyFill="1" applyBorder="1" applyAlignment="1">
      <alignment horizontal="center" vertical="center" wrapText="1"/>
    </xf>
    <xf numFmtId="0" fontId="101" fillId="9" borderId="3" xfId="2" applyFont="1" applyFill="1" applyBorder="1" applyAlignment="1">
      <alignment horizontal="center" vertical="center"/>
    </xf>
    <xf numFmtId="0" fontId="101" fillId="24" borderId="3" xfId="2" applyFont="1" applyFill="1" applyBorder="1" applyAlignment="1">
      <alignment horizontal="center" vertical="center"/>
    </xf>
    <xf numFmtId="0" fontId="66" fillId="13" borderId="0" xfId="2" applyFont="1" applyFill="1" applyBorder="1"/>
    <xf numFmtId="0" fontId="90" fillId="6" borderId="3" xfId="2" applyFont="1" applyFill="1" applyBorder="1" applyAlignment="1">
      <alignment horizontal="center"/>
    </xf>
    <xf numFmtId="0" fontId="101" fillId="0" borderId="8" xfId="2" applyFont="1" applyBorder="1" applyAlignment="1">
      <alignment horizontal="center"/>
    </xf>
    <xf numFmtId="49" fontId="67" fillId="6" borderId="3" xfId="2" applyNumberFormat="1" applyFont="1" applyFill="1" applyBorder="1" applyAlignment="1">
      <alignment horizontal="center" vertical="center" wrapText="1"/>
    </xf>
    <xf numFmtId="0" fontId="67" fillId="0" borderId="3" xfId="2" applyFont="1" applyBorder="1" applyAlignment="1">
      <alignment wrapText="1"/>
    </xf>
    <xf numFmtId="0" fontId="67" fillId="0" borderId="3" xfId="2" applyFont="1" applyBorder="1"/>
    <xf numFmtId="0" fontId="67" fillId="0" borderId="3" xfId="2" applyFont="1" applyBorder="1" applyAlignment="1">
      <alignment horizontal="center"/>
    </xf>
    <xf numFmtId="49" fontId="67" fillId="0" borderId="3" xfId="2" applyNumberFormat="1" applyFont="1" applyBorder="1" applyAlignment="1">
      <alignment horizontal="center"/>
    </xf>
    <xf numFmtId="0" fontId="100" fillId="20" borderId="3" xfId="2" applyFont="1" applyFill="1" applyBorder="1"/>
    <xf numFmtId="0" fontId="103" fillId="0" borderId="3" xfId="2" applyFont="1" applyBorder="1"/>
    <xf numFmtId="0" fontId="108" fillId="0" borderId="28" xfId="2" applyFont="1" applyBorder="1" applyAlignment="1">
      <alignment horizontal="center"/>
    </xf>
    <xf numFmtId="0" fontId="2" fillId="0" borderId="29" xfId="2" applyFont="1" applyBorder="1" applyAlignment="1">
      <alignment horizontal="left" vertical="top"/>
    </xf>
    <xf numFmtId="0" fontId="2" fillId="0" borderId="29" xfId="2" applyFont="1" applyBorder="1" applyAlignment="1">
      <alignment horizontal="left"/>
    </xf>
    <xf numFmtId="0" fontId="2" fillId="0" borderId="29" xfId="2" applyFont="1" applyBorder="1" applyAlignment="1">
      <alignment horizontal="left" wrapText="1"/>
    </xf>
    <xf numFmtId="0" fontId="2" fillId="0" borderId="30" xfId="2" applyFont="1" applyBorder="1" applyAlignment="1">
      <alignment horizontal="left" vertical="top"/>
    </xf>
    <xf numFmtId="0" fontId="91" fillId="0" borderId="3" xfId="2" applyFont="1" applyBorder="1" applyAlignment="1">
      <alignment vertical="top" wrapText="1"/>
    </xf>
    <xf numFmtId="0" fontId="2" fillId="0" borderId="3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left" vertical="center" wrapText="1"/>
    </xf>
    <xf numFmtId="0" fontId="116" fillId="0" borderId="54" xfId="2" applyFont="1" applyBorder="1" applyAlignment="1">
      <alignment horizontal="left" vertical="center"/>
    </xf>
    <xf numFmtId="0" fontId="3" fillId="0" borderId="56" xfId="2" applyFont="1" applyBorder="1" applyAlignment="1">
      <alignment horizontal="left"/>
    </xf>
    <xf numFmtId="0" fontId="3" fillId="0" borderId="58" xfId="2" applyFont="1" applyBorder="1" applyAlignment="1">
      <alignment horizontal="left"/>
    </xf>
    <xf numFmtId="0" fontId="116" fillId="0" borderId="54" xfId="2" applyFont="1" applyBorder="1" applyAlignment="1">
      <alignment horizontal="left"/>
    </xf>
    <xf numFmtId="0" fontId="3" fillId="0" borderId="3" xfId="2" applyFont="1" applyBorder="1" applyAlignment="1">
      <alignment horizontal="left"/>
    </xf>
    <xf numFmtId="0" fontId="5" fillId="0" borderId="0" xfId="2" applyFont="1" applyBorder="1" applyAlignment="1">
      <alignment horizontal="left" vertical="top" wrapText="1"/>
    </xf>
    <xf numFmtId="0" fontId="3" fillId="23" borderId="3" xfId="2" applyFont="1" applyFill="1" applyBorder="1" applyAlignment="1">
      <alignment horizontal="center"/>
    </xf>
    <xf numFmtId="0" fontId="3" fillId="3" borderId="3" xfId="2" applyFont="1" applyFill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3" borderId="3" xfId="2" applyFont="1" applyFill="1" applyBorder="1" applyAlignment="1">
      <alignment horizontal="center" vertical="center" wrapText="1"/>
    </xf>
    <xf numFmtId="0" fontId="46" fillId="0" borderId="26" xfId="2" applyFont="1" applyBorder="1" applyAlignment="1">
      <alignment horizontal="center" wrapText="1"/>
    </xf>
    <xf numFmtId="0" fontId="46" fillId="0" borderId="26" xfId="2" applyFont="1" applyBorder="1" applyAlignment="1">
      <alignment horizontal="center" vertical="top" wrapText="1"/>
    </xf>
    <xf numFmtId="0" fontId="46" fillId="5" borderId="26" xfId="2" applyFont="1" applyFill="1" applyBorder="1" applyAlignment="1">
      <alignment horizontal="center" wrapText="1"/>
    </xf>
    <xf numFmtId="0" fontId="46" fillId="20" borderId="26" xfId="2" applyFont="1" applyFill="1" applyBorder="1" applyAlignment="1">
      <alignment horizontal="center" wrapText="1"/>
    </xf>
    <xf numFmtId="0" fontId="46" fillId="20" borderId="26" xfId="2" applyFont="1" applyFill="1" applyBorder="1" applyAlignment="1">
      <alignment vertical="top" wrapText="1"/>
    </xf>
    <xf numFmtId="0" fontId="46" fillId="0" borderId="26" xfId="2" applyFont="1" applyBorder="1" applyAlignment="1">
      <alignment vertical="top" wrapText="1"/>
    </xf>
    <xf numFmtId="0" fontId="46" fillId="0" borderId="3" xfId="2" applyFont="1" applyBorder="1" applyAlignment="1">
      <alignment horizontal="center" wrapText="1"/>
    </xf>
    <xf numFmtId="0" fontId="46" fillId="0" borderId="3" xfId="2" applyFont="1" applyBorder="1" applyAlignment="1">
      <alignment horizontal="center" vertical="top" wrapText="1"/>
    </xf>
    <xf numFmtId="0" fontId="80" fillId="0" borderId="0" xfId="0" applyFont="1" applyBorder="1" applyAlignment="1">
      <alignment horizontal="center"/>
    </xf>
    <xf numFmtId="0" fontId="77" fillId="0" borderId="26" xfId="0" applyFont="1" applyBorder="1" applyAlignment="1">
      <alignment horizontal="center" wrapText="1"/>
    </xf>
    <xf numFmtId="0" fontId="77" fillId="0" borderId="65" xfId="0" applyFont="1" applyBorder="1" applyAlignment="1">
      <alignment horizontal="center" vertical="top" wrapText="1"/>
    </xf>
    <xf numFmtId="0" fontId="77" fillId="0" borderId="62" xfId="0" applyFont="1" applyBorder="1" applyAlignment="1">
      <alignment horizontal="center" vertical="top" wrapText="1"/>
    </xf>
    <xf numFmtId="0" fontId="14" fillId="0" borderId="3" xfId="2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wrapText="1"/>
    </xf>
    <xf numFmtId="0" fontId="29" fillId="0" borderId="26" xfId="0" applyFont="1" applyBorder="1" applyAlignment="1">
      <alignment horizontal="center" vertical="center" wrapText="1"/>
    </xf>
    <xf numFmtId="0" fontId="123" fillId="10" borderId="26" xfId="0" applyFont="1" applyFill="1" applyBorder="1" applyAlignment="1">
      <alignment horizontal="center" wrapText="1"/>
    </xf>
    <xf numFmtId="0" fontId="123" fillId="0" borderId="26" xfId="0" applyFont="1" applyBorder="1" applyAlignment="1">
      <alignment horizontal="center" wrapText="1"/>
    </xf>
    <xf numFmtId="0" fontId="123" fillId="20" borderId="26" xfId="0" applyFont="1" applyFill="1" applyBorder="1" applyAlignment="1">
      <alignment horizontal="center" wrapText="1"/>
    </xf>
    <xf numFmtId="0" fontId="74" fillId="20" borderId="26" xfId="0" applyFont="1" applyFill="1" applyBorder="1" applyAlignment="1">
      <alignment horizontal="center" wrapText="1"/>
    </xf>
  </cellXfs>
  <cellStyles count="3">
    <cellStyle name="Обычный" xfId="0" builtinId="0"/>
    <cellStyle name="Пояснение" xfId="2" builtinId="53" customBuiltin="1"/>
    <cellStyle name="Финансовый" xfId="1" builtin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EBF1DE"/>
      <rgbColor rgb="FFC00000"/>
      <rgbColor rgb="FF008000"/>
      <rgbColor rgb="FF000080"/>
      <rgbColor rgb="FF77933C"/>
      <rgbColor rgb="FF800080"/>
      <rgbColor rgb="FF00B050"/>
      <rgbColor rgb="FFC0C0C0"/>
      <rgbColor rgb="FF9BBB59"/>
      <rgbColor rgb="FFA6A6A6"/>
      <rgbColor rgb="FF953735"/>
      <rgbColor rgb="FFFFFBCC"/>
      <rgbColor rgb="FFCCFFFF"/>
      <rgbColor rgb="FF660066"/>
      <rgbColor rgb="FFF79646"/>
      <rgbColor rgb="FF0066CC"/>
      <rgbColor rgb="FFADC5E7"/>
      <rgbColor rgb="FF000080"/>
      <rgbColor rgb="FFFF00FF"/>
      <rgbColor rgb="FFE0EFD4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FFF99"/>
      <rgbColor rgb="FF99CCFF"/>
      <rgbColor rgb="FFFF99CC"/>
      <rgbColor rgb="FFBFBFBF"/>
      <rgbColor rgb="FFFFCC99"/>
      <rgbColor rgb="FF3366FF"/>
      <rgbColor rgb="FFADD58A"/>
      <rgbColor rgb="FF92D050"/>
      <rgbColor rgb="FFFFC000"/>
      <rgbColor rgb="FFFF9900"/>
      <rgbColor rgb="FFFDEADA"/>
      <rgbColor rgb="FF4F81BD"/>
      <rgbColor rgb="FF969696"/>
      <rgbColor rgb="FF215968"/>
      <rgbColor rgb="FF339966"/>
      <rgbColor rgb="FF003300"/>
      <rgbColor rgb="FF333300"/>
      <rgbColor rgb="FFED1C24"/>
      <rgbColor rgb="FF993366"/>
      <rgbColor rgb="FF333399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jpeg"/><Relationship Id="rId13" Type="http://schemas.openxmlformats.org/officeDocument/2006/relationships/image" Target="../media/image23.jpeg"/><Relationship Id="rId18" Type="http://schemas.openxmlformats.org/officeDocument/2006/relationships/image" Target="../media/image28.jpeg"/><Relationship Id="rId3" Type="http://schemas.openxmlformats.org/officeDocument/2006/relationships/image" Target="../media/image13.jpeg"/><Relationship Id="rId21" Type="http://schemas.openxmlformats.org/officeDocument/2006/relationships/image" Target="../media/image31.jpeg"/><Relationship Id="rId7" Type="http://schemas.openxmlformats.org/officeDocument/2006/relationships/image" Target="../media/image17.jpeg"/><Relationship Id="rId12" Type="http://schemas.openxmlformats.org/officeDocument/2006/relationships/image" Target="../media/image22.jpeg"/><Relationship Id="rId17" Type="http://schemas.openxmlformats.org/officeDocument/2006/relationships/image" Target="../media/image27.jpeg"/><Relationship Id="rId2" Type="http://schemas.openxmlformats.org/officeDocument/2006/relationships/image" Target="../media/image12.jpeg"/><Relationship Id="rId16" Type="http://schemas.openxmlformats.org/officeDocument/2006/relationships/image" Target="../media/image26.jpeg"/><Relationship Id="rId20" Type="http://schemas.openxmlformats.org/officeDocument/2006/relationships/image" Target="../media/image30.jpeg"/><Relationship Id="rId1" Type="http://schemas.openxmlformats.org/officeDocument/2006/relationships/image" Target="../media/image11.jpeg"/><Relationship Id="rId6" Type="http://schemas.openxmlformats.org/officeDocument/2006/relationships/image" Target="../media/image16.jpeg"/><Relationship Id="rId11" Type="http://schemas.openxmlformats.org/officeDocument/2006/relationships/image" Target="../media/image21.jpeg"/><Relationship Id="rId5" Type="http://schemas.openxmlformats.org/officeDocument/2006/relationships/image" Target="../media/image15.jpeg"/><Relationship Id="rId15" Type="http://schemas.openxmlformats.org/officeDocument/2006/relationships/image" Target="../media/image25.jpeg"/><Relationship Id="rId23" Type="http://schemas.openxmlformats.org/officeDocument/2006/relationships/image" Target="../media/image33.jpeg"/><Relationship Id="rId10" Type="http://schemas.openxmlformats.org/officeDocument/2006/relationships/image" Target="../media/image20.jpeg"/><Relationship Id="rId19" Type="http://schemas.openxmlformats.org/officeDocument/2006/relationships/image" Target="../media/image29.jpeg"/><Relationship Id="rId4" Type="http://schemas.openxmlformats.org/officeDocument/2006/relationships/image" Target="../media/image14.jpeg"/><Relationship Id="rId9" Type="http://schemas.openxmlformats.org/officeDocument/2006/relationships/image" Target="../media/image19.jpeg"/><Relationship Id="rId14" Type="http://schemas.openxmlformats.org/officeDocument/2006/relationships/image" Target="../media/image24.jpeg"/><Relationship Id="rId22" Type="http://schemas.openxmlformats.org/officeDocument/2006/relationships/image" Target="../media/image32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5.jpeg"/><Relationship Id="rId1" Type="http://schemas.openxmlformats.org/officeDocument/2006/relationships/image" Target="../media/image3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7.png"/><Relationship Id="rId1" Type="http://schemas.openxmlformats.org/officeDocument/2006/relationships/image" Target="../media/image5.png"/><Relationship Id="rId4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8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1485720</xdr:colOff>
      <xdr:row>0</xdr:row>
      <xdr:rowOff>680040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485720" cy="680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35640</xdr:colOff>
      <xdr:row>0</xdr:row>
      <xdr:rowOff>11880</xdr:rowOff>
    </xdr:from>
    <xdr:to>
      <xdr:col>8</xdr:col>
      <xdr:colOff>1249560</xdr:colOff>
      <xdr:row>0</xdr:row>
      <xdr:rowOff>767160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12474000" y="11880"/>
          <a:ext cx="1213920" cy="755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428760</xdr:colOff>
      <xdr:row>0</xdr:row>
      <xdr:rowOff>217440</xdr:rowOff>
    </xdr:from>
    <xdr:to>
      <xdr:col>5</xdr:col>
      <xdr:colOff>1202400</xdr:colOff>
      <xdr:row>0</xdr:row>
      <xdr:rowOff>691560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3"/>
        <a:stretch/>
      </xdr:blipFill>
      <xdr:spPr>
        <a:xfrm>
          <a:off x="4228560" y="217440"/>
          <a:ext cx="5571720" cy="474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107280</xdr:colOff>
      <xdr:row>1</xdr:row>
      <xdr:rowOff>126360</xdr:rowOff>
    </xdr:from>
    <xdr:to>
      <xdr:col>8</xdr:col>
      <xdr:colOff>1244880</xdr:colOff>
      <xdr:row>1</xdr:row>
      <xdr:rowOff>384840</xdr:rowOff>
    </xdr:to>
    <xdr:pic>
      <xdr:nvPicPr>
        <xdr:cNvPr id="5" name="Рисунок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12545640" y="1050120"/>
          <a:ext cx="1137600" cy="258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54720</xdr:colOff>
      <xdr:row>1</xdr:row>
      <xdr:rowOff>97560</xdr:rowOff>
    </xdr:from>
    <xdr:to>
      <xdr:col>0</xdr:col>
      <xdr:colOff>1630800</xdr:colOff>
      <xdr:row>1</xdr:row>
      <xdr:rowOff>338760</xdr:rowOff>
    </xdr:to>
    <xdr:pic>
      <xdr:nvPicPr>
        <xdr:cNvPr id="6" name="Рисунок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54720" y="1021320"/>
          <a:ext cx="1576080" cy="2412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521280</xdr:colOff>
      <xdr:row>11</xdr:row>
      <xdr:rowOff>38160</xdr:rowOff>
    </xdr:from>
    <xdr:to>
      <xdr:col>1</xdr:col>
      <xdr:colOff>738360</xdr:colOff>
      <xdr:row>11</xdr:row>
      <xdr:rowOff>228240</xdr:rowOff>
    </xdr:to>
    <xdr:sp macro="" textlink="">
      <xdr:nvSpPr>
        <xdr:cNvPr id="42" name="CustomShape 1"/>
        <xdr:cNvSpPr/>
      </xdr:nvSpPr>
      <xdr:spPr>
        <a:xfrm flipH="1">
          <a:off x="773280" y="2286000"/>
          <a:ext cx="217080" cy="190080"/>
        </a:xfrm>
        <a:prstGeom prst="rect">
          <a:avLst/>
        </a:prstGeom>
        <a:solidFill>
          <a:schemeClr val="bg1">
            <a:lumMod val="75000"/>
          </a:schemeClr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/>
        <a:lstStyle/>
        <a:p>
          <a:pPr algn="ctr">
            <a:lnSpc>
              <a:spcPct val="100000"/>
            </a:lnSpc>
          </a:pPr>
          <a:r>
            <a:rPr lang="ru-RU" sz="1000" b="0" strike="noStrike" spc="-1">
              <a:latin typeface="Times New Roman"/>
            </a:rPr>
            <a:t>**</a:t>
          </a:r>
        </a:p>
      </xdr:txBody>
    </xdr:sp>
    <xdr:clientData/>
  </xdr:twoCellAnchor>
  <xdr:twoCellAnchor editAs="oneCell">
    <xdr:from>
      <xdr:col>1</xdr:col>
      <xdr:colOff>493560</xdr:colOff>
      <xdr:row>7</xdr:row>
      <xdr:rowOff>19080</xdr:rowOff>
    </xdr:from>
    <xdr:to>
      <xdr:col>1</xdr:col>
      <xdr:colOff>700920</xdr:colOff>
      <xdr:row>7</xdr:row>
      <xdr:rowOff>182880</xdr:rowOff>
    </xdr:to>
    <xdr:sp macro="" textlink="">
      <xdr:nvSpPr>
        <xdr:cNvPr id="43" name="CustomShape 1"/>
        <xdr:cNvSpPr/>
      </xdr:nvSpPr>
      <xdr:spPr>
        <a:xfrm>
          <a:off x="745560" y="1323720"/>
          <a:ext cx="207360" cy="163800"/>
        </a:xfrm>
        <a:prstGeom prst="rect">
          <a:avLst/>
        </a:prstGeom>
        <a:solidFill>
          <a:srgbClr val="969696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/>
        <a:lstStyle/>
        <a:p>
          <a:pPr>
            <a:lnSpc>
              <a:spcPct val="100000"/>
            </a:lnSpc>
          </a:pPr>
          <a:r>
            <a:rPr lang="ru-RU" sz="1000" b="0" strike="noStrike" spc="-1">
              <a:solidFill>
                <a:srgbClr val="000000"/>
              </a:solidFill>
              <a:latin typeface="Arial Cyr"/>
            </a:rPr>
            <a:t> </a:t>
          </a:r>
          <a:endParaRPr lang="ru-RU" sz="10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495360</xdr:colOff>
      <xdr:row>8</xdr:row>
      <xdr:rowOff>7560</xdr:rowOff>
    </xdr:from>
    <xdr:to>
      <xdr:col>1</xdr:col>
      <xdr:colOff>700920</xdr:colOff>
      <xdr:row>8</xdr:row>
      <xdr:rowOff>190080</xdr:rowOff>
    </xdr:to>
    <xdr:sp macro="" textlink="">
      <xdr:nvSpPr>
        <xdr:cNvPr id="44" name="CustomShape 1"/>
        <xdr:cNvSpPr/>
      </xdr:nvSpPr>
      <xdr:spPr>
        <a:xfrm>
          <a:off x="747360" y="1521720"/>
          <a:ext cx="205560" cy="182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99000</xdr:colOff>
      <xdr:row>156</xdr:row>
      <xdr:rowOff>68760</xdr:rowOff>
    </xdr:from>
    <xdr:to>
      <xdr:col>1</xdr:col>
      <xdr:colOff>372960</xdr:colOff>
      <xdr:row>158</xdr:row>
      <xdr:rowOff>106560</xdr:rowOff>
    </xdr:to>
    <xdr:pic>
      <xdr:nvPicPr>
        <xdr:cNvPr id="45" name="Рисунок 8"/>
        <xdr:cNvPicPr/>
      </xdr:nvPicPr>
      <xdr:blipFill>
        <a:blip xmlns:r="http://schemas.openxmlformats.org/officeDocument/2006/relationships" r:embed="rId1"/>
        <a:stretch/>
      </xdr:blipFill>
      <xdr:spPr>
        <a:xfrm>
          <a:off x="351000" y="30024720"/>
          <a:ext cx="273960" cy="36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251640</xdr:colOff>
      <xdr:row>157</xdr:row>
      <xdr:rowOff>53280</xdr:rowOff>
    </xdr:from>
    <xdr:to>
      <xdr:col>1</xdr:col>
      <xdr:colOff>525600</xdr:colOff>
      <xdr:row>159</xdr:row>
      <xdr:rowOff>98640</xdr:rowOff>
    </xdr:to>
    <xdr:pic>
      <xdr:nvPicPr>
        <xdr:cNvPr id="46" name="Рисунок 9"/>
        <xdr:cNvPicPr/>
      </xdr:nvPicPr>
      <xdr:blipFill>
        <a:blip xmlns:r="http://schemas.openxmlformats.org/officeDocument/2006/relationships" r:embed="rId1"/>
        <a:stretch/>
      </xdr:blipFill>
      <xdr:spPr>
        <a:xfrm>
          <a:off x="503640" y="30171240"/>
          <a:ext cx="273960" cy="3690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493560</xdr:colOff>
      <xdr:row>9</xdr:row>
      <xdr:rowOff>1800</xdr:rowOff>
    </xdr:from>
    <xdr:to>
      <xdr:col>1</xdr:col>
      <xdr:colOff>700920</xdr:colOff>
      <xdr:row>9</xdr:row>
      <xdr:rowOff>210960</xdr:rowOff>
    </xdr:to>
    <xdr:sp macro="" textlink="">
      <xdr:nvSpPr>
        <xdr:cNvPr id="47" name="CustomShape 1"/>
        <xdr:cNvSpPr/>
      </xdr:nvSpPr>
      <xdr:spPr>
        <a:xfrm>
          <a:off x="745560" y="1725480"/>
          <a:ext cx="207360" cy="2091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>
            <a:lnSpc>
              <a:spcPct val="100000"/>
            </a:lnSpc>
          </a:pPr>
          <a:r>
            <a:rPr lang="ru-RU" sz="1200" b="0" strike="noStrike" spc="-1">
              <a:latin typeface="Times New Roman"/>
            </a:rPr>
            <a:t>*</a:t>
          </a:r>
        </a:p>
      </xdr:txBody>
    </xdr:sp>
    <xdr:clientData/>
  </xdr:twoCellAnchor>
  <xdr:twoCellAnchor editAs="oneCell">
    <xdr:from>
      <xdr:col>1</xdr:col>
      <xdr:colOff>495360</xdr:colOff>
      <xdr:row>10</xdr:row>
      <xdr:rowOff>30600</xdr:rowOff>
    </xdr:from>
    <xdr:to>
      <xdr:col>1</xdr:col>
      <xdr:colOff>700920</xdr:colOff>
      <xdr:row>10</xdr:row>
      <xdr:rowOff>174960</xdr:rowOff>
    </xdr:to>
    <xdr:pic>
      <xdr:nvPicPr>
        <xdr:cNvPr id="48" name="Рисунок 13"/>
        <xdr:cNvPicPr/>
      </xdr:nvPicPr>
      <xdr:blipFill>
        <a:blip xmlns:r="http://schemas.openxmlformats.org/officeDocument/2006/relationships" r:embed="rId2"/>
        <a:stretch/>
      </xdr:blipFill>
      <xdr:spPr>
        <a:xfrm>
          <a:off x="747360" y="2021040"/>
          <a:ext cx="205560" cy="144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510480</xdr:colOff>
      <xdr:row>10</xdr:row>
      <xdr:rowOff>7560</xdr:rowOff>
    </xdr:from>
    <xdr:to>
      <xdr:col>1</xdr:col>
      <xdr:colOff>716040</xdr:colOff>
      <xdr:row>10</xdr:row>
      <xdr:rowOff>190080</xdr:rowOff>
    </xdr:to>
    <xdr:sp macro="" textlink="">
      <xdr:nvSpPr>
        <xdr:cNvPr id="49" name="CustomShape 1"/>
        <xdr:cNvSpPr/>
      </xdr:nvSpPr>
      <xdr:spPr>
        <a:xfrm>
          <a:off x="762480" y="1998000"/>
          <a:ext cx="205560" cy="1825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510480</xdr:colOff>
      <xdr:row>12</xdr:row>
      <xdr:rowOff>28440</xdr:rowOff>
    </xdr:from>
    <xdr:to>
      <xdr:col>1</xdr:col>
      <xdr:colOff>710280</xdr:colOff>
      <xdr:row>12</xdr:row>
      <xdr:rowOff>209160</xdr:rowOff>
    </xdr:to>
    <xdr:sp macro="" textlink="">
      <xdr:nvSpPr>
        <xdr:cNvPr id="50" name="CustomShape 1"/>
        <xdr:cNvSpPr/>
      </xdr:nvSpPr>
      <xdr:spPr>
        <a:xfrm>
          <a:off x="762480" y="2590560"/>
          <a:ext cx="199800" cy="180720"/>
        </a:xfrm>
        <a:prstGeom prst="rect">
          <a:avLst/>
        </a:prstGeom>
        <a:solidFill>
          <a:schemeClr val="bg1">
            <a:lumMod val="65000"/>
          </a:schemeClr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/>
        <a:lstStyle/>
        <a:p>
          <a:pPr algn="ctr">
            <a:lnSpc>
              <a:spcPct val="100000"/>
            </a:lnSpc>
          </a:pPr>
          <a:r>
            <a:rPr lang="ru-RU" sz="1200" b="0" strike="noStrike" spc="-1">
              <a:latin typeface="Times New Roman"/>
            </a:rPr>
            <a:t>#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23040</xdr:colOff>
      <xdr:row>6</xdr:row>
      <xdr:rowOff>304920</xdr:rowOff>
    </xdr:from>
    <xdr:to>
      <xdr:col>7</xdr:col>
      <xdr:colOff>883800</xdr:colOff>
      <xdr:row>6</xdr:row>
      <xdr:rowOff>525600</xdr:rowOff>
    </xdr:to>
    <xdr:pic>
      <xdr:nvPicPr>
        <xdr:cNvPr id="51" name="Picture 9"/>
        <xdr:cNvPicPr/>
      </xdr:nvPicPr>
      <xdr:blipFill>
        <a:blip xmlns:r="http://schemas.openxmlformats.org/officeDocument/2006/relationships" r:embed="rId1"/>
        <a:srcRect l="22632" t="42884" r="36585" b="40778"/>
        <a:stretch/>
      </xdr:blipFill>
      <xdr:spPr>
        <a:xfrm>
          <a:off x="5576040" y="1523880"/>
          <a:ext cx="860760" cy="220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2</xdr:col>
      <xdr:colOff>0</xdr:colOff>
      <xdr:row>6</xdr:row>
      <xdr:rowOff>297360</xdr:rowOff>
    </xdr:from>
    <xdr:to>
      <xdr:col>2</xdr:col>
      <xdr:colOff>731160</xdr:colOff>
      <xdr:row>6</xdr:row>
      <xdr:rowOff>525600</xdr:rowOff>
    </xdr:to>
    <xdr:pic>
      <xdr:nvPicPr>
        <xdr:cNvPr id="52" name="Picture 7"/>
        <xdr:cNvPicPr/>
      </xdr:nvPicPr>
      <xdr:blipFill>
        <a:blip xmlns:r="http://schemas.openxmlformats.org/officeDocument/2006/relationships" r:embed="rId2"/>
        <a:srcRect t="26267" r="58685" b="27373"/>
        <a:stretch/>
      </xdr:blipFill>
      <xdr:spPr>
        <a:xfrm>
          <a:off x="1764000" y="1516320"/>
          <a:ext cx="731160" cy="2282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929520</xdr:colOff>
      <xdr:row>6</xdr:row>
      <xdr:rowOff>274320</xdr:rowOff>
    </xdr:from>
    <xdr:to>
      <xdr:col>1</xdr:col>
      <xdr:colOff>700560</xdr:colOff>
      <xdr:row>6</xdr:row>
      <xdr:rowOff>525600</xdr:rowOff>
    </xdr:to>
    <xdr:pic>
      <xdr:nvPicPr>
        <xdr:cNvPr id="53" name="Picture 8"/>
        <xdr:cNvPicPr/>
      </xdr:nvPicPr>
      <xdr:blipFill>
        <a:blip xmlns:r="http://schemas.openxmlformats.org/officeDocument/2006/relationships" r:embed="rId3"/>
        <a:srcRect l="-2171" t="37542" r="60969" b="41781"/>
        <a:stretch/>
      </xdr:blipFill>
      <xdr:spPr>
        <a:xfrm>
          <a:off x="929520" y="1493280"/>
          <a:ext cx="788760" cy="2512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8</xdr:col>
      <xdr:colOff>30600</xdr:colOff>
      <xdr:row>6</xdr:row>
      <xdr:rowOff>297360</xdr:rowOff>
    </xdr:from>
    <xdr:to>
      <xdr:col>8</xdr:col>
      <xdr:colOff>830520</xdr:colOff>
      <xdr:row>6</xdr:row>
      <xdr:rowOff>540720</xdr:rowOff>
    </xdr:to>
    <xdr:pic>
      <xdr:nvPicPr>
        <xdr:cNvPr id="54" name="Picture 10"/>
        <xdr:cNvPicPr/>
      </xdr:nvPicPr>
      <xdr:blipFill>
        <a:blip xmlns:r="http://schemas.openxmlformats.org/officeDocument/2006/relationships" r:embed="rId4" cstate="print"/>
        <a:srcRect l="14205" t="41478" r="40397" b="42844"/>
        <a:stretch/>
      </xdr:blipFill>
      <xdr:spPr>
        <a:xfrm>
          <a:off x="6490800" y="1516320"/>
          <a:ext cx="799920" cy="243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9</xdr:col>
      <xdr:colOff>0</xdr:colOff>
      <xdr:row>6</xdr:row>
      <xdr:rowOff>274320</xdr:rowOff>
    </xdr:from>
    <xdr:to>
      <xdr:col>9</xdr:col>
      <xdr:colOff>868320</xdr:colOff>
      <xdr:row>6</xdr:row>
      <xdr:rowOff>548280</xdr:rowOff>
    </xdr:to>
    <xdr:pic>
      <xdr:nvPicPr>
        <xdr:cNvPr id="55" name="Picture 11"/>
        <xdr:cNvPicPr/>
      </xdr:nvPicPr>
      <xdr:blipFill>
        <a:blip xmlns:r="http://schemas.openxmlformats.org/officeDocument/2006/relationships" r:embed="rId5"/>
        <a:srcRect l="17747" t="39672" r="32253" b="39508"/>
        <a:stretch/>
      </xdr:blipFill>
      <xdr:spPr>
        <a:xfrm>
          <a:off x="7317000" y="1493280"/>
          <a:ext cx="868320" cy="2739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10</xdr:col>
      <xdr:colOff>30600</xdr:colOff>
      <xdr:row>6</xdr:row>
      <xdr:rowOff>281880</xdr:rowOff>
    </xdr:from>
    <xdr:to>
      <xdr:col>10</xdr:col>
      <xdr:colOff>891360</xdr:colOff>
      <xdr:row>6</xdr:row>
      <xdr:rowOff>563400</xdr:rowOff>
    </xdr:to>
    <xdr:pic>
      <xdr:nvPicPr>
        <xdr:cNvPr id="56" name="Picture 12"/>
        <xdr:cNvPicPr/>
      </xdr:nvPicPr>
      <xdr:blipFill>
        <a:blip xmlns:r="http://schemas.openxmlformats.org/officeDocument/2006/relationships" r:embed="rId6" cstate="print"/>
        <a:srcRect l="26353" t="47979" r="39345" b="37419"/>
        <a:stretch/>
      </xdr:blipFill>
      <xdr:spPr>
        <a:xfrm>
          <a:off x="8244000" y="1500840"/>
          <a:ext cx="860760" cy="281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</xdr:col>
      <xdr:colOff>7560</xdr:colOff>
      <xdr:row>6</xdr:row>
      <xdr:rowOff>228600</xdr:rowOff>
    </xdr:from>
    <xdr:to>
      <xdr:col>3</xdr:col>
      <xdr:colOff>685440</xdr:colOff>
      <xdr:row>6</xdr:row>
      <xdr:rowOff>525600</xdr:rowOff>
    </xdr:to>
    <xdr:pic>
      <xdr:nvPicPr>
        <xdr:cNvPr id="57" name="Picture 1"/>
        <xdr:cNvPicPr/>
      </xdr:nvPicPr>
      <xdr:blipFill>
        <a:blip xmlns:r="http://schemas.openxmlformats.org/officeDocument/2006/relationships" r:embed="rId7">
          <a:lum bright="12000"/>
        </a:blip>
        <a:srcRect t="65263" r="68058" b="16689"/>
        <a:stretch/>
      </xdr:blipFill>
      <xdr:spPr>
        <a:xfrm>
          <a:off x="2527200" y="1447560"/>
          <a:ext cx="677880" cy="2970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</xdr:col>
      <xdr:colOff>678240</xdr:colOff>
      <xdr:row>6</xdr:row>
      <xdr:rowOff>259200</xdr:rowOff>
    </xdr:from>
    <xdr:to>
      <xdr:col>4</xdr:col>
      <xdr:colOff>731160</xdr:colOff>
      <xdr:row>6</xdr:row>
      <xdr:rowOff>556200</xdr:rowOff>
    </xdr:to>
    <xdr:pic>
      <xdr:nvPicPr>
        <xdr:cNvPr id="58" name="Picture 2"/>
        <xdr:cNvPicPr/>
      </xdr:nvPicPr>
      <xdr:blipFill>
        <a:blip xmlns:r="http://schemas.openxmlformats.org/officeDocument/2006/relationships" r:embed="rId8">
          <a:lum bright="12000"/>
        </a:blip>
        <a:srcRect t="29345" r="68401" b="54380"/>
        <a:stretch/>
      </xdr:blipFill>
      <xdr:spPr>
        <a:xfrm>
          <a:off x="3197880" y="1478160"/>
          <a:ext cx="758160" cy="2970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13</xdr:col>
      <xdr:colOff>23040</xdr:colOff>
      <xdr:row>6</xdr:row>
      <xdr:rowOff>281880</xdr:rowOff>
    </xdr:from>
    <xdr:to>
      <xdr:col>14</xdr:col>
      <xdr:colOff>37800</xdr:colOff>
      <xdr:row>6</xdr:row>
      <xdr:rowOff>517680</xdr:rowOff>
    </xdr:to>
    <xdr:pic>
      <xdr:nvPicPr>
        <xdr:cNvPr id="59" name="Рисунок 12"/>
        <xdr:cNvPicPr/>
      </xdr:nvPicPr>
      <xdr:blipFill>
        <a:blip xmlns:r="http://schemas.openxmlformats.org/officeDocument/2006/relationships" r:embed="rId9"/>
        <a:stretch/>
      </xdr:blipFill>
      <xdr:spPr>
        <a:xfrm>
          <a:off x="10031040" y="1500840"/>
          <a:ext cx="750240" cy="235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14</xdr:col>
      <xdr:colOff>7560</xdr:colOff>
      <xdr:row>6</xdr:row>
      <xdr:rowOff>297360</xdr:rowOff>
    </xdr:from>
    <xdr:to>
      <xdr:col>14</xdr:col>
      <xdr:colOff>685440</xdr:colOff>
      <xdr:row>6</xdr:row>
      <xdr:rowOff>533160</xdr:rowOff>
    </xdr:to>
    <xdr:pic>
      <xdr:nvPicPr>
        <xdr:cNvPr id="60" name="Рисунок 13"/>
        <xdr:cNvPicPr/>
      </xdr:nvPicPr>
      <xdr:blipFill>
        <a:blip xmlns:r="http://schemas.openxmlformats.org/officeDocument/2006/relationships" r:embed="rId10"/>
        <a:srcRect l="9802" t="11333" b="7000"/>
        <a:stretch/>
      </xdr:blipFill>
      <xdr:spPr>
        <a:xfrm>
          <a:off x="10751040" y="1516320"/>
          <a:ext cx="677880" cy="235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38160</xdr:colOff>
      <xdr:row>6</xdr:row>
      <xdr:rowOff>236160</xdr:rowOff>
    </xdr:from>
    <xdr:to>
      <xdr:col>11</xdr:col>
      <xdr:colOff>357840</xdr:colOff>
      <xdr:row>6</xdr:row>
      <xdr:rowOff>752040</xdr:rowOff>
    </xdr:to>
    <xdr:pic>
      <xdr:nvPicPr>
        <xdr:cNvPr id="61" name="Рисунок 16"/>
        <xdr:cNvPicPr/>
      </xdr:nvPicPr>
      <xdr:blipFill>
        <a:blip xmlns:r="http://schemas.openxmlformats.org/officeDocument/2006/relationships" r:embed="rId11"/>
        <a:stretch/>
      </xdr:blipFill>
      <xdr:spPr>
        <a:xfrm>
          <a:off x="9169200" y="1455120"/>
          <a:ext cx="319680" cy="5158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12</xdr:col>
      <xdr:colOff>60840</xdr:colOff>
      <xdr:row>6</xdr:row>
      <xdr:rowOff>259200</xdr:rowOff>
    </xdr:from>
    <xdr:to>
      <xdr:col>12</xdr:col>
      <xdr:colOff>388080</xdr:colOff>
      <xdr:row>6</xdr:row>
      <xdr:rowOff>752040</xdr:rowOff>
    </xdr:to>
    <xdr:pic>
      <xdr:nvPicPr>
        <xdr:cNvPr id="62" name="Рисунок 17"/>
        <xdr:cNvPicPr/>
      </xdr:nvPicPr>
      <xdr:blipFill>
        <a:blip xmlns:r="http://schemas.openxmlformats.org/officeDocument/2006/relationships" r:embed="rId12"/>
        <a:stretch/>
      </xdr:blipFill>
      <xdr:spPr>
        <a:xfrm>
          <a:off x="9635040" y="1478160"/>
          <a:ext cx="327240" cy="4928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746640</xdr:colOff>
      <xdr:row>77</xdr:row>
      <xdr:rowOff>304920</xdr:rowOff>
    </xdr:from>
    <xdr:to>
      <xdr:col>2</xdr:col>
      <xdr:colOff>22320</xdr:colOff>
      <xdr:row>77</xdr:row>
      <xdr:rowOff>556200</xdr:rowOff>
    </xdr:to>
    <xdr:pic>
      <xdr:nvPicPr>
        <xdr:cNvPr id="63" name="Picture 8"/>
        <xdr:cNvPicPr/>
      </xdr:nvPicPr>
      <xdr:blipFill>
        <a:blip xmlns:r="http://schemas.openxmlformats.org/officeDocument/2006/relationships" r:embed="rId3"/>
        <a:srcRect l="-2171" t="37542" r="60969" b="41781"/>
        <a:stretch/>
      </xdr:blipFill>
      <xdr:spPr>
        <a:xfrm>
          <a:off x="746640" y="16811640"/>
          <a:ext cx="1039680" cy="2512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2</xdr:col>
      <xdr:colOff>7560</xdr:colOff>
      <xdr:row>77</xdr:row>
      <xdr:rowOff>304920</xdr:rowOff>
    </xdr:from>
    <xdr:to>
      <xdr:col>3</xdr:col>
      <xdr:colOff>7200</xdr:colOff>
      <xdr:row>77</xdr:row>
      <xdr:rowOff>533160</xdr:rowOff>
    </xdr:to>
    <xdr:pic>
      <xdr:nvPicPr>
        <xdr:cNvPr id="64" name="Picture 7"/>
        <xdr:cNvPicPr/>
      </xdr:nvPicPr>
      <xdr:blipFill>
        <a:blip xmlns:r="http://schemas.openxmlformats.org/officeDocument/2006/relationships" r:embed="rId2"/>
        <a:srcRect t="26267" r="58685" b="27373"/>
        <a:stretch/>
      </xdr:blipFill>
      <xdr:spPr>
        <a:xfrm>
          <a:off x="1771560" y="16811640"/>
          <a:ext cx="755280" cy="2282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</xdr:col>
      <xdr:colOff>23040</xdr:colOff>
      <xdr:row>6</xdr:row>
      <xdr:rowOff>259200</xdr:rowOff>
    </xdr:from>
    <xdr:to>
      <xdr:col>4</xdr:col>
      <xdr:colOff>7560</xdr:colOff>
      <xdr:row>6</xdr:row>
      <xdr:rowOff>556200</xdr:rowOff>
    </xdr:to>
    <xdr:pic>
      <xdr:nvPicPr>
        <xdr:cNvPr id="65" name="Picture 1"/>
        <xdr:cNvPicPr/>
      </xdr:nvPicPr>
      <xdr:blipFill>
        <a:blip xmlns:r="http://schemas.openxmlformats.org/officeDocument/2006/relationships" r:embed="rId7">
          <a:lum bright="12000"/>
        </a:blip>
        <a:srcRect t="65263" r="68058" b="16689"/>
        <a:stretch/>
      </xdr:blipFill>
      <xdr:spPr>
        <a:xfrm>
          <a:off x="2542680" y="1478160"/>
          <a:ext cx="689760" cy="2970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7</xdr:col>
      <xdr:colOff>7560</xdr:colOff>
      <xdr:row>77</xdr:row>
      <xdr:rowOff>327600</xdr:rowOff>
    </xdr:from>
    <xdr:to>
      <xdr:col>7</xdr:col>
      <xdr:colOff>868320</xdr:colOff>
      <xdr:row>77</xdr:row>
      <xdr:rowOff>555840</xdr:rowOff>
    </xdr:to>
    <xdr:pic>
      <xdr:nvPicPr>
        <xdr:cNvPr id="66" name="Picture 9"/>
        <xdr:cNvPicPr/>
      </xdr:nvPicPr>
      <xdr:blipFill>
        <a:blip xmlns:r="http://schemas.openxmlformats.org/officeDocument/2006/relationships" r:embed="rId13"/>
        <a:srcRect l="22647" t="42883" r="36581" b="40764"/>
        <a:stretch/>
      </xdr:blipFill>
      <xdr:spPr>
        <a:xfrm>
          <a:off x="5560560" y="16834320"/>
          <a:ext cx="860760" cy="2282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8</xdr:col>
      <xdr:colOff>30600</xdr:colOff>
      <xdr:row>77</xdr:row>
      <xdr:rowOff>304920</xdr:rowOff>
    </xdr:from>
    <xdr:to>
      <xdr:col>9</xdr:col>
      <xdr:colOff>7560</xdr:colOff>
      <xdr:row>77</xdr:row>
      <xdr:rowOff>556200</xdr:rowOff>
    </xdr:to>
    <xdr:pic>
      <xdr:nvPicPr>
        <xdr:cNvPr id="67" name="Picture 10"/>
        <xdr:cNvPicPr/>
      </xdr:nvPicPr>
      <xdr:blipFill>
        <a:blip xmlns:r="http://schemas.openxmlformats.org/officeDocument/2006/relationships" r:embed="rId14"/>
        <a:srcRect l="14200" t="41476" r="40409" b="42851"/>
        <a:stretch/>
      </xdr:blipFill>
      <xdr:spPr>
        <a:xfrm>
          <a:off x="6490800" y="16811640"/>
          <a:ext cx="833760" cy="2512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9</xdr:col>
      <xdr:colOff>7560</xdr:colOff>
      <xdr:row>77</xdr:row>
      <xdr:rowOff>297360</xdr:rowOff>
    </xdr:from>
    <xdr:to>
      <xdr:col>10</xdr:col>
      <xdr:colOff>7200</xdr:colOff>
      <xdr:row>77</xdr:row>
      <xdr:rowOff>571320</xdr:rowOff>
    </xdr:to>
    <xdr:pic>
      <xdr:nvPicPr>
        <xdr:cNvPr id="68" name="Picture 11"/>
        <xdr:cNvPicPr/>
      </xdr:nvPicPr>
      <xdr:blipFill>
        <a:blip xmlns:r="http://schemas.openxmlformats.org/officeDocument/2006/relationships" r:embed="rId15"/>
        <a:srcRect l="17767" t="39672" r="32244" b="39508"/>
        <a:stretch/>
      </xdr:blipFill>
      <xdr:spPr>
        <a:xfrm>
          <a:off x="7324560" y="16804080"/>
          <a:ext cx="896040" cy="2739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12</xdr:col>
      <xdr:colOff>68760</xdr:colOff>
      <xdr:row>77</xdr:row>
      <xdr:rowOff>198000</xdr:rowOff>
    </xdr:from>
    <xdr:to>
      <xdr:col>12</xdr:col>
      <xdr:colOff>380880</xdr:colOff>
      <xdr:row>77</xdr:row>
      <xdr:rowOff>677880</xdr:rowOff>
    </xdr:to>
    <xdr:pic>
      <xdr:nvPicPr>
        <xdr:cNvPr id="69" name="Рисунок 30"/>
        <xdr:cNvPicPr/>
      </xdr:nvPicPr>
      <xdr:blipFill>
        <a:blip xmlns:r="http://schemas.openxmlformats.org/officeDocument/2006/relationships" r:embed="rId16"/>
        <a:stretch/>
      </xdr:blipFill>
      <xdr:spPr>
        <a:xfrm>
          <a:off x="9642960" y="16704720"/>
          <a:ext cx="312120" cy="4798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10</xdr:col>
      <xdr:colOff>45720</xdr:colOff>
      <xdr:row>77</xdr:row>
      <xdr:rowOff>297360</xdr:rowOff>
    </xdr:from>
    <xdr:to>
      <xdr:col>10</xdr:col>
      <xdr:colOff>917280</xdr:colOff>
      <xdr:row>77</xdr:row>
      <xdr:rowOff>578880</xdr:rowOff>
    </xdr:to>
    <xdr:pic>
      <xdr:nvPicPr>
        <xdr:cNvPr id="70" name="Picture 12"/>
        <xdr:cNvPicPr/>
      </xdr:nvPicPr>
      <xdr:blipFill>
        <a:blip xmlns:r="http://schemas.openxmlformats.org/officeDocument/2006/relationships" r:embed="rId17"/>
        <a:srcRect l="26346" t="47979" r="39338" b="37419"/>
        <a:stretch/>
      </xdr:blipFill>
      <xdr:spPr>
        <a:xfrm>
          <a:off x="8259120" y="16804080"/>
          <a:ext cx="871560" cy="281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68760</xdr:colOff>
      <xdr:row>77</xdr:row>
      <xdr:rowOff>228600</xdr:rowOff>
    </xdr:from>
    <xdr:to>
      <xdr:col>11</xdr:col>
      <xdr:colOff>342720</xdr:colOff>
      <xdr:row>77</xdr:row>
      <xdr:rowOff>685440</xdr:rowOff>
    </xdr:to>
    <xdr:pic>
      <xdr:nvPicPr>
        <xdr:cNvPr id="71" name="Рисунок 32"/>
        <xdr:cNvPicPr/>
      </xdr:nvPicPr>
      <xdr:blipFill>
        <a:blip xmlns:r="http://schemas.openxmlformats.org/officeDocument/2006/relationships" r:embed="rId18"/>
        <a:stretch/>
      </xdr:blipFill>
      <xdr:spPr>
        <a:xfrm>
          <a:off x="9199800" y="16735320"/>
          <a:ext cx="273960" cy="4568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13</xdr:col>
      <xdr:colOff>30600</xdr:colOff>
      <xdr:row>77</xdr:row>
      <xdr:rowOff>266760</xdr:rowOff>
    </xdr:from>
    <xdr:to>
      <xdr:col>14</xdr:col>
      <xdr:colOff>7560</xdr:colOff>
      <xdr:row>77</xdr:row>
      <xdr:rowOff>502560</xdr:rowOff>
    </xdr:to>
    <xdr:pic>
      <xdr:nvPicPr>
        <xdr:cNvPr id="72" name="Рисунок 33"/>
        <xdr:cNvPicPr/>
      </xdr:nvPicPr>
      <xdr:blipFill>
        <a:blip xmlns:r="http://schemas.openxmlformats.org/officeDocument/2006/relationships" r:embed="rId9"/>
        <a:stretch/>
      </xdr:blipFill>
      <xdr:spPr>
        <a:xfrm>
          <a:off x="10038600" y="16773480"/>
          <a:ext cx="712440" cy="235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14</xdr:col>
      <xdr:colOff>30600</xdr:colOff>
      <xdr:row>77</xdr:row>
      <xdr:rowOff>259200</xdr:rowOff>
    </xdr:from>
    <xdr:to>
      <xdr:col>14</xdr:col>
      <xdr:colOff>693360</xdr:colOff>
      <xdr:row>77</xdr:row>
      <xdr:rowOff>487440</xdr:rowOff>
    </xdr:to>
    <xdr:pic>
      <xdr:nvPicPr>
        <xdr:cNvPr id="73" name="Рисунок 34"/>
        <xdr:cNvPicPr/>
      </xdr:nvPicPr>
      <xdr:blipFill>
        <a:blip xmlns:r="http://schemas.openxmlformats.org/officeDocument/2006/relationships" r:embed="rId10"/>
        <a:srcRect l="9802" t="11333" b="7000"/>
        <a:stretch/>
      </xdr:blipFill>
      <xdr:spPr>
        <a:xfrm>
          <a:off x="10774080" y="16765920"/>
          <a:ext cx="662760" cy="2282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</xdr:col>
      <xdr:colOff>0</xdr:colOff>
      <xdr:row>77</xdr:row>
      <xdr:rowOff>274320</xdr:rowOff>
    </xdr:from>
    <xdr:to>
      <xdr:col>3</xdr:col>
      <xdr:colOff>685440</xdr:colOff>
      <xdr:row>77</xdr:row>
      <xdr:rowOff>571320</xdr:rowOff>
    </xdr:to>
    <xdr:pic>
      <xdr:nvPicPr>
        <xdr:cNvPr id="74" name="Picture 1"/>
        <xdr:cNvPicPr/>
      </xdr:nvPicPr>
      <xdr:blipFill>
        <a:blip xmlns:r="http://schemas.openxmlformats.org/officeDocument/2006/relationships" r:embed="rId7">
          <a:lum bright="12000"/>
        </a:blip>
        <a:srcRect t="65263" r="68058" b="16689"/>
        <a:stretch/>
      </xdr:blipFill>
      <xdr:spPr>
        <a:xfrm>
          <a:off x="2519640" y="16781040"/>
          <a:ext cx="685440" cy="2970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</xdr:col>
      <xdr:colOff>7560</xdr:colOff>
      <xdr:row>77</xdr:row>
      <xdr:rowOff>289440</xdr:rowOff>
    </xdr:from>
    <xdr:to>
      <xdr:col>4</xdr:col>
      <xdr:colOff>753840</xdr:colOff>
      <xdr:row>77</xdr:row>
      <xdr:rowOff>586440</xdr:rowOff>
    </xdr:to>
    <xdr:pic>
      <xdr:nvPicPr>
        <xdr:cNvPr id="75" name="Picture 2"/>
        <xdr:cNvPicPr/>
      </xdr:nvPicPr>
      <xdr:blipFill>
        <a:blip xmlns:r="http://schemas.openxmlformats.org/officeDocument/2006/relationships" r:embed="rId8">
          <a:lum bright="12000"/>
        </a:blip>
        <a:srcRect t="29345" r="68401" b="54380"/>
        <a:stretch/>
      </xdr:blipFill>
      <xdr:spPr>
        <a:xfrm>
          <a:off x="3232440" y="16796160"/>
          <a:ext cx="746280" cy="2970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990720</xdr:colOff>
      <xdr:row>38</xdr:row>
      <xdr:rowOff>358200</xdr:rowOff>
    </xdr:from>
    <xdr:to>
      <xdr:col>2</xdr:col>
      <xdr:colOff>22680</xdr:colOff>
      <xdr:row>38</xdr:row>
      <xdr:rowOff>555840</xdr:rowOff>
    </xdr:to>
    <xdr:pic>
      <xdr:nvPicPr>
        <xdr:cNvPr id="76" name="Picture 8"/>
        <xdr:cNvPicPr/>
      </xdr:nvPicPr>
      <xdr:blipFill>
        <a:blip xmlns:r="http://schemas.openxmlformats.org/officeDocument/2006/relationships" r:embed="rId3"/>
        <a:srcRect l="-2171" t="37542" r="60969" b="41781"/>
        <a:stretch/>
      </xdr:blipFill>
      <xdr:spPr>
        <a:xfrm>
          <a:off x="990720" y="8358840"/>
          <a:ext cx="795960" cy="197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2</xdr:col>
      <xdr:colOff>0</xdr:colOff>
      <xdr:row>38</xdr:row>
      <xdr:rowOff>358200</xdr:rowOff>
    </xdr:from>
    <xdr:to>
      <xdr:col>2</xdr:col>
      <xdr:colOff>731160</xdr:colOff>
      <xdr:row>38</xdr:row>
      <xdr:rowOff>586440</xdr:rowOff>
    </xdr:to>
    <xdr:pic>
      <xdr:nvPicPr>
        <xdr:cNvPr id="77" name="Picture 7"/>
        <xdr:cNvPicPr/>
      </xdr:nvPicPr>
      <xdr:blipFill>
        <a:blip xmlns:r="http://schemas.openxmlformats.org/officeDocument/2006/relationships" r:embed="rId2"/>
        <a:srcRect t="26267" r="58685" b="27373"/>
        <a:stretch/>
      </xdr:blipFill>
      <xdr:spPr>
        <a:xfrm>
          <a:off x="1764000" y="8358840"/>
          <a:ext cx="731160" cy="2282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</xdr:col>
      <xdr:colOff>7560</xdr:colOff>
      <xdr:row>38</xdr:row>
      <xdr:rowOff>312480</xdr:rowOff>
    </xdr:from>
    <xdr:to>
      <xdr:col>4</xdr:col>
      <xdr:colOff>7200</xdr:colOff>
      <xdr:row>38</xdr:row>
      <xdr:rowOff>609480</xdr:rowOff>
    </xdr:to>
    <xdr:pic>
      <xdr:nvPicPr>
        <xdr:cNvPr id="78" name="Picture 1"/>
        <xdr:cNvPicPr/>
      </xdr:nvPicPr>
      <xdr:blipFill>
        <a:blip xmlns:r="http://schemas.openxmlformats.org/officeDocument/2006/relationships" r:embed="rId7">
          <a:lum bright="12000"/>
        </a:blip>
        <a:srcRect t="65263" r="68058" b="16689"/>
        <a:stretch/>
      </xdr:blipFill>
      <xdr:spPr>
        <a:xfrm>
          <a:off x="2527200" y="8313120"/>
          <a:ext cx="704880" cy="2970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</xdr:col>
      <xdr:colOff>7560</xdr:colOff>
      <xdr:row>38</xdr:row>
      <xdr:rowOff>327600</xdr:rowOff>
    </xdr:from>
    <xdr:to>
      <xdr:col>4</xdr:col>
      <xdr:colOff>753840</xdr:colOff>
      <xdr:row>38</xdr:row>
      <xdr:rowOff>624600</xdr:rowOff>
    </xdr:to>
    <xdr:pic>
      <xdr:nvPicPr>
        <xdr:cNvPr id="79" name="Picture 2"/>
        <xdr:cNvPicPr/>
      </xdr:nvPicPr>
      <xdr:blipFill>
        <a:blip xmlns:r="http://schemas.openxmlformats.org/officeDocument/2006/relationships" r:embed="rId8">
          <a:lum bright="12000"/>
        </a:blip>
        <a:srcRect t="29345" r="68401" b="54380"/>
        <a:stretch/>
      </xdr:blipFill>
      <xdr:spPr>
        <a:xfrm>
          <a:off x="3232440" y="8328240"/>
          <a:ext cx="746280" cy="2970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7</xdr:col>
      <xdr:colOff>7560</xdr:colOff>
      <xdr:row>38</xdr:row>
      <xdr:rowOff>373320</xdr:rowOff>
    </xdr:from>
    <xdr:to>
      <xdr:col>7</xdr:col>
      <xdr:colOff>868320</xdr:colOff>
      <xdr:row>38</xdr:row>
      <xdr:rowOff>601560</xdr:rowOff>
    </xdr:to>
    <xdr:pic>
      <xdr:nvPicPr>
        <xdr:cNvPr id="80" name="Picture 9"/>
        <xdr:cNvPicPr/>
      </xdr:nvPicPr>
      <xdr:blipFill>
        <a:blip xmlns:r="http://schemas.openxmlformats.org/officeDocument/2006/relationships" r:embed="rId13"/>
        <a:srcRect l="22647" t="42883" r="36581" b="40764"/>
        <a:stretch/>
      </xdr:blipFill>
      <xdr:spPr>
        <a:xfrm>
          <a:off x="5560560" y="8373960"/>
          <a:ext cx="860760" cy="2282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8</xdr:col>
      <xdr:colOff>7560</xdr:colOff>
      <xdr:row>38</xdr:row>
      <xdr:rowOff>350640</xdr:rowOff>
    </xdr:from>
    <xdr:to>
      <xdr:col>8</xdr:col>
      <xdr:colOff>815040</xdr:colOff>
      <xdr:row>38</xdr:row>
      <xdr:rowOff>601920</xdr:rowOff>
    </xdr:to>
    <xdr:pic>
      <xdr:nvPicPr>
        <xdr:cNvPr id="81" name="Picture 10"/>
        <xdr:cNvPicPr/>
      </xdr:nvPicPr>
      <xdr:blipFill>
        <a:blip xmlns:r="http://schemas.openxmlformats.org/officeDocument/2006/relationships" r:embed="rId14"/>
        <a:srcRect l="14200" t="41476" r="40409" b="42851"/>
        <a:stretch/>
      </xdr:blipFill>
      <xdr:spPr>
        <a:xfrm>
          <a:off x="6467760" y="8351280"/>
          <a:ext cx="807480" cy="2512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9</xdr:col>
      <xdr:colOff>0</xdr:colOff>
      <xdr:row>38</xdr:row>
      <xdr:rowOff>327600</xdr:rowOff>
    </xdr:from>
    <xdr:to>
      <xdr:col>9</xdr:col>
      <xdr:colOff>896040</xdr:colOff>
      <xdr:row>38</xdr:row>
      <xdr:rowOff>601560</xdr:rowOff>
    </xdr:to>
    <xdr:pic>
      <xdr:nvPicPr>
        <xdr:cNvPr id="82" name="Picture 11"/>
        <xdr:cNvPicPr/>
      </xdr:nvPicPr>
      <xdr:blipFill>
        <a:blip xmlns:r="http://schemas.openxmlformats.org/officeDocument/2006/relationships" r:embed="rId15"/>
        <a:srcRect l="17767" t="39672" r="32244" b="39508"/>
        <a:stretch/>
      </xdr:blipFill>
      <xdr:spPr>
        <a:xfrm>
          <a:off x="7317000" y="8328240"/>
          <a:ext cx="896040" cy="2739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10</xdr:col>
      <xdr:colOff>23040</xdr:colOff>
      <xdr:row>38</xdr:row>
      <xdr:rowOff>304920</xdr:rowOff>
    </xdr:from>
    <xdr:to>
      <xdr:col>10</xdr:col>
      <xdr:colOff>868680</xdr:colOff>
      <xdr:row>38</xdr:row>
      <xdr:rowOff>586440</xdr:rowOff>
    </xdr:to>
    <xdr:pic>
      <xdr:nvPicPr>
        <xdr:cNvPr id="83" name="Picture 12"/>
        <xdr:cNvPicPr/>
      </xdr:nvPicPr>
      <xdr:blipFill>
        <a:blip xmlns:r="http://schemas.openxmlformats.org/officeDocument/2006/relationships" r:embed="rId19"/>
        <a:srcRect l="26358" t="47978" r="39343" b="37433"/>
        <a:stretch/>
      </xdr:blipFill>
      <xdr:spPr>
        <a:xfrm>
          <a:off x="8236440" y="8305560"/>
          <a:ext cx="845640" cy="2815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30600</xdr:colOff>
      <xdr:row>38</xdr:row>
      <xdr:rowOff>175320</xdr:rowOff>
    </xdr:from>
    <xdr:to>
      <xdr:col>11</xdr:col>
      <xdr:colOff>304560</xdr:colOff>
      <xdr:row>38</xdr:row>
      <xdr:rowOff>628560</xdr:rowOff>
    </xdr:to>
    <xdr:pic>
      <xdr:nvPicPr>
        <xdr:cNvPr id="84" name="Рисунок 44"/>
        <xdr:cNvPicPr/>
      </xdr:nvPicPr>
      <xdr:blipFill>
        <a:blip xmlns:r="http://schemas.openxmlformats.org/officeDocument/2006/relationships" r:embed="rId18"/>
        <a:stretch/>
      </xdr:blipFill>
      <xdr:spPr>
        <a:xfrm>
          <a:off x="9161640" y="8175960"/>
          <a:ext cx="273960" cy="4532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12</xdr:col>
      <xdr:colOff>38160</xdr:colOff>
      <xdr:row>38</xdr:row>
      <xdr:rowOff>144720</xdr:rowOff>
    </xdr:from>
    <xdr:to>
      <xdr:col>12</xdr:col>
      <xdr:colOff>350280</xdr:colOff>
      <xdr:row>38</xdr:row>
      <xdr:rowOff>628560</xdr:rowOff>
    </xdr:to>
    <xdr:pic>
      <xdr:nvPicPr>
        <xdr:cNvPr id="85" name="Рисунок 45"/>
        <xdr:cNvPicPr/>
      </xdr:nvPicPr>
      <xdr:blipFill>
        <a:blip xmlns:r="http://schemas.openxmlformats.org/officeDocument/2006/relationships" r:embed="rId16"/>
        <a:stretch/>
      </xdr:blipFill>
      <xdr:spPr>
        <a:xfrm>
          <a:off x="9612360" y="8145360"/>
          <a:ext cx="312120" cy="4838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380880</xdr:rowOff>
    </xdr:from>
    <xdr:to>
      <xdr:col>13</xdr:col>
      <xdr:colOff>693000</xdr:colOff>
      <xdr:row>38</xdr:row>
      <xdr:rowOff>609120</xdr:rowOff>
    </xdr:to>
    <xdr:pic>
      <xdr:nvPicPr>
        <xdr:cNvPr id="86" name="Рисунок 46"/>
        <xdr:cNvPicPr/>
      </xdr:nvPicPr>
      <xdr:blipFill>
        <a:blip xmlns:r="http://schemas.openxmlformats.org/officeDocument/2006/relationships" r:embed="rId9"/>
        <a:stretch/>
      </xdr:blipFill>
      <xdr:spPr>
        <a:xfrm>
          <a:off x="10008000" y="8381520"/>
          <a:ext cx="693000" cy="2282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14</xdr:col>
      <xdr:colOff>23040</xdr:colOff>
      <xdr:row>38</xdr:row>
      <xdr:rowOff>380880</xdr:rowOff>
    </xdr:from>
    <xdr:to>
      <xdr:col>14</xdr:col>
      <xdr:colOff>685800</xdr:colOff>
      <xdr:row>38</xdr:row>
      <xdr:rowOff>609120</xdr:rowOff>
    </xdr:to>
    <xdr:pic>
      <xdr:nvPicPr>
        <xdr:cNvPr id="87" name="Рисунок 47"/>
        <xdr:cNvPicPr/>
      </xdr:nvPicPr>
      <xdr:blipFill>
        <a:blip xmlns:r="http://schemas.openxmlformats.org/officeDocument/2006/relationships" r:embed="rId10"/>
        <a:srcRect l="9802" t="11333" b="7000"/>
        <a:stretch/>
      </xdr:blipFill>
      <xdr:spPr>
        <a:xfrm>
          <a:off x="10766520" y="8381520"/>
          <a:ext cx="662760" cy="2282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4</xdr:col>
      <xdr:colOff>731520</xdr:colOff>
      <xdr:row>6</xdr:row>
      <xdr:rowOff>259200</xdr:rowOff>
    </xdr:from>
    <xdr:to>
      <xdr:col>5</xdr:col>
      <xdr:colOff>775440</xdr:colOff>
      <xdr:row>6</xdr:row>
      <xdr:rowOff>533160</xdr:rowOff>
    </xdr:to>
    <xdr:pic>
      <xdr:nvPicPr>
        <xdr:cNvPr id="88" name="Picture 1"/>
        <xdr:cNvPicPr/>
      </xdr:nvPicPr>
      <xdr:blipFill>
        <a:blip xmlns:r="http://schemas.openxmlformats.org/officeDocument/2006/relationships" r:embed="rId20"/>
        <a:srcRect l="18614" t="41490" r="28619" b="32794"/>
        <a:stretch/>
      </xdr:blipFill>
      <xdr:spPr>
        <a:xfrm>
          <a:off x="3956400" y="1478160"/>
          <a:ext cx="820080" cy="2739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6</xdr:col>
      <xdr:colOff>45720</xdr:colOff>
      <xdr:row>77</xdr:row>
      <xdr:rowOff>327600</xdr:rowOff>
    </xdr:from>
    <xdr:to>
      <xdr:col>6</xdr:col>
      <xdr:colOff>738720</xdr:colOff>
      <xdr:row>77</xdr:row>
      <xdr:rowOff>601560</xdr:rowOff>
    </xdr:to>
    <xdr:pic>
      <xdr:nvPicPr>
        <xdr:cNvPr id="89" name="Picture 2"/>
        <xdr:cNvPicPr/>
      </xdr:nvPicPr>
      <xdr:blipFill>
        <a:blip xmlns:r="http://schemas.openxmlformats.org/officeDocument/2006/relationships" r:embed="rId21"/>
        <a:srcRect t="36921" r="51157" b="36115"/>
        <a:stretch/>
      </xdr:blipFill>
      <xdr:spPr>
        <a:xfrm>
          <a:off x="4822560" y="16834320"/>
          <a:ext cx="693000" cy="2739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0</xdr:colOff>
      <xdr:row>38</xdr:row>
      <xdr:rowOff>335160</xdr:rowOff>
    </xdr:from>
    <xdr:to>
      <xdr:col>6</xdr:col>
      <xdr:colOff>22680</xdr:colOff>
      <xdr:row>38</xdr:row>
      <xdr:rowOff>609120</xdr:rowOff>
    </xdr:to>
    <xdr:pic>
      <xdr:nvPicPr>
        <xdr:cNvPr id="90" name="Picture 1"/>
        <xdr:cNvPicPr/>
      </xdr:nvPicPr>
      <xdr:blipFill>
        <a:blip xmlns:r="http://schemas.openxmlformats.org/officeDocument/2006/relationships" r:embed="rId22"/>
        <a:srcRect l="18630" t="41490" r="28625" b="32796"/>
        <a:stretch/>
      </xdr:blipFill>
      <xdr:spPr>
        <a:xfrm>
          <a:off x="4001040" y="8335800"/>
          <a:ext cx="798480" cy="2739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7560</xdr:colOff>
      <xdr:row>77</xdr:row>
      <xdr:rowOff>312480</xdr:rowOff>
    </xdr:from>
    <xdr:to>
      <xdr:col>6</xdr:col>
      <xdr:colOff>30240</xdr:colOff>
      <xdr:row>77</xdr:row>
      <xdr:rowOff>586440</xdr:rowOff>
    </xdr:to>
    <xdr:pic>
      <xdr:nvPicPr>
        <xdr:cNvPr id="91" name="Picture 1"/>
        <xdr:cNvPicPr/>
      </xdr:nvPicPr>
      <xdr:blipFill>
        <a:blip xmlns:r="http://schemas.openxmlformats.org/officeDocument/2006/relationships" r:embed="rId22"/>
        <a:srcRect l="18630" t="41490" r="28625" b="32796"/>
        <a:stretch/>
      </xdr:blipFill>
      <xdr:spPr>
        <a:xfrm>
          <a:off x="4008600" y="16819200"/>
          <a:ext cx="798480" cy="2739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6</xdr:col>
      <xdr:colOff>0</xdr:colOff>
      <xdr:row>38</xdr:row>
      <xdr:rowOff>304920</xdr:rowOff>
    </xdr:from>
    <xdr:to>
      <xdr:col>7</xdr:col>
      <xdr:colOff>7200</xdr:colOff>
      <xdr:row>38</xdr:row>
      <xdr:rowOff>609480</xdr:rowOff>
    </xdr:to>
    <xdr:pic>
      <xdr:nvPicPr>
        <xdr:cNvPr id="92" name="Picture 2"/>
        <xdr:cNvPicPr/>
      </xdr:nvPicPr>
      <xdr:blipFill>
        <a:blip xmlns:r="http://schemas.openxmlformats.org/officeDocument/2006/relationships" r:embed="rId23"/>
        <a:srcRect t="36945" r="51136" b="36114"/>
        <a:stretch/>
      </xdr:blipFill>
      <xdr:spPr>
        <a:xfrm>
          <a:off x="4776840" y="8305560"/>
          <a:ext cx="783360" cy="3045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6</xdr:col>
      <xdr:colOff>0</xdr:colOff>
      <xdr:row>6</xdr:row>
      <xdr:rowOff>236160</xdr:rowOff>
    </xdr:from>
    <xdr:to>
      <xdr:col>7</xdr:col>
      <xdr:colOff>7200</xdr:colOff>
      <xdr:row>6</xdr:row>
      <xdr:rowOff>540720</xdr:rowOff>
    </xdr:to>
    <xdr:pic>
      <xdr:nvPicPr>
        <xdr:cNvPr id="93" name="Picture 2"/>
        <xdr:cNvPicPr/>
      </xdr:nvPicPr>
      <xdr:blipFill>
        <a:blip xmlns:r="http://schemas.openxmlformats.org/officeDocument/2006/relationships" r:embed="rId23"/>
        <a:srcRect t="36945" r="51136" b="36114"/>
        <a:stretch/>
      </xdr:blipFill>
      <xdr:spPr>
        <a:xfrm>
          <a:off x="4776840" y="1455120"/>
          <a:ext cx="783360" cy="30456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19080</xdr:colOff>
      <xdr:row>1</xdr:row>
      <xdr:rowOff>304920</xdr:rowOff>
    </xdr:from>
    <xdr:to>
      <xdr:col>8</xdr:col>
      <xdr:colOff>795600</xdr:colOff>
      <xdr:row>1</xdr:row>
      <xdr:rowOff>1409400</xdr:rowOff>
    </xdr:to>
    <xdr:pic>
      <xdr:nvPicPr>
        <xdr:cNvPr id="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718440" y="542880"/>
          <a:ext cx="3558600" cy="11044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9360</xdr:colOff>
      <xdr:row>1</xdr:row>
      <xdr:rowOff>295200</xdr:rowOff>
    </xdr:from>
    <xdr:to>
      <xdr:col>4</xdr:col>
      <xdr:colOff>418680</xdr:colOff>
      <xdr:row>1</xdr:row>
      <xdr:rowOff>1371240</xdr:rowOff>
    </xdr:to>
    <xdr:pic>
      <xdr:nvPicPr>
        <xdr:cNvPr id="95" name="Picture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9360" y="533160"/>
          <a:ext cx="3453480" cy="10760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89640</xdr:colOff>
      <xdr:row>0</xdr:row>
      <xdr:rowOff>56160</xdr:rowOff>
    </xdr:from>
    <xdr:to>
      <xdr:col>1</xdr:col>
      <xdr:colOff>1070280</xdr:colOff>
      <xdr:row>0</xdr:row>
      <xdr:rowOff>533160</xdr:rowOff>
    </xdr:to>
    <xdr:pic>
      <xdr:nvPicPr>
        <xdr:cNvPr id="5" name="Рисунок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9640" y="56160"/>
          <a:ext cx="1282680" cy="477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571680</xdr:colOff>
      <xdr:row>0</xdr:row>
      <xdr:rowOff>57240</xdr:rowOff>
    </xdr:from>
    <xdr:to>
      <xdr:col>9</xdr:col>
      <xdr:colOff>883800</xdr:colOff>
      <xdr:row>0</xdr:row>
      <xdr:rowOff>628560</xdr:rowOff>
    </xdr:to>
    <xdr:pic>
      <xdr:nvPicPr>
        <xdr:cNvPr id="6" name="Рисунок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8312040" y="57240"/>
          <a:ext cx="1360440" cy="571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2835000</xdr:colOff>
      <xdr:row>0</xdr:row>
      <xdr:rowOff>156960</xdr:rowOff>
    </xdr:from>
    <xdr:to>
      <xdr:col>3</xdr:col>
      <xdr:colOff>212040</xdr:colOff>
      <xdr:row>0</xdr:row>
      <xdr:rowOff>485640</xdr:rowOff>
    </xdr:to>
    <xdr:pic>
      <xdr:nvPicPr>
        <xdr:cNvPr id="7" name="Рисунок 3"/>
        <xdr:cNvPicPr/>
      </xdr:nvPicPr>
      <xdr:blipFill>
        <a:blip xmlns:r="http://schemas.openxmlformats.org/officeDocument/2006/relationships" r:embed="rId3"/>
        <a:stretch/>
      </xdr:blipFill>
      <xdr:spPr>
        <a:xfrm>
          <a:off x="3137040" y="156960"/>
          <a:ext cx="1650600" cy="328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284040</xdr:colOff>
      <xdr:row>0</xdr:row>
      <xdr:rowOff>192240</xdr:rowOff>
    </xdr:from>
    <xdr:to>
      <xdr:col>6</xdr:col>
      <xdr:colOff>885960</xdr:colOff>
      <xdr:row>0</xdr:row>
      <xdr:rowOff>484200</xdr:rowOff>
    </xdr:to>
    <xdr:pic>
      <xdr:nvPicPr>
        <xdr:cNvPr id="8" name="Рисунок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5635800" y="192240"/>
          <a:ext cx="2032920" cy="291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258120</xdr:colOff>
      <xdr:row>3</xdr:row>
      <xdr:rowOff>266040</xdr:rowOff>
    </xdr:from>
    <xdr:to>
      <xdr:col>10</xdr:col>
      <xdr:colOff>666360</xdr:colOff>
      <xdr:row>5</xdr:row>
      <xdr:rowOff>1152060</xdr:rowOff>
    </xdr:to>
    <xdr:sp macro="" textlink="">
      <xdr:nvSpPr>
        <xdr:cNvPr id="9" name="CustomShape 1"/>
        <xdr:cNvSpPr/>
      </xdr:nvSpPr>
      <xdr:spPr>
        <a:xfrm>
          <a:off x="10054800" y="1275480"/>
          <a:ext cx="408240" cy="1238400"/>
        </a:xfrm>
        <a:prstGeom prst="downArrow">
          <a:avLst>
            <a:gd name="adj1" fmla="val 50000"/>
            <a:gd name="adj2" fmla="val 50000"/>
          </a:avLst>
        </a:prstGeom>
        <a:ln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89640</xdr:colOff>
      <xdr:row>0</xdr:row>
      <xdr:rowOff>134640</xdr:rowOff>
    </xdr:from>
    <xdr:to>
      <xdr:col>1</xdr:col>
      <xdr:colOff>1706760</xdr:colOff>
      <xdr:row>0</xdr:row>
      <xdr:rowOff>817920</xdr:rowOff>
    </xdr:to>
    <xdr:pic>
      <xdr:nvPicPr>
        <xdr:cNvPr id="10" name="Рисунок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9640" y="134640"/>
          <a:ext cx="2140920" cy="683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154800</xdr:colOff>
      <xdr:row>0</xdr:row>
      <xdr:rowOff>91800</xdr:rowOff>
    </xdr:from>
    <xdr:to>
      <xdr:col>11</xdr:col>
      <xdr:colOff>960840</xdr:colOff>
      <xdr:row>0</xdr:row>
      <xdr:rowOff>929520</xdr:rowOff>
    </xdr:to>
    <xdr:pic>
      <xdr:nvPicPr>
        <xdr:cNvPr id="11" name="Рисунок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12189240" y="91800"/>
          <a:ext cx="1843560" cy="837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414720</xdr:colOff>
      <xdr:row>0</xdr:row>
      <xdr:rowOff>347400</xdr:rowOff>
    </xdr:from>
    <xdr:to>
      <xdr:col>6</xdr:col>
      <xdr:colOff>90495</xdr:colOff>
      <xdr:row>0</xdr:row>
      <xdr:rowOff>772920</xdr:rowOff>
    </xdr:to>
    <xdr:pic>
      <xdr:nvPicPr>
        <xdr:cNvPr id="12" name="Рисунок 3"/>
        <xdr:cNvPicPr/>
      </xdr:nvPicPr>
      <xdr:blipFill>
        <a:blip xmlns:r="http://schemas.openxmlformats.org/officeDocument/2006/relationships" r:embed="rId3"/>
        <a:stretch/>
      </xdr:blipFill>
      <xdr:spPr>
        <a:xfrm>
          <a:off x="5393520" y="347400"/>
          <a:ext cx="1841040" cy="425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762120</xdr:colOff>
      <xdr:row>0</xdr:row>
      <xdr:rowOff>336240</xdr:rowOff>
    </xdr:from>
    <xdr:to>
      <xdr:col>8</xdr:col>
      <xdr:colOff>1770120</xdr:colOff>
      <xdr:row>0</xdr:row>
      <xdr:rowOff>628200</xdr:rowOff>
    </xdr:to>
    <xdr:pic>
      <xdr:nvPicPr>
        <xdr:cNvPr id="13" name="Рисунок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9359280" y="336240"/>
          <a:ext cx="2338200" cy="291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280080</xdr:colOff>
      <xdr:row>4</xdr:row>
      <xdr:rowOff>118080</xdr:rowOff>
    </xdr:from>
    <xdr:to>
      <xdr:col>12</xdr:col>
      <xdr:colOff>688320</xdr:colOff>
      <xdr:row>5</xdr:row>
      <xdr:rowOff>681119</xdr:rowOff>
    </xdr:to>
    <xdr:sp macro="" textlink="">
      <xdr:nvSpPr>
        <xdr:cNvPr id="14" name="CustomShape 1"/>
        <xdr:cNvSpPr/>
      </xdr:nvSpPr>
      <xdr:spPr>
        <a:xfrm>
          <a:off x="14420880" y="2298960"/>
          <a:ext cx="408240" cy="1144080"/>
        </a:xfrm>
        <a:prstGeom prst="downArrow">
          <a:avLst>
            <a:gd name="adj1" fmla="val 50000"/>
            <a:gd name="adj2" fmla="val 50000"/>
          </a:avLst>
        </a:prstGeom>
        <a:ln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440640</xdr:colOff>
      <xdr:row>2</xdr:row>
      <xdr:rowOff>131040</xdr:rowOff>
    </xdr:from>
    <xdr:to>
      <xdr:col>12</xdr:col>
      <xdr:colOff>848880</xdr:colOff>
      <xdr:row>5</xdr:row>
      <xdr:rowOff>549738</xdr:rowOff>
    </xdr:to>
    <xdr:sp macro="" textlink="">
      <xdr:nvSpPr>
        <xdr:cNvPr id="15" name="CustomShape 1"/>
        <xdr:cNvSpPr/>
      </xdr:nvSpPr>
      <xdr:spPr>
        <a:xfrm>
          <a:off x="15982560" y="1359720"/>
          <a:ext cx="408240" cy="2367000"/>
        </a:xfrm>
        <a:prstGeom prst="downArrow">
          <a:avLst>
            <a:gd name="adj1" fmla="val 50000"/>
            <a:gd name="adj2" fmla="val 50000"/>
          </a:avLst>
        </a:prstGeom>
        <a:ln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0</xdr:col>
      <xdr:colOff>89640</xdr:colOff>
      <xdr:row>0</xdr:row>
      <xdr:rowOff>134640</xdr:rowOff>
    </xdr:from>
    <xdr:to>
      <xdr:col>1</xdr:col>
      <xdr:colOff>1706760</xdr:colOff>
      <xdr:row>0</xdr:row>
      <xdr:rowOff>817920</xdr:rowOff>
    </xdr:to>
    <xdr:pic>
      <xdr:nvPicPr>
        <xdr:cNvPr id="16" name="Рисунок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89640" y="134640"/>
          <a:ext cx="2140920" cy="683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1581120</xdr:colOff>
      <xdr:row>0</xdr:row>
      <xdr:rowOff>47520</xdr:rowOff>
    </xdr:from>
    <xdr:to>
      <xdr:col>11</xdr:col>
      <xdr:colOff>400320</xdr:colOff>
      <xdr:row>0</xdr:row>
      <xdr:rowOff>828360</xdr:rowOff>
    </xdr:to>
    <xdr:pic>
      <xdr:nvPicPr>
        <xdr:cNvPr id="17" name="Рисунок 3"/>
        <xdr:cNvPicPr/>
      </xdr:nvPicPr>
      <xdr:blipFill>
        <a:blip xmlns:r="http://schemas.openxmlformats.org/officeDocument/2006/relationships" r:embed="rId2"/>
        <a:stretch/>
      </xdr:blipFill>
      <xdr:spPr>
        <a:xfrm>
          <a:off x="12869280" y="47520"/>
          <a:ext cx="1873440" cy="780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45360</xdr:colOff>
      <xdr:row>0</xdr:row>
      <xdr:rowOff>347400</xdr:rowOff>
    </xdr:from>
    <xdr:to>
      <xdr:col>4</xdr:col>
      <xdr:colOff>574560</xdr:colOff>
      <xdr:row>0</xdr:row>
      <xdr:rowOff>666360</xdr:rowOff>
    </xdr:to>
    <xdr:pic>
      <xdr:nvPicPr>
        <xdr:cNvPr id="18" name="Рисунок 4"/>
        <xdr:cNvPicPr/>
      </xdr:nvPicPr>
      <xdr:blipFill>
        <a:blip xmlns:r="http://schemas.openxmlformats.org/officeDocument/2006/relationships" r:embed="rId3"/>
        <a:stretch/>
      </xdr:blipFill>
      <xdr:spPr>
        <a:xfrm>
          <a:off x="5034240" y="347400"/>
          <a:ext cx="1476720" cy="318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178560</xdr:colOff>
      <xdr:row>0</xdr:row>
      <xdr:rowOff>360000</xdr:rowOff>
    </xdr:from>
    <xdr:to>
      <xdr:col>8</xdr:col>
      <xdr:colOff>1186560</xdr:colOff>
      <xdr:row>0</xdr:row>
      <xdr:rowOff>651960</xdr:rowOff>
    </xdr:to>
    <xdr:pic>
      <xdr:nvPicPr>
        <xdr:cNvPr id="19" name="Рисунок 5"/>
        <xdr:cNvPicPr/>
      </xdr:nvPicPr>
      <xdr:blipFill>
        <a:blip xmlns:r="http://schemas.openxmlformats.org/officeDocument/2006/relationships" r:embed="rId4"/>
        <a:stretch/>
      </xdr:blipFill>
      <xdr:spPr>
        <a:xfrm>
          <a:off x="10297800" y="360000"/>
          <a:ext cx="2176920" cy="2919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291240</xdr:colOff>
      <xdr:row>2</xdr:row>
      <xdr:rowOff>705960</xdr:rowOff>
    </xdr:from>
    <xdr:to>
      <xdr:col>11</xdr:col>
      <xdr:colOff>884880</xdr:colOff>
      <xdr:row>6</xdr:row>
      <xdr:rowOff>222248</xdr:rowOff>
    </xdr:to>
    <xdr:sp macro="" textlink="">
      <xdr:nvSpPr>
        <xdr:cNvPr id="20" name="CustomShape 1"/>
        <xdr:cNvSpPr/>
      </xdr:nvSpPr>
      <xdr:spPr>
        <a:xfrm>
          <a:off x="14401440" y="1858320"/>
          <a:ext cx="593640" cy="2166840"/>
        </a:xfrm>
        <a:prstGeom prst="downArrow">
          <a:avLst>
            <a:gd name="adj1" fmla="val 50000"/>
            <a:gd name="adj2" fmla="val 50000"/>
          </a:avLst>
        </a:prstGeom>
        <a:ln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0</xdr:col>
      <xdr:colOff>89640</xdr:colOff>
      <xdr:row>0</xdr:row>
      <xdr:rowOff>56160</xdr:rowOff>
    </xdr:from>
    <xdr:to>
      <xdr:col>1</xdr:col>
      <xdr:colOff>1070280</xdr:colOff>
      <xdr:row>0</xdr:row>
      <xdr:rowOff>560160</xdr:rowOff>
    </xdr:to>
    <xdr:pic>
      <xdr:nvPicPr>
        <xdr:cNvPr id="21" name="Рисунок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89640" y="56160"/>
          <a:ext cx="1504440" cy="504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1075680</xdr:colOff>
      <xdr:row>0</xdr:row>
      <xdr:rowOff>45000</xdr:rowOff>
    </xdr:from>
    <xdr:to>
      <xdr:col>10</xdr:col>
      <xdr:colOff>1162800</xdr:colOff>
      <xdr:row>0</xdr:row>
      <xdr:rowOff>717120</xdr:rowOff>
    </xdr:to>
    <xdr:pic>
      <xdr:nvPicPr>
        <xdr:cNvPr id="22" name="Рисунок 3"/>
        <xdr:cNvPicPr/>
      </xdr:nvPicPr>
      <xdr:blipFill>
        <a:blip xmlns:r="http://schemas.openxmlformats.org/officeDocument/2006/relationships" r:embed="rId2"/>
        <a:stretch/>
      </xdr:blipFill>
      <xdr:spPr>
        <a:xfrm>
          <a:off x="12484440" y="45000"/>
          <a:ext cx="1447920" cy="672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2835000</xdr:colOff>
      <xdr:row>0</xdr:row>
      <xdr:rowOff>156960</xdr:rowOff>
    </xdr:from>
    <xdr:to>
      <xdr:col>2</xdr:col>
      <xdr:colOff>942080</xdr:colOff>
      <xdr:row>0</xdr:row>
      <xdr:rowOff>583920</xdr:rowOff>
    </xdr:to>
    <xdr:pic>
      <xdr:nvPicPr>
        <xdr:cNvPr id="23" name="Рисунок 4"/>
        <xdr:cNvPicPr/>
      </xdr:nvPicPr>
      <xdr:blipFill>
        <a:blip xmlns:r="http://schemas.openxmlformats.org/officeDocument/2006/relationships" r:embed="rId3"/>
        <a:stretch/>
      </xdr:blipFill>
      <xdr:spPr>
        <a:xfrm>
          <a:off x="3358800" y="156960"/>
          <a:ext cx="2129040" cy="426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997200</xdr:colOff>
      <xdr:row>0</xdr:row>
      <xdr:rowOff>145800</xdr:rowOff>
    </xdr:from>
    <xdr:to>
      <xdr:col>7</xdr:col>
      <xdr:colOff>192635</xdr:colOff>
      <xdr:row>0</xdr:row>
      <xdr:rowOff>517680</xdr:rowOff>
    </xdr:to>
    <xdr:pic>
      <xdr:nvPicPr>
        <xdr:cNvPr id="24" name="Рисунок 5"/>
        <xdr:cNvPicPr/>
      </xdr:nvPicPr>
      <xdr:blipFill>
        <a:blip xmlns:r="http://schemas.openxmlformats.org/officeDocument/2006/relationships" r:embed="rId4"/>
        <a:stretch/>
      </xdr:blipFill>
      <xdr:spPr>
        <a:xfrm>
          <a:off x="8143200" y="145800"/>
          <a:ext cx="2589840" cy="3718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268920</xdr:colOff>
      <xdr:row>1</xdr:row>
      <xdr:rowOff>179280</xdr:rowOff>
    </xdr:from>
    <xdr:to>
      <xdr:col>6</xdr:col>
      <xdr:colOff>884880</xdr:colOff>
      <xdr:row>3</xdr:row>
      <xdr:rowOff>548640</xdr:rowOff>
    </xdr:to>
    <xdr:sp macro="" textlink="">
      <xdr:nvSpPr>
        <xdr:cNvPr id="25" name="CustomShape 1"/>
        <xdr:cNvSpPr/>
      </xdr:nvSpPr>
      <xdr:spPr>
        <a:xfrm>
          <a:off x="10076400" y="874440"/>
          <a:ext cx="615960" cy="1293120"/>
        </a:xfrm>
        <a:prstGeom prst="downArrow">
          <a:avLst>
            <a:gd name="adj1" fmla="val 50000"/>
            <a:gd name="adj2" fmla="val 50000"/>
          </a:avLst>
        </a:prstGeom>
        <a:ln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0</xdr:col>
      <xdr:colOff>90720</xdr:colOff>
      <xdr:row>0</xdr:row>
      <xdr:rowOff>73800</xdr:rowOff>
    </xdr:from>
    <xdr:to>
      <xdr:col>1</xdr:col>
      <xdr:colOff>1270800</xdr:colOff>
      <xdr:row>0</xdr:row>
      <xdr:rowOff>577800</xdr:rowOff>
    </xdr:to>
    <xdr:pic>
      <xdr:nvPicPr>
        <xdr:cNvPr id="26" name="Рисунок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90720" y="73800"/>
          <a:ext cx="1482120" cy="504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2174040</xdr:colOff>
      <xdr:row>0</xdr:row>
      <xdr:rowOff>181080</xdr:rowOff>
    </xdr:from>
    <xdr:to>
      <xdr:col>1</xdr:col>
      <xdr:colOff>3629160</xdr:colOff>
      <xdr:row>0</xdr:row>
      <xdr:rowOff>514080</xdr:rowOff>
    </xdr:to>
    <xdr:pic>
      <xdr:nvPicPr>
        <xdr:cNvPr id="27" name="Рисунок 3"/>
        <xdr:cNvPicPr/>
      </xdr:nvPicPr>
      <xdr:blipFill>
        <a:blip xmlns:r="http://schemas.openxmlformats.org/officeDocument/2006/relationships" r:embed="rId2"/>
        <a:stretch/>
      </xdr:blipFill>
      <xdr:spPr>
        <a:xfrm>
          <a:off x="2476080" y="181080"/>
          <a:ext cx="1455120" cy="333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222250</xdr:colOff>
      <xdr:row>0</xdr:row>
      <xdr:rowOff>192240</xdr:rowOff>
    </xdr:from>
    <xdr:to>
      <xdr:col>3</xdr:col>
      <xdr:colOff>883800</xdr:colOff>
      <xdr:row>0</xdr:row>
      <xdr:rowOff>489240</xdr:rowOff>
    </xdr:to>
    <xdr:pic>
      <xdr:nvPicPr>
        <xdr:cNvPr id="28" name="Рисунок 4"/>
        <xdr:cNvPicPr/>
      </xdr:nvPicPr>
      <xdr:blipFill>
        <a:blip xmlns:r="http://schemas.openxmlformats.org/officeDocument/2006/relationships" r:embed="rId3"/>
        <a:stretch/>
      </xdr:blipFill>
      <xdr:spPr>
        <a:xfrm>
          <a:off x="4878917" y="192240"/>
          <a:ext cx="1730466" cy="297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1142280</xdr:colOff>
      <xdr:row>0</xdr:row>
      <xdr:rowOff>55440</xdr:rowOff>
    </xdr:from>
    <xdr:to>
      <xdr:col>5</xdr:col>
      <xdr:colOff>1079640</xdr:colOff>
      <xdr:row>0</xdr:row>
      <xdr:rowOff>637920</xdr:rowOff>
    </xdr:to>
    <xdr:pic>
      <xdr:nvPicPr>
        <xdr:cNvPr id="29" name="Рисунок 5"/>
        <xdr:cNvPicPr/>
      </xdr:nvPicPr>
      <xdr:blipFill>
        <a:blip xmlns:r="http://schemas.openxmlformats.org/officeDocument/2006/relationships" r:embed="rId4"/>
        <a:stretch/>
      </xdr:blipFill>
      <xdr:spPr>
        <a:xfrm>
          <a:off x="8409600" y="55440"/>
          <a:ext cx="1267920" cy="582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276120</xdr:colOff>
      <xdr:row>0</xdr:row>
      <xdr:rowOff>695160</xdr:rowOff>
    </xdr:from>
    <xdr:to>
      <xdr:col>7</xdr:col>
      <xdr:colOff>656640</xdr:colOff>
      <xdr:row>3</xdr:row>
      <xdr:rowOff>628275</xdr:rowOff>
    </xdr:to>
    <xdr:sp macro="" textlink="">
      <xdr:nvSpPr>
        <xdr:cNvPr id="30" name="CustomShape 1"/>
        <xdr:cNvSpPr/>
      </xdr:nvSpPr>
      <xdr:spPr>
        <a:xfrm>
          <a:off x="10888200" y="695160"/>
          <a:ext cx="380520" cy="1428480"/>
        </a:xfrm>
        <a:prstGeom prst="downArrow">
          <a:avLst>
            <a:gd name="adj1" fmla="val 50000"/>
            <a:gd name="adj2" fmla="val 50000"/>
          </a:avLst>
        </a:prstGeom>
        <a:ln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</xdr:col>
      <xdr:colOff>4200480</xdr:colOff>
      <xdr:row>0</xdr:row>
      <xdr:rowOff>237960</xdr:rowOff>
    </xdr:from>
    <xdr:to>
      <xdr:col>3</xdr:col>
      <xdr:colOff>285840</xdr:colOff>
      <xdr:row>0</xdr:row>
      <xdr:rowOff>491400</xdr:rowOff>
    </xdr:to>
    <xdr:pic>
      <xdr:nvPicPr>
        <xdr:cNvPr id="31" name="Рисунок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4926240" y="237960"/>
          <a:ext cx="1981080" cy="253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247680</xdr:colOff>
      <xdr:row>0</xdr:row>
      <xdr:rowOff>85680</xdr:rowOff>
    </xdr:from>
    <xdr:to>
      <xdr:col>6</xdr:col>
      <xdr:colOff>930600</xdr:colOff>
      <xdr:row>0</xdr:row>
      <xdr:rowOff>757800</xdr:rowOff>
    </xdr:to>
    <xdr:pic>
      <xdr:nvPicPr>
        <xdr:cNvPr id="32" name="Рисунок 3"/>
        <xdr:cNvPicPr/>
      </xdr:nvPicPr>
      <xdr:blipFill>
        <a:blip xmlns:r="http://schemas.openxmlformats.org/officeDocument/2006/relationships" r:embed="rId2"/>
        <a:stretch/>
      </xdr:blipFill>
      <xdr:spPr>
        <a:xfrm>
          <a:off x="9075960" y="85680"/>
          <a:ext cx="1418040" cy="672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2257560</xdr:colOff>
      <xdr:row>0</xdr:row>
      <xdr:rowOff>257040</xdr:rowOff>
    </xdr:from>
    <xdr:to>
      <xdr:col>1</xdr:col>
      <xdr:colOff>3600360</xdr:colOff>
      <xdr:row>0</xdr:row>
      <xdr:rowOff>561600</xdr:rowOff>
    </xdr:to>
    <xdr:pic>
      <xdr:nvPicPr>
        <xdr:cNvPr id="33" name="Рисунок 4"/>
        <xdr:cNvPicPr/>
      </xdr:nvPicPr>
      <xdr:blipFill>
        <a:blip xmlns:r="http://schemas.openxmlformats.org/officeDocument/2006/relationships" r:embed="rId3"/>
        <a:stretch/>
      </xdr:blipFill>
      <xdr:spPr>
        <a:xfrm>
          <a:off x="2983320" y="257040"/>
          <a:ext cx="1342800" cy="304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114480</xdr:colOff>
      <xdr:row>0</xdr:row>
      <xdr:rowOff>76320</xdr:rowOff>
    </xdr:from>
    <xdr:to>
      <xdr:col>1</xdr:col>
      <xdr:colOff>902160</xdr:colOff>
      <xdr:row>0</xdr:row>
      <xdr:rowOff>580320</xdr:rowOff>
    </xdr:to>
    <xdr:pic>
      <xdr:nvPicPr>
        <xdr:cNvPr id="34" name="Рисунок 5"/>
        <xdr:cNvPicPr/>
      </xdr:nvPicPr>
      <xdr:blipFill>
        <a:blip xmlns:r="http://schemas.openxmlformats.org/officeDocument/2006/relationships" r:embed="rId4"/>
        <a:stretch/>
      </xdr:blipFill>
      <xdr:spPr>
        <a:xfrm>
          <a:off x="114480" y="76320"/>
          <a:ext cx="1513440" cy="504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1019520</xdr:colOff>
      <xdr:row>0</xdr:row>
      <xdr:rowOff>504000</xdr:rowOff>
    </xdr:to>
    <xdr:pic>
      <xdr:nvPicPr>
        <xdr:cNvPr id="35" name="Рисунок 5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513440" cy="504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580320</xdr:colOff>
      <xdr:row>0</xdr:row>
      <xdr:rowOff>57960</xdr:rowOff>
    </xdr:from>
    <xdr:to>
      <xdr:col>4</xdr:col>
      <xdr:colOff>4665</xdr:colOff>
      <xdr:row>0</xdr:row>
      <xdr:rowOff>593280</xdr:rowOff>
    </xdr:to>
    <xdr:pic>
      <xdr:nvPicPr>
        <xdr:cNvPr id="36" name="Рисунок 3"/>
        <xdr:cNvPicPr/>
      </xdr:nvPicPr>
      <xdr:blipFill>
        <a:blip xmlns:r="http://schemas.openxmlformats.org/officeDocument/2006/relationships" r:embed="rId2"/>
        <a:stretch/>
      </xdr:blipFill>
      <xdr:spPr>
        <a:xfrm>
          <a:off x="3866400" y="57960"/>
          <a:ext cx="1129320" cy="535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1313055</xdr:colOff>
      <xdr:row>0</xdr:row>
      <xdr:rowOff>229035</xdr:rowOff>
    </xdr:from>
    <xdr:to>
      <xdr:col>3</xdr:col>
      <xdr:colOff>352425</xdr:colOff>
      <xdr:row>0</xdr:row>
      <xdr:rowOff>390525</xdr:rowOff>
    </xdr:to>
    <xdr:pic>
      <xdr:nvPicPr>
        <xdr:cNvPr id="37" name="Рисунок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1779780" y="229035"/>
          <a:ext cx="1258695" cy="16149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119520</xdr:colOff>
      <xdr:row>0</xdr:row>
      <xdr:rowOff>0</xdr:rowOff>
    </xdr:from>
    <xdr:to>
      <xdr:col>2</xdr:col>
      <xdr:colOff>214200</xdr:colOff>
      <xdr:row>0</xdr:row>
      <xdr:rowOff>-11796120</xdr:rowOff>
    </xdr:to>
    <xdr:pic>
      <xdr:nvPicPr>
        <xdr:cNvPr id="38" name="Изображения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89720" y="0"/>
          <a:ext cx="3486240" cy="3600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82440</xdr:colOff>
      <xdr:row>0</xdr:row>
      <xdr:rowOff>70200</xdr:rowOff>
    </xdr:from>
    <xdr:to>
      <xdr:col>1</xdr:col>
      <xdr:colOff>1168560</xdr:colOff>
      <xdr:row>0</xdr:row>
      <xdr:rowOff>477360</xdr:rowOff>
    </xdr:to>
    <xdr:pic>
      <xdr:nvPicPr>
        <xdr:cNvPr id="39" name="Рисунок 5"/>
        <xdr:cNvPicPr/>
      </xdr:nvPicPr>
      <xdr:blipFill>
        <a:blip xmlns:r="http://schemas.openxmlformats.org/officeDocument/2006/relationships" r:embed="rId2"/>
        <a:stretch/>
      </xdr:blipFill>
      <xdr:spPr>
        <a:xfrm>
          <a:off x="152640" y="70200"/>
          <a:ext cx="1086120" cy="407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349560</xdr:colOff>
      <xdr:row>0</xdr:row>
      <xdr:rowOff>58680</xdr:rowOff>
    </xdr:from>
    <xdr:to>
      <xdr:col>3</xdr:col>
      <xdr:colOff>1422360</xdr:colOff>
      <xdr:row>0</xdr:row>
      <xdr:rowOff>594000</xdr:rowOff>
    </xdr:to>
    <xdr:pic>
      <xdr:nvPicPr>
        <xdr:cNvPr id="40" name="Рисунок 3"/>
        <xdr:cNvPicPr/>
      </xdr:nvPicPr>
      <xdr:blipFill>
        <a:blip xmlns:r="http://schemas.openxmlformats.org/officeDocument/2006/relationships" r:embed="rId3"/>
        <a:stretch/>
      </xdr:blipFill>
      <xdr:spPr>
        <a:xfrm>
          <a:off x="4758840" y="58680"/>
          <a:ext cx="1072800" cy="535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2158560</xdr:colOff>
      <xdr:row>0</xdr:row>
      <xdr:rowOff>194040</xdr:rowOff>
    </xdr:from>
    <xdr:to>
      <xdr:col>2</xdr:col>
      <xdr:colOff>369360</xdr:colOff>
      <xdr:row>0</xdr:row>
      <xdr:rowOff>447480</xdr:rowOff>
    </xdr:to>
    <xdr:pic>
      <xdr:nvPicPr>
        <xdr:cNvPr id="41" name="Рисунок 2"/>
        <xdr:cNvPicPr/>
      </xdr:nvPicPr>
      <xdr:blipFill>
        <a:blip xmlns:r="http://schemas.openxmlformats.org/officeDocument/2006/relationships" r:embed="rId4"/>
        <a:stretch/>
      </xdr:blipFill>
      <xdr:spPr>
        <a:xfrm>
          <a:off x="2228760" y="194040"/>
          <a:ext cx="1602360" cy="2534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7933C"/>
  </sheetPr>
  <dimension ref="A1:AMK104"/>
  <sheetViews>
    <sheetView view="pageBreakPreview" zoomScale="65" zoomScaleNormal="85" zoomScaleSheetLayoutView="65" workbookViewId="0">
      <pane ySplit="5" topLeftCell="A6" activePane="bottomLeft" state="frozen"/>
      <selection pane="bottomLeft" activeCell="F5" sqref="F5"/>
    </sheetView>
  </sheetViews>
  <sheetFormatPr defaultRowHeight="18.75"/>
  <cols>
    <col min="1" max="1" width="33.5703125" style="1" customWidth="1"/>
    <col min="2" max="2" width="20.28515625" style="2" customWidth="1"/>
    <col min="3" max="3" width="23.7109375" style="3" customWidth="1"/>
    <col min="4" max="4" width="20.28515625" style="3" customWidth="1"/>
    <col min="5" max="5" width="24" style="3" customWidth="1"/>
    <col min="6" max="6" width="25.5703125" style="3" customWidth="1"/>
    <col min="7" max="7" width="12.5703125" style="3" customWidth="1"/>
    <col min="8" max="8" width="16.28515625" style="3" customWidth="1"/>
    <col min="9" max="9" width="20.140625" style="4" customWidth="1"/>
    <col min="10" max="1025" width="9.140625" style="5" customWidth="1"/>
  </cols>
  <sheetData>
    <row r="1" spans="1:1025" ht="72.75" customHeight="1">
      <c r="A1" s="727"/>
      <c r="B1" s="727"/>
      <c r="C1" s="727"/>
      <c r="D1" s="727"/>
      <c r="E1" s="727"/>
      <c r="F1" s="727"/>
      <c r="G1" s="727"/>
      <c r="H1" s="727"/>
      <c r="I1" s="727"/>
    </row>
    <row r="2" spans="1:1025" ht="36.75" customHeight="1" thickBot="1">
      <c r="A2" s="728"/>
      <c r="B2" s="728"/>
      <c r="C2" s="728"/>
      <c r="D2" s="728"/>
      <c r="E2" s="728"/>
      <c r="F2" s="728"/>
      <c r="G2" s="728"/>
      <c r="H2" s="728"/>
      <c r="I2" s="728"/>
    </row>
    <row r="3" spans="1:1025" ht="36.75" customHeight="1">
      <c r="A3" s="731" t="s">
        <v>132</v>
      </c>
      <c r="B3" s="731"/>
      <c r="C3" s="731"/>
      <c r="D3" s="731"/>
      <c r="E3" s="731"/>
      <c r="F3" s="731"/>
      <c r="G3" s="731"/>
      <c r="H3" s="731"/>
      <c r="I3" s="732"/>
      <c r="J3" s="716"/>
      <c r="K3" s="716"/>
      <c r="L3" s="716"/>
      <c r="M3" s="716"/>
      <c r="N3" s="716"/>
      <c r="O3" s="716"/>
      <c r="P3" s="716"/>
      <c r="Q3" s="716"/>
      <c r="R3" s="716"/>
      <c r="S3" s="716"/>
      <c r="T3" s="716"/>
      <c r="U3" s="716"/>
      <c r="V3" s="716"/>
      <c r="W3" s="716"/>
      <c r="X3" s="716"/>
      <c r="Y3" s="716"/>
      <c r="Z3" s="716"/>
      <c r="AA3" s="716"/>
      <c r="AB3" s="716"/>
      <c r="AC3" s="716"/>
      <c r="AD3" s="716"/>
      <c r="AE3" s="716"/>
      <c r="AF3" s="716"/>
      <c r="AG3" s="716"/>
      <c r="AH3" s="716"/>
      <c r="AI3" s="716"/>
      <c r="AJ3" s="716"/>
      <c r="AK3" s="716"/>
      <c r="AL3" s="716"/>
      <c r="AM3" s="716"/>
      <c r="AN3" s="716"/>
      <c r="AO3" s="716"/>
      <c r="AP3" s="716"/>
      <c r="AQ3" s="716"/>
      <c r="AR3" s="716"/>
      <c r="AS3" s="716"/>
      <c r="AT3" s="716"/>
      <c r="AU3" s="716"/>
      <c r="AV3" s="716"/>
      <c r="AW3" s="716"/>
      <c r="AX3" s="716"/>
      <c r="AY3" s="716"/>
      <c r="AZ3" s="716"/>
      <c r="BA3" s="716"/>
      <c r="BB3" s="716"/>
      <c r="BC3" s="716"/>
      <c r="BD3" s="716"/>
      <c r="BE3" s="716"/>
      <c r="BF3" s="716"/>
      <c r="BG3" s="716"/>
      <c r="BH3" s="716"/>
      <c r="BI3" s="716"/>
      <c r="BJ3" s="716"/>
      <c r="BK3" s="716"/>
      <c r="BL3" s="716"/>
      <c r="BM3" s="716"/>
      <c r="BN3" s="716"/>
      <c r="BO3" s="716"/>
      <c r="BP3" s="716"/>
      <c r="BQ3" s="716"/>
      <c r="BR3" s="716"/>
      <c r="BS3" s="716"/>
      <c r="BT3" s="716"/>
      <c r="BU3" s="716"/>
      <c r="BV3" s="716"/>
      <c r="BW3" s="716"/>
      <c r="BX3" s="716"/>
      <c r="BY3" s="716"/>
      <c r="BZ3" s="716"/>
      <c r="CA3" s="716"/>
      <c r="CB3" s="716"/>
      <c r="CC3" s="716"/>
      <c r="CD3" s="716"/>
      <c r="CE3" s="716"/>
      <c r="CF3" s="716"/>
      <c r="CG3" s="716"/>
      <c r="CH3" s="716"/>
      <c r="CI3" s="716"/>
      <c r="CJ3" s="716"/>
      <c r="CK3" s="716"/>
      <c r="CL3" s="716"/>
      <c r="CM3" s="716"/>
      <c r="CN3" s="716"/>
      <c r="CO3" s="716"/>
      <c r="CP3" s="716"/>
      <c r="CQ3" s="716"/>
      <c r="CR3" s="716"/>
      <c r="CS3" s="716"/>
      <c r="CT3" s="716"/>
      <c r="CU3" s="716"/>
      <c r="CV3" s="716"/>
      <c r="CW3" s="716"/>
      <c r="CX3" s="716"/>
      <c r="CY3" s="716"/>
      <c r="CZ3" s="716"/>
      <c r="DA3" s="716"/>
      <c r="DB3" s="716"/>
      <c r="DC3" s="716"/>
      <c r="DD3" s="716"/>
      <c r="DE3" s="716"/>
      <c r="DF3" s="716"/>
      <c r="DG3" s="716"/>
      <c r="DH3" s="716"/>
      <c r="DI3" s="716"/>
      <c r="DJ3" s="716"/>
      <c r="DK3" s="716"/>
      <c r="DL3" s="716"/>
      <c r="DM3" s="716"/>
      <c r="DN3" s="716"/>
      <c r="DO3" s="716"/>
      <c r="DP3" s="716"/>
      <c r="DQ3" s="716"/>
      <c r="DR3" s="716"/>
      <c r="DS3" s="716"/>
      <c r="DT3" s="716"/>
      <c r="DU3" s="716"/>
      <c r="DV3" s="716"/>
      <c r="DW3" s="716"/>
      <c r="DX3" s="716"/>
      <c r="DY3" s="716"/>
      <c r="DZ3" s="716"/>
      <c r="EA3" s="716"/>
      <c r="EB3" s="716"/>
      <c r="EC3" s="716"/>
      <c r="ED3" s="716"/>
      <c r="EE3" s="716"/>
      <c r="EF3" s="716"/>
      <c r="EG3" s="716"/>
      <c r="EH3" s="716"/>
      <c r="EI3" s="716"/>
      <c r="EJ3" s="716"/>
      <c r="EK3" s="716"/>
      <c r="EL3" s="716"/>
      <c r="EM3" s="716"/>
      <c r="EN3" s="716"/>
      <c r="EO3" s="716"/>
      <c r="EP3" s="716"/>
      <c r="EQ3" s="716"/>
      <c r="ER3" s="716"/>
      <c r="ES3" s="716"/>
      <c r="ET3" s="716"/>
      <c r="EU3" s="716"/>
      <c r="EV3" s="716"/>
      <c r="EW3" s="716"/>
      <c r="EX3" s="716"/>
      <c r="EY3" s="716"/>
      <c r="EZ3" s="716"/>
      <c r="FA3" s="716"/>
      <c r="FB3" s="716"/>
      <c r="FC3" s="716"/>
      <c r="FD3" s="716"/>
      <c r="FE3" s="716"/>
      <c r="FF3" s="716"/>
      <c r="FG3" s="716"/>
      <c r="FH3" s="716"/>
      <c r="FI3" s="716"/>
      <c r="FJ3" s="716"/>
      <c r="FK3" s="716"/>
      <c r="FL3" s="716"/>
      <c r="FM3" s="716"/>
      <c r="FN3" s="716"/>
      <c r="FO3" s="716"/>
      <c r="FP3" s="716"/>
      <c r="FQ3" s="716"/>
      <c r="FR3" s="716"/>
      <c r="FS3" s="716"/>
      <c r="FT3" s="716"/>
      <c r="FU3" s="716"/>
      <c r="FV3" s="716"/>
      <c r="FW3" s="716"/>
      <c r="FX3" s="716"/>
      <c r="FY3" s="716"/>
      <c r="FZ3" s="716"/>
      <c r="GA3" s="716"/>
      <c r="GB3" s="716"/>
      <c r="GC3" s="716"/>
      <c r="GD3" s="716"/>
      <c r="GE3" s="716"/>
      <c r="GF3" s="716"/>
      <c r="GG3" s="716"/>
      <c r="GH3" s="716"/>
      <c r="GI3" s="716"/>
      <c r="GJ3" s="716"/>
      <c r="GK3" s="716"/>
      <c r="GL3" s="716"/>
      <c r="GM3" s="716"/>
      <c r="GN3" s="716"/>
      <c r="GO3" s="716"/>
      <c r="GP3" s="716"/>
      <c r="GQ3" s="716"/>
      <c r="GR3" s="716"/>
      <c r="GS3" s="716"/>
      <c r="GT3" s="716"/>
      <c r="GU3" s="716"/>
      <c r="GV3" s="716"/>
      <c r="GW3" s="716"/>
      <c r="GX3" s="716"/>
      <c r="GY3" s="716"/>
      <c r="GZ3" s="716"/>
      <c r="HA3" s="716"/>
      <c r="HB3" s="716"/>
      <c r="HC3" s="716"/>
      <c r="HD3" s="716"/>
      <c r="HE3" s="716"/>
      <c r="HF3" s="716"/>
      <c r="HG3" s="716"/>
      <c r="HH3" s="716"/>
      <c r="HI3" s="716"/>
      <c r="HJ3" s="716"/>
      <c r="HK3" s="716"/>
      <c r="HL3" s="716"/>
      <c r="HM3" s="716"/>
      <c r="HN3" s="716"/>
      <c r="HO3" s="716"/>
      <c r="HP3" s="716"/>
      <c r="HQ3" s="716"/>
      <c r="HR3" s="716"/>
      <c r="HS3" s="716"/>
      <c r="HT3" s="716"/>
      <c r="HU3" s="716"/>
      <c r="HV3" s="716"/>
      <c r="HW3" s="716"/>
      <c r="HX3" s="716"/>
      <c r="HY3" s="716"/>
      <c r="HZ3" s="716"/>
      <c r="IA3" s="716"/>
      <c r="IB3" s="716"/>
      <c r="IC3" s="716"/>
      <c r="ID3" s="716"/>
      <c r="IE3" s="716"/>
      <c r="IF3" s="716"/>
      <c r="IG3" s="716"/>
      <c r="IH3" s="716"/>
      <c r="II3" s="716"/>
      <c r="IJ3" s="716"/>
      <c r="IK3" s="716"/>
      <c r="IL3" s="716"/>
      <c r="IM3" s="716"/>
      <c r="IN3" s="716"/>
      <c r="IO3" s="716"/>
      <c r="IP3" s="716"/>
      <c r="IQ3" s="716"/>
      <c r="IR3" s="716"/>
      <c r="IS3" s="716"/>
      <c r="IT3" s="716"/>
      <c r="IU3" s="716"/>
      <c r="IV3" s="716"/>
      <c r="IW3" s="716"/>
      <c r="IX3" s="716"/>
      <c r="IY3" s="716"/>
      <c r="IZ3" s="716"/>
      <c r="JA3" s="716"/>
      <c r="JB3" s="716"/>
      <c r="JC3" s="716"/>
      <c r="JD3" s="716"/>
      <c r="JE3" s="716"/>
      <c r="JF3" s="716"/>
      <c r="JG3" s="716"/>
      <c r="JH3" s="716"/>
      <c r="JI3" s="716"/>
      <c r="JJ3" s="716"/>
      <c r="JK3" s="716"/>
      <c r="JL3" s="716"/>
      <c r="JM3" s="716"/>
      <c r="JN3" s="716"/>
      <c r="JO3" s="716"/>
      <c r="JP3" s="716"/>
      <c r="JQ3" s="716"/>
      <c r="JR3" s="716"/>
      <c r="JS3" s="716"/>
      <c r="JT3" s="716"/>
      <c r="JU3" s="716"/>
      <c r="JV3" s="716"/>
      <c r="JW3" s="716"/>
      <c r="JX3" s="716"/>
      <c r="JY3" s="716"/>
      <c r="JZ3" s="716"/>
      <c r="KA3" s="716"/>
      <c r="KB3" s="716"/>
      <c r="KC3" s="716"/>
      <c r="KD3" s="716"/>
      <c r="KE3" s="716"/>
      <c r="KF3" s="716"/>
      <c r="KG3" s="716"/>
      <c r="KH3" s="716"/>
      <c r="KI3" s="716"/>
      <c r="KJ3" s="716"/>
      <c r="KK3" s="716"/>
      <c r="KL3" s="716"/>
      <c r="KM3" s="716"/>
      <c r="KN3" s="716"/>
      <c r="KO3" s="716"/>
      <c r="KP3" s="716"/>
      <c r="KQ3" s="716"/>
      <c r="KR3" s="716"/>
      <c r="KS3" s="716"/>
      <c r="KT3" s="716"/>
      <c r="KU3" s="716"/>
      <c r="KV3" s="716"/>
      <c r="KW3" s="716"/>
      <c r="KX3" s="716"/>
      <c r="KY3" s="716"/>
      <c r="KZ3" s="716"/>
      <c r="LA3" s="716"/>
      <c r="LB3" s="716"/>
      <c r="LC3" s="716"/>
      <c r="LD3" s="716"/>
      <c r="LE3" s="716"/>
      <c r="LF3" s="716"/>
      <c r="LG3" s="716"/>
      <c r="LH3" s="716"/>
      <c r="LI3" s="716"/>
      <c r="LJ3" s="716"/>
      <c r="LK3" s="716"/>
      <c r="LL3" s="716"/>
      <c r="LM3" s="716"/>
      <c r="LN3" s="716"/>
      <c r="LO3" s="716"/>
      <c r="LP3" s="716"/>
      <c r="LQ3" s="716"/>
      <c r="LR3" s="716"/>
      <c r="LS3" s="716"/>
      <c r="LT3" s="716"/>
      <c r="LU3" s="716"/>
      <c r="LV3" s="716"/>
      <c r="LW3" s="716"/>
      <c r="LX3" s="716"/>
      <c r="LY3" s="716"/>
      <c r="LZ3" s="716"/>
      <c r="MA3" s="716"/>
      <c r="MB3" s="716"/>
      <c r="MC3" s="716"/>
      <c r="MD3" s="716"/>
      <c r="ME3" s="716"/>
      <c r="MF3" s="716"/>
      <c r="MG3" s="716"/>
      <c r="MH3" s="716"/>
      <c r="MI3" s="716"/>
      <c r="MJ3" s="716"/>
      <c r="MK3" s="716"/>
      <c r="ML3" s="716"/>
      <c r="MM3" s="716"/>
      <c r="MN3" s="716"/>
      <c r="MO3" s="716"/>
      <c r="MP3" s="716"/>
      <c r="MQ3" s="716"/>
      <c r="MR3" s="716"/>
      <c r="MS3" s="716"/>
      <c r="MT3" s="716"/>
      <c r="MU3" s="716"/>
      <c r="MV3" s="716"/>
      <c r="MW3" s="716"/>
      <c r="MX3" s="716"/>
      <c r="MY3" s="716"/>
      <c r="MZ3" s="716"/>
      <c r="NA3" s="716"/>
      <c r="NB3" s="716"/>
      <c r="NC3" s="716"/>
      <c r="ND3" s="716"/>
      <c r="NE3" s="716"/>
      <c r="NF3" s="716"/>
      <c r="NG3" s="716"/>
      <c r="NH3" s="716"/>
      <c r="NI3" s="716"/>
      <c r="NJ3" s="716"/>
      <c r="NK3" s="716"/>
      <c r="NL3" s="716"/>
      <c r="NM3" s="716"/>
      <c r="NN3" s="716"/>
      <c r="NO3" s="716"/>
      <c r="NP3" s="716"/>
      <c r="NQ3" s="716"/>
      <c r="NR3" s="716"/>
      <c r="NS3" s="716"/>
      <c r="NT3" s="716"/>
      <c r="NU3" s="716"/>
      <c r="NV3" s="716"/>
      <c r="NW3" s="716"/>
      <c r="NX3" s="716"/>
      <c r="NY3" s="716"/>
      <c r="NZ3" s="716"/>
      <c r="OA3" s="716"/>
      <c r="OB3" s="716"/>
      <c r="OC3" s="716"/>
      <c r="OD3" s="716"/>
      <c r="OE3" s="716"/>
      <c r="OF3" s="716"/>
      <c r="OG3" s="716"/>
      <c r="OH3" s="716"/>
      <c r="OI3" s="716"/>
      <c r="OJ3" s="716"/>
      <c r="OK3" s="716"/>
      <c r="OL3" s="716"/>
      <c r="OM3" s="716"/>
      <c r="ON3" s="716"/>
      <c r="OO3" s="716"/>
      <c r="OP3" s="716"/>
      <c r="OQ3" s="716"/>
      <c r="OR3" s="716"/>
      <c r="OS3" s="716"/>
      <c r="OT3" s="716"/>
      <c r="OU3" s="716"/>
      <c r="OV3" s="716"/>
      <c r="OW3" s="716"/>
      <c r="OX3" s="716"/>
      <c r="OY3" s="716"/>
      <c r="OZ3" s="716"/>
      <c r="PA3" s="716"/>
      <c r="PB3" s="716"/>
      <c r="PC3" s="716"/>
      <c r="PD3" s="716"/>
      <c r="PE3" s="716"/>
      <c r="PF3" s="716"/>
      <c r="PG3" s="716"/>
      <c r="PH3" s="716"/>
      <c r="PI3" s="716"/>
      <c r="PJ3" s="716"/>
      <c r="PK3" s="716"/>
      <c r="PL3" s="716"/>
      <c r="PM3" s="716"/>
      <c r="PN3" s="716"/>
      <c r="PO3" s="716"/>
      <c r="PP3" s="716"/>
      <c r="PQ3" s="716"/>
      <c r="PR3" s="716"/>
      <c r="PS3" s="716"/>
      <c r="PT3" s="716"/>
      <c r="PU3" s="716"/>
      <c r="PV3" s="716"/>
      <c r="PW3" s="716"/>
      <c r="PX3" s="716"/>
      <c r="PY3" s="716"/>
      <c r="PZ3" s="716"/>
      <c r="QA3" s="716"/>
      <c r="QB3" s="716"/>
      <c r="QC3" s="716"/>
      <c r="QD3" s="716"/>
      <c r="QE3" s="716"/>
      <c r="QF3" s="716"/>
      <c r="QG3" s="716"/>
      <c r="QH3" s="716"/>
      <c r="QI3" s="716"/>
      <c r="QJ3" s="716"/>
      <c r="QK3" s="716"/>
      <c r="QL3" s="716"/>
      <c r="QM3" s="716"/>
      <c r="QN3" s="716"/>
      <c r="QO3" s="716"/>
      <c r="QP3" s="716"/>
      <c r="QQ3" s="716"/>
      <c r="QR3" s="716"/>
      <c r="QS3" s="716"/>
      <c r="QT3" s="716"/>
      <c r="QU3" s="716"/>
      <c r="QV3" s="716"/>
      <c r="QW3" s="716"/>
      <c r="QX3" s="716"/>
      <c r="QY3" s="716"/>
      <c r="QZ3" s="716"/>
      <c r="RA3" s="716"/>
      <c r="RB3" s="716"/>
      <c r="RC3" s="716"/>
      <c r="RD3" s="716"/>
      <c r="RE3" s="716"/>
      <c r="RF3" s="716"/>
      <c r="RG3" s="716"/>
      <c r="RH3" s="716"/>
      <c r="RI3" s="716"/>
      <c r="RJ3" s="716"/>
      <c r="RK3" s="716"/>
      <c r="RL3" s="716"/>
      <c r="RM3" s="716"/>
      <c r="RN3" s="716"/>
      <c r="RO3" s="716"/>
      <c r="RP3" s="716"/>
      <c r="RQ3" s="716"/>
      <c r="RR3" s="716"/>
      <c r="RS3" s="716"/>
      <c r="RT3" s="716"/>
      <c r="RU3" s="716"/>
      <c r="RV3" s="716"/>
      <c r="RW3" s="716"/>
      <c r="RX3" s="716"/>
      <c r="RY3" s="716"/>
      <c r="RZ3" s="716"/>
      <c r="SA3" s="716"/>
      <c r="SB3" s="716"/>
      <c r="SC3" s="716"/>
      <c r="SD3" s="716"/>
      <c r="SE3" s="716"/>
      <c r="SF3" s="716"/>
      <c r="SG3" s="716"/>
      <c r="SH3" s="716"/>
      <c r="SI3" s="716"/>
      <c r="SJ3" s="716"/>
      <c r="SK3" s="716"/>
      <c r="SL3" s="716"/>
      <c r="SM3" s="716"/>
      <c r="SN3" s="716"/>
      <c r="SO3" s="716"/>
      <c r="SP3" s="716"/>
      <c r="SQ3" s="716"/>
      <c r="SR3" s="716"/>
      <c r="SS3" s="716"/>
      <c r="ST3" s="716"/>
      <c r="SU3" s="716"/>
      <c r="SV3" s="716"/>
      <c r="SW3" s="716"/>
      <c r="SX3" s="716"/>
      <c r="SY3" s="716"/>
      <c r="SZ3" s="716"/>
      <c r="TA3" s="716"/>
      <c r="TB3" s="716"/>
      <c r="TC3" s="716"/>
      <c r="TD3" s="716"/>
      <c r="TE3" s="716"/>
      <c r="TF3" s="716"/>
      <c r="TG3" s="716"/>
      <c r="TH3" s="716"/>
      <c r="TI3" s="716"/>
      <c r="TJ3" s="716"/>
      <c r="TK3" s="716"/>
      <c r="TL3" s="716"/>
      <c r="TM3" s="716"/>
      <c r="TN3" s="716"/>
      <c r="TO3" s="716"/>
      <c r="TP3" s="716"/>
      <c r="TQ3" s="716"/>
      <c r="TR3" s="716"/>
      <c r="TS3" s="716"/>
      <c r="TT3" s="716"/>
      <c r="TU3" s="716"/>
      <c r="TV3" s="716"/>
      <c r="TW3" s="716"/>
      <c r="TX3" s="716"/>
      <c r="TY3" s="716"/>
      <c r="TZ3" s="716"/>
      <c r="UA3" s="716"/>
      <c r="UB3" s="716"/>
      <c r="UC3" s="716"/>
      <c r="UD3" s="716"/>
      <c r="UE3" s="716"/>
      <c r="UF3" s="716"/>
      <c r="UG3" s="716"/>
      <c r="UH3" s="716"/>
      <c r="UI3" s="716"/>
      <c r="UJ3" s="716"/>
      <c r="UK3" s="716"/>
      <c r="UL3" s="716"/>
      <c r="UM3" s="716"/>
      <c r="UN3" s="716"/>
      <c r="UO3" s="716"/>
      <c r="UP3" s="716"/>
      <c r="UQ3" s="716"/>
      <c r="UR3" s="716"/>
      <c r="US3" s="716"/>
      <c r="UT3" s="716"/>
      <c r="UU3" s="716"/>
      <c r="UV3" s="716"/>
      <c r="UW3" s="716"/>
      <c r="UX3" s="716"/>
      <c r="UY3" s="716"/>
      <c r="UZ3" s="716"/>
      <c r="VA3" s="716"/>
      <c r="VB3" s="716"/>
      <c r="VC3" s="716"/>
      <c r="VD3" s="716"/>
      <c r="VE3" s="716"/>
      <c r="VF3" s="716"/>
      <c r="VG3" s="716"/>
      <c r="VH3" s="716"/>
      <c r="VI3" s="716"/>
      <c r="VJ3" s="716"/>
      <c r="VK3" s="716"/>
      <c r="VL3" s="716"/>
      <c r="VM3" s="716"/>
      <c r="VN3" s="716"/>
      <c r="VO3" s="716"/>
      <c r="VP3" s="716"/>
      <c r="VQ3" s="716"/>
      <c r="VR3" s="716"/>
      <c r="VS3" s="716"/>
      <c r="VT3" s="716"/>
      <c r="VU3" s="716"/>
      <c r="VV3" s="716"/>
      <c r="VW3" s="716"/>
      <c r="VX3" s="716"/>
      <c r="VY3" s="716"/>
      <c r="VZ3" s="716"/>
      <c r="WA3" s="716"/>
      <c r="WB3" s="716"/>
      <c r="WC3" s="716"/>
      <c r="WD3" s="716"/>
      <c r="WE3" s="716"/>
      <c r="WF3" s="716"/>
      <c r="WG3" s="716"/>
      <c r="WH3" s="716"/>
      <c r="WI3" s="716"/>
      <c r="WJ3" s="716"/>
      <c r="WK3" s="716"/>
      <c r="WL3" s="716"/>
      <c r="WM3" s="716"/>
      <c r="WN3" s="716"/>
      <c r="WO3" s="716"/>
      <c r="WP3" s="716"/>
      <c r="WQ3" s="716"/>
      <c r="WR3" s="716"/>
      <c r="WS3" s="716"/>
      <c r="WT3" s="716"/>
      <c r="WU3" s="716"/>
      <c r="WV3" s="716"/>
      <c r="WW3" s="716"/>
      <c r="WX3" s="716"/>
      <c r="WY3" s="716"/>
      <c r="WZ3" s="716"/>
      <c r="XA3" s="716"/>
      <c r="XB3" s="716"/>
      <c r="XC3" s="716"/>
      <c r="XD3" s="716"/>
      <c r="XE3" s="716"/>
      <c r="XF3" s="716"/>
      <c r="XG3" s="716"/>
      <c r="XH3" s="716"/>
      <c r="XI3" s="716"/>
      <c r="XJ3" s="716"/>
      <c r="XK3" s="716"/>
      <c r="XL3" s="716"/>
      <c r="XM3" s="716"/>
      <c r="XN3" s="716"/>
      <c r="XO3" s="716"/>
      <c r="XP3" s="716"/>
      <c r="XQ3" s="716"/>
      <c r="XR3" s="716"/>
      <c r="XS3" s="716"/>
      <c r="XT3" s="716"/>
      <c r="XU3" s="716"/>
      <c r="XV3" s="716"/>
      <c r="XW3" s="716"/>
      <c r="XX3" s="716"/>
      <c r="XY3" s="716"/>
      <c r="XZ3" s="716"/>
      <c r="YA3" s="716"/>
      <c r="YB3" s="716"/>
      <c r="YC3" s="716"/>
      <c r="YD3" s="716"/>
      <c r="YE3" s="716"/>
      <c r="YF3" s="716"/>
      <c r="YG3" s="716"/>
      <c r="YH3" s="716"/>
      <c r="YI3" s="716"/>
      <c r="YJ3" s="716"/>
      <c r="YK3" s="716"/>
      <c r="YL3" s="716"/>
      <c r="YM3" s="716"/>
      <c r="YN3" s="716"/>
      <c r="YO3" s="716"/>
      <c r="YP3" s="716"/>
      <c r="YQ3" s="716"/>
      <c r="YR3" s="716"/>
      <c r="YS3" s="716"/>
      <c r="YT3" s="716"/>
      <c r="YU3" s="716"/>
      <c r="YV3" s="716"/>
      <c r="YW3" s="716"/>
      <c r="YX3" s="716"/>
      <c r="YY3" s="716"/>
      <c r="YZ3" s="716"/>
      <c r="ZA3" s="716"/>
      <c r="ZB3" s="716"/>
      <c r="ZC3" s="716"/>
      <c r="ZD3" s="716"/>
      <c r="ZE3" s="716"/>
      <c r="ZF3" s="716"/>
      <c r="ZG3" s="716"/>
      <c r="ZH3" s="716"/>
      <c r="ZI3" s="716"/>
      <c r="ZJ3" s="716"/>
      <c r="ZK3" s="716"/>
      <c r="ZL3" s="716"/>
      <c r="ZM3" s="716"/>
      <c r="ZN3" s="716"/>
      <c r="ZO3" s="716"/>
      <c r="ZP3" s="716"/>
      <c r="ZQ3" s="716"/>
      <c r="ZR3" s="716"/>
      <c r="ZS3" s="716"/>
      <c r="ZT3" s="716"/>
      <c r="ZU3" s="716"/>
      <c r="ZV3" s="716"/>
      <c r="ZW3" s="716"/>
      <c r="ZX3" s="716"/>
      <c r="ZY3" s="716"/>
      <c r="ZZ3" s="716"/>
      <c r="AAA3" s="716"/>
      <c r="AAB3" s="716"/>
      <c r="AAC3" s="716"/>
      <c r="AAD3" s="716"/>
      <c r="AAE3" s="716"/>
      <c r="AAF3" s="716"/>
      <c r="AAG3" s="716"/>
      <c r="AAH3" s="716"/>
      <c r="AAI3" s="716"/>
      <c r="AAJ3" s="716"/>
      <c r="AAK3" s="716"/>
      <c r="AAL3" s="716"/>
      <c r="AAM3" s="716"/>
      <c r="AAN3" s="716"/>
      <c r="AAO3" s="716"/>
      <c r="AAP3" s="716"/>
      <c r="AAQ3" s="716"/>
      <c r="AAR3" s="716"/>
      <c r="AAS3" s="716"/>
      <c r="AAT3" s="716"/>
      <c r="AAU3" s="716"/>
      <c r="AAV3" s="716"/>
      <c r="AAW3" s="716"/>
      <c r="AAX3" s="716"/>
      <c r="AAY3" s="716"/>
      <c r="AAZ3" s="716"/>
      <c r="ABA3" s="716"/>
      <c r="ABB3" s="716"/>
      <c r="ABC3" s="716"/>
      <c r="ABD3" s="716"/>
      <c r="ABE3" s="716"/>
      <c r="ABF3" s="716"/>
      <c r="ABG3" s="716"/>
      <c r="ABH3" s="716"/>
      <c r="ABI3" s="716"/>
      <c r="ABJ3" s="716"/>
      <c r="ABK3" s="716"/>
      <c r="ABL3" s="716"/>
      <c r="ABM3" s="716"/>
      <c r="ABN3" s="716"/>
      <c r="ABO3" s="716"/>
      <c r="ABP3" s="716"/>
      <c r="ABQ3" s="716"/>
      <c r="ABR3" s="716"/>
      <c r="ABS3" s="716"/>
      <c r="ABT3" s="716"/>
      <c r="ABU3" s="716"/>
      <c r="ABV3" s="716"/>
      <c r="ABW3" s="716"/>
      <c r="ABX3" s="716"/>
      <c r="ABY3" s="716"/>
      <c r="ABZ3" s="716"/>
      <c r="ACA3" s="716"/>
      <c r="ACB3" s="716"/>
      <c r="ACC3" s="716"/>
      <c r="ACD3" s="716"/>
      <c r="ACE3" s="716"/>
      <c r="ACF3" s="716"/>
      <c r="ACG3" s="716"/>
      <c r="ACH3" s="716"/>
      <c r="ACI3" s="716"/>
      <c r="ACJ3" s="716"/>
      <c r="ACK3" s="716"/>
      <c r="ACL3" s="716"/>
      <c r="ACM3" s="716"/>
      <c r="ACN3" s="716"/>
      <c r="ACO3" s="716"/>
      <c r="ACP3" s="716"/>
      <c r="ACQ3" s="716"/>
      <c r="ACR3" s="716"/>
      <c r="ACS3" s="716"/>
      <c r="ACT3" s="716"/>
      <c r="ACU3" s="716"/>
      <c r="ACV3" s="716"/>
      <c r="ACW3" s="716"/>
      <c r="ACX3" s="716"/>
      <c r="ACY3" s="716"/>
      <c r="ACZ3" s="716"/>
      <c r="ADA3" s="716"/>
      <c r="ADB3" s="716"/>
      <c r="ADC3" s="716"/>
      <c r="ADD3" s="716"/>
      <c r="ADE3" s="716"/>
      <c r="ADF3" s="716"/>
      <c r="ADG3" s="716"/>
      <c r="ADH3" s="716"/>
      <c r="ADI3" s="716"/>
      <c r="ADJ3" s="716"/>
      <c r="ADK3" s="716"/>
      <c r="ADL3" s="716"/>
      <c r="ADM3" s="716"/>
      <c r="ADN3" s="716"/>
      <c r="ADO3" s="716"/>
      <c r="ADP3" s="716"/>
      <c r="ADQ3" s="716"/>
      <c r="ADR3" s="716"/>
      <c r="ADS3" s="716"/>
      <c r="ADT3" s="716"/>
      <c r="ADU3" s="716"/>
      <c r="ADV3" s="716"/>
      <c r="ADW3" s="716"/>
      <c r="ADX3" s="716"/>
      <c r="ADY3" s="716"/>
      <c r="ADZ3" s="716"/>
      <c r="AEA3" s="716"/>
      <c r="AEB3" s="716"/>
      <c r="AEC3" s="716"/>
      <c r="AED3" s="716"/>
      <c r="AEE3" s="716"/>
      <c r="AEF3" s="716"/>
      <c r="AEG3" s="716"/>
      <c r="AEH3" s="716"/>
      <c r="AEI3" s="716"/>
      <c r="AEJ3" s="716"/>
      <c r="AEK3" s="716"/>
      <c r="AEL3" s="716"/>
      <c r="AEM3" s="716"/>
      <c r="AEN3" s="716"/>
      <c r="AEO3" s="716"/>
      <c r="AEP3" s="716"/>
      <c r="AEQ3" s="716"/>
      <c r="AER3" s="716"/>
      <c r="AES3" s="716"/>
      <c r="AET3" s="716"/>
      <c r="AEU3" s="716"/>
      <c r="AEV3" s="716"/>
      <c r="AEW3" s="716"/>
      <c r="AEX3" s="716"/>
      <c r="AEY3" s="716"/>
      <c r="AEZ3" s="716"/>
      <c r="AFA3" s="716"/>
      <c r="AFB3" s="716"/>
      <c r="AFC3" s="716"/>
      <c r="AFD3" s="716"/>
      <c r="AFE3" s="716"/>
      <c r="AFF3" s="716"/>
      <c r="AFG3" s="716"/>
      <c r="AFH3" s="716"/>
      <c r="AFI3" s="716"/>
      <c r="AFJ3" s="716"/>
      <c r="AFK3" s="716"/>
      <c r="AFL3" s="716"/>
      <c r="AFM3" s="716"/>
      <c r="AFN3" s="716"/>
      <c r="AFO3" s="716"/>
      <c r="AFP3" s="716"/>
      <c r="AFQ3" s="716"/>
      <c r="AFR3" s="716"/>
      <c r="AFS3" s="716"/>
      <c r="AFT3" s="716"/>
      <c r="AFU3" s="716"/>
      <c r="AFV3" s="716"/>
      <c r="AFW3" s="716"/>
      <c r="AFX3" s="716"/>
      <c r="AFY3" s="716"/>
      <c r="AFZ3" s="716"/>
      <c r="AGA3" s="716"/>
      <c r="AGB3" s="716"/>
      <c r="AGC3" s="716"/>
      <c r="AGD3" s="716"/>
      <c r="AGE3" s="716"/>
      <c r="AGF3" s="716"/>
      <c r="AGG3" s="716"/>
      <c r="AGH3" s="716"/>
      <c r="AGI3" s="716"/>
      <c r="AGJ3" s="716"/>
      <c r="AGK3" s="716"/>
      <c r="AGL3" s="716"/>
      <c r="AGM3" s="716"/>
      <c r="AGN3" s="716"/>
      <c r="AGO3" s="716"/>
      <c r="AGP3" s="716"/>
      <c r="AGQ3" s="716"/>
      <c r="AGR3" s="716"/>
      <c r="AGS3" s="716"/>
      <c r="AGT3" s="716"/>
      <c r="AGU3" s="716"/>
      <c r="AGV3" s="716"/>
      <c r="AGW3" s="716"/>
      <c r="AGX3" s="716"/>
      <c r="AGY3" s="716"/>
      <c r="AGZ3" s="716"/>
      <c r="AHA3" s="716"/>
      <c r="AHB3" s="716"/>
      <c r="AHC3" s="716"/>
      <c r="AHD3" s="716"/>
      <c r="AHE3" s="716"/>
      <c r="AHF3" s="716"/>
      <c r="AHG3" s="716"/>
      <c r="AHH3" s="716"/>
      <c r="AHI3" s="716"/>
      <c r="AHJ3" s="716"/>
      <c r="AHK3" s="716"/>
      <c r="AHL3" s="716"/>
      <c r="AHM3" s="716"/>
      <c r="AHN3" s="716"/>
      <c r="AHO3" s="716"/>
      <c r="AHP3" s="716"/>
      <c r="AHQ3" s="716"/>
      <c r="AHR3" s="716"/>
      <c r="AHS3" s="716"/>
      <c r="AHT3" s="716"/>
      <c r="AHU3" s="716"/>
      <c r="AHV3" s="716"/>
      <c r="AHW3" s="716"/>
      <c r="AHX3" s="716"/>
      <c r="AHY3" s="716"/>
      <c r="AHZ3" s="716"/>
      <c r="AIA3" s="716"/>
      <c r="AIB3" s="716"/>
      <c r="AIC3" s="716"/>
      <c r="AID3" s="716"/>
      <c r="AIE3" s="716"/>
      <c r="AIF3" s="716"/>
      <c r="AIG3" s="716"/>
      <c r="AIH3" s="716"/>
      <c r="AII3" s="716"/>
      <c r="AIJ3" s="716"/>
      <c r="AIK3" s="716"/>
      <c r="AIL3" s="716"/>
      <c r="AIM3" s="716"/>
      <c r="AIN3" s="716"/>
      <c r="AIO3" s="716"/>
      <c r="AIP3" s="716"/>
      <c r="AIQ3" s="716"/>
      <c r="AIR3" s="716"/>
      <c r="AIS3" s="716"/>
      <c r="AIT3" s="716"/>
      <c r="AIU3" s="716"/>
      <c r="AIV3" s="716"/>
      <c r="AIW3" s="716"/>
      <c r="AIX3" s="716"/>
      <c r="AIY3" s="716"/>
      <c r="AIZ3" s="716"/>
      <c r="AJA3" s="716"/>
      <c r="AJB3" s="716"/>
      <c r="AJC3" s="716"/>
      <c r="AJD3" s="716"/>
      <c r="AJE3" s="716"/>
      <c r="AJF3" s="716"/>
      <c r="AJG3" s="716"/>
      <c r="AJH3" s="716"/>
      <c r="AJI3" s="716"/>
      <c r="AJJ3" s="716"/>
      <c r="AJK3" s="716"/>
      <c r="AJL3" s="716"/>
      <c r="AJM3" s="716"/>
      <c r="AJN3" s="716"/>
      <c r="AJO3" s="716"/>
      <c r="AJP3" s="716"/>
      <c r="AJQ3" s="716"/>
      <c r="AJR3" s="716"/>
      <c r="AJS3" s="716"/>
      <c r="AJT3" s="716"/>
      <c r="AJU3" s="716"/>
      <c r="AJV3" s="716"/>
      <c r="AJW3" s="716"/>
      <c r="AJX3" s="716"/>
      <c r="AJY3" s="716"/>
      <c r="AJZ3" s="716"/>
      <c r="AKA3" s="716"/>
      <c r="AKB3" s="716"/>
      <c r="AKC3" s="716"/>
      <c r="AKD3" s="716"/>
      <c r="AKE3" s="716"/>
      <c r="AKF3" s="716"/>
      <c r="AKG3" s="716"/>
      <c r="AKH3" s="716"/>
      <c r="AKI3" s="716"/>
      <c r="AKJ3" s="716"/>
      <c r="AKK3" s="716"/>
      <c r="AKL3" s="716"/>
      <c r="AKM3" s="716"/>
      <c r="AKN3" s="716"/>
      <c r="AKO3" s="716"/>
      <c r="AKP3" s="716"/>
      <c r="AKQ3" s="716"/>
      <c r="AKR3" s="716"/>
      <c r="AKS3" s="716"/>
      <c r="AKT3" s="716"/>
      <c r="AKU3" s="716"/>
      <c r="AKV3" s="716"/>
      <c r="AKW3" s="716"/>
      <c r="AKX3" s="716"/>
      <c r="AKY3" s="716"/>
      <c r="AKZ3" s="716"/>
      <c r="ALA3" s="716"/>
      <c r="ALB3" s="716"/>
      <c r="ALC3" s="716"/>
      <c r="ALD3" s="716"/>
      <c r="ALE3" s="716"/>
      <c r="ALF3" s="716"/>
      <c r="ALG3" s="716"/>
      <c r="ALH3" s="716"/>
      <c r="ALI3" s="716"/>
      <c r="ALJ3" s="716"/>
      <c r="ALK3" s="716"/>
      <c r="ALL3" s="716"/>
      <c r="ALM3" s="716"/>
      <c r="ALN3" s="716"/>
      <c r="ALO3" s="716"/>
      <c r="ALP3" s="716"/>
      <c r="ALQ3" s="716"/>
      <c r="ALR3" s="716"/>
      <c r="ALS3" s="716"/>
      <c r="ALT3" s="716"/>
      <c r="ALU3" s="716"/>
      <c r="ALV3" s="716"/>
      <c r="ALW3" s="716"/>
      <c r="ALX3" s="716"/>
      <c r="ALY3" s="716"/>
      <c r="ALZ3" s="716"/>
      <c r="AMA3" s="716"/>
      <c r="AMB3" s="716"/>
      <c r="AMC3" s="716"/>
      <c r="AMD3" s="716"/>
      <c r="AME3" s="716"/>
      <c r="AMF3" s="716"/>
      <c r="AMG3" s="716"/>
      <c r="AMH3" s="716"/>
      <c r="AMI3" s="716"/>
      <c r="AMJ3" s="716"/>
      <c r="AMK3" s="716"/>
    </row>
    <row r="4" spans="1:1025" ht="31.5" customHeight="1">
      <c r="A4" s="729" t="s">
        <v>1940</v>
      </c>
      <c r="B4" s="729"/>
      <c r="C4" s="729"/>
      <c r="D4" s="729"/>
      <c r="E4" s="729"/>
      <c r="F4" s="729"/>
      <c r="G4" s="729"/>
      <c r="H4" s="729"/>
      <c r="I4" s="729"/>
    </row>
    <row r="5" spans="1:1025" ht="111" customHeight="1">
      <c r="A5" s="6" t="s">
        <v>0</v>
      </c>
      <c r="B5" s="7" t="s">
        <v>1</v>
      </c>
      <c r="C5" s="8" t="s">
        <v>2</v>
      </c>
      <c r="D5" s="9" t="s">
        <v>3</v>
      </c>
      <c r="E5" s="10" t="s">
        <v>4</v>
      </c>
      <c r="F5" s="10" t="s">
        <v>1965</v>
      </c>
      <c r="G5" s="10" t="s">
        <v>1964</v>
      </c>
      <c r="H5" s="11" t="s">
        <v>5</v>
      </c>
      <c r="I5" s="11" t="s">
        <v>6</v>
      </c>
    </row>
    <row r="6" spans="1:1025" ht="26.25" customHeight="1">
      <c r="A6" s="730" t="s">
        <v>7</v>
      </c>
      <c r="B6" s="730"/>
      <c r="C6" s="730"/>
      <c r="D6" s="730"/>
      <c r="E6" s="730"/>
      <c r="F6" s="730"/>
      <c r="G6" s="730"/>
      <c r="H6" s="730"/>
      <c r="I6" s="730"/>
    </row>
    <row r="7" spans="1:1025" ht="24" customHeight="1">
      <c r="A7" s="12" t="s">
        <v>8</v>
      </c>
      <c r="B7" s="13" t="s">
        <v>9</v>
      </c>
      <c r="C7" s="14">
        <v>5124</v>
      </c>
      <c r="D7" s="15">
        <v>3796</v>
      </c>
      <c r="E7" s="15">
        <v>650</v>
      </c>
      <c r="F7" s="15">
        <v>360</v>
      </c>
      <c r="G7" s="15">
        <v>600</v>
      </c>
      <c r="H7" s="15">
        <v>1950</v>
      </c>
      <c r="I7" s="15">
        <v>1300</v>
      </c>
    </row>
    <row r="8" spans="1:1025" ht="24" customHeight="1">
      <c r="A8" s="16" t="s">
        <v>8</v>
      </c>
      <c r="B8" s="17" t="s">
        <v>10</v>
      </c>
      <c r="C8" s="18">
        <v>5620</v>
      </c>
      <c r="D8" s="19">
        <v>4163</v>
      </c>
      <c r="E8" s="15">
        <v>650</v>
      </c>
      <c r="F8" s="15">
        <v>360</v>
      </c>
      <c r="G8" s="15">
        <v>600</v>
      </c>
      <c r="H8" s="15">
        <v>1950</v>
      </c>
      <c r="I8" s="15">
        <v>1300</v>
      </c>
    </row>
    <row r="9" spans="1:1025" ht="24" customHeight="1">
      <c r="A9" s="16" t="s">
        <v>11</v>
      </c>
      <c r="B9" s="17" t="s">
        <v>9</v>
      </c>
      <c r="C9" s="18">
        <v>4496</v>
      </c>
      <c r="D9" s="19">
        <v>3330</v>
      </c>
      <c r="E9" s="15">
        <v>650</v>
      </c>
      <c r="F9" s="15">
        <v>360</v>
      </c>
      <c r="G9" s="15">
        <v>600</v>
      </c>
      <c r="H9" s="15">
        <v>1950</v>
      </c>
      <c r="I9" s="15">
        <v>1300</v>
      </c>
    </row>
    <row r="10" spans="1:1025" ht="24" customHeight="1">
      <c r="A10" s="16" t="s">
        <v>11</v>
      </c>
      <c r="B10" s="17" t="s">
        <v>10</v>
      </c>
      <c r="C10" s="18">
        <v>4843</v>
      </c>
      <c r="D10" s="19">
        <v>3587</v>
      </c>
      <c r="E10" s="15">
        <v>650</v>
      </c>
      <c r="F10" s="15">
        <v>360</v>
      </c>
      <c r="G10" s="15">
        <v>600</v>
      </c>
      <c r="H10" s="15">
        <v>1950</v>
      </c>
      <c r="I10" s="15">
        <v>1300</v>
      </c>
    </row>
    <row r="11" spans="1:1025" ht="24" customHeight="1">
      <c r="A11" s="16" t="s">
        <v>12</v>
      </c>
      <c r="B11" s="17" t="s">
        <v>9</v>
      </c>
      <c r="C11" s="18">
        <v>4496</v>
      </c>
      <c r="D11" s="19">
        <v>3330</v>
      </c>
      <c r="E11" s="15">
        <v>650</v>
      </c>
      <c r="F11" s="15">
        <v>360</v>
      </c>
      <c r="G11" s="15">
        <v>600</v>
      </c>
      <c r="H11" s="15">
        <v>1950</v>
      </c>
      <c r="I11" s="15">
        <v>1300</v>
      </c>
    </row>
    <row r="12" spans="1:1025" ht="24" customHeight="1">
      <c r="A12" s="16" t="s">
        <v>12</v>
      </c>
      <c r="B12" s="17" t="s">
        <v>10</v>
      </c>
      <c r="C12" s="18">
        <v>4843</v>
      </c>
      <c r="D12" s="19">
        <v>3587</v>
      </c>
      <c r="E12" s="15">
        <v>650</v>
      </c>
      <c r="F12" s="15">
        <v>360</v>
      </c>
      <c r="G12" s="15">
        <v>600</v>
      </c>
      <c r="H12" s="15">
        <v>1950</v>
      </c>
      <c r="I12" s="15">
        <v>1300</v>
      </c>
    </row>
    <row r="13" spans="1:1025" ht="24" customHeight="1">
      <c r="A13" s="20" t="s">
        <v>13</v>
      </c>
      <c r="B13" s="21" t="s">
        <v>14</v>
      </c>
      <c r="C13" s="18">
        <v>5867</v>
      </c>
      <c r="D13" s="19">
        <v>4346</v>
      </c>
      <c r="E13" s="15">
        <v>650</v>
      </c>
      <c r="F13" s="15">
        <v>360</v>
      </c>
      <c r="G13" s="15">
        <v>600</v>
      </c>
      <c r="H13" s="15">
        <v>1950</v>
      </c>
      <c r="I13" s="15">
        <v>1300</v>
      </c>
    </row>
    <row r="14" spans="1:1025" ht="46.9" customHeight="1">
      <c r="A14" s="20" t="s">
        <v>1931</v>
      </c>
      <c r="B14" s="698" t="s">
        <v>1932</v>
      </c>
      <c r="C14" s="30">
        <v>5318</v>
      </c>
      <c r="D14" s="31">
        <v>3968</v>
      </c>
      <c r="E14" s="15">
        <v>650</v>
      </c>
      <c r="F14" s="15">
        <v>360</v>
      </c>
      <c r="G14" s="15">
        <v>600</v>
      </c>
      <c r="H14" s="15">
        <v>1950</v>
      </c>
      <c r="I14" s="15">
        <v>1300</v>
      </c>
      <c r="J14" s="613"/>
      <c r="K14" s="613"/>
      <c r="L14" s="613"/>
      <c r="M14" s="613"/>
      <c r="N14" s="613"/>
      <c r="O14" s="613"/>
      <c r="P14" s="613"/>
      <c r="Q14" s="613"/>
      <c r="R14" s="613"/>
      <c r="S14" s="613"/>
      <c r="T14" s="613"/>
      <c r="U14" s="613"/>
      <c r="V14" s="613"/>
      <c r="W14" s="613"/>
      <c r="X14" s="613"/>
      <c r="Y14" s="613"/>
      <c r="Z14" s="613"/>
      <c r="AA14" s="613"/>
      <c r="AB14" s="613"/>
      <c r="AC14" s="613"/>
      <c r="AD14" s="613"/>
      <c r="AE14" s="613"/>
      <c r="AF14" s="613"/>
      <c r="AG14" s="613"/>
      <c r="AH14" s="613"/>
      <c r="AI14" s="613"/>
      <c r="AJ14" s="613"/>
      <c r="AK14" s="613"/>
      <c r="AL14" s="613"/>
      <c r="AM14" s="613"/>
      <c r="AN14" s="613"/>
      <c r="AO14" s="613"/>
      <c r="AP14" s="613"/>
      <c r="AQ14" s="613"/>
      <c r="AR14" s="613"/>
      <c r="AS14" s="613"/>
      <c r="AT14" s="613"/>
      <c r="AU14" s="613"/>
      <c r="AV14" s="613"/>
      <c r="AW14" s="613"/>
      <c r="AX14" s="613"/>
      <c r="AY14" s="613"/>
      <c r="AZ14" s="613"/>
      <c r="BA14" s="613"/>
      <c r="BB14" s="613"/>
      <c r="BC14" s="613"/>
      <c r="BD14" s="613"/>
      <c r="BE14" s="613"/>
      <c r="BF14" s="613"/>
      <c r="BG14" s="613"/>
      <c r="BH14" s="613"/>
      <c r="BI14" s="613"/>
      <c r="BJ14" s="613"/>
      <c r="BK14" s="613"/>
      <c r="BL14" s="613"/>
      <c r="BM14" s="613"/>
      <c r="BN14" s="613"/>
      <c r="BO14" s="613"/>
      <c r="BP14" s="613"/>
      <c r="BQ14" s="613"/>
      <c r="BR14" s="613"/>
      <c r="BS14" s="613"/>
      <c r="BT14" s="613"/>
      <c r="BU14" s="613"/>
      <c r="BV14" s="613"/>
      <c r="BW14" s="613"/>
      <c r="BX14" s="613"/>
      <c r="BY14" s="613"/>
      <c r="BZ14" s="613"/>
      <c r="CA14" s="613"/>
      <c r="CB14" s="613"/>
      <c r="CC14" s="613"/>
      <c r="CD14" s="613"/>
      <c r="CE14" s="613"/>
      <c r="CF14" s="613"/>
      <c r="CG14" s="613"/>
      <c r="CH14" s="613"/>
      <c r="CI14" s="613"/>
      <c r="CJ14" s="613"/>
      <c r="CK14" s="613"/>
      <c r="CL14" s="613"/>
      <c r="CM14" s="613"/>
      <c r="CN14" s="613"/>
      <c r="CO14" s="613"/>
      <c r="CP14" s="613"/>
      <c r="CQ14" s="613"/>
      <c r="CR14" s="613"/>
      <c r="CS14" s="613"/>
      <c r="CT14" s="613"/>
      <c r="CU14" s="613"/>
      <c r="CV14" s="613"/>
      <c r="CW14" s="613"/>
      <c r="CX14" s="613"/>
      <c r="CY14" s="613"/>
      <c r="CZ14" s="613"/>
      <c r="DA14" s="613"/>
      <c r="DB14" s="613"/>
      <c r="DC14" s="613"/>
      <c r="DD14" s="613"/>
      <c r="DE14" s="613"/>
      <c r="DF14" s="613"/>
      <c r="DG14" s="613"/>
      <c r="DH14" s="613"/>
      <c r="DI14" s="613"/>
      <c r="DJ14" s="613"/>
      <c r="DK14" s="613"/>
      <c r="DL14" s="613"/>
      <c r="DM14" s="613"/>
      <c r="DN14" s="613"/>
      <c r="DO14" s="613"/>
      <c r="DP14" s="613"/>
      <c r="DQ14" s="613"/>
      <c r="DR14" s="613"/>
      <c r="DS14" s="613"/>
      <c r="DT14" s="613"/>
      <c r="DU14" s="613"/>
      <c r="DV14" s="613"/>
      <c r="DW14" s="613"/>
      <c r="DX14" s="613"/>
      <c r="DY14" s="613"/>
      <c r="DZ14" s="613"/>
      <c r="EA14" s="613"/>
      <c r="EB14" s="613"/>
      <c r="EC14" s="613"/>
      <c r="ED14" s="613"/>
      <c r="EE14" s="613"/>
      <c r="EF14" s="613"/>
      <c r="EG14" s="613"/>
      <c r="EH14" s="613"/>
      <c r="EI14" s="613"/>
      <c r="EJ14" s="613"/>
      <c r="EK14" s="613"/>
      <c r="EL14" s="613"/>
      <c r="EM14" s="613"/>
      <c r="EN14" s="613"/>
      <c r="EO14" s="613"/>
      <c r="EP14" s="613"/>
      <c r="EQ14" s="613"/>
      <c r="ER14" s="613"/>
      <c r="ES14" s="613"/>
      <c r="ET14" s="613"/>
      <c r="EU14" s="613"/>
      <c r="EV14" s="613"/>
      <c r="EW14" s="613"/>
      <c r="EX14" s="613"/>
      <c r="EY14" s="613"/>
      <c r="EZ14" s="613"/>
      <c r="FA14" s="613"/>
      <c r="FB14" s="613"/>
      <c r="FC14" s="613"/>
      <c r="FD14" s="613"/>
      <c r="FE14" s="613"/>
      <c r="FF14" s="613"/>
      <c r="FG14" s="613"/>
      <c r="FH14" s="613"/>
      <c r="FI14" s="613"/>
      <c r="FJ14" s="613"/>
      <c r="FK14" s="613"/>
      <c r="FL14" s="613"/>
      <c r="FM14" s="613"/>
      <c r="FN14" s="613"/>
      <c r="FO14" s="613"/>
      <c r="FP14" s="613"/>
      <c r="FQ14" s="613"/>
      <c r="FR14" s="613"/>
      <c r="FS14" s="613"/>
      <c r="FT14" s="613"/>
      <c r="FU14" s="613"/>
      <c r="FV14" s="613"/>
      <c r="FW14" s="613"/>
      <c r="FX14" s="613"/>
      <c r="FY14" s="613"/>
      <c r="FZ14" s="613"/>
      <c r="GA14" s="613"/>
      <c r="GB14" s="613"/>
      <c r="GC14" s="613"/>
      <c r="GD14" s="613"/>
      <c r="GE14" s="613"/>
      <c r="GF14" s="613"/>
      <c r="GG14" s="613"/>
      <c r="GH14" s="613"/>
      <c r="GI14" s="613"/>
      <c r="GJ14" s="613"/>
      <c r="GK14" s="613"/>
      <c r="GL14" s="613"/>
      <c r="GM14" s="613"/>
      <c r="GN14" s="613"/>
      <c r="GO14" s="613"/>
      <c r="GP14" s="613"/>
      <c r="GQ14" s="613"/>
      <c r="GR14" s="613"/>
      <c r="GS14" s="613"/>
      <c r="GT14" s="613"/>
      <c r="GU14" s="613"/>
      <c r="GV14" s="613"/>
      <c r="GW14" s="613"/>
      <c r="GX14" s="613"/>
      <c r="GY14" s="613"/>
      <c r="GZ14" s="613"/>
      <c r="HA14" s="613"/>
      <c r="HB14" s="613"/>
      <c r="HC14" s="613"/>
      <c r="HD14" s="613"/>
      <c r="HE14" s="613"/>
      <c r="HF14" s="613"/>
      <c r="HG14" s="613"/>
      <c r="HH14" s="613"/>
      <c r="HI14" s="613"/>
      <c r="HJ14" s="613"/>
      <c r="HK14" s="613"/>
      <c r="HL14" s="613"/>
      <c r="HM14" s="613"/>
      <c r="HN14" s="613"/>
      <c r="HO14" s="613"/>
      <c r="HP14" s="613"/>
      <c r="HQ14" s="613"/>
      <c r="HR14" s="613"/>
      <c r="HS14" s="613"/>
      <c r="HT14" s="613"/>
      <c r="HU14" s="613"/>
      <c r="HV14" s="613"/>
      <c r="HW14" s="613"/>
      <c r="HX14" s="613"/>
      <c r="HY14" s="613"/>
      <c r="HZ14" s="613"/>
      <c r="IA14" s="613"/>
      <c r="IB14" s="613"/>
      <c r="IC14" s="613"/>
      <c r="ID14" s="613"/>
      <c r="IE14" s="613"/>
      <c r="IF14" s="613"/>
      <c r="IG14" s="613"/>
      <c r="IH14" s="613"/>
      <c r="II14" s="613"/>
      <c r="IJ14" s="613"/>
      <c r="IK14" s="613"/>
      <c r="IL14" s="613"/>
      <c r="IM14" s="613"/>
      <c r="IN14" s="613"/>
      <c r="IO14" s="613"/>
      <c r="IP14" s="613"/>
      <c r="IQ14" s="613"/>
      <c r="IR14" s="613"/>
      <c r="IS14" s="613"/>
      <c r="IT14" s="613"/>
      <c r="IU14" s="613"/>
      <c r="IV14" s="613"/>
      <c r="IW14" s="613"/>
      <c r="IX14" s="613"/>
      <c r="IY14" s="613"/>
      <c r="IZ14" s="613"/>
      <c r="JA14" s="613"/>
      <c r="JB14" s="613"/>
      <c r="JC14" s="613"/>
      <c r="JD14" s="613"/>
      <c r="JE14" s="613"/>
      <c r="JF14" s="613"/>
      <c r="JG14" s="613"/>
      <c r="JH14" s="613"/>
      <c r="JI14" s="613"/>
      <c r="JJ14" s="613"/>
      <c r="JK14" s="613"/>
      <c r="JL14" s="613"/>
      <c r="JM14" s="613"/>
      <c r="JN14" s="613"/>
      <c r="JO14" s="613"/>
      <c r="JP14" s="613"/>
      <c r="JQ14" s="613"/>
      <c r="JR14" s="613"/>
      <c r="JS14" s="613"/>
      <c r="JT14" s="613"/>
      <c r="JU14" s="613"/>
      <c r="JV14" s="613"/>
      <c r="JW14" s="613"/>
      <c r="JX14" s="613"/>
      <c r="JY14" s="613"/>
      <c r="JZ14" s="613"/>
      <c r="KA14" s="613"/>
      <c r="KB14" s="613"/>
      <c r="KC14" s="613"/>
      <c r="KD14" s="613"/>
      <c r="KE14" s="613"/>
      <c r="KF14" s="613"/>
      <c r="KG14" s="613"/>
      <c r="KH14" s="613"/>
      <c r="KI14" s="613"/>
      <c r="KJ14" s="613"/>
      <c r="KK14" s="613"/>
      <c r="KL14" s="613"/>
      <c r="KM14" s="613"/>
      <c r="KN14" s="613"/>
      <c r="KO14" s="613"/>
      <c r="KP14" s="613"/>
      <c r="KQ14" s="613"/>
      <c r="KR14" s="613"/>
      <c r="KS14" s="613"/>
      <c r="KT14" s="613"/>
      <c r="KU14" s="613"/>
      <c r="KV14" s="613"/>
      <c r="KW14" s="613"/>
      <c r="KX14" s="613"/>
      <c r="KY14" s="613"/>
      <c r="KZ14" s="613"/>
      <c r="LA14" s="613"/>
      <c r="LB14" s="613"/>
      <c r="LC14" s="613"/>
      <c r="LD14" s="613"/>
      <c r="LE14" s="613"/>
      <c r="LF14" s="613"/>
      <c r="LG14" s="613"/>
      <c r="LH14" s="613"/>
      <c r="LI14" s="613"/>
      <c r="LJ14" s="613"/>
      <c r="LK14" s="613"/>
      <c r="LL14" s="613"/>
      <c r="LM14" s="613"/>
      <c r="LN14" s="613"/>
      <c r="LO14" s="613"/>
      <c r="LP14" s="613"/>
      <c r="LQ14" s="613"/>
      <c r="LR14" s="613"/>
      <c r="LS14" s="613"/>
      <c r="LT14" s="613"/>
      <c r="LU14" s="613"/>
      <c r="LV14" s="613"/>
      <c r="LW14" s="613"/>
      <c r="LX14" s="613"/>
      <c r="LY14" s="613"/>
      <c r="LZ14" s="613"/>
      <c r="MA14" s="613"/>
      <c r="MB14" s="613"/>
      <c r="MC14" s="613"/>
      <c r="MD14" s="613"/>
      <c r="ME14" s="613"/>
      <c r="MF14" s="613"/>
      <c r="MG14" s="613"/>
      <c r="MH14" s="613"/>
      <c r="MI14" s="613"/>
      <c r="MJ14" s="613"/>
      <c r="MK14" s="613"/>
      <c r="ML14" s="613"/>
      <c r="MM14" s="613"/>
      <c r="MN14" s="613"/>
      <c r="MO14" s="613"/>
      <c r="MP14" s="613"/>
      <c r="MQ14" s="613"/>
      <c r="MR14" s="613"/>
      <c r="MS14" s="613"/>
      <c r="MT14" s="613"/>
      <c r="MU14" s="613"/>
      <c r="MV14" s="613"/>
      <c r="MW14" s="613"/>
      <c r="MX14" s="613"/>
      <c r="MY14" s="613"/>
      <c r="MZ14" s="613"/>
      <c r="NA14" s="613"/>
      <c r="NB14" s="613"/>
      <c r="NC14" s="613"/>
      <c r="ND14" s="613"/>
      <c r="NE14" s="613"/>
      <c r="NF14" s="613"/>
      <c r="NG14" s="613"/>
      <c r="NH14" s="613"/>
      <c r="NI14" s="613"/>
      <c r="NJ14" s="613"/>
      <c r="NK14" s="613"/>
      <c r="NL14" s="613"/>
      <c r="NM14" s="613"/>
      <c r="NN14" s="613"/>
      <c r="NO14" s="613"/>
      <c r="NP14" s="613"/>
      <c r="NQ14" s="613"/>
      <c r="NR14" s="613"/>
      <c r="NS14" s="613"/>
      <c r="NT14" s="613"/>
      <c r="NU14" s="613"/>
      <c r="NV14" s="613"/>
      <c r="NW14" s="613"/>
      <c r="NX14" s="613"/>
      <c r="NY14" s="613"/>
      <c r="NZ14" s="613"/>
      <c r="OA14" s="613"/>
      <c r="OB14" s="613"/>
      <c r="OC14" s="613"/>
      <c r="OD14" s="613"/>
      <c r="OE14" s="613"/>
      <c r="OF14" s="613"/>
      <c r="OG14" s="613"/>
      <c r="OH14" s="613"/>
      <c r="OI14" s="613"/>
      <c r="OJ14" s="613"/>
      <c r="OK14" s="613"/>
      <c r="OL14" s="613"/>
      <c r="OM14" s="613"/>
      <c r="ON14" s="613"/>
      <c r="OO14" s="613"/>
      <c r="OP14" s="613"/>
      <c r="OQ14" s="613"/>
      <c r="OR14" s="613"/>
      <c r="OS14" s="613"/>
      <c r="OT14" s="613"/>
      <c r="OU14" s="613"/>
      <c r="OV14" s="613"/>
      <c r="OW14" s="613"/>
      <c r="OX14" s="613"/>
      <c r="OY14" s="613"/>
      <c r="OZ14" s="613"/>
      <c r="PA14" s="613"/>
      <c r="PB14" s="613"/>
      <c r="PC14" s="613"/>
      <c r="PD14" s="613"/>
      <c r="PE14" s="613"/>
      <c r="PF14" s="613"/>
      <c r="PG14" s="613"/>
      <c r="PH14" s="613"/>
      <c r="PI14" s="613"/>
      <c r="PJ14" s="613"/>
      <c r="PK14" s="613"/>
      <c r="PL14" s="613"/>
      <c r="PM14" s="613"/>
      <c r="PN14" s="613"/>
      <c r="PO14" s="613"/>
      <c r="PP14" s="613"/>
      <c r="PQ14" s="613"/>
      <c r="PR14" s="613"/>
      <c r="PS14" s="613"/>
      <c r="PT14" s="613"/>
      <c r="PU14" s="613"/>
      <c r="PV14" s="613"/>
      <c r="PW14" s="613"/>
      <c r="PX14" s="613"/>
      <c r="PY14" s="613"/>
      <c r="PZ14" s="613"/>
      <c r="QA14" s="613"/>
      <c r="QB14" s="613"/>
      <c r="QC14" s="613"/>
      <c r="QD14" s="613"/>
      <c r="QE14" s="613"/>
      <c r="QF14" s="613"/>
      <c r="QG14" s="613"/>
      <c r="QH14" s="613"/>
      <c r="QI14" s="613"/>
      <c r="QJ14" s="613"/>
      <c r="QK14" s="613"/>
      <c r="QL14" s="613"/>
      <c r="QM14" s="613"/>
      <c r="QN14" s="613"/>
      <c r="QO14" s="613"/>
      <c r="QP14" s="613"/>
      <c r="QQ14" s="613"/>
      <c r="QR14" s="613"/>
      <c r="QS14" s="613"/>
      <c r="QT14" s="613"/>
      <c r="QU14" s="613"/>
      <c r="QV14" s="613"/>
      <c r="QW14" s="613"/>
      <c r="QX14" s="613"/>
      <c r="QY14" s="613"/>
      <c r="QZ14" s="613"/>
      <c r="RA14" s="613"/>
      <c r="RB14" s="613"/>
      <c r="RC14" s="613"/>
      <c r="RD14" s="613"/>
      <c r="RE14" s="613"/>
      <c r="RF14" s="613"/>
      <c r="RG14" s="613"/>
      <c r="RH14" s="613"/>
      <c r="RI14" s="613"/>
      <c r="RJ14" s="613"/>
      <c r="RK14" s="613"/>
      <c r="RL14" s="613"/>
      <c r="RM14" s="613"/>
      <c r="RN14" s="613"/>
      <c r="RO14" s="613"/>
      <c r="RP14" s="613"/>
      <c r="RQ14" s="613"/>
      <c r="RR14" s="613"/>
      <c r="RS14" s="613"/>
      <c r="RT14" s="613"/>
      <c r="RU14" s="613"/>
      <c r="RV14" s="613"/>
      <c r="RW14" s="613"/>
      <c r="RX14" s="613"/>
      <c r="RY14" s="613"/>
      <c r="RZ14" s="613"/>
      <c r="SA14" s="613"/>
      <c r="SB14" s="613"/>
      <c r="SC14" s="613"/>
      <c r="SD14" s="613"/>
      <c r="SE14" s="613"/>
      <c r="SF14" s="613"/>
      <c r="SG14" s="613"/>
      <c r="SH14" s="613"/>
      <c r="SI14" s="613"/>
      <c r="SJ14" s="613"/>
      <c r="SK14" s="613"/>
      <c r="SL14" s="613"/>
      <c r="SM14" s="613"/>
      <c r="SN14" s="613"/>
      <c r="SO14" s="613"/>
      <c r="SP14" s="613"/>
      <c r="SQ14" s="613"/>
      <c r="SR14" s="613"/>
      <c r="SS14" s="613"/>
      <c r="ST14" s="613"/>
      <c r="SU14" s="613"/>
      <c r="SV14" s="613"/>
      <c r="SW14" s="613"/>
      <c r="SX14" s="613"/>
      <c r="SY14" s="613"/>
      <c r="SZ14" s="613"/>
      <c r="TA14" s="613"/>
      <c r="TB14" s="613"/>
      <c r="TC14" s="613"/>
      <c r="TD14" s="613"/>
      <c r="TE14" s="613"/>
      <c r="TF14" s="613"/>
      <c r="TG14" s="613"/>
      <c r="TH14" s="613"/>
      <c r="TI14" s="613"/>
      <c r="TJ14" s="613"/>
      <c r="TK14" s="613"/>
      <c r="TL14" s="613"/>
      <c r="TM14" s="613"/>
      <c r="TN14" s="613"/>
      <c r="TO14" s="613"/>
      <c r="TP14" s="613"/>
      <c r="TQ14" s="613"/>
      <c r="TR14" s="613"/>
      <c r="TS14" s="613"/>
      <c r="TT14" s="613"/>
      <c r="TU14" s="613"/>
      <c r="TV14" s="613"/>
      <c r="TW14" s="613"/>
      <c r="TX14" s="613"/>
      <c r="TY14" s="613"/>
      <c r="TZ14" s="613"/>
      <c r="UA14" s="613"/>
      <c r="UB14" s="613"/>
      <c r="UC14" s="613"/>
      <c r="UD14" s="613"/>
      <c r="UE14" s="613"/>
      <c r="UF14" s="613"/>
      <c r="UG14" s="613"/>
      <c r="UH14" s="613"/>
      <c r="UI14" s="613"/>
      <c r="UJ14" s="613"/>
      <c r="UK14" s="613"/>
      <c r="UL14" s="613"/>
      <c r="UM14" s="613"/>
      <c r="UN14" s="613"/>
      <c r="UO14" s="613"/>
      <c r="UP14" s="613"/>
      <c r="UQ14" s="613"/>
      <c r="UR14" s="613"/>
      <c r="US14" s="613"/>
      <c r="UT14" s="613"/>
      <c r="UU14" s="613"/>
      <c r="UV14" s="613"/>
      <c r="UW14" s="613"/>
      <c r="UX14" s="613"/>
      <c r="UY14" s="613"/>
      <c r="UZ14" s="613"/>
      <c r="VA14" s="613"/>
      <c r="VB14" s="613"/>
      <c r="VC14" s="613"/>
      <c r="VD14" s="613"/>
      <c r="VE14" s="613"/>
      <c r="VF14" s="613"/>
      <c r="VG14" s="613"/>
      <c r="VH14" s="613"/>
      <c r="VI14" s="613"/>
      <c r="VJ14" s="613"/>
      <c r="VK14" s="613"/>
      <c r="VL14" s="613"/>
      <c r="VM14" s="613"/>
      <c r="VN14" s="613"/>
      <c r="VO14" s="613"/>
      <c r="VP14" s="613"/>
      <c r="VQ14" s="613"/>
      <c r="VR14" s="613"/>
      <c r="VS14" s="613"/>
      <c r="VT14" s="613"/>
      <c r="VU14" s="613"/>
      <c r="VV14" s="613"/>
      <c r="VW14" s="613"/>
      <c r="VX14" s="613"/>
      <c r="VY14" s="613"/>
      <c r="VZ14" s="613"/>
      <c r="WA14" s="613"/>
      <c r="WB14" s="613"/>
      <c r="WC14" s="613"/>
      <c r="WD14" s="613"/>
      <c r="WE14" s="613"/>
      <c r="WF14" s="613"/>
      <c r="WG14" s="613"/>
      <c r="WH14" s="613"/>
      <c r="WI14" s="613"/>
      <c r="WJ14" s="613"/>
      <c r="WK14" s="613"/>
      <c r="WL14" s="613"/>
      <c r="WM14" s="613"/>
      <c r="WN14" s="613"/>
      <c r="WO14" s="613"/>
      <c r="WP14" s="613"/>
      <c r="WQ14" s="613"/>
      <c r="WR14" s="613"/>
      <c r="WS14" s="613"/>
      <c r="WT14" s="613"/>
      <c r="WU14" s="613"/>
      <c r="WV14" s="613"/>
      <c r="WW14" s="613"/>
      <c r="WX14" s="613"/>
      <c r="WY14" s="613"/>
      <c r="WZ14" s="613"/>
      <c r="XA14" s="613"/>
      <c r="XB14" s="613"/>
      <c r="XC14" s="613"/>
      <c r="XD14" s="613"/>
      <c r="XE14" s="613"/>
      <c r="XF14" s="613"/>
      <c r="XG14" s="613"/>
      <c r="XH14" s="613"/>
      <c r="XI14" s="613"/>
      <c r="XJ14" s="613"/>
      <c r="XK14" s="613"/>
      <c r="XL14" s="613"/>
      <c r="XM14" s="613"/>
      <c r="XN14" s="613"/>
      <c r="XO14" s="613"/>
      <c r="XP14" s="613"/>
      <c r="XQ14" s="613"/>
      <c r="XR14" s="613"/>
      <c r="XS14" s="613"/>
      <c r="XT14" s="613"/>
      <c r="XU14" s="613"/>
      <c r="XV14" s="613"/>
      <c r="XW14" s="613"/>
      <c r="XX14" s="613"/>
      <c r="XY14" s="613"/>
      <c r="XZ14" s="613"/>
      <c r="YA14" s="613"/>
      <c r="YB14" s="613"/>
      <c r="YC14" s="613"/>
      <c r="YD14" s="613"/>
      <c r="YE14" s="613"/>
      <c r="YF14" s="613"/>
      <c r="YG14" s="613"/>
      <c r="YH14" s="613"/>
      <c r="YI14" s="613"/>
      <c r="YJ14" s="613"/>
      <c r="YK14" s="613"/>
      <c r="YL14" s="613"/>
      <c r="YM14" s="613"/>
      <c r="YN14" s="613"/>
      <c r="YO14" s="613"/>
      <c r="YP14" s="613"/>
      <c r="YQ14" s="613"/>
      <c r="YR14" s="613"/>
      <c r="YS14" s="613"/>
      <c r="YT14" s="613"/>
      <c r="YU14" s="613"/>
      <c r="YV14" s="613"/>
      <c r="YW14" s="613"/>
      <c r="YX14" s="613"/>
      <c r="YY14" s="613"/>
      <c r="YZ14" s="613"/>
      <c r="ZA14" s="613"/>
      <c r="ZB14" s="613"/>
      <c r="ZC14" s="613"/>
      <c r="ZD14" s="613"/>
      <c r="ZE14" s="613"/>
      <c r="ZF14" s="613"/>
      <c r="ZG14" s="613"/>
      <c r="ZH14" s="613"/>
      <c r="ZI14" s="613"/>
      <c r="ZJ14" s="613"/>
      <c r="ZK14" s="613"/>
      <c r="ZL14" s="613"/>
      <c r="ZM14" s="613"/>
      <c r="ZN14" s="613"/>
      <c r="ZO14" s="613"/>
      <c r="ZP14" s="613"/>
      <c r="ZQ14" s="613"/>
      <c r="ZR14" s="613"/>
      <c r="ZS14" s="613"/>
      <c r="ZT14" s="613"/>
      <c r="ZU14" s="613"/>
      <c r="ZV14" s="613"/>
      <c r="ZW14" s="613"/>
      <c r="ZX14" s="613"/>
      <c r="ZY14" s="613"/>
      <c r="ZZ14" s="613"/>
      <c r="AAA14" s="613"/>
      <c r="AAB14" s="613"/>
      <c r="AAC14" s="613"/>
      <c r="AAD14" s="613"/>
      <c r="AAE14" s="613"/>
      <c r="AAF14" s="613"/>
      <c r="AAG14" s="613"/>
      <c r="AAH14" s="613"/>
      <c r="AAI14" s="613"/>
      <c r="AAJ14" s="613"/>
      <c r="AAK14" s="613"/>
      <c r="AAL14" s="613"/>
      <c r="AAM14" s="613"/>
      <c r="AAN14" s="613"/>
      <c r="AAO14" s="613"/>
      <c r="AAP14" s="613"/>
      <c r="AAQ14" s="613"/>
      <c r="AAR14" s="613"/>
      <c r="AAS14" s="613"/>
      <c r="AAT14" s="613"/>
      <c r="AAU14" s="613"/>
      <c r="AAV14" s="613"/>
      <c r="AAW14" s="613"/>
      <c r="AAX14" s="613"/>
      <c r="AAY14" s="613"/>
      <c r="AAZ14" s="613"/>
      <c r="ABA14" s="613"/>
      <c r="ABB14" s="613"/>
      <c r="ABC14" s="613"/>
      <c r="ABD14" s="613"/>
      <c r="ABE14" s="613"/>
      <c r="ABF14" s="613"/>
      <c r="ABG14" s="613"/>
      <c r="ABH14" s="613"/>
      <c r="ABI14" s="613"/>
      <c r="ABJ14" s="613"/>
      <c r="ABK14" s="613"/>
      <c r="ABL14" s="613"/>
      <c r="ABM14" s="613"/>
      <c r="ABN14" s="613"/>
      <c r="ABO14" s="613"/>
      <c r="ABP14" s="613"/>
      <c r="ABQ14" s="613"/>
      <c r="ABR14" s="613"/>
      <c r="ABS14" s="613"/>
      <c r="ABT14" s="613"/>
      <c r="ABU14" s="613"/>
      <c r="ABV14" s="613"/>
      <c r="ABW14" s="613"/>
      <c r="ABX14" s="613"/>
      <c r="ABY14" s="613"/>
      <c r="ABZ14" s="613"/>
      <c r="ACA14" s="613"/>
      <c r="ACB14" s="613"/>
      <c r="ACC14" s="613"/>
      <c r="ACD14" s="613"/>
      <c r="ACE14" s="613"/>
      <c r="ACF14" s="613"/>
      <c r="ACG14" s="613"/>
      <c r="ACH14" s="613"/>
      <c r="ACI14" s="613"/>
      <c r="ACJ14" s="613"/>
      <c r="ACK14" s="613"/>
      <c r="ACL14" s="613"/>
      <c r="ACM14" s="613"/>
      <c r="ACN14" s="613"/>
      <c r="ACO14" s="613"/>
      <c r="ACP14" s="613"/>
      <c r="ACQ14" s="613"/>
      <c r="ACR14" s="613"/>
      <c r="ACS14" s="613"/>
      <c r="ACT14" s="613"/>
      <c r="ACU14" s="613"/>
      <c r="ACV14" s="613"/>
      <c r="ACW14" s="613"/>
      <c r="ACX14" s="613"/>
      <c r="ACY14" s="613"/>
      <c r="ACZ14" s="613"/>
      <c r="ADA14" s="613"/>
      <c r="ADB14" s="613"/>
      <c r="ADC14" s="613"/>
      <c r="ADD14" s="613"/>
      <c r="ADE14" s="613"/>
      <c r="ADF14" s="613"/>
      <c r="ADG14" s="613"/>
      <c r="ADH14" s="613"/>
      <c r="ADI14" s="613"/>
      <c r="ADJ14" s="613"/>
      <c r="ADK14" s="613"/>
      <c r="ADL14" s="613"/>
      <c r="ADM14" s="613"/>
      <c r="ADN14" s="613"/>
      <c r="ADO14" s="613"/>
      <c r="ADP14" s="613"/>
      <c r="ADQ14" s="613"/>
      <c r="ADR14" s="613"/>
      <c r="ADS14" s="613"/>
      <c r="ADT14" s="613"/>
      <c r="ADU14" s="613"/>
      <c r="ADV14" s="613"/>
      <c r="ADW14" s="613"/>
      <c r="ADX14" s="613"/>
      <c r="ADY14" s="613"/>
      <c r="ADZ14" s="613"/>
      <c r="AEA14" s="613"/>
      <c r="AEB14" s="613"/>
      <c r="AEC14" s="613"/>
      <c r="AED14" s="613"/>
      <c r="AEE14" s="613"/>
      <c r="AEF14" s="613"/>
      <c r="AEG14" s="613"/>
      <c r="AEH14" s="613"/>
      <c r="AEI14" s="613"/>
      <c r="AEJ14" s="613"/>
      <c r="AEK14" s="613"/>
      <c r="AEL14" s="613"/>
      <c r="AEM14" s="613"/>
      <c r="AEN14" s="613"/>
      <c r="AEO14" s="613"/>
      <c r="AEP14" s="613"/>
      <c r="AEQ14" s="613"/>
      <c r="AER14" s="613"/>
      <c r="AES14" s="613"/>
      <c r="AET14" s="613"/>
      <c r="AEU14" s="613"/>
      <c r="AEV14" s="613"/>
      <c r="AEW14" s="613"/>
      <c r="AEX14" s="613"/>
      <c r="AEY14" s="613"/>
      <c r="AEZ14" s="613"/>
      <c r="AFA14" s="613"/>
      <c r="AFB14" s="613"/>
      <c r="AFC14" s="613"/>
      <c r="AFD14" s="613"/>
      <c r="AFE14" s="613"/>
      <c r="AFF14" s="613"/>
      <c r="AFG14" s="613"/>
      <c r="AFH14" s="613"/>
      <c r="AFI14" s="613"/>
      <c r="AFJ14" s="613"/>
      <c r="AFK14" s="613"/>
      <c r="AFL14" s="613"/>
      <c r="AFM14" s="613"/>
      <c r="AFN14" s="613"/>
      <c r="AFO14" s="613"/>
      <c r="AFP14" s="613"/>
      <c r="AFQ14" s="613"/>
      <c r="AFR14" s="613"/>
      <c r="AFS14" s="613"/>
      <c r="AFT14" s="613"/>
      <c r="AFU14" s="613"/>
      <c r="AFV14" s="613"/>
      <c r="AFW14" s="613"/>
      <c r="AFX14" s="613"/>
      <c r="AFY14" s="613"/>
      <c r="AFZ14" s="613"/>
      <c r="AGA14" s="613"/>
      <c r="AGB14" s="613"/>
      <c r="AGC14" s="613"/>
      <c r="AGD14" s="613"/>
      <c r="AGE14" s="613"/>
      <c r="AGF14" s="613"/>
      <c r="AGG14" s="613"/>
      <c r="AGH14" s="613"/>
      <c r="AGI14" s="613"/>
      <c r="AGJ14" s="613"/>
      <c r="AGK14" s="613"/>
      <c r="AGL14" s="613"/>
      <c r="AGM14" s="613"/>
      <c r="AGN14" s="613"/>
      <c r="AGO14" s="613"/>
      <c r="AGP14" s="613"/>
      <c r="AGQ14" s="613"/>
      <c r="AGR14" s="613"/>
      <c r="AGS14" s="613"/>
      <c r="AGT14" s="613"/>
      <c r="AGU14" s="613"/>
      <c r="AGV14" s="613"/>
      <c r="AGW14" s="613"/>
      <c r="AGX14" s="613"/>
      <c r="AGY14" s="613"/>
      <c r="AGZ14" s="613"/>
      <c r="AHA14" s="613"/>
      <c r="AHB14" s="613"/>
      <c r="AHC14" s="613"/>
      <c r="AHD14" s="613"/>
      <c r="AHE14" s="613"/>
      <c r="AHF14" s="613"/>
      <c r="AHG14" s="613"/>
      <c r="AHH14" s="613"/>
      <c r="AHI14" s="613"/>
      <c r="AHJ14" s="613"/>
      <c r="AHK14" s="613"/>
      <c r="AHL14" s="613"/>
      <c r="AHM14" s="613"/>
      <c r="AHN14" s="613"/>
      <c r="AHO14" s="613"/>
      <c r="AHP14" s="613"/>
      <c r="AHQ14" s="613"/>
      <c r="AHR14" s="613"/>
      <c r="AHS14" s="613"/>
      <c r="AHT14" s="613"/>
      <c r="AHU14" s="613"/>
      <c r="AHV14" s="613"/>
      <c r="AHW14" s="613"/>
      <c r="AHX14" s="613"/>
      <c r="AHY14" s="613"/>
      <c r="AHZ14" s="613"/>
      <c r="AIA14" s="613"/>
      <c r="AIB14" s="613"/>
      <c r="AIC14" s="613"/>
      <c r="AID14" s="613"/>
      <c r="AIE14" s="613"/>
      <c r="AIF14" s="613"/>
      <c r="AIG14" s="613"/>
      <c r="AIH14" s="613"/>
      <c r="AII14" s="613"/>
      <c r="AIJ14" s="613"/>
      <c r="AIK14" s="613"/>
      <c r="AIL14" s="613"/>
      <c r="AIM14" s="613"/>
      <c r="AIN14" s="613"/>
      <c r="AIO14" s="613"/>
      <c r="AIP14" s="613"/>
      <c r="AIQ14" s="613"/>
      <c r="AIR14" s="613"/>
      <c r="AIS14" s="613"/>
      <c r="AIT14" s="613"/>
      <c r="AIU14" s="613"/>
      <c r="AIV14" s="613"/>
      <c r="AIW14" s="613"/>
      <c r="AIX14" s="613"/>
      <c r="AIY14" s="613"/>
      <c r="AIZ14" s="613"/>
      <c r="AJA14" s="613"/>
      <c r="AJB14" s="613"/>
      <c r="AJC14" s="613"/>
      <c r="AJD14" s="613"/>
      <c r="AJE14" s="613"/>
      <c r="AJF14" s="613"/>
      <c r="AJG14" s="613"/>
      <c r="AJH14" s="613"/>
      <c r="AJI14" s="613"/>
      <c r="AJJ14" s="613"/>
      <c r="AJK14" s="613"/>
      <c r="AJL14" s="613"/>
      <c r="AJM14" s="613"/>
      <c r="AJN14" s="613"/>
      <c r="AJO14" s="613"/>
      <c r="AJP14" s="613"/>
      <c r="AJQ14" s="613"/>
      <c r="AJR14" s="613"/>
      <c r="AJS14" s="613"/>
      <c r="AJT14" s="613"/>
      <c r="AJU14" s="613"/>
      <c r="AJV14" s="613"/>
      <c r="AJW14" s="613"/>
      <c r="AJX14" s="613"/>
      <c r="AJY14" s="613"/>
      <c r="AJZ14" s="613"/>
      <c r="AKA14" s="613"/>
      <c r="AKB14" s="613"/>
      <c r="AKC14" s="613"/>
      <c r="AKD14" s="613"/>
      <c r="AKE14" s="613"/>
      <c r="AKF14" s="613"/>
      <c r="AKG14" s="613"/>
      <c r="AKH14" s="613"/>
      <c r="AKI14" s="613"/>
      <c r="AKJ14" s="613"/>
      <c r="AKK14" s="613"/>
      <c r="AKL14" s="613"/>
      <c r="AKM14" s="613"/>
      <c r="AKN14" s="613"/>
      <c r="AKO14" s="613"/>
      <c r="AKP14" s="613"/>
      <c r="AKQ14" s="613"/>
      <c r="AKR14" s="613"/>
      <c r="AKS14" s="613"/>
      <c r="AKT14" s="613"/>
      <c r="AKU14" s="613"/>
      <c r="AKV14" s="613"/>
      <c r="AKW14" s="613"/>
      <c r="AKX14" s="613"/>
      <c r="AKY14" s="613"/>
      <c r="AKZ14" s="613"/>
      <c r="ALA14" s="613"/>
      <c r="ALB14" s="613"/>
      <c r="ALC14" s="613"/>
      <c r="ALD14" s="613"/>
      <c r="ALE14" s="613"/>
      <c r="ALF14" s="613"/>
      <c r="ALG14" s="613"/>
      <c r="ALH14" s="613"/>
      <c r="ALI14" s="613"/>
      <c r="ALJ14" s="613"/>
      <c r="ALK14" s="613"/>
      <c r="ALL14" s="613"/>
      <c r="ALM14" s="613"/>
      <c r="ALN14" s="613"/>
      <c r="ALO14" s="613"/>
      <c r="ALP14" s="613"/>
      <c r="ALQ14" s="613"/>
      <c r="ALR14" s="613"/>
      <c r="ALS14" s="613"/>
      <c r="ALT14" s="613"/>
      <c r="ALU14" s="613"/>
      <c r="ALV14" s="613"/>
      <c r="ALW14" s="613"/>
      <c r="ALX14" s="613"/>
      <c r="ALY14" s="613"/>
      <c r="ALZ14" s="613"/>
      <c r="AMA14" s="613"/>
      <c r="AMB14" s="613"/>
      <c r="AMC14" s="613"/>
      <c r="AMD14" s="613"/>
      <c r="AME14" s="613"/>
      <c r="AMF14" s="613"/>
      <c r="AMG14" s="613"/>
      <c r="AMH14" s="613"/>
      <c r="AMI14" s="613"/>
      <c r="AMJ14" s="613"/>
      <c r="AMK14" s="613"/>
    </row>
    <row r="15" spans="1:1025" ht="24.75" customHeight="1">
      <c r="A15" s="723" t="s">
        <v>15</v>
      </c>
      <c r="B15" s="723"/>
      <c r="C15" s="723"/>
      <c r="D15" s="723"/>
      <c r="E15" s="723"/>
      <c r="F15" s="723"/>
      <c r="G15" s="723"/>
      <c r="H15" s="723"/>
      <c r="I15" s="724"/>
    </row>
    <row r="16" spans="1:1025" s="23" customFormat="1" ht="27" customHeight="1">
      <c r="A16" s="20" t="s">
        <v>16</v>
      </c>
      <c r="B16" s="21" t="s">
        <v>17</v>
      </c>
      <c r="C16" s="22">
        <v>206584</v>
      </c>
      <c r="D16" s="19">
        <v>153025</v>
      </c>
      <c r="E16" s="15">
        <v>3300</v>
      </c>
      <c r="F16" s="15">
        <v>3000</v>
      </c>
      <c r="G16" s="15"/>
      <c r="H16" s="15" t="s">
        <v>14</v>
      </c>
      <c r="I16" s="15" t="s">
        <v>14</v>
      </c>
    </row>
    <row r="17" spans="1:9" s="23" customFormat="1" ht="27" customHeight="1">
      <c r="A17" s="20" t="s">
        <v>18</v>
      </c>
      <c r="B17" s="21" t="s">
        <v>17</v>
      </c>
      <c r="C17" s="22">
        <v>132214</v>
      </c>
      <c r="D17" s="19">
        <v>97936</v>
      </c>
      <c r="E17" s="15">
        <v>3300</v>
      </c>
      <c r="F17" s="15">
        <v>3000</v>
      </c>
      <c r="G17" s="15"/>
      <c r="H17" s="15" t="s">
        <v>14</v>
      </c>
      <c r="I17" s="15" t="s">
        <v>14</v>
      </c>
    </row>
    <row r="18" spans="1:9" s="23" customFormat="1" ht="23.25" customHeight="1">
      <c r="A18" s="20" t="s">
        <v>19</v>
      </c>
      <c r="B18" s="21" t="s">
        <v>20</v>
      </c>
      <c r="C18" s="24">
        <v>1250</v>
      </c>
      <c r="D18" s="19">
        <v>1250</v>
      </c>
      <c r="E18" s="15"/>
      <c r="F18" s="15">
        <v>360</v>
      </c>
      <c r="G18" s="15"/>
      <c r="H18" s="15" t="s">
        <v>14</v>
      </c>
      <c r="I18" s="15" t="s">
        <v>14</v>
      </c>
    </row>
    <row r="19" spans="1:9" ht="24" customHeight="1">
      <c r="A19" s="723" t="s">
        <v>21</v>
      </c>
      <c r="B19" s="723"/>
      <c r="C19" s="723"/>
      <c r="D19" s="723"/>
      <c r="E19" s="723"/>
      <c r="F19" s="723"/>
      <c r="G19" s="723"/>
      <c r="H19" s="723"/>
      <c r="I19" s="724"/>
    </row>
    <row r="20" spans="1:9" ht="32.25" customHeight="1">
      <c r="A20" s="16" t="s">
        <v>22</v>
      </c>
      <c r="B20" s="25" t="s">
        <v>23</v>
      </c>
      <c r="C20" s="26">
        <v>19833</v>
      </c>
      <c r="D20" s="19">
        <v>14691</v>
      </c>
      <c r="E20" s="19">
        <v>1560</v>
      </c>
      <c r="F20" s="19" t="s">
        <v>14</v>
      </c>
      <c r="G20" s="19" t="s">
        <v>14</v>
      </c>
      <c r="H20" s="19">
        <v>4860</v>
      </c>
      <c r="I20" s="19">
        <v>3300</v>
      </c>
    </row>
    <row r="21" spans="1:9" ht="32.25" customHeight="1">
      <c r="A21" s="16" t="s">
        <v>22</v>
      </c>
      <c r="B21" s="25" t="s">
        <v>24</v>
      </c>
      <c r="C21" s="26">
        <v>23468</v>
      </c>
      <c r="D21" s="19">
        <v>17384</v>
      </c>
      <c r="E21" s="19">
        <v>1560</v>
      </c>
      <c r="F21" s="19" t="s">
        <v>14</v>
      </c>
      <c r="G21" s="19" t="s">
        <v>14</v>
      </c>
      <c r="H21" s="19">
        <v>4860</v>
      </c>
      <c r="I21" s="19">
        <v>3300</v>
      </c>
    </row>
    <row r="22" spans="1:9" ht="32.25" customHeight="1">
      <c r="A22" s="16" t="s">
        <v>25</v>
      </c>
      <c r="B22" s="25" t="s">
        <v>26</v>
      </c>
      <c r="C22" s="26">
        <v>18659</v>
      </c>
      <c r="D22" s="19">
        <v>13822</v>
      </c>
      <c r="E22" s="19">
        <v>1560</v>
      </c>
      <c r="F22" s="19" t="s">
        <v>14</v>
      </c>
      <c r="G22" s="19" t="s">
        <v>14</v>
      </c>
      <c r="H22" s="19">
        <v>4860</v>
      </c>
      <c r="I22" s="19">
        <v>3300</v>
      </c>
    </row>
    <row r="23" spans="1:9" ht="32.25" customHeight="1">
      <c r="A23" s="16" t="s">
        <v>25</v>
      </c>
      <c r="B23" s="25" t="s">
        <v>27</v>
      </c>
      <c r="C23" s="26">
        <v>22312</v>
      </c>
      <c r="D23" s="19">
        <v>16527</v>
      </c>
      <c r="E23" s="19">
        <v>1560</v>
      </c>
      <c r="F23" s="19" t="s">
        <v>14</v>
      </c>
      <c r="G23" s="19" t="s">
        <v>14</v>
      </c>
      <c r="H23" s="19">
        <v>4860</v>
      </c>
      <c r="I23" s="19">
        <v>3300</v>
      </c>
    </row>
    <row r="24" spans="1:9" ht="32.25" customHeight="1">
      <c r="A24" s="20" t="s">
        <v>28</v>
      </c>
      <c r="B24" s="25" t="s">
        <v>29</v>
      </c>
      <c r="C24" s="27">
        <v>21931</v>
      </c>
      <c r="D24" s="19">
        <v>16246</v>
      </c>
      <c r="E24" s="19">
        <v>1560</v>
      </c>
      <c r="F24" s="19" t="s">
        <v>14</v>
      </c>
      <c r="G24" s="19" t="s">
        <v>14</v>
      </c>
      <c r="H24" s="19">
        <v>4860</v>
      </c>
      <c r="I24" s="19">
        <v>3300</v>
      </c>
    </row>
    <row r="25" spans="1:9" ht="23.25" customHeight="1">
      <c r="A25" s="725" t="s">
        <v>30</v>
      </c>
      <c r="B25" s="725"/>
      <c r="C25" s="725"/>
      <c r="D25" s="725"/>
      <c r="E25" s="725"/>
      <c r="F25" s="725"/>
      <c r="G25" s="725"/>
      <c r="H25" s="725"/>
      <c r="I25" s="726"/>
    </row>
    <row r="26" spans="1:9" ht="40.5" customHeight="1">
      <c r="A26" s="28" t="s">
        <v>31</v>
      </c>
      <c r="B26" s="29" t="s">
        <v>32</v>
      </c>
      <c r="C26" s="30">
        <v>75693</v>
      </c>
      <c r="D26" s="31">
        <v>56069</v>
      </c>
      <c r="E26" s="31">
        <v>1560</v>
      </c>
      <c r="F26" s="19" t="s">
        <v>14</v>
      </c>
      <c r="G26" s="19" t="s">
        <v>14</v>
      </c>
      <c r="H26" s="19">
        <v>4860</v>
      </c>
      <c r="I26" s="32" t="s">
        <v>33</v>
      </c>
    </row>
    <row r="27" spans="1:9" ht="40.5" customHeight="1">
      <c r="A27" s="28" t="s">
        <v>34</v>
      </c>
      <c r="B27" s="29" t="s">
        <v>32</v>
      </c>
      <c r="C27" s="30">
        <v>75693</v>
      </c>
      <c r="D27" s="31">
        <v>56069</v>
      </c>
      <c r="E27" s="31">
        <v>1560</v>
      </c>
      <c r="F27" s="19" t="s">
        <v>14</v>
      </c>
      <c r="G27" s="19" t="s">
        <v>14</v>
      </c>
      <c r="H27" s="19">
        <v>4860</v>
      </c>
      <c r="I27" s="32" t="s">
        <v>33</v>
      </c>
    </row>
    <row r="28" spans="1:9" ht="40.5" customHeight="1">
      <c r="A28" s="28" t="s">
        <v>35</v>
      </c>
      <c r="B28" s="29" t="s">
        <v>32</v>
      </c>
      <c r="C28" s="30">
        <v>84287</v>
      </c>
      <c r="D28" s="31">
        <v>62435</v>
      </c>
      <c r="E28" s="31">
        <v>1560</v>
      </c>
      <c r="F28" s="19" t="s">
        <v>14</v>
      </c>
      <c r="G28" s="19" t="s">
        <v>14</v>
      </c>
      <c r="H28" s="19">
        <v>4860</v>
      </c>
      <c r="I28" s="32" t="s">
        <v>33</v>
      </c>
    </row>
    <row r="29" spans="1:9" ht="40.5" customHeight="1">
      <c r="A29" s="28" t="s">
        <v>36</v>
      </c>
      <c r="B29" s="29" t="s">
        <v>32</v>
      </c>
      <c r="C29" s="30">
        <v>84287</v>
      </c>
      <c r="D29" s="31">
        <v>62435</v>
      </c>
      <c r="E29" s="31">
        <v>1560</v>
      </c>
      <c r="F29" s="19" t="s">
        <v>14</v>
      </c>
      <c r="G29" s="19" t="s">
        <v>14</v>
      </c>
      <c r="H29" s="19">
        <v>4860</v>
      </c>
      <c r="I29" s="32" t="s">
        <v>33</v>
      </c>
    </row>
    <row r="30" spans="1:9" ht="40.5" customHeight="1">
      <c r="A30" s="28" t="s">
        <v>37</v>
      </c>
      <c r="B30" s="29" t="s">
        <v>38</v>
      </c>
      <c r="C30" s="30">
        <v>70735</v>
      </c>
      <c r="D30" s="31">
        <v>52396</v>
      </c>
      <c r="E30" s="31">
        <v>1560</v>
      </c>
      <c r="F30" s="19" t="s">
        <v>14</v>
      </c>
      <c r="G30" s="19" t="s">
        <v>14</v>
      </c>
      <c r="H30" s="19">
        <v>4860</v>
      </c>
      <c r="I30" s="32" t="s">
        <v>33</v>
      </c>
    </row>
    <row r="31" spans="1:9" ht="40.5" customHeight="1">
      <c r="A31" s="28" t="s">
        <v>39</v>
      </c>
      <c r="B31" s="29" t="s">
        <v>38</v>
      </c>
      <c r="C31" s="30">
        <v>70735</v>
      </c>
      <c r="D31" s="31">
        <v>52396</v>
      </c>
      <c r="E31" s="31">
        <v>1560</v>
      </c>
      <c r="F31" s="19" t="s">
        <v>14</v>
      </c>
      <c r="G31" s="19" t="s">
        <v>14</v>
      </c>
      <c r="H31" s="19">
        <v>4860</v>
      </c>
      <c r="I31" s="32" t="s">
        <v>33</v>
      </c>
    </row>
    <row r="32" spans="1:9" ht="40.5" customHeight="1">
      <c r="A32" s="28" t="s">
        <v>40</v>
      </c>
      <c r="B32" s="29" t="s">
        <v>38</v>
      </c>
      <c r="C32" s="30">
        <v>79329</v>
      </c>
      <c r="D32" s="31">
        <v>58762</v>
      </c>
      <c r="E32" s="31">
        <v>1560</v>
      </c>
      <c r="F32" s="19" t="s">
        <v>14</v>
      </c>
      <c r="G32" s="19" t="s">
        <v>14</v>
      </c>
      <c r="H32" s="19">
        <v>4860</v>
      </c>
      <c r="I32" s="32" t="s">
        <v>33</v>
      </c>
    </row>
    <row r="33" spans="1:9" ht="40.5" customHeight="1">
      <c r="A33" s="28" t="s">
        <v>41</v>
      </c>
      <c r="B33" s="29" t="s">
        <v>38</v>
      </c>
      <c r="C33" s="30">
        <v>79329</v>
      </c>
      <c r="D33" s="31">
        <v>58762</v>
      </c>
      <c r="E33" s="31">
        <v>1560</v>
      </c>
      <c r="F33" s="19" t="s">
        <v>14</v>
      </c>
      <c r="G33" s="19" t="s">
        <v>14</v>
      </c>
      <c r="H33" s="19">
        <v>4860</v>
      </c>
      <c r="I33" s="32" t="s">
        <v>33</v>
      </c>
    </row>
    <row r="34" spans="1:9" ht="19.5" customHeight="1">
      <c r="A34" s="723" t="s">
        <v>42</v>
      </c>
      <c r="B34" s="723"/>
      <c r="C34" s="723"/>
      <c r="D34" s="723"/>
      <c r="E34" s="723"/>
      <c r="F34" s="723"/>
      <c r="G34" s="723"/>
      <c r="H34" s="723"/>
      <c r="I34" s="724"/>
    </row>
    <row r="35" spans="1:9" ht="29.25" customHeight="1">
      <c r="A35" s="33" t="s">
        <v>43</v>
      </c>
      <c r="B35" s="34" t="s">
        <v>44</v>
      </c>
      <c r="C35" s="30">
        <v>3471</v>
      </c>
      <c r="D35" s="31">
        <v>2571</v>
      </c>
      <c r="E35" s="19" t="s">
        <v>14</v>
      </c>
      <c r="F35" s="19" t="s">
        <v>14</v>
      </c>
      <c r="G35" s="19" t="s">
        <v>14</v>
      </c>
      <c r="H35" s="19" t="s">
        <v>14</v>
      </c>
      <c r="I35" s="19" t="s">
        <v>14</v>
      </c>
    </row>
    <row r="36" spans="1:9" ht="29.25" customHeight="1">
      <c r="A36" s="33" t="s">
        <v>45</v>
      </c>
      <c r="B36" s="34" t="s">
        <v>46</v>
      </c>
      <c r="C36" s="30">
        <v>2480</v>
      </c>
      <c r="D36" s="31">
        <v>1837</v>
      </c>
      <c r="E36" s="19" t="s">
        <v>14</v>
      </c>
      <c r="F36" s="19" t="s">
        <v>14</v>
      </c>
      <c r="G36" s="19" t="s">
        <v>14</v>
      </c>
      <c r="H36" s="19" t="s">
        <v>14</v>
      </c>
      <c r="I36" s="19" t="s">
        <v>14</v>
      </c>
    </row>
    <row r="37" spans="1:9" ht="29.25" customHeight="1">
      <c r="A37" s="33" t="s">
        <v>47</v>
      </c>
      <c r="B37" s="34" t="s">
        <v>46</v>
      </c>
      <c r="C37" s="30">
        <v>2480</v>
      </c>
      <c r="D37" s="31">
        <v>1837</v>
      </c>
      <c r="E37" s="19" t="s">
        <v>14</v>
      </c>
      <c r="F37" s="19" t="s">
        <v>14</v>
      </c>
      <c r="G37" s="19" t="s">
        <v>14</v>
      </c>
      <c r="H37" s="19" t="s">
        <v>14</v>
      </c>
      <c r="I37" s="19" t="s">
        <v>14</v>
      </c>
    </row>
    <row r="38" spans="1:9" ht="29.25" customHeight="1">
      <c r="A38" s="33" t="s">
        <v>48</v>
      </c>
      <c r="B38" s="34" t="s">
        <v>49</v>
      </c>
      <c r="C38" s="30">
        <v>1818</v>
      </c>
      <c r="D38" s="31">
        <v>1347</v>
      </c>
      <c r="E38" s="19" t="s">
        <v>14</v>
      </c>
      <c r="F38" s="19" t="s">
        <v>14</v>
      </c>
      <c r="G38" s="19" t="s">
        <v>14</v>
      </c>
      <c r="H38" s="19" t="s">
        <v>14</v>
      </c>
      <c r="I38" s="19" t="s">
        <v>14</v>
      </c>
    </row>
    <row r="39" spans="1:9" ht="31.5" customHeight="1">
      <c r="A39" s="33" t="s">
        <v>50</v>
      </c>
      <c r="B39" s="34" t="s">
        <v>51</v>
      </c>
      <c r="C39" s="30">
        <v>2314</v>
      </c>
      <c r="D39" s="31">
        <v>1714</v>
      </c>
      <c r="E39" s="19" t="s">
        <v>14</v>
      </c>
      <c r="F39" s="19" t="s">
        <v>14</v>
      </c>
      <c r="G39" s="19" t="s">
        <v>14</v>
      </c>
      <c r="H39" s="19" t="s">
        <v>14</v>
      </c>
      <c r="I39" s="19" t="s">
        <v>14</v>
      </c>
    </row>
    <row r="40" spans="1:9" ht="31.5" customHeight="1">
      <c r="A40" s="33" t="s">
        <v>52</v>
      </c>
      <c r="B40" s="34" t="s">
        <v>53</v>
      </c>
      <c r="C40" s="30">
        <v>2314</v>
      </c>
      <c r="D40" s="31">
        <v>1714</v>
      </c>
      <c r="E40" s="19" t="s">
        <v>14</v>
      </c>
      <c r="F40" s="19" t="s">
        <v>14</v>
      </c>
      <c r="G40" s="19" t="s">
        <v>14</v>
      </c>
      <c r="H40" s="19" t="s">
        <v>14</v>
      </c>
      <c r="I40" s="19" t="s">
        <v>14</v>
      </c>
    </row>
    <row r="41" spans="1:9" ht="29.25" customHeight="1">
      <c r="A41" s="33" t="s">
        <v>54</v>
      </c>
      <c r="B41" s="34" t="s">
        <v>55</v>
      </c>
      <c r="C41" s="30">
        <v>3058</v>
      </c>
      <c r="D41" s="31">
        <v>2265</v>
      </c>
      <c r="E41" s="19" t="s">
        <v>14</v>
      </c>
      <c r="F41" s="19" t="s">
        <v>14</v>
      </c>
      <c r="G41" s="19" t="s">
        <v>14</v>
      </c>
      <c r="H41" s="19" t="s">
        <v>14</v>
      </c>
      <c r="I41" s="19" t="s">
        <v>14</v>
      </c>
    </row>
    <row r="42" spans="1:9" ht="29.25" customHeight="1">
      <c r="A42" s="33" t="s">
        <v>56</v>
      </c>
      <c r="B42" s="34" t="s">
        <v>57</v>
      </c>
      <c r="C42" s="30">
        <v>6942</v>
      </c>
      <c r="D42" s="31">
        <v>5142</v>
      </c>
      <c r="E42" s="19" t="s">
        <v>14</v>
      </c>
      <c r="F42" s="19" t="s">
        <v>14</v>
      </c>
      <c r="G42" s="19" t="s">
        <v>14</v>
      </c>
      <c r="H42" s="19" t="s">
        <v>14</v>
      </c>
      <c r="I42" s="19" t="s">
        <v>14</v>
      </c>
    </row>
    <row r="43" spans="1:9" ht="29.25" customHeight="1">
      <c r="A43" s="35" t="s">
        <v>58</v>
      </c>
      <c r="B43" s="34" t="s">
        <v>59</v>
      </c>
      <c r="C43" s="30">
        <v>3141</v>
      </c>
      <c r="D43" s="31">
        <v>2326</v>
      </c>
      <c r="E43" s="19" t="s">
        <v>14</v>
      </c>
      <c r="F43" s="19" t="s">
        <v>14</v>
      </c>
      <c r="G43" s="19" t="s">
        <v>14</v>
      </c>
      <c r="H43" s="19" t="s">
        <v>14</v>
      </c>
      <c r="I43" s="19" t="s">
        <v>14</v>
      </c>
    </row>
    <row r="44" spans="1:9" ht="21" customHeight="1">
      <c r="A44" s="723" t="s">
        <v>60</v>
      </c>
      <c r="B44" s="723"/>
      <c r="C44" s="723"/>
      <c r="D44" s="723"/>
      <c r="E44" s="723"/>
      <c r="F44" s="723"/>
      <c r="G44" s="723"/>
      <c r="H44" s="723"/>
      <c r="I44" s="724"/>
    </row>
    <row r="45" spans="1:9" ht="31.5" customHeight="1">
      <c r="A45" s="33" t="s">
        <v>61</v>
      </c>
      <c r="B45" s="34" t="s">
        <v>62</v>
      </c>
      <c r="C45" s="30">
        <v>61645</v>
      </c>
      <c r="D45" s="31">
        <v>45663</v>
      </c>
      <c r="E45" s="19">
        <v>1560</v>
      </c>
      <c r="F45" s="19" t="s">
        <v>14</v>
      </c>
      <c r="G45" s="19" t="s">
        <v>14</v>
      </c>
      <c r="H45" s="19" t="s">
        <v>14</v>
      </c>
      <c r="I45" s="32" t="s">
        <v>33</v>
      </c>
    </row>
    <row r="46" spans="1:9" ht="31.5" customHeight="1">
      <c r="A46" s="33" t="s">
        <v>63</v>
      </c>
      <c r="B46" s="34" t="s">
        <v>64</v>
      </c>
      <c r="C46" s="30">
        <v>18924</v>
      </c>
      <c r="D46" s="31">
        <v>14018</v>
      </c>
      <c r="E46" s="19">
        <v>1560</v>
      </c>
      <c r="F46" s="19" t="s">
        <v>14</v>
      </c>
      <c r="G46" s="19" t="s">
        <v>14</v>
      </c>
      <c r="H46" s="19" t="s">
        <v>14</v>
      </c>
      <c r="I46" s="32" t="s">
        <v>33</v>
      </c>
    </row>
    <row r="47" spans="1:9" ht="31.5" customHeight="1">
      <c r="A47" s="33" t="s">
        <v>65</v>
      </c>
      <c r="B47" s="34" t="s">
        <v>66</v>
      </c>
      <c r="C47" s="30">
        <v>69991</v>
      </c>
      <c r="D47" s="31">
        <v>51845</v>
      </c>
      <c r="E47" s="19">
        <v>1560</v>
      </c>
      <c r="F47" s="19" t="s">
        <v>14</v>
      </c>
      <c r="G47" s="19" t="s">
        <v>14</v>
      </c>
      <c r="H47" s="19" t="s">
        <v>14</v>
      </c>
      <c r="I47" s="32" t="s">
        <v>33</v>
      </c>
    </row>
    <row r="48" spans="1:9" ht="49.9" customHeight="1">
      <c r="A48" s="33" t="s">
        <v>67</v>
      </c>
      <c r="B48" s="34" t="s">
        <v>68</v>
      </c>
      <c r="C48" s="30">
        <v>64620</v>
      </c>
      <c r="D48" s="31">
        <v>47867</v>
      </c>
      <c r="E48" s="19">
        <v>1560</v>
      </c>
      <c r="F48" s="19" t="s">
        <v>14</v>
      </c>
      <c r="G48" s="19" t="s">
        <v>14</v>
      </c>
      <c r="H48" s="19" t="s">
        <v>14</v>
      </c>
      <c r="I48" s="32" t="s">
        <v>33</v>
      </c>
    </row>
    <row r="49" spans="1:9" ht="36.75">
      <c r="A49" s="33" t="s">
        <v>69</v>
      </c>
      <c r="B49" s="34" t="s">
        <v>70</v>
      </c>
      <c r="C49" s="30">
        <v>18263</v>
      </c>
      <c r="D49" s="31">
        <v>13528</v>
      </c>
      <c r="E49" s="19">
        <v>1560</v>
      </c>
      <c r="F49" s="19" t="s">
        <v>14</v>
      </c>
      <c r="G49" s="19" t="s">
        <v>14</v>
      </c>
      <c r="H49" s="19" t="s">
        <v>14</v>
      </c>
      <c r="I49" s="31">
        <v>3300</v>
      </c>
    </row>
    <row r="85" spans="1:12">
      <c r="A85" s="718"/>
      <c r="B85" s="719"/>
      <c r="C85" s="720"/>
      <c r="D85" s="720"/>
      <c r="E85" s="720"/>
      <c r="F85" s="720"/>
      <c r="G85" s="720"/>
      <c r="H85" s="720"/>
      <c r="I85" s="721"/>
      <c r="J85" s="722"/>
      <c r="K85" s="722"/>
      <c r="L85" s="722"/>
    </row>
    <row r="104" spans="1:12">
      <c r="A104" s="718"/>
      <c r="B104" s="719"/>
      <c r="C104" s="720"/>
      <c r="D104" s="720"/>
      <c r="E104" s="720"/>
      <c r="F104" s="720"/>
      <c r="G104" s="720"/>
      <c r="H104" s="720"/>
      <c r="I104" s="721"/>
      <c r="J104" s="722"/>
      <c r="K104" s="722"/>
      <c r="L104" s="722"/>
    </row>
  </sheetData>
  <mergeCells count="12">
    <mergeCell ref="A1:I1"/>
    <mergeCell ref="A2:I2"/>
    <mergeCell ref="A4:I4"/>
    <mergeCell ref="A6:I6"/>
    <mergeCell ref="A15:I15"/>
    <mergeCell ref="A3:I3"/>
    <mergeCell ref="A104:L104"/>
    <mergeCell ref="A85:L85"/>
    <mergeCell ref="A19:I19"/>
    <mergeCell ref="A25:I25"/>
    <mergeCell ref="A34:I34"/>
    <mergeCell ref="A44:I44"/>
  </mergeCells>
  <pageMargins left="0.7" right="0.7" top="0.75" bottom="0.75" header="0.51180555555555496" footer="0.51180555555555496"/>
  <pageSetup paperSize="9" scale="45" firstPageNumber="0" orientation="portrait" horizontalDpi="300" verticalDpi="300" r:id="rId1"/>
  <colBreaks count="1" manualBreakCount="1">
    <brk id="9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MK12"/>
  <sheetViews>
    <sheetView view="pageBreakPreview" workbookViewId="0">
      <selection activeCell="M11" sqref="M11"/>
    </sheetView>
  </sheetViews>
  <sheetFormatPr defaultRowHeight="12.75"/>
  <cols>
    <col min="1" max="1" width="14.28515625" style="269" customWidth="1"/>
    <col min="2" max="2" width="7.140625" style="269" customWidth="1"/>
    <col min="3" max="256" width="8.85546875" style="269" customWidth="1"/>
    <col min="257" max="257" width="14.28515625" style="269" customWidth="1"/>
    <col min="258" max="258" width="7.140625" style="269" customWidth="1"/>
    <col min="259" max="512" width="8.85546875" style="269" customWidth="1"/>
    <col min="513" max="513" width="14.28515625" style="269" customWidth="1"/>
    <col min="514" max="514" width="7.140625" style="269" customWidth="1"/>
    <col min="515" max="768" width="8.85546875" style="269" customWidth="1"/>
    <col min="769" max="769" width="14.28515625" style="269" customWidth="1"/>
    <col min="770" max="770" width="7.140625" style="269" customWidth="1"/>
    <col min="771" max="1025" width="8.85546875" style="269" customWidth="1"/>
  </cols>
  <sheetData>
    <row r="1" spans="1:14" ht="40.5" customHeight="1">
      <c r="A1" s="816" t="s">
        <v>819</v>
      </c>
      <c r="B1" s="816"/>
      <c r="C1" s="816"/>
      <c r="D1" s="816"/>
      <c r="E1" s="816"/>
      <c r="F1" s="816"/>
      <c r="G1" s="816"/>
      <c r="H1" s="816"/>
      <c r="I1" s="816"/>
      <c r="J1" s="816"/>
      <c r="K1" s="816"/>
      <c r="L1" s="816"/>
      <c r="M1" s="816"/>
      <c r="N1" s="816"/>
    </row>
    <row r="2" spans="1:14" s="271" customFormat="1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</row>
    <row r="3" spans="1:14">
      <c r="A3" s="817" t="s">
        <v>820</v>
      </c>
      <c r="B3" s="817"/>
      <c r="C3" s="817"/>
      <c r="D3" s="817"/>
      <c r="E3" s="817"/>
      <c r="F3" s="817"/>
      <c r="G3" s="817"/>
      <c r="H3" s="817"/>
      <c r="I3" s="817"/>
      <c r="J3" s="817"/>
      <c r="K3" s="817"/>
      <c r="L3" s="817"/>
      <c r="M3" s="817"/>
      <c r="N3" s="817"/>
    </row>
    <row r="4" spans="1:14">
      <c r="A4" s="817" t="s">
        <v>821</v>
      </c>
      <c r="B4" s="817"/>
      <c r="C4" s="817"/>
      <c r="D4" s="817"/>
      <c r="E4" s="817"/>
      <c r="F4" s="817"/>
      <c r="G4" s="817"/>
      <c r="H4" s="817"/>
      <c r="I4" s="817"/>
      <c r="J4" s="817"/>
      <c r="K4" s="817"/>
      <c r="L4" s="817"/>
      <c r="M4" s="817"/>
      <c r="N4" s="817"/>
    </row>
    <row r="5" spans="1:14">
      <c r="A5" s="817" t="s">
        <v>822</v>
      </c>
      <c r="B5" s="817"/>
      <c r="C5" s="817"/>
      <c r="D5" s="817"/>
      <c r="E5" s="817"/>
      <c r="F5" s="817"/>
      <c r="G5" s="817"/>
      <c r="H5" s="817"/>
      <c r="I5" s="817"/>
      <c r="J5" s="817"/>
      <c r="K5" s="817"/>
      <c r="L5" s="817"/>
      <c r="M5" s="817"/>
      <c r="N5" s="817"/>
    </row>
    <row r="6" spans="1:14" ht="63.75" customHeight="1">
      <c r="A6" s="818" t="s">
        <v>823</v>
      </c>
      <c r="B6" s="818"/>
      <c r="C6" s="818"/>
      <c r="D6" s="814" t="s">
        <v>824</v>
      </c>
      <c r="E6" s="814"/>
      <c r="F6" s="814"/>
      <c r="G6" s="814"/>
      <c r="H6" s="814"/>
      <c r="I6" s="814"/>
      <c r="J6" s="814"/>
      <c r="K6" s="814"/>
      <c r="L6" s="814"/>
      <c r="M6" s="814"/>
    </row>
    <row r="7" spans="1:14" ht="27" customHeight="1">
      <c r="D7" s="814" t="s">
        <v>825</v>
      </c>
      <c r="E7" s="814"/>
      <c r="F7" s="814"/>
      <c r="G7" s="814"/>
      <c r="H7" s="814"/>
      <c r="I7" s="814"/>
      <c r="J7" s="814"/>
      <c r="K7" s="814"/>
      <c r="L7" s="814"/>
      <c r="M7" s="814"/>
    </row>
    <row r="8" spans="1:14">
      <c r="E8" s="272"/>
      <c r="F8" s="273"/>
      <c r="G8" s="273"/>
    </row>
    <row r="9" spans="1:14" ht="15.75" customHeight="1">
      <c r="A9" s="815" t="s">
        <v>826</v>
      </c>
      <c r="B9" s="815"/>
      <c r="C9" s="815"/>
      <c r="D9" s="815"/>
      <c r="E9" s="815"/>
      <c r="F9" s="815"/>
      <c r="G9" s="815"/>
    </row>
    <row r="10" spans="1:14">
      <c r="A10" s="269" t="s">
        <v>827</v>
      </c>
      <c r="E10" s="272"/>
      <c r="F10" s="273"/>
      <c r="G10" s="273"/>
    </row>
    <row r="11" spans="1:14">
      <c r="A11" s="269" t="s">
        <v>828</v>
      </c>
      <c r="E11" s="273"/>
      <c r="F11" s="273"/>
      <c r="G11" s="273"/>
    </row>
    <row r="12" spans="1:14">
      <c r="A12" s="269" t="s">
        <v>829</v>
      </c>
    </row>
  </sheetData>
  <mergeCells count="8">
    <mergeCell ref="D7:M7"/>
    <mergeCell ref="A9:G9"/>
    <mergeCell ref="A1:N1"/>
    <mergeCell ref="A3:N3"/>
    <mergeCell ref="A4:N4"/>
    <mergeCell ref="A5:N5"/>
    <mergeCell ref="A6:C6"/>
    <mergeCell ref="D6:M6"/>
  </mergeCells>
  <pageMargins left="0.74791666666666701" right="0.74791666666666701" top="0.98402777777777795" bottom="0.98402777777777795" header="0.51180555555555496" footer="0.51180555555555496"/>
  <pageSetup paperSize="9" firstPageNumber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MK242"/>
  <sheetViews>
    <sheetView view="pageBreakPreview" topLeftCell="A37" workbookViewId="0">
      <pane ySplit="21" topLeftCell="A67" activePane="bottomLeft" state="frozen"/>
      <selection activeCell="A37" sqref="A37"/>
      <selection pane="bottomLeft" activeCell="AE71" sqref="AE71"/>
    </sheetView>
  </sheetViews>
  <sheetFormatPr defaultRowHeight="12.75"/>
  <cols>
    <col min="1" max="1" width="25.42578125" style="274" customWidth="1"/>
    <col min="2" max="2" width="6.5703125" style="274" customWidth="1"/>
    <col min="3" max="3" width="3.140625" style="253" customWidth="1"/>
    <col min="4" max="4" width="5" style="253" customWidth="1"/>
    <col min="5" max="5" width="4.28515625" style="253" customWidth="1"/>
    <col min="6" max="6" width="4.140625" style="253" customWidth="1"/>
    <col min="7" max="8" width="4.85546875" style="253" customWidth="1"/>
    <col min="9" max="12" width="3.140625" style="253" customWidth="1"/>
    <col min="13" max="13" width="3" style="253" customWidth="1"/>
    <col min="14" max="14" width="3.42578125" style="253" customWidth="1"/>
    <col min="15" max="15" width="5.42578125" style="253" customWidth="1"/>
    <col min="16" max="16" width="3.7109375" style="253" customWidth="1"/>
    <col min="17" max="17" width="4.140625" style="253" customWidth="1"/>
    <col min="18" max="18" width="3.7109375" style="253" customWidth="1"/>
    <col min="19" max="19" width="3.85546875" style="253" customWidth="1"/>
    <col min="20" max="20" width="5.42578125" style="253" customWidth="1"/>
    <col min="21" max="21" width="6" style="253" customWidth="1"/>
    <col min="22" max="22" width="4.140625" style="253" customWidth="1"/>
    <col min="23" max="23" width="3.5703125" style="253" customWidth="1"/>
    <col min="24" max="24" width="3.7109375" style="253" customWidth="1"/>
    <col min="25" max="25" width="5.28515625" style="253" customWidth="1"/>
    <col min="26" max="27" width="4.140625" style="253" customWidth="1"/>
    <col min="28" max="28" width="4.42578125" style="253" customWidth="1"/>
    <col min="29" max="29" width="3.85546875" style="253" customWidth="1"/>
    <col min="30" max="30" width="5.7109375" style="253" customWidth="1"/>
    <col min="31" max="31" width="4.5703125" style="253" customWidth="1"/>
    <col min="32" max="32" width="3.85546875" style="253" customWidth="1"/>
    <col min="33" max="33" width="4.5703125" style="253" customWidth="1"/>
    <col min="34" max="34" width="5.140625" style="253" customWidth="1"/>
    <col min="35" max="35" width="4.42578125" style="253" customWidth="1"/>
    <col min="36" max="36" width="4.28515625" style="253" customWidth="1"/>
    <col min="37" max="37" width="3.85546875" style="253" customWidth="1"/>
    <col min="38" max="38" width="5.28515625" style="253" customWidth="1"/>
    <col min="39" max="41" width="4.7109375" style="253" customWidth="1"/>
    <col min="42" max="42" width="3.7109375" style="253" customWidth="1"/>
    <col min="43" max="43" width="3.42578125" style="253" customWidth="1"/>
    <col min="44" max="44" width="5" style="253" customWidth="1"/>
    <col min="45" max="256" width="8.85546875" style="253" customWidth="1"/>
    <col min="257" max="257" width="25.42578125" style="253" customWidth="1"/>
    <col min="258" max="258" width="6.5703125" style="253" customWidth="1"/>
    <col min="259" max="259" width="3.140625" style="253" customWidth="1"/>
    <col min="260" max="260" width="5" style="253" customWidth="1"/>
    <col min="261" max="261" width="4.28515625" style="253" customWidth="1"/>
    <col min="262" max="262" width="4.140625" style="253" customWidth="1"/>
    <col min="263" max="264" width="4.85546875" style="253" customWidth="1"/>
    <col min="265" max="268" width="3.140625" style="253" customWidth="1"/>
    <col min="269" max="269" width="3" style="253" customWidth="1"/>
    <col min="270" max="270" width="3.42578125" style="253" customWidth="1"/>
    <col min="271" max="271" width="5.42578125" style="253" customWidth="1"/>
    <col min="272" max="272" width="3.7109375" style="253" customWidth="1"/>
    <col min="273" max="273" width="4.140625" style="253" customWidth="1"/>
    <col min="274" max="274" width="3.7109375" style="253" customWidth="1"/>
    <col min="275" max="275" width="3.85546875" style="253" customWidth="1"/>
    <col min="276" max="276" width="5.42578125" style="253" customWidth="1"/>
    <col min="277" max="277" width="6" style="253" customWidth="1"/>
    <col min="278" max="278" width="4.140625" style="253" customWidth="1"/>
    <col min="279" max="279" width="3.5703125" style="253" customWidth="1"/>
    <col min="280" max="280" width="3.7109375" style="253" customWidth="1"/>
    <col min="281" max="281" width="5.28515625" style="253" customWidth="1"/>
    <col min="282" max="283" width="4.140625" style="253" customWidth="1"/>
    <col min="284" max="284" width="4.42578125" style="253" customWidth="1"/>
    <col min="285" max="285" width="3.85546875" style="253" customWidth="1"/>
    <col min="286" max="286" width="5.7109375" style="253" customWidth="1"/>
    <col min="287" max="287" width="4.5703125" style="253" customWidth="1"/>
    <col min="288" max="288" width="3.85546875" style="253" customWidth="1"/>
    <col min="289" max="289" width="4.5703125" style="253" customWidth="1"/>
    <col min="290" max="290" width="5.140625" style="253" customWidth="1"/>
    <col min="291" max="291" width="4.42578125" style="253" customWidth="1"/>
    <col min="292" max="292" width="4.28515625" style="253" customWidth="1"/>
    <col min="293" max="293" width="3.85546875" style="253" customWidth="1"/>
    <col min="294" max="294" width="5.28515625" style="253" customWidth="1"/>
    <col min="295" max="297" width="4.7109375" style="253" customWidth="1"/>
    <col min="298" max="298" width="3.7109375" style="253" customWidth="1"/>
    <col min="299" max="299" width="3.42578125" style="253" customWidth="1"/>
    <col min="300" max="300" width="5" style="253" customWidth="1"/>
    <col min="301" max="512" width="8.85546875" style="253" customWidth="1"/>
    <col min="513" max="513" width="25.42578125" style="253" customWidth="1"/>
    <col min="514" max="514" width="6.5703125" style="253" customWidth="1"/>
    <col min="515" max="515" width="3.140625" style="253" customWidth="1"/>
    <col min="516" max="516" width="5" style="253" customWidth="1"/>
    <col min="517" max="517" width="4.28515625" style="253" customWidth="1"/>
    <col min="518" max="518" width="4.140625" style="253" customWidth="1"/>
    <col min="519" max="520" width="4.85546875" style="253" customWidth="1"/>
    <col min="521" max="524" width="3.140625" style="253" customWidth="1"/>
    <col min="525" max="525" width="3" style="253" customWidth="1"/>
    <col min="526" max="526" width="3.42578125" style="253" customWidth="1"/>
    <col min="527" max="527" width="5.42578125" style="253" customWidth="1"/>
    <col min="528" max="528" width="3.7109375" style="253" customWidth="1"/>
    <col min="529" max="529" width="4.140625" style="253" customWidth="1"/>
    <col min="530" max="530" width="3.7109375" style="253" customWidth="1"/>
    <col min="531" max="531" width="3.85546875" style="253" customWidth="1"/>
    <col min="532" max="532" width="5.42578125" style="253" customWidth="1"/>
    <col min="533" max="533" width="6" style="253" customWidth="1"/>
    <col min="534" max="534" width="4.140625" style="253" customWidth="1"/>
    <col min="535" max="535" width="3.5703125" style="253" customWidth="1"/>
    <col min="536" max="536" width="3.7109375" style="253" customWidth="1"/>
    <col min="537" max="537" width="5.28515625" style="253" customWidth="1"/>
    <col min="538" max="539" width="4.140625" style="253" customWidth="1"/>
    <col min="540" max="540" width="4.42578125" style="253" customWidth="1"/>
    <col min="541" max="541" width="3.85546875" style="253" customWidth="1"/>
    <col min="542" max="542" width="5.7109375" style="253" customWidth="1"/>
    <col min="543" max="543" width="4.5703125" style="253" customWidth="1"/>
    <col min="544" max="544" width="3.85546875" style="253" customWidth="1"/>
    <col min="545" max="545" width="4.5703125" style="253" customWidth="1"/>
    <col min="546" max="546" width="5.140625" style="253" customWidth="1"/>
    <col min="547" max="547" width="4.42578125" style="253" customWidth="1"/>
    <col min="548" max="548" width="4.28515625" style="253" customWidth="1"/>
    <col min="549" max="549" width="3.85546875" style="253" customWidth="1"/>
    <col min="550" max="550" width="5.28515625" style="253" customWidth="1"/>
    <col min="551" max="553" width="4.7109375" style="253" customWidth="1"/>
    <col min="554" max="554" width="3.7109375" style="253" customWidth="1"/>
    <col min="555" max="555" width="3.42578125" style="253" customWidth="1"/>
    <col min="556" max="556" width="5" style="253" customWidth="1"/>
    <col min="557" max="768" width="8.85546875" style="253" customWidth="1"/>
    <col min="769" max="769" width="25.42578125" style="253" customWidth="1"/>
    <col min="770" max="770" width="6.5703125" style="253" customWidth="1"/>
    <col min="771" max="771" width="3.140625" style="253" customWidth="1"/>
    <col min="772" max="772" width="5" style="253" customWidth="1"/>
    <col min="773" max="773" width="4.28515625" style="253" customWidth="1"/>
    <col min="774" max="774" width="4.140625" style="253" customWidth="1"/>
    <col min="775" max="776" width="4.85546875" style="253" customWidth="1"/>
    <col min="777" max="780" width="3.140625" style="253" customWidth="1"/>
    <col min="781" max="781" width="3" style="253" customWidth="1"/>
    <col min="782" max="782" width="3.42578125" style="253" customWidth="1"/>
    <col min="783" max="783" width="5.42578125" style="253" customWidth="1"/>
    <col min="784" max="784" width="3.7109375" style="253" customWidth="1"/>
    <col min="785" max="785" width="4.140625" style="253" customWidth="1"/>
    <col min="786" max="786" width="3.7109375" style="253" customWidth="1"/>
    <col min="787" max="787" width="3.85546875" style="253" customWidth="1"/>
    <col min="788" max="788" width="5.42578125" style="253" customWidth="1"/>
    <col min="789" max="789" width="6" style="253" customWidth="1"/>
    <col min="790" max="790" width="4.140625" style="253" customWidth="1"/>
    <col min="791" max="791" width="3.5703125" style="253" customWidth="1"/>
    <col min="792" max="792" width="3.7109375" style="253" customWidth="1"/>
    <col min="793" max="793" width="5.28515625" style="253" customWidth="1"/>
    <col min="794" max="795" width="4.140625" style="253" customWidth="1"/>
    <col min="796" max="796" width="4.42578125" style="253" customWidth="1"/>
    <col min="797" max="797" width="3.85546875" style="253" customWidth="1"/>
    <col min="798" max="798" width="5.7109375" style="253" customWidth="1"/>
    <col min="799" max="799" width="4.5703125" style="253" customWidth="1"/>
    <col min="800" max="800" width="3.85546875" style="253" customWidth="1"/>
    <col min="801" max="801" width="4.5703125" style="253" customWidth="1"/>
    <col min="802" max="802" width="5.140625" style="253" customWidth="1"/>
    <col min="803" max="803" width="4.42578125" style="253" customWidth="1"/>
    <col min="804" max="804" width="4.28515625" style="253" customWidth="1"/>
    <col min="805" max="805" width="3.85546875" style="253" customWidth="1"/>
    <col min="806" max="806" width="5.28515625" style="253" customWidth="1"/>
    <col min="807" max="809" width="4.7109375" style="253" customWidth="1"/>
    <col min="810" max="810" width="3.7109375" style="253" customWidth="1"/>
    <col min="811" max="811" width="3.42578125" style="253" customWidth="1"/>
    <col min="812" max="812" width="5" style="253" customWidth="1"/>
    <col min="813" max="1025" width="8.85546875" style="253" customWidth="1"/>
  </cols>
  <sheetData>
    <row r="1" spans="1:44" s="275" customFormat="1" ht="15.75">
      <c r="AJ1" s="276" t="s">
        <v>830</v>
      </c>
      <c r="AK1" s="276"/>
      <c r="AL1" s="276"/>
      <c r="AM1" s="276"/>
      <c r="AN1" s="276"/>
      <c r="AO1" s="276"/>
      <c r="AP1" s="276"/>
    </row>
    <row r="2" spans="1:44" s="275" customFormat="1" ht="15.75">
      <c r="AJ2" s="276" t="s">
        <v>831</v>
      </c>
      <c r="AK2" s="276"/>
      <c r="AL2" s="276"/>
      <c r="AM2" s="276"/>
      <c r="AN2" s="276"/>
      <c r="AO2" s="276"/>
      <c r="AP2" s="276"/>
    </row>
    <row r="3" spans="1:44" s="275" customFormat="1" ht="15.75">
      <c r="AJ3" s="276" t="s">
        <v>832</v>
      </c>
      <c r="AK3" s="276"/>
      <c r="AL3" s="276"/>
      <c r="AM3" s="276"/>
      <c r="AN3" s="276"/>
      <c r="AO3" s="276"/>
      <c r="AP3" s="276"/>
    </row>
    <row r="4" spans="1:44" s="275" customFormat="1" ht="15.75">
      <c r="AJ4" s="276" t="s">
        <v>833</v>
      </c>
      <c r="AK4" s="276"/>
      <c r="AL4" s="276"/>
      <c r="AM4" s="276"/>
      <c r="AN4" s="276"/>
      <c r="AO4" s="276"/>
      <c r="AP4" s="276"/>
    </row>
    <row r="5" spans="1:44" s="275" customFormat="1" ht="15.75">
      <c r="A5" s="819" t="s">
        <v>834</v>
      </c>
      <c r="B5" s="819"/>
      <c r="C5" s="819"/>
      <c r="D5" s="819"/>
      <c r="E5" s="819"/>
      <c r="F5" s="819"/>
      <c r="G5" s="819"/>
      <c r="H5" s="819"/>
      <c r="I5" s="819"/>
      <c r="J5" s="819"/>
      <c r="K5" s="819"/>
      <c r="L5" s="819"/>
      <c r="M5" s="819"/>
      <c r="N5" s="819"/>
      <c r="O5" s="819"/>
      <c r="P5" s="819"/>
      <c r="Q5" s="819"/>
      <c r="R5" s="819"/>
      <c r="S5" s="819"/>
      <c r="T5" s="819"/>
      <c r="U5" s="819"/>
      <c r="V5" s="819"/>
      <c r="W5" s="819"/>
      <c r="X5" s="819"/>
      <c r="Y5" s="819"/>
      <c r="Z5" s="819"/>
      <c r="AA5" s="819"/>
      <c r="AB5" s="819"/>
      <c r="AC5" s="819"/>
      <c r="AD5" s="819"/>
      <c r="AE5" s="819"/>
      <c r="AF5" s="819"/>
      <c r="AG5" s="819"/>
      <c r="AH5" s="819"/>
      <c r="AI5" s="819"/>
      <c r="AJ5" s="819"/>
      <c r="AK5" s="819"/>
      <c r="AL5" s="819"/>
      <c r="AM5" s="819"/>
      <c r="AN5" s="819"/>
      <c r="AO5" s="819"/>
      <c r="AP5" s="819"/>
      <c r="AQ5" s="819"/>
      <c r="AR5" s="819"/>
    </row>
    <row r="6" spans="1:44" s="276" customFormat="1" ht="17.25" customHeight="1">
      <c r="A6" s="276" t="s">
        <v>835</v>
      </c>
    </row>
    <row r="7" spans="1:44" s="276" customFormat="1" ht="13.5" customHeight="1">
      <c r="A7" s="820" t="s">
        <v>836</v>
      </c>
      <c r="B7" s="820"/>
      <c r="C7" s="820"/>
      <c r="D7" s="820"/>
      <c r="E7" s="820"/>
      <c r="F7" s="820"/>
      <c r="G7" s="820"/>
    </row>
    <row r="8" spans="1:44" s="276" customFormat="1" ht="15.75">
      <c r="A8" s="820" t="s">
        <v>837</v>
      </c>
      <c r="B8" s="820"/>
      <c r="C8" s="820"/>
      <c r="D8" s="820"/>
      <c r="E8" s="820"/>
      <c r="F8" s="820"/>
      <c r="G8" s="820"/>
      <c r="H8" s="820"/>
      <c r="I8" s="820"/>
      <c r="J8" s="820"/>
      <c r="K8" s="820"/>
      <c r="L8" s="820"/>
      <c r="M8" s="820"/>
      <c r="N8" s="820"/>
      <c r="O8" s="820"/>
      <c r="P8" s="820"/>
      <c r="Q8" s="820"/>
      <c r="R8" s="820"/>
      <c r="S8" s="820"/>
      <c r="T8" s="820"/>
      <c r="U8" s="820"/>
      <c r="V8" s="820"/>
      <c r="W8" s="820"/>
      <c r="X8" s="820"/>
      <c r="Y8" s="820"/>
      <c r="Z8" s="820"/>
      <c r="AA8" s="820"/>
      <c r="AB8" s="820"/>
      <c r="AC8" s="820"/>
      <c r="AD8" s="820"/>
      <c r="AE8" s="820"/>
      <c r="AF8" s="820"/>
      <c r="AG8" s="820"/>
      <c r="AH8" s="820"/>
      <c r="AI8" s="820"/>
      <c r="AJ8" s="820"/>
      <c r="AK8" s="820"/>
      <c r="AL8" s="820"/>
      <c r="AM8" s="820"/>
      <c r="AN8" s="820"/>
      <c r="AO8" s="820"/>
      <c r="AP8" s="820"/>
      <c r="AQ8" s="820"/>
      <c r="AR8" s="820"/>
    </row>
    <row r="9" spans="1:44" s="276" customFormat="1" ht="15.75">
      <c r="A9" s="820" t="s">
        <v>838</v>
      </c>
      <c r="B9" s="820"/>
      <c r="C9" s="820"/>
      <c r="D9" s="820"/>
      <c r="E9" s="820"/>
      <c r="F9" s="820"/>
      <c r="G9" s="820"/>
      <c r="H9" s="820"/>
      <c r="I9" s="820"/>
      <c r="J9" s="820"/>
      <c r="K9" s="820"/>
      <c r="L9" s="820"/>
      <c r="M9" s="820"/>
      <c r="N9" s="820"/>
      <c r="O9" s="820"/>
      <c r="P9" s="820"/>
      <c r="Q9" s="820"/>
      <c r="R9" s="820"/>
      <c r="S9" s="820"/>
      <c r="T9" s="820"/>
      <c r="U9" s="820"/>
      <c r="V9" s="820"/>
      <c r="W9" s="820"/>
      <c r="X9" s="820"/>
      <c r="Y9" s="820"/>
      <c r="Z9" s="820"/>
      <c r="AA9" s="820"/>
      <c r="AB9" s="820"/>
      <c r="AC9" s="820"/>
      <c r="AD9" s="820"/>
      <c r="AE9" s="820"/>
      <c r="AF9" s="820"/>
      <c r="AG9" s="820"/>
      <c r="AH9" s="820"/>
      <c r="AI9" s="820"/>
      <c r="AJ9" s="820"/>
      <c r="AK9" s="820"/>
      <c r="AL9" s="820"/>
      <c r="AM9" s="820"/>
      <c r="AN9" s="820"/>
      <c r="AO9" s="820"/>
      <c r="AP9" s="820"/>
      <c r="AQ9" s="820"/>
      <c r="AR9" s="820"/>
    </row>
    <row r="10" spans="1:44" s="276" customFormat="1" ht="15.75">
      <c r="A10" s="819" t="s">
        <v>839</v>
      </c>
      <c r="B10" s="819"/>
      <c r="C10" s="819"/>
      <c r="D10" s="819"/>
      <c r="E10" s="819"/>
      <c r="F10" s="819"/>
      <c r="G10" s="819"/>
      <c r="H10" s="819"/>
      <c r="I10" s="819"/>
      <c r="J10" s="819"/>
      <c r="K10" s="819"/>
      <c r="L10" s="819"/>
      <c r="M10" s="819"/>
      <c r="N10" s="819"/>
      <c r="O10" s="819"/>
      <c r="P10" s="819"/>
      <c r="Q10" s="819"/>
      <c r="R10" s="819"/>
      <c r="S10" s="819"/>
      <c r="T10" s="819"/>
      <c r="U10" s="819"/>
      <c r="V10" s="819"/>
      <c r="W10" s="819"/>
      <c r="X10" s="819"/>
      <c r="Y10" s="819"/>
      <c r="Z10" s="819"/>
      <c r="AA10" s="819"/>
      <c r="AB10" s="819"/>
      <c r="AC10" s="819"/>
      <c r="AD10" s="819"/>
      <c r="AE10" s="819"/>
      <c r="AF10" s="819"/>
      <c r="AG10" s="819"/>
      <c r="AH10" s="819"/>
      <c r="AI10" s="819"/>
      <c r="AJ10" s="819"/>
      <c r="AK10" s="819"/>
      <c r="AL10" s="819"/>
      <c r="AM10" s="819"/>
      <c r="AN10" s="819"/>
      <c r="AO10" s="819"/>
      <c r="AP10" s="819"/>
      <c r="AQ10" s="819"/>
      <c r="AR10" s="819"/>
    </row>
    <row r="11" spans="1:44" s="276" customFormat="1" ht="15.75">
      <c r="A11" s="820" t="s">
        <v>840</v>
      </c>
      <c r="B11" s="820"/>
      <c r="C11" s="820"/>
      <c r="D11" s="820"/>
      <c r="E11" s="820"/>
      <c r="F11" s="820"/>
      <c r="G11" s="820"/>
      <c r="H11" s="820"/>
      <c r="I11" s="820"/>
      <c r="J11" s="820"/>
      <c r="K11" s="820"/>
      <c r="L11" s="820"/>
      <c r="M11" s="820"/>
      <c r="N11" s="820"/>
      <c r="O11" s="820"/>
      <c r="P11" s="820"/>
      <c r="Q11" s="820"/>
      <c r="R11" s="820"/>
      <c r="S11" s="820"/>
      <c r="T11" s="820"/>
      <c r="U11" s="820"/>
      <c r="V11" s="820"/>
      <c r="W11" s="820"/>
      <c r="X11" s="820"/>
      <c r="Y11" s="820"/>
      <c r="Z11" s="820"/>
      <c r="AA11" s="820"/>
      <c r="AB11" s="820"/>
      <c r="AC11" s="820"/>
      <c r="AD11" s="820"/>
      <c r="AE11" s="820"/>
      <c r="AF11" s="820"/>
      <c r="AG11" s="820"/>
      <c r="AH11" s="820"/>
      <c r="AI11" s="820"/>
      <c r="AJ11" s="820"/>
      <c r="AK11" s="820"/>
      <c r="AL11" s="820"/>
      <c r="AM11" s="820"/>
      <c r="AN11" s="820"/>
      <c r="AO11" s="820"/>
      <c r="AP11" s="820"/>
      <c r="AQ11" s="820"/>
      <c r="AR11" s="820"/>
    </row>
    <row r="12" spans="1:44" s="276" customFormat="1" ht="15.75">
      <c r="A12" s="821" t="s">
        <v>841</v>
      </c>
      <c r="B12" s="821"/>
      <c r="C12" s="821"/>
      <c r="D12" s="821"/>
      <c r="E12" s="821"/>
      <c r="F12" s="821"/>
      <c r="G12" s="821"/>
      <c r="H12" s="821"/>
      <c r="I12" s="821"/>
      <c r="J12" s="821"/>
      <c r="K12" s="821"/>
      <c r="L12" s="821"/>
      <c r="M12" s="821"/>
      <c r="N12" s="821"/>
      <c r="O12" s="821"/>
      <c r="P12" s="821"/>
      <c r="Q12" s="821"/>
      <c r="R12" s="821"/>
      <c r="S12" s="821"/>
      <c r="T12" s="821"/>
      <c r="U12" s="821"/>
      <c r="V12" s="821"/>
      <c r="W12" s="821"/>
      <c r="X12" s="821"/>
      <c r="Y12" s="821"/>
      <c r="Z12" s="821"/>
      <c r="AA12" s="821"/>
      <c r="AB12" s="821"/>
      <c r="AC12" s="821"/>
      <c r="AD12" s="821"/>
      <c r="AE12" s="821"/>
      <c r="AF12" s="821"/>
      <c r="AG12" s="821"/>
      <c r="AH12" s="821"/>
      <c r="AI12" s="821"/>
      <c r="AJ12" s="821"/>
      <c r="AK12" s="821"/>
      <c r="AL12" s="821"/>
      <c r="AM12" s="821"/>
      <c r="AN12" s="821"/>
      <c r="AO12" s="821"/>
      <c r="AP12" s="821"/>
      <c r="AQ12" s="821"/>
      <c r="AR12" s="821"/>
    </row>
    <row r="13" spans="1:44" s="276" customFormat="1" ht="15.75">
      <c r="A13" s="279" t="s">
        <v>842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79"/>
      <c r="N13" s="279"/>
      <c r="O13" s="279"/>
      <c r="P13" s="279"/>
      <c r="Q13" s="279"/>
      <c r="R13" s="279"/>
      <c r="S13" s="279"/>
      <c r="T13" s="279"/>
      <c r="U13" s="279"/>
      <c r="V13" s="279"/>
      <c r="W13" s="279"/>
      <c r="X13" s="279"/>
      <c r="Y13" s="279"/>
      <c r="Z13" s="280"/>
      <c r="AA13" s="279"/>
      <c r="AB13" s="279"/>
      <c r="AC13" s="279"/>
      <c r="AD13" s="279"/>
      <c r="AE13" s="279"/>
      <c r="AF13" s="279"/>
      <c r="AG13" s="279"/>
      <c r="AH13" s="279"/>
      <c r="AI13" s="279"/>
      <c r="AJ13" s="279"/>
      <c r="AK13" s="279"/>
      <c r="AL13" s="279"/>
      <c r="AM13" s="279"/>
      <c r="AN13" s="279"/>
      <c r="AO13" s="279"/>
      <c r="AP13" s="279"/>
      <c r="AQ13" s="279"/>
      <c r="AR13" s="279"/>
    </row>
    <row r="14" spans="1:44" s="276" customFormat="1" ht="15.75">
      <c r="A14" s="279" t="s">
        <v>843</v>
      </c>
      <c r="B14" s="279"/>
      <c r="C14" s="279"/>
      <c r="D14" s="279"/>
      <c r="E14" s="279"/>
      <c r="F14" s="279"/>
      <c r="G14" s="279"/>
      <c r="H14" s="279"/>
      <c r="I14" s="279"/>
      <c r="J14" s="279"/>
      <c r="K14" s="279"/>
      <c r="L14" s="279"/>
      <c r="M14" s="279"/>
      <c r="N14" s="279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</row>
    <row r="15" spans="1:44" s="276" customFormat="1" ht="15.75">
      <c r="A15" s="279"/>
      <c r="B15" s="279"/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821" t="s">
        <v>844</v>
      </c>
      <c r="AA15" s="821"/>
      <c r="AB15" s="821"/>
      <c r="AC15" s="821"/>
      <c r="AD15" s="821"/>
      <c r="AE15" s="821"/>
      <c r="AF15" s="821"/>
      <c r="AG15" s="821"/>
      <c r="AH15" s="821"/>
      <c r="AI15" s="821"/>
      <c r="AJ15" s="821"/>
      <c r="AK15" s="821"/>
      <c r="AL15" s="821"/>
      <c r="AM15" s="821"/>
      <c r="AN15" s="821"/>
      <c r="AO15" s="821"/>
      <c r="AP15" s="821"/>
      <c r="AQ15" s="821"/>
      <c r="AR15" s="821"/>
    </row>
    <row r="16" spans="1:44" s="276" customFormat="1" ht="15.75">
      <c r="A16" s="279"/>
      <c r="B16" s="279"/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821" t="s">
        <v>845</v>
      </c>
      <c r="AA16" s="821"/>
      <c r="AB16" s="821"/>
      <c r="AC16" s="821"/>
      <c r="AD16" s="821"/>
      <c r="AE16" s="821"/>
      <c r="AF16" s="821"/>
      <c r="AG16" s="821"/>
      <c r="AH16" s="821"/>
      <c r="AI16" s="821"/>
      <c r="AJ16" s="821"/>
      <c r="AK16" s="821"/>
      <c r="AL16" s="821"/>
      <c r="AM16" s="821"/>
      <c r="AN16" s="821"/>
      <c r="AO16" s="821"/>
      <c r="AP16" s="821"/>
      <c r="AQ16" s="821"/>
      <c r="AR16" s="821"/>
    </row>
    <row r="17" spans="1:45" s="276" customFormat="1" ht="15.75">
      <c r="A17" s="279"/>
      <c r="B17" s="279"/>
      <c r="C17" s="279"/>
      <c r="D17" s="279"/>
      <c r="E17" s="279"/>
      <c r="F17" s="279"/>
      <c r="G17" s="279"/>
      <c r="H17" s="279"/>
      <c r="I17" s="279"/>
      <c r="J17" s="279"/>
      <c r="K17" s="279"/>
      <c r="L17" s="279"/>
      <c r="M17" s="279"/>
      <c r="N17" s="279"/>
      <c r="O17" s="279"/>
      <c r="P17" s="279"/>
      <c r="Q17" s="279"/>
      <c r="R17" s="279"/>
      <c r="S17" s="279"/>
      <c r="T17" s="279"/>
      <c r="U17" s="279"/>
      <c r="V17" s="279"/>
      <c r="W17" s="279"/>
      <c r="X17" s="279"/>
      <c r="Y17" s="279"/>
      <c r="Z17" s="279" t="s">
        <v>846</v>
      </c>
      <c r="AA17" s="279"/>
      <c r="AB17" s="279"/>
      <c r="AC17" s="279"/>
      <c r="AD17" s="279"/>
      <c r="AE17" s="279"/>
      <c r="AF17" s="279"/>
      <c r="AG17" s="279"/>
      <c r="AH17" s="279"/>
      <c r="AI17" s="279"/>
      <c r="AJ17" s="279"/>
      <c r="AK17" s="279"/>
      <c r="AL17" s="279"/>
      <c r="AM17" s="279"/>
      <c r="AN17" s="279"/>
      <c r="AO17" s="279"/>
      <c r="AP17" s="279"/>
      <c r="AQ17" s="279"/>
      <c r="AR17" s="279"/>
    </row>
    <row r="18" spans="1:45" s="276" customFormat="1" ht="15.75">
      <c r="A18" s="279"/>
      <c r="B18" s="279"/>
      <c r="C18" s="279"/>
      <c r="D18" s="279"/>
      <c r="E18" s="279"/>
      <c r="F18" s="279"/>
      <c r="G18" s="279"/>
      <c r="H18" s="279"/>
      <c r="I18" s="279"/>
      <c r="J18" s="279"/>
      <c r="K18" s="279"/>
      <c r="L18" s="279"/>
      <c r="M18" s="279"/>
      <c r="N18" s="279"/>
      <c r="O18" s="279"/>
      <c r="P18" s="279"/>
      <c r="Q18" s="279"/>
      <c r="R18" s="279"/>
      <c r="S18" s="279"/>
      <c r="T18" s="279"/>
      <c r="U18" s="279"/>
      <c r="V18" s="279"/>
      <c r="W18" s="279"/>
      <c r="X18" s="279"/>
      <c r="Y18" s="279"/>
      <c r="Z18" s="279" t="s">
        <v>847</v>
      </c>
      <c r="AA18" s="279"/>
      <c r="AB18" s="279"/>
      <c r="AC18" s="279"/>
      <c r="AD18" s="279"/>
      <c r="AE18" s="279"/>
      <c r="AF18" s="279"/>
      <c r="AG18" s="279"/>
      <c r="AH18" s="279"/>
      <c r="AI18" s="279"/>
      <c r="AJ18" s="279"/>
      <c r="AK18" s="279"/>
      <c r="AL18" s="279"/>
      <c r="AM18" s="279"/>
      <c r="AN18" s="279"/>
      <c r="AO18" s="279"/>
      <c r="AP18" s="279"/>
      <c r="AQ18" s="279"/>
      <c r="AR18" s="279"/>
    </row>
    <row r="19" spans="1:45" s="276" customFormat="1" ht="15.75">
      <c r="A19" s="279"/>
      <c r="B19" s="279"/>
      <c r="C19" s="279"/>
      <c r="D19" s="279"/>
      <c r="E19" s="279"/>
      <c r="F19" s="279"/>
      <c r="G19" s="279"/>
      <c r="H19" s="279"/>
      <c r="I19" s="279"/>
      <c r="J19" s="279"/>
      <c r="K19" s="279"/>
      <c r="L19" s="279"/>
      <c r="M19" s="279"/>
      <c r="N19" s="279"/>
      <c r="O19" s="279"/>
      <c r="P19" s="279"/>
      <c r="Q19" s="279"/>
      <c r="R19" s="279"/>
      <c r="S19" s="279"/>
      <c r="T19" s="279"/>
      <c r="U19" s="279"/>
      <c r="V19" s="279"/>
      <c r="W19" s="279"/>
      <c r="X19" s="279"/>
      <c r="Y19" s="279"/>
      <c r="Z19" s="279" t="s">
        <v>848</v>
      </c>
      <c r="AA19" s="279"/>
      <c r="AB19" s="279"/>
      <c r="AC19" s="279"/>
      <c r="AD19" s="279"/>
      <c r="AE19" s="279"/>
      <c r="AF19" s="279"/>
      <c r="AG19" s="279"/>
      <c r="AH19" s="279"/>
      <c r="AI19" s="279"/>
      <c r="AJ19" s="279"/>
      <c r="AK19" s="279"/>
      <c r="AL19" s="279"/>
      <c r="AM19" s="279"/>
      <c r="AN19" s="279"/>
      <c r="AO19" s="279"/>
      <c r="AP19" s="279"/>
      <c r="AQ19" s="279"/>
      <c r="AR19" s="279"/>
    </row>
    <row r="20" spans="1:45" s="276" customFormat="1" ht="15.75">
      <c r="A20" s="279"/>
      <c r="B20" s="279"/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79" t="s">
        <v>849</v>
      </c>
      <c r="AA20" s="279"/>
      <c r="AB20" s="279"/>
      <c r="AC20" s="279"/>
      <c r="AD20" s="279"/>
      <c r="AE20" s="279"/>
      <c r="AF20" s="279"/>
      <c r="AG20" s="279"/>
      <c r="AH20" s="279"/>
      <c r="AI20" s="279"/>
      <c r="AJ20" s="279"/>
      <c r="AK20" s="279"/>
      <c r="AL20" s="279"/>
      <c r="AM20" s="279"/>
      <c r="AN20" s="279"/>
      <c r="AO20" s="279"/>
      <c r="AP20" s="279"/>
      <c r="AQ20" s="279"/>
      <c r="AR20" s="279"/>
    </row>
    <row r="21" spans="1:45" s="276" customFormat="1" ht="15.75">
      <c r="A21" s="279"/>
      <c r="B21" s="279"/>
      <c r="C21" s="279"/>
      <c r="D21" s="279"/>
      <c r="E21" s="279"/>
      <c r="F21" s="279"/>
      <c r="G21" s="279"/>
      <c r="H21" s="279"/>
      <c r="I21" s="279"/>
      <c r="J21" s="279"/>
      <c r="K21" s="279"/>
      <c r="L21" s="279"/>
      <c r="M21" s="279"/>
      <c r="N21" s="279"/>
      <c r="O21" s="279"/>
      <c r="P21" s="279"/>
      <c r="Q21" s="279"/>
      <c r="R21" s="279"/>
      <c r="S21" s="279"/>
      <c r="T21" s="279"/>
      <c r="U21" s="279"/>
      <c r="V21" s="279"/>
      <c r="W21" s="279"/>
      <c r="X21" s="279"/>
      <c r="Y21" s="279"/>
      <c r="Z21" s="279" t="s">
        <v>850</v>
      </c>
      <c r="AA21" s="279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279"/>
      <c r="AM21" s="279"/>
      <c r="AN21" s="279"/>
      <c r="AO21" s="279"/>
      <c r="AP21" s="279"/>
      <c r="AQ21" s="279"/>
      <c r="AR21" s="279"/>
    </row>
    <row r="22" spans="1:45" s="276" customFormat="1" ht="15.75">
      <c r="A22" s="279"/>
      <c r="B22" s="279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79"/>
      <c r="S22" s="279"/>
      <c r="T22" s="279"/>
      <c r="U22" s="279"/>
      <c r="V22" s="279"/>
      <c r="W22" s="279"/>
      <c r="X22" s="279"/>
      <c r="Y22" s="279"/>
      <c r="Z22" s="279" t="s">
        <v>851</v>
      </c>
      <c r="AA22" s="279"/>
      <c r="AB22" s="279"/>
      <c r="AC22" s="279"/>
      <c r="AD22" s="279"/>
      <c r="AE22" s="279"/>
      <c r="AF22" s="279"/>
      <c r="AG22" s="279"/>
      <c r="AH22" s="279"/>
      <c r="AI22" s="279"/>
      <c r="AJ22" s="279"/>
      <c r="AK22" s="279"/>
      <c r="AL22" s="279"/>
      <c r="AM22" s="279"/>
      <c r="AN22" s="279"/>
      <c r="AO22" s="279"/>
      <c r="AP22" s="279"/>
      <c r="AQ22" s="279"/>
      <c r="AR22" s="279"/>
    </row>
    <row r="23" spans="1:45" s="276" customFormat="1" ht="15.75">
      <c r="A23" s="279"/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79"/>
      <c r="U23" s="279"/>
      <c r="V23" s="279"/>
      <c r="W23" s="279"/>
      <c r="X23" s="279"/>
      <c r="Y23" s="279"/>
      <c r="Z23" s="279" t="s">
        <v>852</v>
      </c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  <c r="AL23" s="279"/>
      <c r="AM23" s="279"/>
      <c r="AN23" s="279"/>
      <c r="AO23" s="279"/>
      <c r="AP23" s="279"/>
      <c r="AQ23" s="279"/>
      <c r="AR23" s="279"/>
    </row>
    <row r="24" spans="1:45" s="276" customFormat="1" ht="15.75">
      <c r="A24" s="279"/>
      <c r="B24" s="279"/>
      <c r="C24" s="279"/>
      <c r="D24" s="279"/>
      <c r="E24" s="279"/>
      <c r="F24" s="279"/>
      <c r="G24" s="279"/>
      <c r="H24" s="279"/>
      <c r="I24" s="279"/>
      <c r="J24" s="279"/>
      <c r="K24" s="279"/>
      <c r="L24" s="279"/>
      <c r="M24" s="279"/>
      <c r="N24" s="279"/>
      <c r="O24" s="279"/>
      <c r="P24" s="279"/>
      <c r="Q24" s="279"/>
      <c r="R24" s="279"/>
      <c r="S24" s="279"/>
      <c r="T24" s="279"/>
      <c r="U24" s="279"/>
      <c r="V24" s="279"/>
      <c r="W24" s="279"/>
      <c r="X24" s="279"/>
      <c r="Y24" s="279"/>
      <c r="Z24" s="279" t="s">
        <v>853</v>
      </c>
      <c r="AA24" s="279"/>
      <c r="AB24" s="279"/>
      <c r="AC24" s="279"/>
      <c r="AD24" s="279"/>
      <c r="AE24" s="279"/>
      <c r="AF24" s="279"/>
      <c r="AG24" s="279"/>
      <c r="AH24" s="279"/>
      <c r="AI24" s="279"/>
      <c r="AJ24" s="279"/>
      <c r="AK24" s="279"/>
      <c r="AL24" s="279"/>
      <c r="AM24" s="279"/>
      <c r="AN24" s="279"/>
      <c r="AO24" s="279"/>
      <c r="AP24" s="279"/>
      <c r="AQ24" s="279"/>
      <c r="AR24" s="279"/>
    </row>
    <row r="25" spans="1:45" s="276" customFormat="1" ht="15.75">
      <c r="A25" s="279"/>
      <c r="B25" s="279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279"/>
      <c r="R25" s="279"/>
      <c r="S25" s="279"/>
      <c r="T25" s="279"/>
      <c r="U25" s="279"/>
      <c r="V25" s="279"/>
      <c r="W25" s="279"/>
      <c r="X25" s="279"/>
      <c r="Y25" s="279"/>
      <c r="Z25" s="279" t="s">
        <v>854</v>
      </c>
      <c r="AA25" s="279"/>
      <c r="AB25" s="279"/>
      <c r="AC25" s="279"/>
      <c r="AD25" s="279"/>
      <c r="AE25" s="279"/>
      <c r="AF25" s="279"/>
      <c r="AG25" s="279"/>
      <c r="AH25" s="279"/>
      <c r="AI25" s="279"/>
      <c r="AJ25" s="279"/>
      <c r="AK25" s="279"/>
      <c r="AL25" s="279"/>
      <c r="AM25" s="279"/>
      <c r="AN25" s="279"/>
      <c r="AO25" s="279"/>
      <c r="AP25" s="279"/>
      <c r="AQ25" s="279"/>
      <c r="AR25" s="279"/>
    </row>
    <row r="26" spans="1:45" s="276" customFormat="1" ht="15.75">
      <c r="A26" s="820" t="s">
        <v>855</v>
      </c>
      <c r="B26" s="820"/>
      <c r="C26" s="820"/>
      <c r="D26" s="820"/>
      <c r="E26" s="820"/>
      <c r="F26" s="820"/>
      <c r="G26" s="820"/>
      <c r="H26" s="820"/>
      <c r="I26" s="820"/>
      <c r="J26" s="820"/>
      <c r="K26" s="820"/>
      <c r="L26" s="820"/>
      <c r="M26" s="820"/>
      <c r="N26" s="820"/>
      <c r="O26" s="820"/>
      <c r="P26" s="820"/>
      <c r="Q26" s="820"/>
      <c r="R26" s="820"/>
      <c r="S26" s="820"/>
      <c r="T26" s="820"/>
      <c r="U26" s="820"/>
      <c r="V26" s="820"/>
      <c r="W26" s="820"/>
      <c r="X26" s="820"/>
      <c r="Y26" s="820"/>
      <c r="Z26" s="820"/>
      <c r="AA26" s="820"/>
      <c r="AB26" s="820"/>
      <c r="AC26" s="820"/>
      <c r="AD26" s="820"/>
      <c r="AE26" s="820"/>
      <c r="AF26" s="820"/>
      <c r="AG26" s="820"/>
      <c r="AH26" s="820"/>
      <c r="AI26" s="820"/>
      <c r="AJ26" s="820"/>
      <c r="AK26" s="820"/>
      <c r="AL26" s="820"/>
      <c r="AM26" s="820"/>
      <c r="AN26" s="820"/>
      <c r="AO26" s="820"/>
      <c r="AP26" s="820"/>
      <c r="AQ26" s="820"/>
    </row>
    <row r="27" spans="1:45" s="276" customFormat="1" ht="15.75">
      <c r="H27" s="820" t="s">
        <v>856</v>
      </c>
      <c r="I27" s="820"/>
      <c r="J27" s="820"/>
      <c r="K27" s="820"/>
      <c r="L27" s="820"/>
      <c r="M27" s="820"/>
      <c r="N27" s="820"/>
      <c r="O27" s="820"/>
      <c r="P27" s="820"/>
      <c r="Q27" s="820"/>
      <c r="R27" s="820"/>
      <c r="S27" s="820"/>
      <c r="T27" s="820"/>
      <c r="U27" s="820"/>
      <c r="V27" s="820"/>
      <c r="W27" s="820"/>
      <c r="X27" s="820"/>
      <c r="Y27" s="820"/>
      <c r="Z27" s="820"/>
      <c r="AA27" s="820"/>
      <c r="AB27" s="820"/>
      <c r="AC27" s="820"/>
      <c r="AD27" s="820"/>
      <c r="AE27" s="820"/>
      <c r="AF27" s="820"/>
      <c r="AG27" s="820"/>
      <c r="AH27" s="820"/>
      <c r="AI27" s="820"/>
      <c r="AJ27" s="820"/>
    </row>
    <row r="28" spans="1:45" s="276" customFormat="1" ht="15.75">
      <c r="A28" s="820" t="s">
        <v>857</v>
      </c>
      <c r="B28" s="820"/>
      <c r="C28" s="820"/>
      <c r="D28" s="820"/>
      <c r="E28" s="820"/>
      <c r="F28" s="820"/>
      <c r="G28" s="820"/>
      <c r="H28" s="820"/>
      <c r="I28" s="820"/>
      <c r="J28" s="820"/>
      <c r="K28" s="820"/>
      <c r="L28" s="820"/>
      <c r="M28" s="820"/>
      <c r="N28" s="820"/>
      <c r="O28" s="820"/>
      <c r="P28" s="820"/>
      <c r="Q28" s="820"/>
      <c r="R28" s="820"/>
      <c r="S28" s="820"/>
      <c r="T28" s="820"/>
      <c r="U28" s="820"/>
      <c r="V28" s="820"/>
      <c r="W28" s="820"/>
      <c r="X28" s="820"/>
      <c r="Y28" s="820"/>
      <c r="Z28" s="820"/>
      <c r="AA28" s="820"/>
      <c r="AB28" s="820"/>
      <c r="AC28" s="820"/>
      <c r="AD28" s="820"/>
      <c r="AE28" s="820"/>
      <c r="AF28" s="820"/>
      <c r="AG28" s="820"/>
      <c r="AH28" s="820"/>
      <c r="AI28" s="820"/>
      <c r="AJ28" s="820"/>
      <c r="AK28" s="820"/>
      <c r="AL28" s="820"/>
      <c r="AM28" s="820"/>
      <c r="AN28" s="820"/>
      <c r="AO28" s="820"/>
      <c r="AP28" s="820"/>
      <c r="AQ28" s="820"/>
    </row>
    <row r="29" spans="1:45" s="281" customFormat="1" ht="15" customHeight="1">
      <c r="A29" s="820" t="s">
        <v>858</v>
      </c>
      <c r="B29" s="820"/>
      <c r="C29" s="820"/>
      <c r="D29" s="820"/>
      <c r="E29" s="820"/>
      <c r="F29" s="820"/>
      <c r="G29" s="820"/>
      <c r="H29" s="820"/>
      <c r="I29" s="820"/>
      <c r="J29" s="820"/>
      <c r="K29" s="820"/>
      <c r="L29" s="820"/>
      <c r="M29" s="820"/>
      <c r="N29" s="820"/>
      <c r="O29" s="820"/>
      <c r="P29" s="820"/>
      <c r="Q29" s="820"/>
      <c r="R29" s="820"/>
      <c r="S29" s="820"/>
      <c r="T29" s="820"/>
      <c r="U29" s="820"/>
      <c r="V29" s="820"/>
      <c r="W29" s="820"/>
      <c r="X29" s="820"/>
      <c r="Y29" s="820"/>
      <c r="Z29" s="820"/>
      <c r="AA29" s="820"/>
      <c r="AB29" s="820"/>
      <c r="AC29" s="820"/>
      <c r="AD29" s="820"/>
      <c r="AE29" s="820"/>
      <c r="AF29" s="820"/>
      <c r="AG29" s="820"/>
      <c r="AH29" s="820"/>
      <c r="AI29" s="820"/>
      <c r="AJ29" s="820"/>
      <c r="AK29" s="820"/>
      <c r="AL29" s="820"/>
      <c r="AM29" s="820"/>
      <c r="AN29" s="820"/>
      <c r="AO29" s="820"/>
      <c r="AP29" s="820"/>
      <c r="AQ29" s="820"/>
      <c r="AR29" s="820"/>
      <c r="AS29" s="820"/>
    </row>
    <row r="30" spans="1:45" s="281" customFormat="1" ht="15" customHeight="1">
      <c r="A30" s="276"/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</row>
    <row r="31" spans="1:45" s="281" customFormat="1" ht="15" customHeight="1">
      <c r="A31" s="820" t="s">
        <v>859</v>
      </c>
      <c r="B31" s="820"/>
      <c r="C31" s="820"/>
      <c r="D31" s="820"/>
      <c r="E31" s="820"/>
      <c r="F31" s="820"/>
      <c r="G31" s="820"/>
      <c r="H31" s="820"/>
      <c r="I31" s="820"/>
      <c r="J31" s="820"/>
      <c r="K31" s="820"/>
      <c r="L31" s="820"/>
      <c r="M31" s="820"/>
      <c r="N31" s="820"/>
      <c r="O31" s="820"/>
      <c r="P31" s="820"/>
      <c r="Q31" s="820"/>
      <c r="R31" s="820"/>
      <c r="S31" s="820"/>
      <c r="T31" s="820"/>
      <c r="U31" s="820"/>
      <c r="V31" s="820"/>
      <c r="W31" s="820"/>
      <c r="X31" s="820"/>
      <c r="Y31" s="820"/>
      <c r="Z31" s="820"/>
      <c r="AA31" s="820"/>
      <c r="AB31" s="820"/>
      <c r="AC31" s="820"/>
      <c r="AD31" s="820"/>
      <c r="AE31" s="820"/>
      <c r="AF31" s="820"/>
      <c r="AG31" s="820"/>
      <c r="AH31" s="820"/>
      <c r="AI31" s="820"/>
      <c r="AJ31" s="820"/>
      <c r="AK31" s="820"/>
      <c r="AL31" s="820"/>
      <c r="AM31" s="820"/>
      <c r="AN31" s="820"/>
      <c r="AO31" s="820"/>
      <c r="AP31" s="820"/>
      <c r="AQ31" s="820"/>
    </row>
    <row r="32" spans="1:45" s="281" customFormat="1" ht="15" customHeight="1">
      <c r="A32" s="276"/>
      <c r="B32" s="282"/>
      <c r="F32" s="276"/>
      <c r="G32" s="276"/>
    </row>
    <row r="33" spans="1:44" s="281" customFormat="1" ht="15" customHeight="1">
      <c r="A33" s="820" t="s">
        <v>860</v>
      </c>
      <c r="B33" s="820"/>
      <c r="C33" s="820"/>
      <c r="D33" s="820"/>
      <c r="E33" s="820"/>
      <c r="F33" s="820"/>
      <c r="G33" s="820"/>
      <c r="H33" s="820"/>
      <c r="I33" s="820"/>
      <c r="J33" s="820"/>
      <c r="K33" s="820"/>
      <c r="L33" s="820"/>
      <c r="M33" s="820"/>
      <c r="N33" s="820"/>
      <c r="O33" s="820"/>
      <c r="P33" s="820"/>
      <c r="Q33" s="820"/>
      <c r="R33" s="820"/>
      <c r="S33" s="820"/>
      <c r="T33" s="820"/>
      <c r="U33" s="820"/>
      <c r="V33" s="820"/>
      <c r="W33" s="820"/>
      <c r="X33" s="820"/>
      <c r="Y33" s="820"/>
      <c r="Z33" s="820"/>
      <c r="AA33" s="820"/>
      <c r="AB33" s="820"/>
      <c r="AC33" s="820"/>
      <c r="AD33" s="820"/>
      <c r="AE33" s="820"/>
      <c r="AF33" s="820"/>
      <c r="AG33" s="820"/>
      <c r="AH33" s="820"/>
      <c r="AI33" s="820"/>
      <c r="AJ33" s="820"/>
      <c r="AK33" s="820"/>
      <c r="AL33" s="820"/>
      <c r="AM33" s="820"/>
      <c r="AN33" s="820"/>
      <c r="AO33" s="820"/>
      <c r="AP33" s="820"/>
      <c r="AQ33" s="820"/>
    </row>
    <row r="34" spans="1:44" s="281" customFormat="1" ht="15" customHeight="1">
      <c r="A34" s="820" t="s">
        <v>861</v>
      </c>
      <c r="B34" s="820"/>
      <c r="C34" s="820"/>
      <c r="D34" s="820"/>
      <c r="E34" s="820"/>
      <c r="F34" s="820"/>
      <c r="G34" s="820"/>
      <c r="H34" s="820"/>
      <c r="I34" s="820"/>
      <c r="J34" s="820"/>
      <c r="K34" s="820"/>
      <c r="L34" s="820"/>
      <c r="M34" s="820"/>
      <c r="N34" s="820"/>
      <c r="O34" s="820"/>
      <c r="P34" s="820"/>
      <c r="Q34" s="820"/>
      <c r="R34" s="820"/>
      <c r="S34" s="820"/>
      <c r="T34" s="820"/>
      <c r="U34" s="820"/>
      <c r="V34" s="820"/>
      <c r="W34" s="820"/>
      <c r="X34" s="820"/>
      <c r="Y34" s="820"/>
      <c r="Z34" s="820"/>
      <c r="AA34" s="820"/>
      <c r="AB34" s="820"/>
      <c r="AC34" s="820"/>
      <c r="AD34" s="820"/>
      <c r="AE34" s="820"/>
      <c r="AF34" s="820"/>
      <c r="AG34" s="820"/>
      <c r="AH34" s="820"/>
      <c r="AI34" s="820"/>
      <c r="AJ34" s="820"/>
      <c r="AK34" s="820"/>
      <c r="AL34" s="820"/>
      <c r="AM34" s="820"/>
      <c r="AN34" s="820"/>
      <c r="AO34" s="820"/>
    </row>
    <row r="35" spans="1:44" s="281" customFormat="1" ht="15" customHeight="1">
      <c r="A35" s="276"/>
      <c r="B35" s="276"/>
      <c r="F35" s="276"/>
      <c r="G35" s="276"/>
      <c r="W35" s="820" t="s">
        <v>862</v>
      </c>
      <c r="X35" s="820"/>
      <c r="Y35" s="820"/>
      <c r="Z35" s="820"/>
      <c r="AA35" s="820"/>
      <c r="AB35" s="820"/>
      <c r="AC35" s="820"/>
      <c r="AD35" s="820"/>
      <c r="AE35" s="820"/>
      <c r="AF35" s="820"/>
      <c r="AG35" s="820"/>
      <c r="AH35" s="820"/>
      <c r="AI35" s="820"/>
      <c r="AJ35" s="820"/>
      <c r="AK35" s="820"/>
      <c r="AL35" s="820"/>
      <c r="AM35" s="820"/>
      <c r="AN35" s="820"/>
      <c r="AO35" s="820"/>
    </row>
    <row r="36" spans="1:44" s="281" customFormat="1" ht="15" customHeight="1">
      <c r="A36" s="820" t="s">
        <v>863</v>
      </c>
      <c r="B36" s="820"/>
      <c r="C36" s="820"/>
      <c r="D36" s="820"/>
      <c r="E36" s="820"/>
      <c r="F36" s="820"/>
      <c r="G36" s="820"/>
      <c r="H36" s="820"/>
      <c r="I36" s="820"/>
      <c r="J36" s="820"/>
      <c r="K36" s="820"/>
      <c r="L36" s="820"/>
      <c r="M36" s="820"/>
      <c r="N36" s="820"/>
      <c r="O36" s="820"/>
      <c r="P36" s="820"/>
      <c r="Q36" s="820"/>
      <c r="R36" s="820"/>
      <c r="S36" s="820"/>
      <c r="T36" s="820"/>
      <c r="U36" s="820"/>
      <c r="V36" s="820"/>
      <c r="W36" s="820"/>
      <c r="X36" s="820"/>
      <c r="Y36" s="820"/>
      <c r="Z36" s="820"/>
      <c r="AA36" s="820"/>
      <c r="AB36" s="820"/>
      <c r="AC36" s="820"/>
      <c r="AD36" s="820"/>
      <c r="AE36" s="820"/>
      <c r="AF36" s="820"/>
      <c r="AG36" s="820"/>
    </row>
    <row r="37" spans="1:44" s="281" customFormat="1" ht="15" customHeight="1">
      <c r="A37" s="276"/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  <c r="V37" s="276"/>
      <c r="W37" s="276"/>
      <c r="X37" s="276"/>
      <c r="Y37" s="276"/>
      <c r="Z37" s="276"/>
      <c r="AA37" s="276"/>
      <c r="AB37" s="276"/>
      <c r="AC37" s="276"/>
      <c r="AD37" s="276"/>
      <c r="AE37" s="276"/>
      <c r="AF37" s="276"/>
      <c r="AG37" s="276"/>
    </row>
    <row r="38" spans="1:44" s="281" customFormat="1" ht="15" customHeight="1">
      <c r="A38" s="276"/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  <c r="V38" s="276"/>
      <c r="W38" s="276"/>
      <c r="X38" s="276"/>
      <c r="Y38" s="276"/>
      <c r="Z38" s="276"/>
      <c r="AA38" s="276"/>
      <c r="AB38" s="276"/>
      <c r="AC38" s="276"/>
      <c r="AD38" s="276"/>
      <c r="AE38" s="276"/>
      <c r="AF38" s="276"/>
      <c r="AG38" s="276"/>
    </row>
    <row r="39" spans="1:44" s="281" customFormat="1" ht="15" customHeight="1">
      <c r="A39" s="276"/>
      <c r="B39" s="276"/>
      <c r="F39" s="276"/>
      <c r="G39" s="276"/>
      <c r="Q39" s="820" t="s">
        <v>864</v>
      </c>
      <c r="R39" s="820"/>
      <c r="S39" s="820"/>
      <c r="T39" s="820"/>
      <c r="U39" s="820"/>
      <c r="V39" s="820"/>
      <c r="W39" s="820"/>
      <c r="X39" s="820"/>
      <c r="Y39" s="820"/>
      <c r="Z39" s="820"/>
      <c r="AA39" s="820"/>
      <c r="AB39" s="820"/>
      <c r="AC39" s="820"/>
      <c r="AD39" s="820"/>
      <c r="AE39" s="820"/>
      <c r="AF39" s="820"/>
      <c r="AG39" s="820"/>
      <c r="AH39" s="820"/>
      <c r="AI39" s="820"/>
      <c r="AJ39" s="820"/>
      <c r="AK39" s="820"/>
      <c r="AL39" s="820"/>
      <c r="AM39" s="820"/>
      <c r="AN39" s="820"/>
      <c r="AO39" s="820"/>
      <c r="AP39" s="820"/>
      <c r="AQ39" s="820"/>
      <c r="AR39" s="820"/>
    </row>
    <row r="40" spans="1:44" s="281" customFormat="1" ht="15" customHeight="1">
      <c r="A40" s="276"/>
      <c r="B40" s="276"/>
      <c r="F40" s="276"/>
      <c r="G40" s="276"/>
      <c r="Q40" s="820" t="s">
        <v>865</v>
      </c>
      <c r="R40" s="820"/>
      <c r="S40" s="820"/>
      <c r="T40" s="820"/>
      <c r="U40" s="820"/>
      <c r="V40" s="820"/>
      <c r="W40" s="820"/>
      <c r="X40" s="820"/>
      <c r="Y40" s="820"/>
      <c r="Z40" s="820"/>
      <c r="AA40" s="820"/>
      <c r="AB40" s="820"/>
      <c r="AC40" s="820"/>
      <c r="AD40" s="820"/>
      <c r="AE40" s="820"/>
      <c r="AF40" s="820"/>
      <c r="AG40" s="820"/>
      <c r="AH40" s="820"/>
      <c r="AI40" s="820"/>
      <c r="AJ40" s="820"/>
      <c r="AK40" s="820"/>
      <c r="AL40" s="820"/>
      <c r="AM40" s="820"/>
      <c r="AN40" s="820"/>
      <c r="AO40" s="820"/>
      <c r="AP40" s="820"/>
      <c r="AQ40" s="820"/>
      <c r="AR40" s="820"/>
    </row>
    <row r="41" spans="1:44" s="275" customFormat="1" ht="17.25" customHeight="1">
      <c r="A41" s="283"/>
      <c r="B41" s="822" t="s">
        <v>866</v>
      </c>
      <c r="C41" s="822"/>
      <c r="D41" s="822"/>
      <c r="E41" s="822"/>
      <c r="F41" s="822"/>
      <c r="G41" s="822"/>
      <c r="H41" s="822"/>
      <c r="I41" s="822"/>
      <c r="J41" s="822"/>
      <c r="K41" s="822"/>
      <c r="L41" s="822"/>
      <c r="M41" s="822"/>
      <c r="N41" s="822"/>
      <c r="O41" s="822"/>
      <c r="P41" s="822"/>
      <c r="Q41" s="822"/>
      <c r="R41" s="822"/>
      <c r="S41" s="822"/>
      <c r="T41" s="284"/>
      <c r="U41" s="284"/>
      <c r="V41" s="284"/>
      <c r="W41" s="284"/>
      <c r="X41" s="284"/>
      <c r="Y41" s="284"/>
      <c r="Z41" s="284"/>
      <c r="AA41" s="284"/>
      <c r="AB41" s="284"/>
      <c r="AC41" s="284"/>
      <c r="AD41" s="284"/>
      <c r="AE41" s="284"/>
      <c r="AF41" s="284"/>
      <c r="AG41" s="284"/>
      <c r="AH41" s="284"/>
      <c r="AI41" s="284"/>
      <c r="AJ41" s="284"/>
      <c r="AK41" s="284"/>
      <c r="AL41" s="284"/>
      <c r="AM41" s="284"/>
      <c r="AN41" s="284"/>
      <c r="AO41" s="284"/>
      <c r="AP41" s="284"/>
      <c r="AQ41" s="284"/>
      <c r="AR41" s="283"/>
    </row>
    <row r="42" spans="1:44" s="275" customFormat="1" ht="15.75">
      <c r="A42" s="285"/>
      <c r="B42" s="286"/>
      <c r="C42" s="277"/>
      <c r="D42" s="821" t="s">
        <v>867</v>
      </c>
      <c r="E42" s="821"/>
      <c r="F42" s="821"/>
      <c r="G42" s="821"/>
      <c r="H42" s="821"/>
      <c r="I42" s="821"/>
      <c r="J42" s="821"/>
      <c r="K42" s="821"/>
      <c r="L42" s="821"/>
      <c r="M42" s="821"/>
      <c r="N42" s="821"/>
      <c r="O42" s="821"/>
      <c r="P42" s="278"/>
      <c r="Q42" s="277"/>
      <c r="R42" s="277"/>
      <c r="S42" s="277"/>
      <c r="T42" s="277"/>
      <c r="U42" s="277"/>
      <c r="V42" s="277"/>
      <c r="W42" s="277"/>
      <c r="X42" s="277"/>
      <c r="Y42" s="277"/>
      <c r="Z42" s="277"/>
      <c r="AA42" s="277"/>
      <c r="AB42" s="277"/>
      <c r="AC42" s="277"/>
      <c r="AD42" s="277"/>
      <c r="AE42" s="277"/>
      <c r="AF42" s="277"/>
      <c r="AG42" s="277"/>
      <c r="AH42" s="277"/>
      <c r="AI42" s="277"/>
      <c r="AJ42" s="277"/>
      <c r="AK42" s="277"/>
      <c r="AL42" s="277"/>
      <c r="AM42" s="277"/>
      <c r="AN42" s="277"/>
      <c r="AO42" s="277"/>
      <c r="AP42" s="277"/>
      <c r="AQ42" s="276"/>
    </row>
    <row r="43" spans="1:44" s="275" customFormat="1" ht="7.5" customHeight="1">
      <c r="A43" s="285"/>
      <c r="B43" s="277"/>
      <c r="C43" s="277"/>
      <c r="D43" s="278"/>
      <c r="E43" s="278"/>
      <c r="F43" s="278"/>
      <c r="G43" s="278"/>
      <c r="H43" s="278"/>
      <c r="I43" s="278"/>
      <c r="J43" s="278"/>
      <c r="K43" s="278"/>
      <c r="L43" s="278"/>
      <c r="M43" s="278"/>
      <c r="N43" s="278"/>
      <c r="O43" s="278"/>
      <c r="P43" s="278"/>
      <c r="Q43" s="277"/>
      <c r="R43" s="277"/>
      <c r="S43" s="277"/>
      <c r="T43" s="277"/>
      <c r="U43" s="277"/>
      <c r="V43" s="277"/>
      <c r="W43" s="277"/>
      <c r="X43" s="277"/>
      <c r="Y43" s="277"/>
      <c r="Z43" s="277"/>
      <c r="AA43" s="277"/>
      <c r="AB43" s="277"/>
      <c r="AC43" s="277"/>
      <c r="AD43" s="277"/>
      <c r="AE43" s="277"/>
      <c r="AF43" s="277"/>
      <c r="AG43" s="277"/>
      <c r="AH43" s="277"/>
      <c r="AI43" s="277"/>
      <c r="AJ43" s="277"/>
      <c r="AK43" s="277"/>
      <c r="AL43" s="277"/>
      <c r="AM43" s="277"/>
      <c r="AN43" s="277"/>
      <c r="AO43" s="277"/>
      <c r="AP43" s="277"/>
      <c r="AQ43" s="276"/>
    </row>
    <row r="44" spans="1:44" s="275" customFormat="1" ht="15.75">
      <c r="A44" s="285"/>
      <c r="B44" s="287" t="s">
        <v>868</v>
      </c>
      <c r="C44" s="277"/>
      <c r="D44" s="702" t="s">
        <v>869</v>
      </c>
      <c r="E44" s="278"/>
      <c r="F44" s="278"/>
      <c r="G44" s="278"/>
      <c r="H44" s="278"/>
      <c r="I44" s="278"/>
      <c r="J44" s="278"/>
      <c r="K44" s="278"/>
      <c r="L44" s="278"/>
      <c r="M44" s="278"/>
      <c r="N44" s="278"/>
      <c r="O44" s="278"/>
      <c r="P44" s="278"/>
      <c r="Q44" s="277"/>
      <c r="R44" s="277"/>
      <c r="S44" s="277"/>
      <c r="T44" s="277"/>
      <c r="U44" s="277"/>
      <c r="V44" s="277"/>
      <c r="W44" s="277"/>
      <c r="X44" s="277"/>
      <c r="Y44" s="277"/>
      <c r="Z44" s="277"/>
      <c r="AA44" s="277"/>
      <c r="AB44" s="277"/>
      <c r="AC44" s="277"/>
      <c r="AD44" s="277"/>
      <c r="AE44" s="277"/>
      <c r="AF44" s="277"/>
      <c r="AG44" s="277"/>
      <c r="AH44" s="277"/>
      <c r="AI44" s="277"/>
      <c r="AJ44" s="277"/>
      <c r="AK44" s="277"/>
      <c r="AL44" s="277"/>
      <c r="AM44" s="277"/>
      <c r="AN44" s="277"/>
      <c r="AO44" s="277"/>
      <c r="AP44" s="277"/>
      <c r="AQ44" s="276"/>
    </row>
    <row r="45" spans="1:44" s="275" customFormat="1" ht="6.75" customHeight="1">
      <c r="A45" s="285"/>
      <c r="B45" s="277"/>
      <c r="C45" s="277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7"/>
      <c r="R45" s="277"/>
      <c r="S45" s="277"/>
      <c r="T45" s="277"/>
      <c r="U45" s="277"/>
      <c r="V45" s="277"/>
      <c r="W45" s="277"/>
      <c r="X45" s="277"/>
      <c r="Y45" s="277"/>
      <c r="Z45" s="277"/>
      <c r="AA45" s="277"/>
      <c r="AB45" s="277"/>
      <c r="AC45" s="277"/>
      <c r="AD45" s="277"/>
      <c r="AE45" s="277"/>
      <c r="AF45" s="277"/>
      <c r="AG45" s="277"/>
      <c r="AH45" s="277"/>
      <c r="AI45" s="277"/>
      <c r="AJ45" s="277"/>
      <c r="AK45" s="277"/>
      <c r="AL45" s="277"/>
      <c r="AM45" s="277"/>
      <c r="AN45" s="277"/>
      <c r="AO45" s="277"/>
      <c r="AP45" s="277"/>
      <c r="AQ45" s="276"/>
    </row>
    <row r="46" spans="1:44" s="275" customFormat="1" ht="15.75">
      <c r="A46" s="285"/>
      <c r="B46" s="288" t="s">
        <v>870</v>
      </c>
      <c r="C46" s="277"/>
      <c r="D46" s="821" t="s">
        <v>871</v>
      </c>
      <c r="E46" s="821"/>
      <c r="F46" s="821"/>
      <c r="G46" s="821"/>
      <c r="H46" s="821"/>
      <c r="I46" s="821"/>
      <c r="J46" s="821"/>
      <c r="K46" s="821"/>
      <c r="L46" s="821"/>
      <c r="M46" s="821"/>
      <c r="N46" s="821"/>
      <c r="O46" s="821"/>
      <c r="P46" s="821"/>
      <c r="Q46" s="821"/>
      <c r="R46" s="821"/>
      <c r="S46" s="821"/>
      <c r="T46" s="821"/>
      <c r="U46" s="821"/>
      <c r="V46" s="821"/>
      <c r="W46" s="821"/>
      <c r="X46" s="821"/>
      <c r="Y46" s="821"/>
      <c r="Z46" s="821"/>
      <c r="AA46" s="821"/>
      <c r="AB46" s="821"/>
      <c r="AC46" s="821"/>
      <c r="AD46" s="821"/>
      <c r="AE46" s="821"/>
      <c r="AF46" s="821"/>
      <c r="AG46" s="821"/>
      <c r="AH46" s="821"/>
      <c r="AI46" s="821"/>
      <c r="AJ46" s="821"/>
      <c r="AK46" s="821"/>
      <c r="AL46" s="821"/>
      <c r="AM46" s="821"/>
      <c r="AN46" s="821"/>
      <c r="AO46" s="821"/>
      <c r="AP46" s="821"/>
      <c r="AQ46" s="821"/>
    </row>
    <row r="47" spans="1:44" s="275" customFormat="1" ht="6" customHeight="1">
      <c r="A47" s="285"/>
      <c r="B47" s="277"/>
      <c r="C47" s="277"/>
      <c r="D47" s="278"/>
      <c r="E47" s="278"/>
      <c r="F47" s="278"/>
      <c r="G47" s="278"/>
      <c r="H47" s="278"/>
      <c r="I47" s="278"/>
      <c r="J47" s="278"/>
      <c r="K47" s="278"/>
      <c r="L47" s="278"/>
      <c r="M47" s="278"/>
      <c r="N47" s="278"/>
      <c r="O47" s="278"/>
      <c r="P47" s="278"/>
      <c r="Q47" s="278"/>
      <c r="R47" s="278"/>
      <c r="S47" s="278"/>
      <c r="T47" s="278"/>
      <c r="U47" s="278"/>
      <c r="V47" s="278"/>
      <c r="W47" s="278"/>
      <c r="X47" s="278"/>
      <c r="Y47" s="278"/>
      <c r="Z47" s="278"/>
      <c r="AA47" s="278"/>
      <c r="AB47" s="278"/>
      <c r="AC47" s="278"/>
      <c r="AD47" s="278"/>
      <c r="AE47" s="278"/>
      <c r="AF47" s="278"/>
      <c r="AG47" s="278"/>
      <c r="AH47" s="278"/>
      <c r="AI47" s="278"/>
      <c r="AJ47" s="278"/>
      <c r="AK47" s="278"/>
      <c r="AL47" s="278"/>
      <c r="AM47" s="278"/>
      <c r="AN47" s="278"/>
      <c r="AO47" s="278"/>
      <c r="AP47" s="278"/>
      <c r="AQ47" s="278"/>
    </row>
    <row r="48" spans="1:44" s="275" customFormat="1" ht="17.25" customHeight="1">
      <c r="A48" s="285"/>
      <c r="B48" s="289"/>
      <c r="C48" s="277"/>
      <c r="D48" s="278" t="s">
        <v>872</v>
      </c>
      <c r="E48" s="278"/>
      <c r="F48" s="278"/>
      <c r="G48" s="278"/>
      <c r="H48" s="278"/>
      <c r="I48" s="278"/>
      <c r="J48" s="278"/>
      <c r="K48" s="278"/>
      <c r="L48" s="278"/>
      <c r="M48" s="278"/>
      <c r="N48" s="278"/>
      <c r="O48" s="278"/>
      <c r="P48" s="278"/>
      <c r="Q48" s="278"/>
      <c r="R48" s="278"/>
      <c r="S48" s="278"/>
      <c r="T48" s="278"/>
      <c r="U48" s="278"/>
      <c r="V48" s="278"/>
      <c r="W48" s="278"/>
      <c r="X48" s="278"/>
      <c r="Y48" s="278"/>
      <c r="Z48" s="278"/>
      <c r="AA48" s="278"/>
      <c r="AB48" s="278"/>
      <c r="AC48" s="278"/>
      <c r="AD48" s="278"/>
      <c r="AE48" s="278"/>
      <c r="AF48" s="278"/>
      <c r="AG48" s="278"/>
      <c r="AH48" s="278"/>
      <c r="AI48" s="278"/>
      <c r="AJ48" s="278"/>
      <c r="AK48" s="278"/>
      <c r="AL48" s="278"/>
      <c r="AM48" s="278"/>
      <c r="AN48" s="278"/>
      <c r="AO48" s="278"/>
      <c r="AP48" s="277"/>
      <c r="AQ48" s="276"/>
    </row>
    <row r="49" spans="1:47" s="275" customFormat="1" ht="11.25" customHeight="1">
      <c r="A49" s="285"/>
      <c r="B49" s="277"/>
      <c r="C49" s="277"/>
      <c r="D49" s="278"/>
      <c r="E49" s="278"/>
      <c r="F49" s="278"/>
      <c r="G49" s="278"/>
      <c r="H49" s="278"/>
      <c r="I49" s="278"/>
      <c r="J49" s="278"/>
      <c r="K49" s="278"/>
      <c r="L49" s="278"/>
      <c r="M49" s="278"/>
      <c r="N49" s="278"/>
      <c r="O49" s="278"/>
      <c r="P49" s="278"/>
      <c r="Q49" s="278"/>
      <c r="R49" s="278"/>
      <c r="S49" s="278"/>
      <c r="T49" s="278"/>
      <c r="U49" s="278"/>
      <c r="V49" s="278"/>
      <c r="W49" s="278"/>
      <c r="X49" s="278"/>
      <c r="Y49" s="278"/>
      <c r="Z49" s="278"/>
      <c r="AA49" s="278"/>
      <c r="AB49" s="278"/>
      <c r="AC49" s="278"/>
      <c r="AD49" s="278"/>
      <c r="AE49" s="278"/>
      <c r="AF49" s="278"/>
      <c r="AG49" s="278"/>
      <c r="AH49" s="278"/>
      <c r="AI49" s="278"/>
      <c r="AJ49" s="278"/>
      <c r="AK49" s="278"/>
      <c r="AL49" s="278"/>
      <c r="AM49" s="278"/>
      <c r="AN49" s="278"/>
      <c r="AO49" s="278"/>
      <c r="AP49" s="277"/>
      <c r="AQ49" s="276"/>
    </row>
    <row r="50" spans="1:47" s="275" customFormat="1" ht="13.5" customHeight="1">
      <c r="A50" s="285"/>
      <c r="B50" s="290" t="s">
        <v>873</v>
      </c>
      <c r="C50" s="277"/>
      <c r="D50" s="278" t="s">
        <v>874</v>
      </c>
      <c r="E50" s="278"/>
      <c r="F50" s="278"/>
      <c r="G50" s="278"/>
      <c r="H50" s="278"/>
      <c r="I50" s="278"/>
      <c r="J50" s="278"/>
      <c r="K50" s="278"/>
      <c r="L50" s="278"/>
      <c r="M50" s="278"/>
      <c r="N50" s="278"/>
      <c r="O50" s="278"/>
      <c r="P50" s="278"/>
      <c r="Q50" s="278"/>
      <c r="R50" s="278"/>
      <c r="S50" s="278"/>
      <c r="T50" s="278"/>
      <c r="U50" s="278"/>
      <c r="V50" s="278"/>
      <c r="W50" s="278"/>
      <c r="X50" s="278"/>
      <c r="Y50" s="278"/>
      <c r="Z50" s="278"/>
      <c r="AA50" s="278"/>
      <c r="AB50" s="278"/>
      <c r="AC50" s="278"/>
      <c r="AD50" s="278"/>
      <c r="AE50" s="278"/>
      <c r="AF50" s="278"/>
      <c r="AG50" s="278"/>
      <c r="AH50" s="278"/>
      <c r="AI50" s="278"/>
      <c r="AJ50" s="278"/>
      <c r="AK50" s="278"/>
      <c r="AL50" s="278"/>
      <c r="AM50" s="278"/>
      <c r="AN50" s="278"/>
      <c r="AO50" s="278"/>
      <c r="AP50" s="277"/>
      <c r="AQ50" s="276"/>
    </row>
    <row r="51" spans="1:47" s="275" customFormat="1" ht="17.25" customHeight="1">
      <c r="A51" s="285"/>
      <c r="B51" s="291"/>
      <c r="C51" s="285"/>
      <c r="D51" s="292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85"/>
    </row>
    <row r="52" spans="1:47" s="275" customFormat="1" ht="17.25" customHeight="1">
      <c r="A52" s="285"/>
      <c r="B52" s="291"/>
      <c r="C52" s="285"/>
      <c r="D52" s="292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85"/>
    </row>
    <row r="53" spans="1:47" s="275" customFormat="1" ht="33" customHeight="1">
      <c r="A53" s="823" t="s">
        <v>875</v>
      </c>
      <c r="B53" s="823"/>
      <c r="C53" s="823"/>
      <c r="D53" s="823"/>
      <c r="E53" s="823"/>
      <c r="F53" s="823"/>
      <c r="G53" s="823"/>
      <c r="H53" s="823"/>
      <c r="I53" s="823"/>
      <c r="J53" s="823"/>
      <c r="K53" s="823"/>
      <c r="L53" s="823"/>
      <c r="M53" s="823"/>
      <c r="N53" s="823"/>
      <c r="O53" s="823"/>
      <c r="P53" s="823"/>
      <c r="Q53" s="823"/>
      <c r="R53" s="823"/>
      <c r="S53" s="823"/>
      <c r="T53" s="823"/>
      <c r="U53" s="823"/>
      <c r="V53" s="823"/>
      <c r="W53" s="823"/>
      <c r="X53" s="823"/>
      <c r="Y53" s="823"/>
      <c r="Z53" s="823"/>
      <c r="AA53" s="823"/>
      <c r="AB53" s="823"/>
      <c r="AC53" s="823"/>
      <c r="AD53" s="823"/>
      <c r="AE53" s="823"/>
      <c r="AF53" s="823"/>
      <c r="AG53" s="823"/>
      <c r="AH53" s="823"/>
      <c r="AI53" s="823"/>
      <c r="AJ53" s="823"/>
      <c r="AK53" s="823"/>
      <c r="AL53" s="823"/>
      <c r="AM53" s="823"/>
      <c r="AN53" s="823"/>
      <c r="AO53" s="823"/>
      <c r="AP53" s="283"/>
      <c r="AQ53" s="283"/>
      <c r="AR53" s="283"/>
      <c r="AT53" s="293"/>
    </row>
    <row r="54" spans="1:47">
      <c r="A54" s="294"/>
      <c r="B54" s="824" t="s">
        <v>876</v>
      </c>
      <c r="C54" s="824"/>
      <c r="D54" s="824"/>
      <c r="E54" s="824"/>
      <c r="F54" s="824"/>
      <c r="G54" s="824"/>
      <c r="H54" s="824"/>
      <c r="I54" s="824"/>
      <c r="J54" s="824"/>
      <c r="K54" s="824"/>
      <c r="L54" s="824"/>
      <c r="M54" s="824"/>
      <c r="N54" s="824"/>
      <c r="O54" s="824"/>
      <c r="P54" s="824"/>
      <c r="Q54" s="824"/>
      <c r="R54" s="824"/>
      <c r="S54" s="824"/>
      <c r="T54" s="824"/>
      <c r="U54" s="824"/>
      <c r="V54" s="824"/>
      <c r="W54" s="824"/>
      <c r="X54" s="824"/>
      <c r="Y54" s="824"/>
      <c r="Z54" s="824"/>
      <c r="AA54" s="824"/>
      <c r="AB54" s="824"/>
      <c r="AC54" s="824"/>
      <c r="AD54" s="824"/>
      <c r="AE54" s="824"/>
      <c r="AF54" s="824"/>
      <c r="AG54" s="824"/>
      <c r="AH54" s="824"/>
      <c r="AI54" s="824"/>
      <c r="AJ54" s="824"/>
      <c r="AK54" s="824"/>
      <c r="AL54" s="824"/>
      <c r="AM54" s="824"/>
      <c r="AN54" s="824"/>
      <c r="AO54" s="824"/>
      <c r="AP54" s="295"/>
      <c r="AQ54" s="295"/>
      <c r="AR54" s="295"/>
      <c r="AS54" s="296"/>
      <c r="AT54" s="296"/>
    </row>
    <row r="55" spans="1:47" s="302" customFormat="1" ht="25.5" customHeight="1">
      <c r="A55" s="826" t="s">
        <v>877</v>
      </c>
      <c r="B55" s="297" t="s">
        <v>878</v>
      </c>
      <c r="C55" s="298">
        <v>1</v>
      </c>
      <c r="D55" s="299" t="s">
        <v>879</v>
      </c>
      <c r="E55" s="299" t="s">
        <v>880</v>
      </c>
      <c r="F55" s="299" t="s">
        <v>881</v>
      </c>
      <c r="G55" s="299" t="s">
        <v>882</v>
      </c>
      <c r="H55" s="299" t="s">
        <v>883</v>
      </c>
      <c r="I55" s="298">
        <v>2</v>
      </c>
      <c r="J55" s="298">
        <v>4</v>
      </c>
      <c r="K55" s="298">
        <v>5</v>
      </c>
      <c r="L55" s="298">
        <v>6</v>
      </c>
      <c r="M55" s="298">
        <v>9</v>
      </c>
      <c r="N55" s="299" t="s">
        <v>884</v>
      </c>
      <c r="O55" s="299" t="s">
        <v>885</v>
      </c>
      <c r="P55" s="299" t="s">
        <v>886</v>
      </c>
      <c r="Q55" s="298">
        <v>11</v>
      </c>
      <c r="R55" s="298">
        <v>12</v>
      </c>
      <c r="S55" s="298">
        <v>13</v>
      </c>
      <c r="T55" s="299" t="s">
        <v>887</v>
      </c>
      <c r="U55" s="298">
        <v>14</v>
      </c>
      <c r="V55" s="298">
        <v>16</v>
      </c>
      <c r="W55" s="298">
        <v>17</v>
      </c>
      <c r="X55" s="298">
        <v>18</v>
      </c>
      <c r="Y55" s="299" t="s">
        <v>888</v>
      </c>
      <c r="Z55" s="299" t="s">
        <v>889</v>
      </c>
      <c r="AA55" s="299" t="s">
        <v>890</v>
      </c>
      <c r="AB55" s="299" t="s">
        <v>891</v>
      </c>
      <c r="AC55" s="299">
        <v>23</v>
      </c>
      <c r="AD55" s="299" t="s">
        <v>892</v>
      </c>
      <c r="AE55" s="299" t="s">
        <v>893</v>
      </c>
      <c r="AF55" s="299" t="s">
        <v>894</v>
      </c>
      <c r="AG55" s="299" t="s">
        <v>895</v>
      </c>
      <c r="AH55" s="299" t="s">
        <v>896</v>
      </c>
      <c r="AI55" s="299" t="s">
        <v>897</v>
      </c>
      <c r="AJ55" s="299" t="s">
        <v>898</v>
      </c>
      <c r="AK55" s="299" t="s">
        <v>899</v>
      </c>
      <c r="AL55" s="299" t="s">
        <v>900</v>
      </c>
      <c r="AM55" s="299" t="s">
        <v>901</v>
      </c>
      <c r="AN55" s="299" t="s">
        <v>902</v>
      </c>
      <c r="AO55" s="300" t="s">
        <v>903</v>
      </c>
      <c r="AP55" s="296"/>
      <c r="AQ55" s="296"/>
      <c r="AR55" s="296"/>
      <c r="AS55" s="296"/>
      <c r="AT55" s="296"/>
      <c r="AU55" s="301"/>
    </row>
    <row r="56" spans="1:47" s="302" customFormat="1" ht="24" customHeight="1">
      <c r="A56" s="826"/>
      <c r="B56" s="297" t="s">
        <v>904</v>
      </c>
      <c r="C56" s="298" t="s">
        <v>905</v>
      </c>
      <c r="D56" s="299" t="s">
        <v>906</v>
      </c>
      <c r="E56" s="299" t="s">
        <v>907</v>
      </c>
      <c r="F56" s="298" t="s">
        <v>908</v>
      </c>
      <c r="G56" s="298" t="s">
        <v>909</v>
      </c>
      <c r="H56" s="298" t="s">
        <v>910</v>
      </c>
      <c r="I56" s="298" t="s">
        <v>911</v>
      </c>
      <c r="J56" s="298" t="s">
        <v>912</v>
      </c>
      <c r="K56" s="298" t="s">
        <v>913</v>
      </c>
      <c r="L56" s="298" t="s">
        <v>914</v>
      </c>
      <c r="M56" s="298" t="s">
        <v>915</v>
      </c>
      <c r="N56" s="299" t="s">
        <v>916</v>
      </c>
      <c r="O56" s="299" t="s">
        <v>917</v>
      </c>
      <c r="P56" s="299" t="s">
        <v>918</v>
      </c>
      <c r="Q56" s="298" t="s">
        <v>919</v>
      </c>
      <c r="R56" s="298" t="s">
        <v>920</v>
      </c>
      <c r="S56" s="298" t="s">
        <v>921</v>
      </c>
      <c r="T56" s="303" t="s">
        <v>922</v>
      </c>
      <c r="U56" s="298" t="s">
        <v>923</v>
      </c>
      <c r="V56" s="298" t="s">
        <v>924</v>
      </c>
      <c r="W56" s="298" t="s">
        <v>925</v>
      </c>
      <c r="X56" s="298" t="s">
        <v>926</v>
      </c>
      <c r="Y56" s="298" t="s">
        <v>927</v>
      </c>
      <c r="Z56" s="299" t="s">
        <v>928</v>
      </c>
      <c r="AA56" s="298" t="s">
        <v>929</v>
      </c>
      <c r="AB56" s="298" t="s">
        <v>930</v>
      </c>
      <c r="AC56" s="298" t="s">
        <v>931</v>
      </c>
      <c r="AD56" s="299" t="s">
        <v>932</v>
      </c>
      <c r="AE56" s="299" t="s">
        <v>933</v>
      </c>
      <c r="AF56" s="299" t="s">
        <v>934</v>
      </c>
      <c r="AG56" s="299" t="s">
        <v>935</v>
      </c>
      <c r="AH56" s="299" t="s">
        <v>936</v>
      </c>
      <c r="AI56" s="299" t="s">
        <v>937</v>
      </c>
      <c r="AJ56" s="299" t="s">
        <v>938</v>
      </c>
      <c r="AK56" s="299" t="s">
        <v>939</v>
      </c>
      <c r="AL56" s="299" t="s">
        <v>940</v>
      </c>
      <c r="AM56" s="299" t="s">
        <v>941</v>
      </c>
      <c r="AN56" s="299" t="s">
        <v>942</v>
      </c>
      <c r="AO56" s="297" t="s">
        <v>943</v>
      </c>
      <c r="AP56" s="296"/>
      <c r="AQ56" s="296"/>
      <c r="AR56" s="296"/>
      <c r="AS56" s="296"/>
      <c r="AT56" s="296"/>
      <c r="AU56" s="301"/>
    </row>
    <row r="57" spans="1:47" s="296" customFormat="1" ht="12" customHeight="1">
      <c r="A57" s="827" t="s">
        <v>944</v>
      </c>
      <c r="B57" s="827"/>
      <c r="C57" s="827"/>
      <c r="D57" s="827"/>
      <c r="E57" s="827"/>
      <c r="F57" s="827"/>
      <c r="G57" s="827"/>
      <c r="H57" s="827"/>
      <c r="I57" s="827"/>
      <c r="J57" s="827"/>
      <c r="K57" s="827"/>
      <c r="L57" s="827"/>
      <c r="M57" s="827"/>
      <c r="N57" s="827"/>
      <c r="O57" s="827"/>
      <c r="P57" s="827"/>
      <c r="Q57" s="827"/>
      <c r="R57" s="827"/>
      <c r="S57" s="827"/>
      <c r="T57" s="827"/>
      <c r="U57" s="827"/>
      <c r="V57" s="827"/>
      <c r="W57" s="827"/>
      <c r="X57" s="827"/>
      <c r="Y57" s="827"/>
      <c r="Z57" s="827"/>
      <c r="AA57" s="827"/>
      <c r="AB57" s="827"/>
      <c r="AC57" s="827"/>
      <c r="AD57" s="827"/>
      <c r="AE57" s="827"/>
      <c r="AF57" s="827"/>
      <c r="AG57" s="827"/>
      <c r="AH57" s="827"/>
      <c r="AI57" s="827"/>
      <c r="AJ57" s="827"/>
      <c r="AK57" s="827"/>
      <c r="AL57" s="827"/>
      <c r="AM57" s="827"/>
      <c r="AN57" s="827"/>
      <c r="AO57" s="827"/>
    </row>
    <row r="58" spans="1:47">
      <c r="A58" s="304" t="s">
        <v>945</v>
      </c>
      <c r="B58" s="305"/>
      <c r="C58" s="305"/>
      <c r="D58" s="305"/>
      <c r="E58" s="305"/>
      <c r="F58" s="305"/>
      <c r="G58" s="305"/>
      <c r="H58" s="306"/>
      <c r="I58" s="305"/>
      <c r="J58" s="305"/>
      <c r="K58" s="305"/>
      <c r="L58" s="305"/>
      <c r="M58" s="305"/>
      <c r="N58" s="305"/>
      <c r="O58" s="305"/>
      <c r="P58" s="305"/>
      <c r="Q58" s="305"/>
      <c r="R58" s="305"/>
      <c r="S58" s="305"/>
      <c r="T58" s="305"/>
      <c r="U58" s="305"/>
      <c r="V58" s="305"/>
      <c r="W58" s="305"/>
      <c r="X58" s="305"/>
      <c r="Y58" s="305"/>
      <c r="Z58" s="305"/>
      <c r="AA58" s="305"/>
      <c r="AB58" s="305"/>
      <c r="AC58" s="305"/>
      <c r="AD58" s="305"/>
      <c r="AE58" s="305"/>
      <c r="AF58" s="305"/>
      <c r="AG58" s="305"/>
      <c r="AH58" s="305"/>
      <c r="AI58" s="305"/>
      <c r="AJ58" s="305"/>
      <c r="AK58" s="305"/>
      <c r="AL58" s="305"/>
      <c r="AM58" s="305"/>
      <c r="AN58" s="305"/>
      <c r="AO58" s="305"/>
      <c r="AP58" s="296"/>
      <c r="AT58" s="296"/>
    </row>
    <row r="59" spans="1:47">
      <c r="A59" s="307" t="s">
        <v>946</v>
      </c>
      <c r="B59" s="308"/>
      <c r="C59" s="308"/>
      <c r="D59" s="309" t="s">
        <v>868</v>
      </c>
      <c r="E59" s="309" t="s">
        <v>868</v>
      </c>
      <c r="F59" s="309" t="s">
        <v>868</v>
      </c>
      <c r="G59" s="309" t="s">
        <v>868</v>
      </c>
      <c r="H59" s="310"/>
      <c r="I59" s="308"/>
      <c r="J59" s="308"/>
      <c r="K59" s="308"/>
      <c r="L59" s="308"/>
      <c r="M59" s="308"/>
      <c r="N59" s="308"/>
      <c r="O59" s="309" t="s">
        <v>868</v>
      </c>
      <c r="P59" s="309" t="s">
        <v>868</v>
      </c>
      <c r="Q59" s="308"/>
      <c r="R59" s="308"/>
      <c r="S59" s="308"/>
      <c r="T59" s="308"/>
      <c r="U59" s="309" t="s">
        <v>868</v>
      </c>
      <c r="V59" s="308"/>
      <c r="W59" s="308"/>
      <c r="X59" s="308"/>
      <c r="Y59" s="309" t="s">
        <v>868</v>
      </c>
      <c r="Z59" s="308"/>
      <c r="AA59" s="308"/>
      <c r="AB59" s="308"/>
      <c r="AC59" s="308"/>
      <c r="AD59" s="309" t="s">
        <v>868</v>
      </c>
      <c r="AE59" s="309" t="s">
        <v>868</v>
      </c>
      <c r="AF59" s="309" t="s">
        <v>868</v>
      </c>
      <c r="AG59" s="309" t="s">
        <v>868</v>
      </c>
      <c r="AH59" s="308"/>
      <c r="AI59" s="308"/>
      <c r="AJ59" s="309" t="s">
        <v>868</v>
      </c>
      <c r="AK59" s="309" t="s">
        <v>868</v>
      </c>
      <c r="AL59" s="309" t="s">
        <v>868</v>
      </c>
      <c r="AM59" s="309" t="s">
        <v>868</v>
      </c>
      <c r="AN59" s="305"/>
      <c r="AO59" s="309" t="s">
        <v>868</v>
      </c>
      <c r="AT59" s="296"/>
    </row>
    <row r="60" spans="1:47">
      <c r="A60" s="307" t="s">
        <v>947</v>
      </c>
      <c r="B60" s="308"/>
      <c r="C60" s="308"/>
      <c r="D60" s="309" t="s">
        <v>868</v>
      </c>
      <c r="E60" s="309" t="s">
        <v>868</v>
      </c>
      <c r="F60" s="309" t="s">
        <v>868</v>
      </c>
      <c r="G60" s="309" t="s">
        <v>868</v>
      </c>
      <c r="H60" s="310"/>
      <c r="I60" s="308"/>
      <c r="J60" s="308"/>
      <c r="K60" s="308"/>
      <c r="L60" s="308"/>
      <c r="M60" s="308"/>
      <c r="N60" s="308"/>
      <c r="O60" s="309" t="s">
        <v>868</v>
      </c>
      <c r="P60" s="309" t="s">
        <v>868</v>
      </c>
      <c r="Q60" s="308"/>
      <c r="R60" s="308"/>
      <c r="S60" s="308"/>
      <c r="T60" s="308"/>
      <c r="U60" s="309" t="s">
        <v>868</v>
      </c>
      <c r="V60" s="308"/>
      <c r="W60" s="308"/>
      <c r="X60" s="308"/>
      <c r="Y60" s="309" t="s">
        <v>868</v>
      </c>
      <c r="Z60" s="308"/>
      <c r="AA60" s="308"/>
      <c r="AB60" s="308"/>
      <c r="AC60" s="308"/>
      <c r="AD60" s="309" t="s">
        <v>868</v>
      </c>
      <c r="AE60" s="309" t="s">
        <v>868</v>
      </c>
      <c r="AF60" s="309" t="s">
        <v>868</v>
      </c>
      <c r="AG60" s="309" t="s">
        <v>868</v>
      </c>
      <c r="AH60" s="308"/>
      <c r="AI60" s="308"/>
      <c r="AJ60" s="309" t="s">
        <v>868</v>
      </c>
      <c r="AK60" s="309" t="s">
        <v>868</v>
      </c>
      <c r="AL60" s="309" t="s">
        <v>868</v>
      </c>
      <c r="AM60" s="309" t="s">
        <v>868</v>
      </c>
      <c r="AN60" s="305"/>
      <c r="AO60" s="309" t="s">
        <v>868</v>
      </c>
      <c r="AT60" s="296"/>
    </row>
    <row r="61" spans="1:47">
      <c r="A61" s="307" t="s">
        <v>948</v>
      </c>
      <c r="B61" s="308"/>
      <c r="C61" s="308"/>
      <c r="D61" s="309" t="s">
        <v>868</v>
      </c>
      <c r="E61" s="309" t="s">
        <v>868</v>
      </c>
      <c r="F61" s="309" t="s">
        <v>868</v>
      </c>
      <c r="G61" s="309" t="s">
        <v>868</v>
      </c>
      <c r="H61" s="311"/>
      <c r="I61" s="308"/>
      <c r="J61" s="308"/>
      <c r="K61" s="308"/>
      <c r="L61" s="308"/>
      <c r="M61" s="308"/>
      <c r="N61" s="308"/>
      <c r="O61" s="309" t="s">
        <v>868</v>
      </c>
      <c r="P61" s="309" t="s">
        <v>868</v>
      </c>
      <c r="Q61" s="308"/>
      <c r="R61" s="308"/>
      <c r="S61" s="308"/>
      <c r="T61" s="308"/>
      <c r="U61" s="309" t="s">
        <v>868</v>
      </c>
      <c r="V61" s="308"/>
      <c r="W61" s="308"/>
      <c r="X61" s="308"/>
      <c r="Y61" s="309" t="s">
        <v>868</v>
      </c>
      <c r="Z61" s="308"/>
      <c r="AA61" s="308"/>
      <c r="AB61" s="308"/>
      <c r="AC61" s="308"/>
      <c r="AD61" s="309" t="s">
        <v>868</v>
      </c>
      <c r="AE61" s="309" t="s">
        <v>868</v>
      </c>
      <c r="AF61" s="309" t="s">
        <v>868</v>
      </c>
      <c r="AG61" s="309" t="s">
        <v>868</v>
      </c>
      <c r="AH61" s="308"/>
      <c r="AI61" s="308"/>
      <c r="AJ61" s="309" t="s">
        <v>868</v>
      </c>
      <c r="AK61" s="309" t="s">
        <v>868</v>
      </c>
      <c r="AL61" s="309" t="s">
        <v>868</v>
      </c>
      <c r="AM61" s="309" t="s">
        <v>868</v>
      </c>
      <c r="AN61" s="305"/>
      <c r="AO61" s="309" t="s">
        <v>868</v>
      </c>
    </row>
    <row r="62" spans="1:47">
      <c r="A62" s="307" t="s">
        <v>949</v>
      </c>
      <c r="B62" s="308"/>
      <c r="C62" s="308"/>
      <c r="D62" s="309" t="s">
        <v>868</v>
      </c>
      <c r="E62" s="309" t="s">
        <v>868</v>
      </c>
      <c r="F62" s="309" t="s">
        <v>868</v>
      </c>
      <c r="G62" s="309" t="s">
        <v>868</v>
      </c>
      <c r="H62" s="310"/>
      <c r="I62" s="308"/>
      <c r="J62" s="308"/>
      <c r="K62" s="308"/>
      <c r="L62" s="308"/>
      <c r="M62" s="308"/>
      <c r="N62" s="308"/>
      <c r="O62" s="309" t="s">
        <v>868</v>
      </c>
      <c r="P62" s="309" t="s">
        <v>868</v>
      </c>
      <c r="Q62" s="308"/>
      <c r="R62" s="308"/>
      <c r="S62" s="308"/>
      <c r="T62" s="308"/>
      <c r="U62" s="309" t="s">
        <v>868</v>
      </c>
      <c r="V62" s="308"/>
      <c r="W62" s="308"/>
      <c r="X62" s="308"/>
      <c r="Y62" s="309" t="s">
        <v>868</v>
      </c>
      <c r="Z62" s="308"/>
      <c r="AA62" s="308"/>
      <c r="AB62" s="308"/>
      <c r="AC62" s="308"/>
      <c r="AD62" s="309" t="s">
        <v>868</v>
      </c>
      <c r="AE62" s="309" t="s">
        <v>868</v>
      </c>
      <c r="AF62" s="309" t="s">
        <v>868</v>
      </c>
      <c r="AG62" s="309" t="s">
        <v>868</v>
      </c>
      <c r="AH62" s="308"/>
      <c r="AI62" s="308"/>
      <c r="AJ62" s="309" t="s">
        <v>868</v>
      </c>
      <c r="AK62" s="309" t="s">
        <v>868</v>
      </c>
      <c r="AL62" s="309" t="s">
        <v>868</v>
      </c>
      <c r="AM62" s="309" t="s">
        <v>868</v>
      </c>
      <c r="AN62" s="305"/>
      <c r="AO62" s="309" t="s">
        <v>868</v>
      </c>
    </row>
    <row r="63" spans="1:47">
      <c r="A63" s="307" t="s">
        <v>950</v>
      </c>
      <c r="B63" s="308"/>
      <c r="C63" s="308"/>
      <c r="D63" s="309" t="s">
        <v>868</v>
      </c>
      <c r="E63" s="309" t="s">
        <v>868</v>
      </c>
      <c r="F63" s="309" t="s">
        <v>868</v>
      </c>
      <c r="G63" s="309" t="s">
        <v>868</v>
      </c>
      <c r="H63" s="310"/>
      <c r="I63" s="308"/>
      <c r="J63" s="308"/>
      <c r="K63" s="308"/>
      <c r="L63" s="308"/>
      <c r="M63" s="308"/>
      <c r="N63" s="308"/>
      <c r="O63" s="309" t="s">
        <v>868</v>
      </c>
      <c r="P63" s="309" t="s">
        <v>868</v>
      </c>
      <c r="Q63" s="308"/>
      <c r="R63" s="308"/>
      <c r="S63" s="308"/>
      <c r="T63" s="308"/>
      <c r="U63" s="309" t="s">
        <v>868</v>
      </c>
      <c r="V63" s="308"/>
      <c r="W63" s="308"/>
      <c r="X63" s="308"/>
      <c r="Y63" s="309" t="s">
        <v>868</v>
      </c>
      <c r="Z63" s="308"/>
      <c r="AA63" s="308"/>
      <c r="AB63" s="308"/>
      <c r="AC63" s="308"/>
      <c r="AD63" s="309" t="s">
        <v>868</v>
      </c>
      <c r="AE63" s="309" t="s">
        <v>868</v>
      </c>
      <c r="AF63" s="309" t="s">
        <v>868</v>
      </c>
      <c r="AG63" s="309" t="s">
        <v>868</v>
      </c>
      <c r="AH63" s="308"/>
      <c r="AI63" s="308"/>
      <c r="AJ63" s="309" t="s">
        <v>868</v>
      </c>
      <c r="AK63" s="309" t="s">
        <v>868</v>
      </c>
      <c r="AL63" s="309" t="s">
        <v>868</v>
      </c>
      <c r="AM63" s="309" t="s">
        <v>868</v>
      </c>
      <c r="AN63" s="305"/>
      <c r="AO63" s="309" t="s">
        <v>868</v>
      </c>
    </row>
    <row r="64" spans="1:47">
      <c r="A64" s="312" t="s">
        <v>951</v>
      </c>
      <c r="B64" s="308"/>
      <c r="C64" s="308"/>
      <c r="D64" s="309" t="s">
        <v>868</v>
      </c>
      <c r="E64" s="309" t="s">
        <v>868</v>
      </c>
      <c r="F64" s="309" t="s">
        <v>868</v>
      </c>
      <c r="G64" s="309" t="s">
        <v>868</v>
      </c>
      <c r="H64" s="310"/>
      <c r="I64" s="308"/>
      <c r="J64" s="308"/>
      <c r="K64" s="308"/>
      <c r="L64" s="308"/>
      <c r="M64" s="308"/>
      <c r="N64" s="308"/>
      <c r="O64" s="309" t="s">
        <v>868</v>
      </c>
      <c r="P64" s="309" t="s">
        <v>868</v>
      </c>
      <c r="Q64" s="308"/>
      <c r="R64" s="308"/>
      <c r="S64" s="308"/>
      <c r="T64" s="308"/>
      <c r="U64" s="309" t="s">
        <v>868</v>
      </c>
      <c r="V64" s="308"/>
      <c r="W64" s="308"/>
      <c r="X64" s="308"/>
      <c r="Y64" s="309" t="s">
        <v>868</v>
      </c>
      <c r="Z64" s="308"/>
      <c r="AA64" s="308"/>
      <c r="AB64" s="308"/>
      <c r="AC64" s="308"/>
      <c r="AD64" s="309" t="s">
        <v>868</v>
      </c>
      <c r="AE64" s="309" t="s">
        <v>868</v>
      </c>
      <c r="AF64" s="309" t="s">
        <v>868</v>
      </c>
      <c r="AG64" s="309" t="s">
        <v>868</v>
      </c>
      <c r="AH64" s="308"/>
      <c r="AI64" s="308"/>
      <c r="AJ64" s="309" t="s">
        <v>868</v>
      </c>
      <c r="AK64" s="309" t="s">
        <v>868</v>
      </c>
      <c r="AL64" s="309" t="s">
        <v>868</v>
      </c>
      <c r="AM64" s="309" t="s">
        <v>868</v>
      </c>
      <c r="AN64" s="305"/>
      <c r="AO64" s="309" t="s">
        <v>868</v>
      </c>
    </row>
    <row r="65" spans="1:41">
      <c r="A65" s="307" t="s">
        <v>952</v>
      </c>
      <c r="B65" s="308"/>
      <c r="C65" s="308"/>
      <c r="D65" s="308"/>
      <c r="E65" s="308"/>
      <c r="F65" s="308"/>
      <c r="G65" s="308"/>
      <c r="H65" s="313"/>
      <c r="I65" s="314" t="s">
        <v>870</v>
      </c>
      <c r="J65" s="314" t="s">
        <v>870</v>
      </c>
      <c r="K65" s="314" t="s">
        <v>870</v>
      </c>
      <c r="L65" s="314" t="s">
        <v>870</v>
      </c>
      <c r="M65" s="315"/>
      <c r="N65" s="308"/>
      <c r="O65" s="308"/>
      <c r="P65" s="308"/>
      <c r="Q65" s="315"/>
      <c r="R65" s="314" t="s">
        <v>870</v>
      </c>
      <c r="S65" s="315"/>
      <c r="T65" s="308"/>
      <c r="U65" s="308"/>
      <c r="V65" s="314" t="s">
        <v>870</v>
      </c>
      <c r="W65" s="308"/>
      <c r="X65" s="314" t="s">
        <v>870</v>
      </c>
      <c r="Y65" s="308"/>
      <c r="Z65" s="314" t="s">
        <v>870</v>
      </c>
      <c r="AA65" s="308"/>
      <c r="AB65" s="308"/>
      <c r="AC65" s="308"/>
      <c r="AD65" s="308"/>
      <c r="AE65" s="308"/>
      <c r="AF65" s="308"/>
      <c r="AG65" s="308"/>
      <c r="AH65" s="308"/>
      <c r="AI65" s="308"/>
      <c r="AJ65" s="314" t="s">
        <v>870</v>
      </c>
      <c r="AK65" s="314" t="s">
        <v>870</v>
      </c>
      <c r="AL65" s="308"/>
      <c r="AM65" s="308"/>
      <c r="AN65" s="305"/>
      <c r="AO65" s="308"/>
    </row>
    <row r="66" spans="1:41">
      <c r="A66" s="307" t="s">
        <v>953</v>
      </c>
      <c r="B66" s="308"/>
      <c r="C66" s="308"/>
      <c r="D66" s="309" t="s">
        <v>868</v>
      </c>
      <c r="E66" s="309" t="s">
        <v>868</v>
      </c>
      <c r="F66" s="309" t="s">
        <v>868</v>
      </c>
      <c r="G66" s="309" t="s">
        <v>868</v>
      </c>
      <c r="H66" s="310"/>
      <c r="I66" s="308"/>
      <c r="J66" s="308"/>
      <c r="K66" s="308"/>
      <c r="L66" s="308"/>
      <c r="M66" s="308"/>
      <c r="N66" s="308"/>
      <c r="O66" s="309" t="s">
        <v>868</v>
      </c>
      <c r="P66" s="309" t="s">
        <v>868</v>
      </c>
      <c r="Q66" s="308"/>
      <c r="R66" s="308"/>
      <c r="S66" s="308"/>
      <c r="T66" s="308"/>
      <c r="U66" s="309" t="s">
        <v>868</v>
      </c>
      <c r="V66" s="308"/>
      <c r="W66" s="308"/>
      <c r="X66" s="308"/>
      <c r="Y66" s="309" t="s">
        <v>868</v>
      </c>
      <c r="Z66" s="308"/>
      <c r="AA66" s="308"/>
      <c r="AB66" s="308"/>
      <c r="AC66" s="308"/>
      <c r="AD66" s="309" t="s">
        <v>868</v>
      </c>
      <c r="AE66" s="309" t="s">
        <v>868</v>
      </c>
      <c r="AF66" s="309" t="s">
        <v>868</v>
      </c>
      <c r="AG66" s="309" t="s">
        <v>868</v>
      </c>
      <c r="AH66" s="308"/>
      <c r="AI66" s="308"/>
      <c r="AJ66" s="309" t="s">
        <v>868</v>
      </c>
      <c r="AK66" s="309" t="s">
        <v>868</v>
      </c>
      <c r="AL66" s="309" t="s">
        <v>868</v>
      </c>
      <c r="AM66" s="309" t="s">
        <v>868</v>
      </c>
      <c r="AN66" s="305"/>
      <c r="AO66" s="309" t="s">
        <v>868</v>
      </c>
    </row>
    <row r="67" spans="1:41">
      <c r="A67" s="307" t="s">
        <v>954</v>
      </c>
      <c r="B67" s="308"/>
      <c r="C67" s="308"/>
      <c r="D67" s="308"/>
      <c r="E67" s="308"/>
      <c r="F67" s="308"/>
      <c r="G67" s="308"/>
      <c r="H67" s="313"/>
      <c r="I67" s="308"/>
      <c r="J67" s="308"/>
      <c r="K67" s="308"/>
      <c r="L67" s="308"/>
      <c r="M67" s="308"/>
      <c r="N67" s="308"/>
      <c r="O67" s="308"/>
      <c r="P67" s="308"/>
      <c r="Q67" s="308"/>
      <c r="R67" s="308"/>
      <c r="S67" s="308"/>
      <c r="T67" s="308"/>
      <c r="U67" s="308"/>
      <c r="V67" s="308"/>
      <c r="W67" s="308"/>
      <c r="X67" s="308"/>
      <c r="Y67" s="308"/>
      <c r="Z67" s="308"/>
      <c r="AA67" s="308"/>
      <c r="AB67" s="308"/>
      <c r="AC67" s="308"/>
      <c r="AD67" s="308"/>
      <c r="AE67" s="308"/>
      <c r="AF67" s="308"/>
      <c r="AG67" s="308"/>
      <c r="AH67" s="308"/>
      <c r="AI67" s="308"/>
      <c r="AJ67" s="308"/>
      <c r="AK67" s="308"/>
      <c r="AL67" s="308"/>
      <c r="AM67" s="308"/>
      <c r="AN67" s="305"/>
      <c r="AO67" s="308"/>
    </row>
    <row r="68" spans="1:41">
      <c r="A68" s="307" t="s">
        <v>955</v>
      </c>
      <c r="B68" s="308"/>
      <c r="C68" s="308"/>
      <c r="D68" s="308"/>
      <c r="E68" s="308"/>
      <c r="F68" s="308"/>
      <c r="G68" s="308"/>
      <c r="H68" s="313"/>
      <c r="I68" s="308"/>
      <c r="J68" s="308"/>
      <c r="K68" s="308"/>
      <c r="L68" s="308"/>
      <c r="M68" s="308"/>
      <c r="N68" s="308"/>
      <c r="O68" s="308"/>
      <c r="P68" s="308"/>
      <c r="Q68" s="308"/>
      <c r="R68" s="308"/>
      <c r="S68" s="308"/>
      <c r="T68" s="308"/>
      <c r="U68" s="308"/>
      <c r="V68" s="308"/>
      <c r="W68" s="308"/>
      <c r="X68" s="308"/>
      <c r="Y68" s="308"/>
      <c r="Z68" s="308"/>
      <c r="AA68" s="308"/>
      <c r="AB68" s="308"/>
      <c r="AC68" s="308"/>
      <c r="AD68" s="308"/>
      <c r="AE68" s="308"/>
      <c r="AF68" s="308"/>
      <c r="AG68" s="308"/>
      <c r="AH68" s="308"/>
      <c r="AI68" s="308"/>
      <c r="AJ68" s="308"/>
      <c r="AK68" s="308"/>
      <c r="AL68" s="308"/>
      <c r="AM68" s="308"/>
      <c r="AN68" s="305"/>
      <c r="AO68" s="308"/>
    </row>
    <row r="69" spans="1:41">
      <c r="A69" s="307" t="s">
        <v>956</v>
      </c>
      <c r="B69" s="308"/>
      <c r="C69" s="308"/>
      <c r="D69" s="309" t="s">
        <v>868</v>
      </c>
      <c r="E69" s="309" t="s">
        <v>868</v>
      </c>
      <c r="F69" s="309" t="s">
        <v>868</v>
      </c>
      <c r="G69" s="309" t="s">
        <v>868</v>
      </c>
      <c r="H69" s="310"/>
      <c r="I69" s="308"/>
      <c r="J69" s="308"/>
      <c r="K69" s="308"/>
      <c r="L69" s="308"/>
      <c r="M69" s="308"/>
      <c r="N69" s="308"/>
      <c r="O69" s="309" t="s">
        <v>868</v>
      </c>
      <c r="P69" s="309" t="s">
        <v>868</v>
      </c>
      <c r="Q69" s="308"/>
      <c r="R69" s="308"/>
      <c r="S69" s="308"/>
      <c r="T69" s="308"/>
      <c r="U69" s="309" t="s">
        <v>868</v>
      </c>
      <c r="V69" s="308"/>
      <c r="W69" s="308"/>
      <c r="X69" s="308"/>
      <c r="Y69" s="309" t="s">
        <v>868</v>
      </c>
      <c r="Z69" s="308"/>
      <c r="AA69" s="308"/>
      <c r="AB69" s="308"/>
      <c r="AC69" s="308"/>
      <c r="AD69" s="309" t="s">
        <v>868</v>
      </c>
      <c r="AE69" s="309" t="s">
        <v>868</v>
      </c>
      <c r="AF69" s="309" t="s">
        <v>868</v>
      </c>
      <c r="AG69" s="309" t="s">
        <v>868</v>
      </c>
      <c r="AH69" s="308"/>
      <c r="AI69" s="308"/>
      <c r="AJ69" s="309" t="s">
        <v>868</v>
      </c>
      <c r="AK69" s="309" t="s">
        <v>868</v>
      </c>
      <c r="AL69" s="309" t="s">
        <v>868</v>
      </c>
      <c r="AM69" s="309" t="s">
        <v>868</v>
      </c>
      <c r="AN69" s="305"/>
      <c r="AO69" s="309" t="s">
        <v>868</v>
      </c>
    </row>
    <row r="70" spans="1:41">
      <c r="A70" s="307" t="s">
        <v>957</v>
      </c>
      <c r="B70" s="308"/>
      <c r="C70" s="308"/>
      <c r="D70" s="309" t="s">
        <v>868</v>
      </c>
      <c r="E70" s="309" t="s">
        <v>868</v>
      </c>
      <c r="F70" s="309" t="s">
        <v>868</v>
      </c>
      <c r="G70" s="309" t="s">
        <v>868</v>
      </c>
      <c r="H70" s="310"/>
      <c r="I70" s="308"/>
      <c r="J70" s="308"/>
      <c r="K70" s="308"/>
      <c r="L70" s="308"/>
      <c r="M70" s="308"/>
      <c r="N70" s="308"/>
      <c r="O70" s="309" t="s">
        <v>868</v>
      </c>
      <c r="P70" s="309" t="s">
        <v>868</v>
      </c>
      <c r="Q70" s="308"/>
      <c r="R70" s="308"/>
      <c r="S70" s="308"/>
      <c r="T70" s="308"/>
      <c r="U70" s="309" t="s">
        <v>868</v>
      </c>
      <c r="V70" s="308"/>
      <c r="W70" s="308"/>
      <c r="X70" s="308"/>
      <c r="Y70" s="309" t="s">
        <v>868</v>
      </c>
      <c r="Z70" s="308"/>
      <c r="AA70" s="308"/>
      <c r="AB70" s="308"/>
      <c r="AC70" s="308"/>
      <c r="AD70" s="309" t="s">
        <v>868</v>
      </c>
      <c r="AE70" s="309" t="s">
        <v>868</v>
      </c>
      <c r="AF70" s="309" t="s">
        <v>868</v>
      </c>
      <c r="AG70" s="309" t="s">
        <v>868</v>
      </c>
      <c r="AH70" s="308"/>
      <c r="AI70" s="308"/>
      <c r="AJ70" s="309" t="s">
        <v>868</v>
      </c>
      <c r="AK70" s="309" t="s">
        <v>868</v>
      </c>
      <c r="AL70" s="309" t="s">
        <v>868</v>
      </c>
      <c r="AM70" s="309" t="s">
        <v>868</v>
      </c>
      <c r="AN70" s="305"/>
      <c r="AO70" s="309" t="s">
        <v>868</v>
      </c>
    </row>
    <row r="71" spans="1:41">
      <c r="A71" s="307" t="s">
        <v>958</v>
      </c>
      <c r="B71" s="308"/>
      <c r="C71" s="308"/>
      <c r="D71" s="309" t="s">
        <v>868</v>
      </c>
      <c r="E71" s="309" t="s">
        <v>868</v>
      </c>
      <c r="F71" s="309" t="s">
        <v>868</v>
      </c>
      <c r="G71" s="309" t="s">
        <v>868</v>
      </c>
      <c r="H71" s="310"/>
      <c r="I71" s="308"/>
      <c r="J71" s="308"/>
      <c r="K71" s="308"/>
      <c r="L71" s="308"/>
      <c r="M71" s="308"/>
      <c r="N71" s="308"/>
      <c r="O71" s="309" t="s">
        <v>868</v>
      </c>
      <c r="P71" s="309" t="s">
        <v>868</v>
      </c>
      <c r="Q71" s="308"/>
      <c r="R71" s="308"/>
      <c r="S71" s="308"/>
      <c r="T71" s="308"/>
      <c r="U71" s="309" t="s">
        <v>868</v>
      </c>
      <c r="V71" s="308"/>
      <c r="W71" s="308"/>
      <c r="X71" s="308"/>
      <c r="Y71" s="309" t="s">
        <v>868</v>
      </c>
      <c r="Z71" s="308"/>
      <c r="AA71" s="308"/>
      <c r="AB71" s="308"/>
      <c r="AC71" s="308"/>
      <c r="AD71" s="309" t="s">
        <v>868</v>
      </c>
      <c r="AE71" s="309" t="s">
        <v>868</v>
      </c>
      <c r="AF71" s="309" t="s">
        <v>868</v>
      </c>
      <c r="AG71" s="309" t="s">
        <v>868</v>
      </c>
      <c r="AH71" s="308"/>
      <c r="AI71" s="308"/>
      <c r="AJ71" s="309" t="s">
        <v>868</v>
      </c>
      <c r="AK71" s="309" t="s">
        <v>868</v>
      </c>
      <c r="AL71" s="309" t="s">
        <v>868</v>
      </c>
      <c r="AM71" s="309" t="s">
        <v>868</v>
      </c>
      <c r="AN71" s="305"/>
      <c r="AO71" s="309" t="s">
        <v>868</v>
      </c>
    </row>
    <row r="72" spans="1:41">
      <c r="A72" s="307" t="s">
        <v>959</v>
      </c>
      <c r="B72" s="308"/>
      <c r="C72" s="308"/>
      <c r="D72" s="309" t="s">
        <v>868</v>
      </c>
      <c r="E72" s="309" t="s">
        <v>868</v>
      </c>
      <c r="F72" s="309" t="s">
        <v>868</v>
      </c>
      <c r="G72" s="309" t="s">
        <v>868</v>
      </c>
      <c r="H72" s="310"/>
      <c r="I72" s="308"/>
      <c r="J72" s="308"/>
      <c r="K72" s="308"/>
      <c r="L72" s="308"/>
      <c r="M72" s="308"/>
      <c r="N72" s="308"/>
      <c r="O72" s="309" t="s">
        <v>868</v>
      </c>
      <c r="P72" s="309" t="s">
        <v>868</v>
      </c>
      <c r="Q72" s="308"/>
      <c r="R72" s="308"/>
      <c r="S72" s="308"/>
      <c r="T72" s="308"/>
      <c r="U72" s="309" t="s">
        <v>868</v>
      </c>
      <c r="V72" s="308"/>
      <c r="W72" s="308"/>
      <c r="X72" s="308"/>
      <c r="Y72" s="309" t="s">
        <v>868</v>
      </c>
      <c r="Z72" s="308"/>
      <c r="AA72" s="308"/>
      <c r="AB72" s="308"/>
      <c r="AC72" s="308"/>
      <c r="AD72" s="309" t="s">
        <v>868</v>
      </c>
      <c r="AE72" s="309" t="s">
        <v>868</v>
      </c>
      <c r="AF72" s="309" t="s">
        <v>868</v>
      </c>
      <c r="AG72" s="309" t="s">
        <v>868</v>
      </c>
      <c r="AH72" s="308"/>
      <c r="AI72" s="308"/>
      <c r="AJ72" s="309" t="s">
        <v>868</v>
      </c>
      <c r="AK72" s="309" t="s">
        <v>868</v>
      </c>
      <c r="AL72" s="309" t="s">
        <v>868</v>
      </c>
      <c r="AM72" s="309" t="s">
        <v>868</v>
      </c>
      <c r="AN72" s="305"/>
      <c r="AO72" s="309" t="s">
        <v>868</v>
      </c>
    </row>
    <row r="73" spans="1:41">
      <c r="A73" s="307" t="s">
        <v>960</v>
      </c>
      <c r="B73" s="313"/>
      <c r="C73" s="313"/>
      <c r="D73" s="313"/>
      <c r="E73" s="313"/>
      <c r="F73" s="313"/>
      <c r="G73" s="313"/>
      <c r="H73" s="313"/>
      <c r="I73" s="313"/>
      <c r="J73" s="313"/>
      <c r="K73" s="313"/>
      <c r="L73" s="313"/>
      <c r="M73" s="316"/>
      <c r="N73" s="316"/>
      <c r="O73" s="310"/>
      <c r="P73" s="310"/>
      <c r="Q73" s="316"/>
      <c r="R73" s="313"/>
      <c r="S73" s="313"/>
      <c r="T73" s="313"/>
      <c r="U73" s="313"/>
      <c r="V73" s="313"/>
      <c r="W73" s="316"/>
      <c r="X73" s="310"/>
      <c r="Y73" s="313"/>
      <c r="Z73" s="313"/>
      <c r="AA73" s="313"/>
      <c r="AB73" s="313"/>
      <c r="AC73" s="313"/>
      <c r="AD73" s="313"/>
      <c r="AE73" s="313"/>
      <c r="AF73" s="313"/>
      <c r="AG73" s="313"/>
      <c r="AH73" s="313"/>
      <c r="AI73" s="313"/>
      <c r="AJ73" s="317"/>
      <c r="AK73" s="317"/>
      <c r="AL73" s="317"/>
      <c r="AM73" s="317"/>
      <c r="AN73" s="317"/>
      <c r="AO73" s="317"/>
    </row>
    <row r="74" spans="1:41">
      <c r="A74" s="307" t="s">
        <v>961</v>
      </c>
      <c r="B74" s="313"/>
      <c r="C74" s="313"/>
      <c r="D74" s="313"/>
      <c r="E74" s="313"/>
      <c r="F74" s="313"/>
      <c r="G74" s="313"/>
      <c r="H74" s="313"/>
      <c r="I74" s="313"/>
      <c r="J74" s="313"/>
      <c r="K74" s="313"/>
      <c r="L74" s="313"/>
      <c r="M74" s="316"/>
      <c r="N74" s="316"/>
      <c r="O74" s="310"/>
      <c r="P74" s="310"/>
      <c r="Q74" s="316"/>
      <c r="R74" s="313"/>
      <c r="S74" s="313"/>
      <c r="T74" s="313"/>
      <c r="U74" s="313"/>
      <c r="V74" s="313"/>
      <c r="W74" s="316"/>
      <c r="X74" s="310"/>
      <c r="Y74" s="313"/>
      <c r="Z74" s="313"/>
      <c r="AA74" s="313"/>
      <c r="AB74" s="313"/>
      <c r="AC74" s="313"/>
      <c r="AD74" s="313"/>
      <c r="AE74" s="313"/>
      <c r="AF74" s="313"/>
      <c r="AG74" s="313"/>
      <c r="AH74" s="313"/>
      <c r="AI74" s="313"/>
      <c r="AJ74" s="317"/>
      <c r="AK74" s="317"/>
      <c r="AL74" s="317"/>
      <c r="AM74" s="317"/>
      <c r="AN74" s="317"/>
      <c r="AO74" s="317"/>
    </row>
    <row r="75" spans="1:41">
      <c r="A75" s="318" t="s">
        <v>962</v>
      </c>
      <c r="B75" s="308"/>
      <c r="C75" s="308"/>
      <c r="D75" s="308"/>
      <c r="E75" s="308"/>
      <c r="F75" s="308"/>
      <c r="G75" s="308"/>
      <c r="H75" s="313"/>
      <c r="I75" s="314" t="s">
        <v>870</v>
      </c>
      <c r="J75" s="314" t="s">
        <v>870</v>
      </c>
      <c r="K75" s="314" t="s">
        <v>870</v>
      </c>
      <c r="L75" s="314" t="s">
        <v>870</v>
      </c>
      <c r="M75" s="315"/>
      <c r="N75" s="308"/>
      <c r="O75" s="308"/>
      <c r="P75" s="308"/>
      <c r="Q75" s="315"/>
      <c r="R75" s="314" t="s">
        <v>870</v>
      </c>
      <c r="S75" s="308"/>
      <c r="T75" s="308"/>
      <c r="U75" s="308"/>
      <c r="V75" s="314" t="s">
        <v>870</v>
      </c>
      <c r="W75" s="308"/>
      <c r="X75" s="319" t="s">
        <v>870</v>
      </c>
      <c r="Y75" s="308"/>
      <c r="Z75" s="314" t="s">
        <v>870</v>
      </c>
      <c r="AA75" s="308"/>
      <c r="AB75" s="308"/>
      <c r="AC75" s="308"/>
      <c r="AD75" s="308"/>
      <c r="AE75" s="308"/>
      <c r="AF75" s="308"/>
      <c r="AG75" s="308"/>
      <c r="AH75" s="308"/>
      <c r="AI75" s="308"/>
      <c r="AJ75" s="319" t="s">
        <v>870</v>
      </c>
      <c r="AK75" s="319" t="s">
        <v>870</v>
      </c>
      <c r="AL75" s="308"/>
      <c r="AM75" s="308"/>
      <c r="AN75" s="308"/>
      <c r="AO75" s="308"/>
    </row>
    <row r="76" spans="1:41">
      <c r="A76" s="318" t="s">
        <v>963</v>
      </c>
      <c r="B76" s="308"/>
      <c r="C76" s="308"/>
      <c r="D76" s="308"/>
      <c r="E76" s="308"/>
      <c r="F76" s="308"/>
      <c r="G76" s="308"/>
      <c r="H76" s="313"/>
      <c r="I76" s="314" t="s">
        <v>870</v>
      </c>
      <c r="J76" s="314" t="s">
        <v>870</v>
      </c>
      <c r="K76" s="314" t="s">
        <v>870</v>
      </c>
      <c r="L76" s="314" t="s">
        <v>870</v>
      </c>
      <c r="M76" s="315"/>
      <c r="N76" s="308"/>
      <c r="O76" s="308"/>
      <c r="P76" s="308"/>
      <c r="Q76" s="315"/>
      <c r="R76" s="314" t="s">
        <v>870</v>
      </c>
      <c r="S76" s="308"/>
      <c r="T76" s="308"/>
      <c r="U76" s="308"/>
      <c r="V76" s="314" t="s">
        <v>870</v>
      </c>
      <c r="W76" s="308"/>
      <c r="X76" s="319" t="s">
        <v>870</v>
      </c>
      <c r="Y76" s="308"/>
      <c r="Z76" s="314" t="s">
        <v>870</v>
      </c>
      <c r="AA76" s="308"/>
      <c r="AB76" s="308"/>
      <c r="AC76" s="308"/>
      <c r="AD76" s="308"/>
      <c r="AE76" s="308"/>
      <c r="AF76" s="308"/>
      <c r="AG76" s="308"/>
      <c r="AH76" s="308"/>
      <c r="AI76" s="308"/>
      <c r="AJ76" s="319" t="s">
        <v>870</v>
      </c>
      <c r="AK76" s="319" t="s">
        <v>870</v>
      </c>
      <c r="AL76" s="308"/>
      <c r="AM76" s="308"/>
      <c r="AN76" s="308"/>
      <c r="AO76" s="308"/>
    </row>
    <row r="77" spans="1:41">
      <c r="A77" s="318" t="s">
        <v>964</v>
      </c>
      <c r="B77" s="308"/>
      <c r="C77" s="308"/>
      <c r="D77" s="308"/>
      <c r="E77" s="308"/>
      <c r="F77" s="308"/>
      <c r="G77" s="308"/>
      <c r="H77" s="313"/>
      <c r="I77" s="314" t="s">
        <v>870</v>
      </c>
      <c r="J77" s="314" t="s">
        <v>870</v>
      </c>
      <c r="K77" s="314" t="s">
        <v>870</v>
      </c>
      <c r="L77" s="314" t="s">
        <v>870</v>
      </c>
      <c r="M77" s="315"/>
      <c r="N77" s="308"/>
      <c r="O77" s="308"/>
      <c r="P77" s="308"/>
      <c r="Q77" s="315"/>
      <c r="R77" s="314" t="s">
        <v>870</v>
      </c>
      <c r="S77" s="308"/>
      <c r="T77" s="308"/>
      <c r="U77" s="308"/>
      <c r="V77" s="314" t="s">
        <v>870</v>
      </c>
      <c r="W77" s="308"/>
      <c r="X77" s="319" t="s">
        <v>870</v>
      </c>
      <c r="Y77" s="308"/>
      <c r="Z77" s="314" t="s">
        <v>870</v>
      </c>
      <c r="AA77" s="308"/>
      <c r="AB77" s="308"/>
      <c r="AC77" s="308"/>
      <c r="AD77" s="308"/>
      <c r="AE77" s="308"/>
      <c r="AF77" s="308"/>
      <c r="AG77" s="308"/>
      <c r="AH77" s="308"/>
      <c r="AI77" s="308"/>
      <c r="AJ77" s="319" t="s">
        <v>870</v>
      </c>
      <c r="AK77" s="319" t="s">
        <v>870</v>
      </c>
      <c r="AL77" s="308"/>
      <c r="AM77" s="308"/>
      <c r="AN77" s="308"/>
      <c r="AO77" s="308"/>
    </row>
    <row r="78" spans="1:41">
      <c r="A78" s="318" t="s">
        <v>965</v>
      </c>
      <c r="B78" s="308"/>
      <c r="C78" s="308"/>
      <c r="D78" s="308"/>
      <c r="E78" s="308"/>
      <c r="F78" s="308"/>
      <c r="G78" s="308"/>
      <c r="H78" s="313"/>
      <c r="I78" s="314" t="s">
        <v>870</v>
      </c>
      <c r="J78" s="314" t="s">
        <v>870</v>
      </c>
      <c r="K78" s="314" t="s">
        <v>870</v>
      </c>
      <c r="L78" s="314" t="s">
        <v>870</v>
      </c>
      <c r="M78" s="315"/>
      <c r="N78" s="308"/>
      <c r="O78" s="308"/>
      <c r="P78" s="308"/>
      <c r="Q78" s="315"/>
      <c r="R78" s="314" t="s">
        <v>870</v>
      </c>
      <c r="S78" s="308"/>
      <c r="T78" s="308"/>
      <c r="U78" s="308"/>
      <c r="V78" s="314" t="s">
        <v>870</v>
      </c>
      <c r="W78" s="308"/>
      <c r="X78" s="319" t="s">
        <v>870</v>
      </c>
      <c r="Y78" s="308"/>
      <c r="Z78" s="314" t="s">
        <v>870</v>
      </c>
      <c r="AA78" s="308"/>
      <c r="AB78" s="308"/>
      <c r="AC78" s="308"/>
      <c r="AD78" s="308"/>
      <c r="AE78" s="308"/>
      <c r="AF78" s="308"/>
      <c r="AG78" s="308"/>
      <c r="AH78" s="308"/>
      <c r="AI78" s="308"/>
      <c r="AJ78" s="319" t="s">
        <v>870</v>
      </c>
      <c r="AK78" s="319" t="s">
        <v>870</v>
      </c>
      <c r="AL78" s="308"/>
      <c r="AM78" s="308"/>
      <c r="AN78" s="308"/>
      <c r="AO78" s="308"/>
    </row>
    <row r="79" spans="1:41">
      <c r="A79" s="307" t="s">
        <v>966</v>
      </c>
      <c r="B79" s="308"/>
      <c r="C79" s="308"/>
      <c r="D79" s="308"/>
      <c r="E79" s="308"/>
      <c r="F79" s="308"/>
      <c r="G79" s="308"/>
      <c r="H79" s="313"/>
      <c r="I79" s="308"/>
      <c r="J79" s="308"/>
      <c r="K79" s="308"/>
      <c r="L79" s="308"/>
      <c r="M79" s="315"/>
      <c r="N79" s="308"/>
      <c r="O79" s="308"/>
      <c r="P79" s="308"/>
      <c r="Q79" s="308"/>
      <c r="R79" s="308"/>
      <c r="S79" s="308"/>
      <c r="T79" s="308"/>
      <c r="U79" s="308"/>
      <c r="V79" s="308"/>
      <c r="W79" s="308"/>
      <c r="X79" s="308"/>
      <c r="Y79" s="308"/>
      <c r="Z79" s="308"/>
      <c r="AA79" s="308"/>
      <c r="AB79" s="308"/>
      <c r="AC79" s="308"/>
      <c r="AD79" s="308"/>
      <c r="AE79" s="308"/>
      <c r="AF79" s="308"/>
      <c r="AG79" s="308"/>
      <c r="AH79" s="308"/>
      <c r="AI79" s="308"/>
      <c r="AJ79" s="308"/>
      <c r="AK79" s="308"/>
      <c r="AL79" s="308"/>
      <c r="AM79" s="308"/>
      <c r="AN79" s="308"/>
      <c r="AO79" s="308"/>
    </row>
    <row r="80" spans="1:41">
      <c r="A80" s="312" t="s">
        <v>967</v>
      </c>
      <c r="B80" s="308"/>
      <c r="C80" s="308"/>
      <c r="D80" s="308"/>
      <c r="E80" s="308"/>
      <c r="F80" s="308"/>
      <c r="G80" s="308"/>
      <c r="H80" s="313"/>
      <c r="I80" s="308"/>
      <c r="J80" s="308"/>
      <c r="K80" s="308"/>
      <c r="L80" s="308"/>
      <c r="M80" s="315"/>
      <c r="N80" s="308"/>
      <c r="O80" s="308"/>
      <c r="P80" s="308"/>
      <c r="Q80" s="308"/>
      <c r="R80" s="308"/>
      <c r="S80" s="308"/>
      <c r="T80" s="308"/>
      <c r="U80" s="308"/>
      <c r="V80" s="308"/>
      <c r="W80" s="308"/>
      <c r="X80" s="308"/>
      <c r="Y80" s="308"/>
      <c r="Z80" s="308"/>
      <c r="AA80" s="308"/>
      <c r="AB80" s="308"/>
      <c r="AC80" s="308"/>
      <c r="AD80" s="308"/>
      <c r="AE80" s="308"/>
      <c r="AF80" s="308"/>
      <c r="AG80" s="308"/>
      <c r="AH80" s="308"/>
      <c r="AI80" s="308"/>
      <c r="AJ80" s="308"/>
      <c r="AK80" s="308"/>
      <c r="AL80" s="308"/>
      <c r="AM80" s="308"/>
      <c r="AN80" s="308"/>
      <c r="AO80" s="308"/>
    </row>
    <row r="81" spans="1:44">
      <c r="A81" s="307" t="s">
        <v>968</v>
      </c>
      <c r="B81" s="308"/>
      <c r="C81" s="308"/>
      <c r="D81" s="308"/>
      <c r="E81" s="308"/>
      <c r="F81" s="308"/>
      <c r="G81" s="308"/>
      <c r="H81" s="313"/>
      <c r="I81" s="308"/>
      <c r="J81" s="308"/>
      <c r="K81" s="308"/>
      <c r="L81" s="308"/>
      <c r="M81" s="315"/>
      <c r="N81" s="308"/>
      <c r="O81" s="308"/>
      <c r="P81" s="308"/>
      <c r="Q81" s="308"/>
      <c r="R81" s="308"/>
      <c r="S81" s="308"/>
      <c r="T81" s="308"/>
      <c r="U81" s="308"/>
      <c r="V81" s="308"/>
      <c r="W81" s="308"/>
      <c r="X81" s="308"/>
      <c r="Y81" s="308"/>
      <c r="Z81" s="308"/>
      <c r="AA81" s="308"/>
      <c r="AB81" s="308"/>
      <c r="AC81" s="308"/>
      <c r="AD81" s="308"/>
      <c r="AE81" s="308"/>
      <c r="AF81" s="308"/>
      <c r="AG81" s="308"/>
      <c r="AH81" s="308"/>
      <c r="AI81" s="308"/>
      <c r="AJ81" s="308"/>
      <c r="AK81" s="308"/>
      <c r="AL81" s="308"/>
      <c r="AM81" s="308"/>
      <c r="AN81" s="308"/>
      <c r="AO81" s="308"/>
    </row>
    <row r="82" spans="1:44">
      <c r="A82" s="307" t="s">
        <v>969</v>
      </c>
      <c r="B82" s="308"/>
      <c r="C82" s="308"/>
      <c r="D82" s="308"/>
      <c r="E82" s="308"/>
      <c r="F82" s="308"/>
      <c r="G82" s="308"/>
      <c r="H82" s="313"/>
      <c r="I82" s="308"/>
      <c r="J82" s="308"/>
      <c r="K82" s="308"/>
      <c r="L82" s="308"/>
      <c r="M82" s="315"/>
      <c r="N82" s="308"/>
      <c r="O82" s="308"/>
      <c r="P82" s="308"/>
      <c r="Q82" s="308"/>
      <c r="R82" s="308"/>
      <c r="S82" s="308"/>
      <c r="T82" s="308"/>
      <c r="U82" s="308"/>
      <c r="V82" s="308"/>
      <c r="W82" s="308"/>
      <c r="X82" s="308"/>
      <c r="Y82" s="308"/>
      <c r="Z82" s="308"/>
      <c r="AA82" s="308"/>
      <c r="AB82" s="308"/>
      <c r="AC82" s="308"/>
      <c r="AD82" s="308"/>
      <c r="AE82" s="308"/>
      <c r="AF82" s="308"/>
      <c r="AG82" s="308"/>
      <c r="AH82" s="308"/>
      <c r="AI82" s="308"/>
      <c r="AJ82" s="308"/>
      <c r="AK82" s="308"/>
      <c r="AL82" s="308"/>
      <c r="AM82" s="308"/>
      <c r="AN82" s="308"/>
      <c r="AO82" s="308"/>
    </row>
    <row r="83" spans="1:44">
      <c r="A83" s="307" t="s">
        <v>970</v>
      </c>
      <c r="B83" s="308"/>
      <c r="C83" s="308"/>
      <c r="D83" s="308"/>
      <c r="E83" s="308"/>
      <c r="F83" s="308"/>
      <c r="G83" s="308"/>
      <c r="H83" s="313"/>
      <c r="I83" s="308"/>
      <c r="J83" s="308"/>
      <c r="K83" s="308"/>
      <c r="L83" s="308"/>
      <c r="M83" s="315"/>
      <c r="N83" s="308"/>
      <c r="O83" s="308"/>
      <c r="P83" s="308"/>
      <c r="Q83" s="308"/>
      <c r="R83" s="308"/>
      <c r="S83" s="308"/>
      <c r="T83" s="308"/>
      <c r="U83" s="308"/>
      <c r="V83" s="308"/>
      <c r="W83" s="308"/>
      <c r="X83" s="308"/>
      <c r="Y83" s="308"/>
      <c r="Z83" s="308"/>
      <c r="AA83" s="308"/>
      <c r="AB83" s="308"/>
      <c r="AC83" s="308"/>
      <c r="AD83" s="308"/>
      <c r="AE83" s="308"/>
      <c r="AF83" s="308"/>
      <c r="AG83" s="308"/>
      <c r="AH83" s="308"/>
      <c r="AI83" s="308"/>
      <c r="AJ83" s="308"/>
      <c r="AK83" s="308"/>
      <c r="AL83" s="308"/>
      <c r="AM83" s="308"/>
      <c r="AN83" s="308"/>
      <c r="AO83" s="308"/>
    </row>
    <row r="84" spans="1:44">
      <c r="A84" s="307" t="s">
        <v>971</v>
      </c>
      <c r="B84" s="308"/>
      <c r="C84" s="308"/>
      <c r="D84" s="308"/>
      <c r="E84" s="308"/>
      <c r="F84" s="308"/>
      <c r="G84" s="308"/>
      <c r="H84" s="313"/>
      <c r="I84" s="308"/>
      <c r="J84" s="308"/>
      <c r="K84" s="308"/>
      <c r="L84" s="308"/>
      <c r="M84" s="315"/>
      <c r="N84" s="308"/>
      <c r="O84" s="308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  <c r="AF84" s="308"/>
      <c r="AG84" s="308"/>
      <c r="AH84" s="308"/>
      <c r="AI84" s="308"/>
      <c r="AJ84" s="308"/>
      <c r="AK84" s="308"/>
      <c r="AL84" s="308"/>
      <c r="AM84" s="308"/>
      <c r="AN84" s="308"/>
      <c r="AO84" s="308"/>
    </row>
    <row r="85" spans="1:44">
      <c r="A85" s="307" t="s">
        <v>972</v>
      </c>
      <c r="B85" s="308"/>
      <c r="C85" s="308"/>
      <c r="D85" s="308"/>
      <c r="E85" s="308"/>
      <c r="F85" s="308"/>
      <c r="G85" s="308"/>
      <c r="H85" s="313"/>
      <c r="I85" s="308"/>
      <c r="J85" s="308"/>
      <c r="K85" s="308"/>
      <c r="L85" s="308"/>
      <c r="M85" s="315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K85" s="308"/>
      <c r="AL85" s="308"/>
      <c r="AM85" s="308"/>
      <c r="AN85" s="308"/>
      <c r="AO85" s="308"/>
    </row>
    <row r="86" spans="1:44">
      <c r="A86" s="307" t="s">
        <v>973</v>
      </c>
      <c r="B86" s="308"/>
      <c r="C86" s="308"/>
      <c r="D86" s="308"/>
      <c r="E86" s="308"/>
      <c r="F86" s="308"/>
      <c r="G86" s="308"/>
      <c r="H86" s="313"/>
      <c r="I86" s="308"/>
      <c r="J86" s="308"/>
      <c r="K86" s="308"/>
      <c r="L86" s="308"/>
      <c r="M86" s="315"/>
      <c r="N86" s="308"/>
      <c r="O86" s="308"/>
      <c r="P86" s="308"/>
      <c r="Q86" s="308"/>
      <c r="R86" s="308"/>
      <c r="S86" s="308"/>
      <c r="T86" s="308"/>
      <c r="U86" s="308"/>
      <c r="V86" s="308"/>
      <c r="W86" s="308"/>
      <c r="X86" s="308"/>
      <c r="Y86" s="308"/>
      <c r="Z86" s="308"/>
      <c r="AA86" s="308"/>
      <c r="AB86" s="308"/>
      <c r="AC86" s="308"/>
      <c r="AD86" s="308"/>
      <c r="AE86" s="308"/>
      <c r="AF86" s="308"/>
      <c r="AG86" s="308"/>
      <c r="AH86" s="308"/>
      <c r="AI86" s="308"/>
      <c r="AJ86" s="308"/>
      <c r="AK86" s="308"/>
      <c r="AL86" s="308"/>
      <c r="AM86" s="308"/>
      <c r="AN86" s="308"/>
      <c r="AO86" s="308"/>
    </row>
    <row r="87" spans="1:44">
      <c r="A87" s="312" t="s">
        <v>974</v>
      </c>
      <c r="B87" s="308"/>
      <c r="C87" s="308"/>
      <c r="D87" s="308"/>
      <c r="E87" s="308"/>
      <c r="F87" s="308"/>
      <c r="G87" s="308"/>
      <c r="H87" s="313"/>
      <c r="I87" s="308"/>
      <c r="J87" s="308"/>
      <c r="K87" s="308"/>
      <c r="L87" s="308"/>
      <c r="M87" s="315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308"/>
      <c r="AF87" s="308"/>
      <c r="AG87" s="308"/>
      <c r="AH87" s="308"/>
      <c r="AI87" s="308"/>
      <c r="AJ87" s="308"/>
      <c r="AK87" s="308"/>
      <c r="AL87" s="308"/>
      <c r="AM87" s="308"/>
      <c r="AN87" s="308"/>
      <c r="AO87" s="308"/>
    </row>
    <row r="88" spans="1:44">
      <c r="A88" s="825" t="s">
        <v>975</v>
      </c>
      <c r="B88" s="825"/>
      <c r="C88" s="825"/>
      <c r="D88" s="825"/>
      <c r="E88" s="825"/>
      <c r="F88" s="825"/>
      <c r="G88" s="825"/>
      <c r="H88" s="825"/>
      <c r="I88" s="825"/>
      <c r="J88" s="825"/>
      <c r="K88" s="825"/>
      <c r="L88" s="825"/>
      <c r="M88" s="825"/>
      <c r="N88" s="825"/>
      <c r="O88" s="825"/>
      <c r="P88" s="825"/>
      <c r="Q88" s="825"/>
      <c r="R88" s="825"/>
      <c r="S88" s="825"/>
      <c r="T88" s="825"/>
      <c r="U88" s="825"/>
      <c r="V88" s="825"/>
      <c r="W88" s="825"/>
      <c r="X88" s="825"/>
      <c r="Y88" s="825"/>
      <c r="Z88" s="825"/>
      <c r="AA88" s="825"/>
      <c r="AB88" s="825"/>
      <c r="AC88" s="825"/>
      <c r="AD88" s="825"/>
      <c r="AE88" s="825"/>
      <c r="AF88" s="825"/>
      <c r="AG88" s="825"/>
      <c r="AH88" s="825"/>
      <c r="AI88" s="825"/>
      <c r="AJ88" s="825"/>
      <c r="AK88" s="825"/>
      <c r="AL88" s="825"/>
      <c r="AM88" s="825"/>
      <c r="AN88" s="825"/>
      <c r="AO88" s="825"/>
      <c r="AP88" s="320"/>
      <c r="AQ88" s="320"/>
      <c r="AR88" s="320"/>
    </row>
    <row r="89" spans="1:44">
      <c r="A89" s="304" t="s">
        <v>976</v>
      </c>
      <c r="B89" s="305"/>
      <c r="C89" s="305"/>
      <c r="D89" s="305"/>
      <c r="E89" s="305"/>
      <c r="F89" s="305"/>
      <c r="G89" s="305"/>
      <c r="H89" s="306"/>
      <c r="I89" s="319" t="s">
        <v>870</v>
      </c>
      <c r="J89" s="319" t="s">
        <v>870</v>
      </c>
      <c r="K89" s="319" t="s">
        <v>870</v>
      </c>
      <c r="L89" s="319" t="s">
        <v>870</v>
      </c>
      <c r="M89" s="305"/>
      <c r="N89" s="305"/>
      <c r="O89" s="305"/>
      <c r="P89" s="305"/>
      <c r="Q89" s="305"/>
      <c r="R89" s="319" t="s">
        <v>870</v>
      </c>
      <c r="S89" s="305"/>
      <c r="T89" s="305"/>
      <c r="U89" s="305"/>
      <c r="V89" s="319" t="s">
        <v>870</v>
      </c>
      <c r="W89" s="305"/>
      <c r="X89" s="319" t="s">
        <v>870</v>
      </c>
      <c r="Y89" s="305"/>
      <c r="Z89" s="319" t="s">
        <v>870</v>
      </c>
      <c r="AA89" s="305"/>
      <c r="AB89" s="305"/>
      <c r="AC89" s="305"/>
      <c r="AD89" s="305"/>
      <c r="AE89" s="305"/>
      <c r="AF89" s="305"/>
      <c r="AG89" s="305"/>
      <c r="AH89" s="305"/>
      <c r="AI89" s="305"/>
      <c r="AJ89" s="319" t="s">
        <v>870</v>
      </c>
      <c r="AK89" s="319" t="s">
        <v>870</v>
      </c>
      <c r="AL89" s="305"/>
      <c r="AM89" s="305"/>
      <c r="AN89" s="305"/>
      <c r="AO89" s="305"/>
    </row>
    <row r="90" spans="1:44">
      <c r="A90" s="307" t="s">
        <v>977</v>
      </c>
      <c r="B90" s="308"/>
      <c r="C90" s="308"/>
      <c r="D90" s="308"/>
      <c r="E90" s="308"/>
      <c r="F90" s="308"/>
      <c r="G90" s="308"/>
      <c r="H90" s="306"/>
      <c r="I90" s="314" t="s">
        <v>870</v>
      </c>
      <c r="J90" s="314" t="s">
        <v>870</v>
      </c>
      <c r="K90" s="314" t="s">
        <v>870</v>
      </c>
      <c r="L90" s="314" t="s">
        <v>870</v>
      </c>
      <c r="M90" s="308"/>
      <c r="N90" s="308"/>
      <c r="O90" s="308"/>
      <c r="P90" s="308"/>
      <c r="Q90" s="308"/>
      <c r="R90" s="319" t="s">
        <v>870</v>
      </c>
      <c r="S90" s="308"/>
      <c r="T90" s="308"/>
      <c r="U90" s="308"/>
      <c r="V90" s="319" t="s">
        <v>870</v>
      </c>
      <c r="W90" s="308"/>
      <c r="X90" s="319" t="s">
        <v>870</v>
      </c>
      <c r="Y90" s="308"/>
      <c r="Z90" s="319" t="s">
        <v>870</v>
      </c>
      <c r="AA90" s="308"/>
      <c r="AB90" s="308"/>
      <c r="AC90" s="308"/>
      <c r="AD90" s="308"/>
      <c r="AE90" s="308"/>
      <c r="AF90" s="308"/>
      <c r="AG90" s="308"/>
      <c r="AH90" s="308"/>
      <c r="AI90" s="308"/>
      <c r="AJ90" s="319" t="s">
        <v>870</v>
      </c>
      <c r="AK90" s="319" t="s">
        <v>870</v>
      </c>
      <c r="AL90" s="308"/>
      <c r="AM90" s="308"/>
      <c r="AN90" s="308"/>
      <c r="AO90" s="308"/>
    </row>
    <row r="91" spans="1:44">
      <c r="A91" s="307" t="s">
        <v>978</v>
      </c>
      <c r="B91" s="308"/>
      <c r="C91" s="308"/>
      <c r="D91" s="308"/>
      <c r="E91" s="308"/>
      <c r="F91" s="308"/>
      <c r="G91" s="308"/>
      <c r="H91" s="306"/>
      <c r="I91" s="314" t="s">
        <v>870</v>
      </c>
      <c r="J91" s="314" t="s">
        <v>870</v>
      </c>
      <c r="K91" s="314" t="s">
        <v>870</v>
      </c>
      <c r="L91" s="314" t="s">
        <v>870</v>
      </c>
      <c r="M91" s="308"/>
      <c r="N91" s="308"/>
      <c r="O91" s="308"/>
      <c r="P91" s="308"/>
      <c r="Q91" s="308"/>
      <c r="R91" s="319" t="s">
        <v>870</v>
      </c>
      <c r="S91" s="308"/>
      <c r="T91" s="308"/>
      <c r="U91" s="308"/>
      <c r="V91" s="319" t="s">
        <v>870</v>
      </c>
      <c r="W91" s="308"/>
      <c r="X91" s="319" t="s">
        <v>870</v>
      </c>
      <c r="Y91" s="308"/>
      <c r="Z91" s="319" t="s">
        <v>870</v>
      </c>
      <c r="AA91" s="308"/>
      <c r="AB91" s="308"/>
      <c r="AC91" s="308"/>
      <c r="AD91" s="308"/>
      <c r="AE91" s="308"/>
      <c r="AF91" s="308"/>
      <c r="AG91" s="308"/>
      <c r="AH91" s="308"/>
      <c r="AI91" s="308"/>
      <c r="AJ91" s="319" t="s">
        <v>870</v>
      </c>
      <c r="AK91" s="319" t="s">
        <v>870</v>
      </c>
      <c r="AL91" s="308"/>
      <c r="AM91" s="308"/>
      <c r="AN91" s="308"/>
      <c r="AO91" s="308"/>
    </row>
    <row r="92" spans="1:44">
      <c r="A92" s="307" t="s">
        <v>979</v>
      </c>
      <c r="B92" s="308"/>
      <c r="C92" s="308"/>
      <c r="D92" s="308"/>
      <c r="E92" s="308"/>
      <c r="F92" s="308"/>
      <c r="G92" s="308"/>
      <c r="H92" s="306"/>
      <c r="I92" s="314" t="s">
        <v>870</v>
      </c>
      <c r="J92" s="314" t="s">
        <v>870</v>
      </c>
      <c r="K92" s="314" t="s">
        <v>870</v>
      </c>
      <c r="L92" s="314" t="s">
        <v>870</v>
      </c>
      <c r="M92" s="308"/>
      <c r="N92" s="308"/>
      <c r="O92" s="308"/>
      <c r="P92" s="308"/>
      <c r="Q92" s="308"/>
      <c r="R92" s="319" t="s">
        <v>870</v>
      </c>
      <c r="S92" s="308"/>
      <c r="T92" s="308"/>
      <c r="U92" s="308"/>
      <c r="V92" s="319" t="s">
        <v>870</v>
      </c>
      <c r="W92" s="308"/>
      <c r="X92" s="319" t="s">
        <v>870</v>
      </c>
      <c r="Y92" s="308"/>
      <c r="Z92" s="319" t="s">
        <v>870</v>
      </c>
      <c r="AA92" s="308"/>
      <c r="AB92" s="308"/>
      <c r="AC92" s="308"/>
      <c r="AD92" s="308"/>
      <c r="AE92" s="308"/>
      <c r="AF92" s="308"/>
      <c r="AG92" s="308"/>
      <c r="AH92" s="308"/>
      <c r="AI92" s="308"/>
      <c r="AJ92" s="319" t="s">
        <v>870</v>
      </c>
      <c r="AK92" s="319" t="s">
        <v>870</v>
      </c>
      <c r="AL92" s="308"/>
      <c r="AM92" s="308"/>
      <c r="AN92" s="308"/>
      <c r="AO92" s="308"/>
    </row>
    <row r="93" spans="1:44">
      <c r="A93" s="307" t="s">
        <v>980</v>
      </c>
      <c r="B93" s="308"/>
      <c r="C93" s="308"/>
      <c r="D93" s="308"/>
      <c r="E93" s="308"/>
      <c r="F93" s="308"/>
      <c r="G93" s="308"/>
      <c r="H93" s="306"/>
      <c r="I93" s="314" t="s">
        <v>870</v>
      </c>
      <c r="J93" s="314" t="s">
        <v>870</v>
      </c>
      <c r="K93" s="314" t="s">
        <v>870</v>
      </c>
      <c r="L93" s="314" t="s">
        <v>870</v>
      </c>
      <c r="M93" s="308"/>
      <c r="N93" s="308"/>
      <c r="O93" s="308"/>
      <c r="P93" s="308"/>
      <c r="Q93" s="308"/>
      <c r="R93" s="319" t="s">
        <v>870</v>
      </c>
      <c r="S93" s="308"/>
      <c r="T93" s="308"/>
      <c r="U93" s="308"/>
      <c r="V93" s="319" t="s">
        <v>870</v>
      </c>
      <c r="W93" s="308"/>
      <c r="X93" s="319" t="s">
        <v>870</v>
      </c>
      <c r="Y93" s="308"/>
      <c r="Z93" s="319" t="s">
        <v>870</v>
      </c>
      <c r="AA93" s="308"/>
      <c r="AB93" s="308"/>
      <c r="AC93" s="308"/>
      <c r="AD93" s="308"/>
      <c r="AE93" s="308"/>
      <c r="AF93" s="308"/>
      <c r="AG93" s="308"/>
      <c r="AH93" s="308"/>
      <c r="AI93" s="308"/>
      <c r="AJ93" s="319" t="s">
        <v>870</v>
      </c>
      <c r="AK93" s="319" t="s">
        <v>870</v>
      </c>
      <c r="AL93" s="308"/>
      <c r="AM93" s="308"/>
      <c r="AN93" s="308"/>
      <c r="AO93" s="308"/>
    </row>
    <row r="94" spans="1:44">
      <c r="A94" s="307" t="s">
        <v>981</v>
      </c>
      <c r="B94" s="308"/>
      <c r="C94" s="308"/>
      <c r="D94" s="308"/>
      <c r="E94" s="308"/>
      <c r="F94" s="308"/>
      <c r="G94" s="308"/>
      <c r="H94" s="306"/>
      <c r="I94" s="314" t="s">
        <v>870</v>
      </c>
      <c r="J94" s="314" t="s">
        <v>870</v>
      </c>
      <c r="K94" s="314" t="s">
        <v>870</v>
      </c>
      <c r="L94" s="314" t="s">
        <v>870</v>
      </c>
      <c r="M94" s="308"/>
      <c r="N94" s="308"/>
      <c r="O94" s="308"/>
      <c r="P94" s="308"/>
      <c r="Q94" s="308"/>
      <c r="R94" s="319" t="s">
        <v>870</v>
      </c>
      <c r="S94" s="308"/>
      <c r="T94" s="308"/>
      <c r="U94" s="308"/>
      <c r="V94" s="319" t="s">
        <v>870</v>
      </c>
      <c r="W94" s="308"/>
      <c r="X94" s="319" t="s">
        <v>870</v>
      </c>
      <c r="Y94" s="308"/>
      <c r="Z94" s="319" t="s">
        <v>870</v>
      </c>
      <c r="AA94" s="308"/>
      <c r="AB94" s="308"/>
      <c r="AC94" s="308"/>
      <c r="AD94" s="308"/>
      <c r="AE94" s="308"/>
      <c r="AF94" s="308"/>
      <c r="AG94" s="308"/>
      <c r="AH94" s="308"/>
      <c r="AI94" s="308"/>
      <c r="AJ94" s="319" t="s">
        <v>870</v>
      </c>
      <c r="AK94" s="319" t="s">
        <v>870</v>
      </c>
      <c r="AL94" s="308"/>
      <c r="AM94" s="308"/>
      <c r="AN94" s="308"/>
      <c r="AO94" s="308"/>
    </row>
    <row r="95" spans="1:44">
      <c r="A95" s="307" t="s">
        <v>982</v>
      </c>
      <c r="B95" s="308"/>
      <c r="C95" s="308"/>
      <c r="D95" s="308"/>
      <c r="E95" s="308"/>
      <c r="F95" s="308"/>
      <c r="G95" s="308"/>
      <c r="H95" s="306"/>
      <c r="I95" s="314" t="s">
        <v>870</v>
      </c>
      <c r="J95" s="314" t="s">
        <v>870</v>
      </c>
      <c r="K95" s="314" t="s">
        <v>870</v>
      </c>
      <c r="L95" s="314" t="s">
        <v>870</v>
      </c>
      <c r="M95" s="308"/>
      <c r="N95" s="308"/>
      <c r="O95" s="308"/>
      <c r="P95" s="308"/>
      <c r="Q95" s="308"/>
      <c r="R95" s="319" t="s">
        <v>870</v>
      </c>
      <c r="S95" s="308"/>
      <c r="T95" s="308"/>
      <c r="U95" s="308"/>
      <c r="V95" s="319" t="s">
        <v>870</v>
      </c>
      <c r="W95" s="308"/>
      <c r="X95" s="319" t="s">
        <v>870</v>
      </c>
      <c r="Y95" s="308"/>
      <c r="Z95" s="319" t="s">
        <v>870</v>
      </c>
      <c r="AA95" s="308"/>
      <c r="AB95" s="308"/>
      <c r="AC95" s="308"/>
      <c r="AD95" s="308"/>
      <c r="AE95" s="308"/>
      <c r="AF95" s="308"/>
      <c r="AG95" s="308"/>
      <c r="AH95" s="308"/>
      <c r="AI95" s="308"/>
      <c r="AJ95" s="319" t="s">
        <v>870</v>
      </c>
      <c r="AK95" s="319" t="s">
        <v>870</v>
      </c>
      <c r="AL95" s="308"/>
      <c r="AM95" s="308"/>
      <c r="AN95" s="308"/>
      <c r="AO95" s="308"/>
    </row>
    <row r="96" spans="1:44">
      <c r="A96" s="307" t="s">
        <v>983</v>
      </c>
      <c r="B96" s="308"/>
      <c r="C96" s="308"/>
      <c r="D96" s="308"/>
      <c r="E96" s="308"/>
      <c r="F96" s="308"/>
      <c r="G96" s="308"/>
      <c r="H96" s="306"/>
      <c r="I96" s="314" t="s">
        <v>870</v>
      </c>
      <c r="J96" s="314" t="s">
        <v>870</v>
      </c>
      <c r="K96" s="314" t="s">
        <v>870</v>
      </c>
      <c r="L96" s="314" t="s">
        <v>870</v>
      </c>
      <c r="M96" s="315"/>
      <c r="N96" s="308"/>
      <c r="O96" s="308"/>
      <c r="P96" s="308"/>
      <c r="Q96" s="308"/>
      <c r="R96" s="319" t="s">
        <v>870</v>
      </c>
      <c r="S96" s="308"/>
      <c r="T96" s="308"/>
      <c r="U96" s="308"/>
      <c r="V96" s="314" t="s">
        <v>870</v>
      </c>
      <c r="W96" s="308"/>
      <c r="X96" s="319" t="s">
        <v>870</v>
      </c>
      <c r="Y96" s="308"/>
      <c r="Z96" s="314" t="s">
        <v>870</v>
      </c>
      <c r="AA96" s="308"/>
      <c r="AB96" s="308"/>
      <c r="AC96" s="308"/>
      <c r="AD96" s="308"/>
      <c r="AE96" s="308"/>
      <c r="AF96" s="308"/>
      <c r="AG96" s="308"/>
      <c r="AH96" s="308"/>
      <c r="AI96" s="308"/>
      <c r="AJ96" s="319" t="s">
        <v>870</v>
      </c>
      <c r="AK96" s="319" t="s">
        <v>870</v>
      </c>
      <c r="AL96" s="308"/>
      <c r="AM96" s="308"/>
      <c r="AN96" s="308"/>
      <c r="AO96" s="308"/>
    </row>
    <row r="97" spans="1:46">
      <c r="A97" s="307" t="s">
        <v>984</v>
      </c>
      <c r="B97" s="308"/>
      <c r="C97" s="308"/>
      <c r="D97" s="308"/>
      <c r="E97" s="308"/>
      <c r="F97" s="308"/>
      <c r="G97" s="308"/>
      <c r="H97" s="306"/>
      <c r="I97" s="314" t="s">
        <v>870</v>
      </c>
      <c r="J97" s="314" t="s">
        <v>870</v>
      </c>
      <c r="K97" s="314" t="s">
        <v>870</v>
      </c>
      <c r="L97" s="314" t="s">
        <v>870</v>
      </c>
      <c r="M97" s="315"/>
      <c r="N97" s="308"/>
      <c r="O97" s="308"/>
      <c r="P97" s="308"/>
      <c r="Q97" s="308"/>
      <c r="R97" s="319" t="s">
        <v>870</v>
      </c>
      <c r="S97" s="308"/>
      <c r="T97" s="308"/>
      <c r="U97" s="308"/>
      <c r="V97" s="314" t="s">
        <v>870</v>
      </c>
      <c r="W97" s="308"/>
      <c r="X97" s="319" t="s">
        <v>870</v>
      </c>
      <c r="Y97" s="308"/>
      <c r="Z97" s="314" t="s">
        <v>870</v>
      </c>
      <c r="AA97" s="308"/>
      <c r="AB97" s="308"/>
      <c r="AC97" s="308"/>
      <c r="AD97" s="308"/>
      <c r="AE97" s="308"/>
      <c r="AF97" s="308"/>
      <c r="AG97" s="308"/>
      <c r="AH97" s="308"/>
      <c r="AI97" s="308"/>
      <c r="AJ97" s="319" t="s">
        <v>870</v>
      </c>
      <c r="AK97" s="319" t="s">
        <v>870</v>
      </c>
      <c r="AL97" s="308"/>
      <c r="AM97" s="308"/>
      <c r="AN97" s="308"/>
      <c r="AO97" s="308"/>
    </row>
    <row r="98" spans="1:46">
      <c r="A98" s="307" t="s">
        <v>985</v>
      </c>
      <c r="B98" s="308"/>
      <c r="C98" s="308"/>
      <c r="D98" s="308"/>
      <c r="E98" s="308"/>
      <c r="F98" s="308"/>
      <c r="G98" s="308"/>
      <c r="H98" s="306"/>
      <c r="I98" s="314" t="s">
        <v>870</v>
      </c>
      <c r="J98" s="314" t="s">
        <v>870</v>
      </c>
      <c r="K98" s="314" t="s">
        <v>870</v>
      </c>
      <c r="L98" s="314" t="s">
        <v>870</v>
      </c>
      <c r="M98" s="315"/>
      <c r="N98" s="308"/>
      <c r="O98" s="308"/>
      <c r="P98" s="308"/>
      <c r="Q98" s="308"/>
      <c r="R98" s="319" t="s">
        <v>870</v>
      </c>
      <c r="S98" s="308"/>
      <c r="T98" s="308"/>
      <c r="U98" s="308"/>
      <c r="V98" s="314" t="s">
        <v>870</v>
      </c>
      <c r="W98" s="308"/>
      <c r="X98" s="319" t="s">
        <v>870</v>
      </c>
      <c r="Y98" s="308"/>
      <c r="Z98" s="314" t="s">
        <v>870</v>
      </c>
      <c r="AA98" s="308"/>
      <c r="AB98" s="308"/>
      <c r="AC98" s="308"/>
      <c r="AD98" s="308"/>
      <c r="AE98" s="308"/>
      <c r="AF98" s="308"/>
      <c r="AG98" s="308"/>
      <c r="AH98" s="308"/>
      <c r="AI98" s="308"/>
      <c r="AJ98" s="319" t="s">
        <v>870</v>
      </c>
      <c r="AK98" s="319" t="s">
        <v>870</v>
      </c>
      <c r="AL98" s="308"/>
      <c r="AM98" s="308"/>
      <c r="AN98" s="308"/>
      <c r="AO98" s="308"/>
    </row>
    <row r="99" spans="1:46">
      <c r="A99" s="307" t="s">
        <v>986</v>
      </c>
      <c r="B99" s="308"/>
      <c r="C99" s="308"/>
      <c r="D99" s="308"/>
      <c r="E99" s="308"/>
      <c r="F99" s="308"/>
      <c r="G99" s="308"/>
      <c r="H99" s="306"/>
      <c r="I99" s="314" t="s">
        <v>870</v>
      </c>
      <c r="J99" s="314" t="s">
        <v>870</v>
      </c>
      <c r="K99" s="314" t="s">
        <v>870</v>
      </c>
      <c r="L99" s="314" t="s">
        <v>870</v>
      </c>
      <c r="M99" s="315"/>
      <c r="N99" s="308"/>
      <c r="O99" s="308"/>
      <c r="P99" s="308"/>
      <c r="Q99" s="308"/>
      <c r="R99" s="319" t="s">
        <v>870</v>
      </c>
      <c r="S99" s="308"/>
      <c r="T99" s="308"/>
      <c r="U99" s="308"/>
      <c r="V99" s="314" t="s">
        <v>870</v>
      </c>
      <c r="W99" s="308"/>
      <c r="X99" s="319" t="s">
        <v>870</v>
      </c>
      <c r="Y99" s="308"/>
      <c r="Z99" s="314" t="s">
        <v>870</v>
      </c>
      <c r="AA99" s="308"/>
      <c r="AB99" s="308"/>
      <c r="AC99" s="308"/>
      <c r="AD99" s="308"/>
      <c r="AE99" s="308"/>
      <c r="AF99" s="308"/>
      <c r="AG99" s="308"/>
      <c r="AH99" s="308"/>
      <c r="AI99" s="308"/>
      <c r="AJ99" s="319" t="s">
        <v>870</v>
      </c>
      <c r="AK99" s="319" t="s">
        <v>870</v>
      </c>
      <c r="AL99" s="308"/>
      <c r="AM99" s="308"/>
      <c r="AN99" s="308"/>
      <c r="AO99" s="308"/>
      <c r="AT99" s="296"/>
    </row>
    <row r="100" spans="1:46">
      <c r="A100" s="307" t="s">
        <v>987</v>
      </c>
      <c r="B100" s="308"/>
      <c r="C100" s="308"/>
      <c r="D100" s="308"/>
      <c r="E100" s="308"/>
      <c r="F100" s="308"/>
      <c r="G100" s="308"/>
      <c r="H100" s="306"/>
      <c r="I100" s="314" t="s">
        <v>870</v>
      </c>
      <c r="J100" s="314" t="s">
        <v>870</v>
      </c>
      <c r="K100" s="314" t="s">
        <v>870</v>
      </c>
      <c r="L100" s="314" t="s">
        <v>870</v>
      </c>
      <c r="M100" s="315"/>
      <c r="N100" s="308"/>
      <c r="O100" s="308"/>
      <c r="P100" s="308"/>
      <c r="Q100" s="308"/>
      <c r="R100" s="319" t="s">
        <v>870</v>
      </c>
      <c r="S100" s="308"/>
      <c r="T100" s="308"/>
      <c r="U100" s="308"/>
      <c r="V100" s="314" t="s">
        <v>870</v>
      </c>
      <c r="W100" s="308"/>
      <c r="X100" s="319" t="s">
        <v>870</v>
      </c>
      <c r="Y100" s="308"/>
      <c r="Z100" s="314" t="s">
        <v>870</v>
      </c>
      <c r="AA100" s="308"/>
      <c r="AB100" s="308"/>
      <c r="AC100" s="308"/>
      <c r="AD100" s="308"/>
      <c r="AE100" s="308"/>
      <c r="AF100" s="308"/>
      <c r="AG100" s="308"/>
      <c r="AH100" s="308"/>
      <c r="AI100" s="308"/>
      <c r="AJ100" s="319" t="s">
        <v>870</v>
      </c>
      <c r="AK100" s="319" t="s">
        <v>870</v>
      </c>
      <c r="AL100" s="308"/>
      <c r="AM100" s="308"/>
      <c r="AN100" s="308"/>
      <c r="AO100" s="308"/>
      <c r="AT100" s="296"/>
    </row>
    <row r="101" spans="1:46">
      <c r="A101" s="307" t="s">
        <v>988</v>
      </c>
      <c r="B101" s="308"/>
      <c r="C101" s="308"/>
      <c r="D101" s="308"/>
      <c r="E101" s="308"/>
      <c r="F101" s="308"/>
      <c r="G101" s="308"/>
      <c r="H101" s="306"/>
      <c r="I101" s="314" t="s">
        <v>870</v>
      </c>
      <c r="J101" s="314" t="s">
        <v>870</v>
      </c>
      <c r="K101" s="314" t="s">
        <v>870</v>
      </c>
      <c r="L101" s="314" t="s">
        <v>870</v>
      </c>
      <c r="M101" s="315"/>
      <c r="N101" s="308"/>
      <c r="O101" s="308"/>
      <c r="P101" s="308"/>
      <c r="Q101" s="308"/>
      <c r="R101" s="319" t="s">
        <v>870</v>
      </c>
      <c r="S101" s="308"/>
      <c r="T101" s="308"/>
      <c r="U101" s="308"/>
      <c r="V101" s="314" t="s">
        <v>870</v>
      </c>
      <c r="W101" s="308"/>
      <c r="X101" s="319" t="s">
        <v>870</v>
      </c>
      <c r="Y101" s="308"/>
      <c r="Z101" s="314" t="s">
        <v>870</v>
      </c>
      <c r="AA101" s="308"/>
      <c r="AB101" s="308"/>
      <c r="AC101" s="308"/>
      <c r="AD101" s="308"/>
      <c r="AE101" s="308"/>
      <c r="AF101" s="308"/>
      <c r="AG101" s="308"/>
      <c r="AH101" s="308"/>
      <c r="AI101" s="308"/>
      <c r="AJ101" s="319" t="s">
        <v>870</v>
      </c>
      <c r="AK101" s="319" t="s">
        <v>870</v>
      </c>
      <c r="AL101" s="308"/>
      <c r="AM101" s="308"/>
      <c r="AN101" s="308"/>
      <c r="AO101" s="308"/>
      <c r="AT101" s="296"/>
    </row>
    <row r="102" spans="1:46">
      <c r="A102" s="307" t="s">
        <v>989</v>
      </c>
      <c r="B102" s="308"/>
      <c r="C102" s="308"/>
      <c r="D102" s="308"/>
      <c r="E102" s="308"/>
      <c r="F102" s="308"/>
      <c r="G102" s="308"/>
      <c r="H102" s="306"/>
      <c r="I102" s="314" t="s">
        <v>870</v>
      </c>
      <c r="J102" s="314" t="s">
        <v>870</v>
      </c>
      <c r="K102" s="314" t="s">
        <v>870</v>
      </c>
      <c r="L102" s="314" t="s">
        <v>870</v>
      </c>
      <c r="M102" s="315"/>
      <c r="N102" s="308"/>
      <c r="O102" s="308"/>
      <c r="P102" s="308"/>
      <c r="Q102" s="308"/>
      <c r="R102" s="319" t="s">
        <v>870</v>
      </c>
      <c r="S102" s="308"/>
      <c r="T102" s="308"/>
      <c r="U102" s="308"/>
      <c r="V102" s="314" t="s">
        <v>870</v>
      </c>
      <c r="W102" s="308"/>
      <c r="X102" s="319" t="s">
        <v>870</v>
      </c>
      <c r="Y102" s="308"/>
      <c r="Z102" s="314" t="s">
        <v>870</v>
      </c>
      <c r="AA102" s="308"/>
      <c r="AB102" s="308"/>
      <c r="AC102" s="308"/>
      <c r="AD102" s="308"/>
      <c r="AE102" s="308"/>
      <c r="AF102" s="308"/>
      <c r="AG102" s="308"/>
      <c r="AH102" s="308"/>
      <c r="AI102" s="308"/>
      <c r="AJ102" s="319" t="s">
        <v>870</v>
      </c>
      <c r="AK102" s="319" t="s">
        <v>870</v>
      </c>
      <c r="AL102" s="308"/>
      <c r="AM102" s="308"/>
      <c r="AN102" s="308"/>
      <c r="AO102" s="308"/>
    </row>
    <row r="103" spans="1:46">
      <c r="A103" s="307" t="s">
        <v>990</v>
      </c>
      <c r="B103" s="308"/>
      <c r="C103" s="308"/>
      <c r="D103" s="308"/>
      <c r="E103" s="308"/>
      <c r="F103" s="308"/>
      <c r="G103" s="308"/>
      <c r="H103" s="306"/>
      <c r="I103" s="314" t="s">
        <v>870</v>
      </c>
      <c r="J103" s="314" t="s">
        <v>870</v>
      </c>
      <c r="K103" s="314" t="s">
        <v>870</v>
      </c>
      <c r="L103" s="314" t="s">
        <v>870</v>
      </c>
      <c r="M103" s="315"/>
      <c r="N103" s="308"/>
      <c r="O103" s="308"/>
      <c r="P103" s="308"/>
      <c r="Q103" s="308"/>
      <c r="R103" s="319" t="s">
        <v>870</v>
      </c>
      <c r="S103" s="308"/>
      <c r="T103" s="308"/>
      <c r="U103" s="308"/>
      <c r="V103" s="314" t="s">
        <v>870</v>
      </c>
      <c r="W103" s="308"/>
      <c r="X103" s="319" t="s">
        <v>870</v>
      </c>
      <c r="Y103" s="308"/>
      <c r="Z103" s="314" t="s">
        <v>870</v>
      </c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19" t="s">
        <v>870</v>
      </c>
      <c r="AK103" s="319" t="s">
        <v>870</v>
      </c>
      <c r="AL103" s="308"/>
      <c r="AM103" s="308"/>
      <c r="AN103" s="308"/>
      <c r="AO103" s="308"/>
    </row>
    <row r="104" spans="1:46">
      <c r="A104" s="307" t="s">
        <v>991</v>
      </c>
      <c r="B104" s="308"/>
      <c r="C104" s="308"/>
      <c r="D104" s="308"/>
      <c r="E104" s="308"/>
      <c r="F104" s="308"/>
      <c r="G104" s="308"/>
      <c r="H104" s="306"/>
      <c r="I104" s="314" t="s">
        <v>870</v>
      </c>
      <c r="J104" s="314" t="s">
        <v>870</v>
      </c>
      <c r="K104" s="314" t="s">
        <v>870</v>
      </c>
      <c r="L104" s="314" t="s">
        <v>870</v>
      </c>
      <c r="M104" s="315"/>
      <c r="N104" s="308"/>
      <c r="O104" s="308"/>
      <c r="P104" s="308"/>
      <c r="Q104" s="315"/>
      <c r="R104" s="319" t="s">
        <v>870</v>
      </c>
      <c r="S104" s="315"/>
      <c r="T104" s="315"/>
      <c r="U104" s="315"/>
      <c r="V104" s="314" t="s">
        <v>870</v>
      </c>
      <c r="W104" s="308"/>
      <c r="X104" s="319" t="s">
        <v>870</v>
      </c>
      <c r="Y104" s="308"/>
      <c r="Z104" s="314" t="s">
        <v>870</v>
      </c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19" t="s">
        <v>870</v>
      </c>
      <c r="AK104" s="319" t="s">
        <v>870</v>
      </c>
      <c r="AL104" s="308"/>
      <c r="AM104" s="308"/>
      <c r="AN104" s="308"/>
      <c r="AO104" s="308"/>
    </row>
    <row r="105" spans="1:46">
      <c r="A105" s="307" t="s">
        <v>992</v>
      </c>
      <c r="B105" s="308"/>
      <c r="C105" s="308"/>
      <c r="D105" s="308"/>
      <c r="E105" s="308"/>
      <c r="F105" s="308"/>
      <c r="G105" s="308"/>
      <c r="H105" s="306"/>
      <c r="I105" s="314" t="s">
        <v>870</v>
      </c>
      <c r="J105" s="314" t="s">
        <v>870</v>
      </c>
      <c r="K105" s="314" t="s">
        <v>870</v>
      </c>
      <c r="L105" s="314" t="s">
        <v>870</v>
      </c>
      <c r="M105" s="308"/>
      <c r="N105" s="308"/>
      <c r="O105" s="308"/>
      <c r="P105" s="308"/>
      <c r="Q105" s="308"/>
      <c r="R105" s="319" t="s">
        <v>870</v>
      </c>
      <c r="S105" s="308"/>
      <c r="T105" s="308"/>
      <c r="U105" s="308"/>
      <c r="V105" s="314" t="s">
        <v>870</v>
      </c>
      <c r="W105" s="308"/>
      <c r="X105" s="319" t="s">
        <v>870</v>
      </c>
      <c r="Y105" s="308"/>
      <c r="Z105" s="314" t="s">
        <v>870</v>
      </c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19" t="s">
        <v>870</v>
      </c>
      <c r="AK105" s="319" t="s">
        <v>870</v>
      </c>
      <c r="AL105" s="308"/>
      <c r="AM105" s="308"/>
      <c r="AN105" s="308"/>
      <c r="AO105" s="308"/>
    </row>
    <row r="106" spans="1:46" ht="15.75">
      <c r="A106" s="307" t="s">
        <v>993</v>
      </c>
      <c r="B106" s="308"/>
      <c r="C106" s="308"/>
      <c r="D106" s="287" t="s">
        <v>868</v>
      </c>
      <c r="E106" s="287" t="s">
        <v>868</v>
      </c>
      <c r="F106" s="287" t="s">
        <v>868</v>
      </c>
      <c r="G106" s="287" t="s">
        <v>868</v>
      </c>
      <c r="H106" s="306"/>
      <c r="I106" s="308"/>
      <c r="J106" s="308"/>
      <c r="K106" s="308"/>
      <c r="L106" s="308"/>
      <c r="M106" s="308"/>
      <c r="N106" s="308"/>
      <c r="O106" s="287" t="s">
        <v>868</v>
      </c>
      <c r="P106" s="287" t="s">
        <v>868</v>
      </c>
      <c r="Q106" s="308"/>
      <c r="R106" s="308"/>
      <c r="S106" s="308"/>
      <c r="T106" s="308"/>
      <c r="U106" s="308"/>
      <c r="V106" s="308"/>
      <c r="W106" s="308"/>
      <c r="X106" s="308"/>
      <c r="Y106" s="287" t="s">
        <v>868</v>
      </c>
      <c r="Z106" s="308"/>
      <c r="AA106" s="308"/>
      <c r="AB106" s="308"/>
      <c r="AC106" s="308"/>
      <c r="AD106" s="287" t="s">
        <v>868</v>
      </c>
      <c r="AE106" s="287" t="s">
        <v>868</v>
      </c>
      <c r="AF106" s="287" t="s">
        <v>868</v>
      </c>
      <c r="AG106" s="287" t="s">
        <v>868</v>
      </c>
      <c r="AH106" s="308"/>
      <c r="AI106" s="308"/>
      <c r="AJ106" s="287" t="s">
        <v>868</v>
      </c>
      <c r="AK106" s="287" t="s">
        <v>868</v>
      </c>
      <c r="AL106" s="287" t="s">
        <v>868</v>
      </c>
      <c r="AM106" s="287" t="s">
        <v>868</v>
      </c>
      <c r="AN106" s="308"/>
      <c r="AO106" s="287" t="s">
        <v>868</v>
      </c>
    </row>
    <row r="107" spans="1:46">
      <c r="A107" s="307" t="s">
        <v>994</v>
      </c>
      <c r="B107" s="308"/>
      <c r="C107" s="308"/>
      <c r="D107" s="308"/>
      <c r="E107" s="308"/>
      <c r="F107" s="308"/>
      <c r="G107" s="308"/>
      <c r="H107" s="306"/>
      <c r="I107" s="314" t="s">
        <v>870</v>
      </c>
      <c r="J107" s="314" t="s">
        <v>870</v>
      </c>
      <c r="K107" s="314" t="s">
        <v>870</v>
      </c>
      <c r="L107" s="314" t="s">
        <v>870</v>
      </c>
      <c r="M107" s="308"/>
      <c r="N107" s="308"/>
      <c r="O107" s="308"/>
      <c r="P107" s="308"/>
      <c r="Q107" s="308"/>
      <c r="R107" s="319" t="s">
        <v>870</v>
      </c>
      <c r="S107" s="308"/>
      <c r="T107" s="308"/>
      <c r="U107" s="308"/>
      <c r="V107" s="314" t="s">
        <v>870</v>
      </c>
      <c r="W107" s="308"/>
      <c r="X107" s="319" t="s">
        <v>870</v>
      </c>
      <c r="Y107" s="308"/>
      <c r="Z107" s="314" t="s">
        <v>870</v>
      </c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19" t="s">
        <v>870</v>
      </c>
      <c r="AK107" s="319" t="s">
        <v>870</v>
      </c>
      <c r="AL107" s="308"/>
      <c r="AM107" s="308"/>
      <c r="AN107" s="308"/>
      <c r="AO107" s="308"/>
    </row>
    <row r="108" spans="1:46">
      <c r="A108" s="307" t="s">
        <v>995</v>
      </c>
      <c r="B108" s="308"/>
      <c r="C108" s="308"/>
      <c r="D108" s="308"/>
      <c r="E108" s="308"/>
      <c r="F108" s="308"/>
      <c r="G108" s="308"/>
      <c r="H108" s="306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I108" s="308"/>
      <c r="AJ108" s="308"/>
      <c r="AK108" s="308"/>
      <c r="AL108" s="308"/>
      <c r="AM108" s="308"/>
      <c r="AN108" s="308"/>
      <c r="AO108" s="308"/>
    </row>
    <row r="109" spans="1:46">
      <c r="A109" s="307" t="s">
        <v>996</v>
      </c>
      <c r="B109" s="308"/>
      <c r="C109" s="308"/>
      <c r="D109" s="308"/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308"/>
      <c r="AJ109" s="308"/>
      <c r="AK109" s="308"/>
      <c r="AL109" s="308"/>
      <c r="AM109" s="308"/>
      <c r="AN109" s="308"/>
      <c r="AO109" s="308"/>
    </row>
    <row r="110" spans="1:46">
      <c r="A110" s="307" t="s">
        <v>997</v>
      </c>
      <c r="B110" s="308"/>
      <c r="C110" s="308"/>
      <c r="D110" s="308"/>
      <c r="E110" s="308"/>
      <c r="F110" s="308"/>
      <c r="G110" s="308"/>
      <c r="H110" s="313"/>
      <c r="I110" s="308"/>
      <c r="J110" s="308"/>
      <c r="K110" s="308"/>
      <c r="L110" s="308"/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8"/>
      <c r="AG110" s="308"/>
      <c r="AH110" s="308"/>
      <c r="AI110" s="308"/>
      <c r="AJ110" s="308"/>
      <c r="AK110" s="308"/>
      <c r="AL110" s="308"/>
      <c r="AM110" s="308"/>
      <c r="AN110" s="308"/>
      <c r="AO110" s="308"/>
    </row>
    <row r="111" spans="1:46">
      <c r="A111" s="307" t="s">
        <v>998</v>
      </c>
      <c r="B111" s="308"/>
      <c r="C111" s="308"/>
      <c r="D111" s="308"/>
      <c r="E111" s="308"/>
      <c r="F111" s="308"/>
      <c r="G111" s="308"/>
      <c r="H111" s="308"/>
      <c r="I111" s="308"/>
      <c r="J111" s="308"/>
      <c r="K111" s="308"/>
      <c r="L111" s="308"/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08"/>
      <c r="AK111" s="308"/>
      <c r="AL111" s="308"/>
      <c r="AM111" s="308"/>
      <c r="AN111" s="308"/>
      <c r="AO111" s="308"/>
    </row>
    <row r="112" spans="1:46">
      <c r="A112" s="307" t="s">
        <v>999</v>
      </c>
      <c r="B112" s="308"/>
      <c r="C112" s="308"/>
      <c r="D112" s="308"/>
      <c r="E112" s="308"/>
      <c r="F112" s="308"/>
      <c r="G112" s="308"/>
      <c r="H112" s="313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08"/>
      <c r="AK112" s="308"/>
      <c r="AL112" s="308"/>
      <c r="AM112" s="308"/>
      <c r="AN112" s="308"/>
      <c r="AO112" s="308"/>
    </row>
    <row r="113" spans="1:41">
      <c r="A113" s="307" t="s">
        <v>1000</v>
      </c>
      <c r="B113" s="308"/>
      <c r="C113" s="308"/>
      <c r="D113" s="308"/>
      <c r="E113" s="308"/>
      <c r="F113" s="308"/>
      <c r="G113" s="308"/>
      <c r="H113" s="313"/>
      <c r="I113" s="308"/>
      <c r="J113" s="308"/>
      <c r="K113" s="308"/>
      <c r="L113" s="308"/>
      <c r="M113" s="308"/>
      <c r="N113" s="308"/>
      <c r="O113" s="308"/>
      <c r="P113" s="308"/>
      <c r="Q113" s="308"/>
      <c r="R113" s="308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  <c r="AF113" s="308"/>
      <c r="AG113" s="308"/>
      <c r="AH113" s="308"/>
      <c r="AI113" s="308"/>
      <c r="AJ113" s="308"/>
      <c r="AK113" s="308"/>
      <c r="AL113" s="308"/>
      <c r="AM113" s="308"/>
      <c r="AN113" s="308"/>
      <c r="AO113" s="308"/>
    </row>
    <row r="114" spans="1:41">
      <c r="A114" s="307" t="s">
        <v>1001</v>
      </c>
      <c r="B114" s="308"/>
      <c r="C114" s="308"/>
      <c r="D114" s="308"/>
      <c r="E114" s="308"/>
      <c r="F114" s="308"/>
      <c r="G114" s="308"/>
      <c r="H114" s="313"/>
      <c r="I114" s="308"/>
      <c r="J114" s="308"/>
      <c r="K114" s="308"/>
      <c r="L114" s="308"/>
      <c r="M114" s="308"/>
      <c r="N114" s="308"/>
      <c r="O114" s="308"/>
      <c r="P114" s="308"/>
      <c r="Q114" s="308"/>
      <c r="R114" s="308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  <c r="AF114" s="308"/>
      <c r="AG114" s="308"/>
      <c r="AH114" s="308"/>
      <c r="AI114" s="308"/>
      <c r="AJ114" s="308"/>
      <c r="AK114" s="308"/>
      <c r="AL114" s="308"/>
      <c r="AM114" s="308"/>
      <c r="AN114" s="308"/>
      <c r="AO114" s="308"/>
    </row>
    <row r="115" spans="1:41">
      <c r="A115" s="307" t="s">
        <v>1002</v>
      </c>
      <c r="B115" s="308"/>
      <c r="C115" s="308"/>
      <c r="D115" s="308"/>
      <c r="E115" s="308"/>
      <c r="F115" s="308"/>
      <c r="G115" s="308"/>
      <c r="H115" s="313"/>
      <c r="I115" s="308"/>
      <c r="J115" s="308"/>
      <c r="K115" s="308"/>
      <c r="L115" s="308"/>
      <c r="M115" s="308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  <c r="AF115" s="308"/>
      <c r="AG115" s="308"/>
      <c r="AH115" s="308"/>
      <c r="AI115" s="308"/>
      <c r="AJ115" s="308"/>
      <c r="AK115" s="308"/>
      <c r="AL115" s="308"/>
      <c r="AM115" s="308"/>
      <c r="AN115" s="308"/>
      <c r="AO115" s="308"/>
    </row>
    <row r="116" spans="1:41">
      <c r="A116" s="307" t="s">
        <v>1003</v>
      </c>
      <c r="B116" s="308"/>
      <c r="C116" s="308"/>
      <c r="D116" s="308"/>
      <c r="E116" s="308"/>
      <c r="F116" s="308"/>
      <c r="G116" s="308"/>
      <c r="H116" s="313"/>
      <c r="I116" s="308"/>
      <c r="J116" s="308"/>
      <c r="K116" s="308"/>
      <c r="L116" s="308"/>
      <c r="M116" s="308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  <c r="AF116" s="308"/>
      <c r="AG116" s="308"/>
      <c r="AH116" s="308"/>
      <c r="AI116" s="308"/>
      <c r="AJ116" s="308"/>
      <c r="AK116" s="308"/>
      <c r="AL116" s="308"/>
      <c r="AM116" s="308"/>
      <c r="AN116" s="308"/>
      <c r="AO116" s="308"/>
    </row>
    <row r="117" spans="1:41">
      <c r="A117" s="307" t="s">
        <v>1004</v>
      </c>
      <c r="B117" s="308"/>
      <c r="C117" s="308"/>
      <c r="D117" s="308"/>
      <c r="E117" s="308"/>
      <c r="F117" s="308"/>
      <c r="G117" s="308"/>
      <c r="H117" s="313"/>
      <c r="I117" s="308"/>
      <c r="J117" s="308"/>
      <c r="K117" s="308"/>
      <c r="L117" s="308"/>
      <c r="M117" s="308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H117" s="308"/>
      <c r="AI117" s="308"/>
      <c r="AJ117" s="308"/>
      <c r="AK117" s="308"/>
      <c r="AL117" s="308"/>
      <c r="AM117" s="308"/>
      <c r="AN117" s="308"/>
      <c r="AO117" s="308"/>
    </row>
    <row r="118" spans="1:41" ht="15.75">
      <c r="A118" s="307" t="s">
        <v>1005</v>
      </c>
      <c r="B118" s="308"/>
      <c r="C118" s="308"/>
      <c r="D118" s="287" t="s">
        <v>868</v>
      </c>
      <c r="E118" s="287" t="s">
        <v>868</v>
      </c>
      <c r="F118" s="287" t="s">
        <v>868</v>
      </c>
      <c r="G118" s="287" t="s">
        <v>868</v>
      </c>
      <c r="H118" s="306"/>
      <c r="I118" s="308"/>
      <c r="J118" s="308"/>
      <c r="K118" s="308"/>
      <c r="L118" s="308"/>
      <c r="M118" s="308"/>
      <c r="N118" s="308"/>
      <c r="O118" s="287" t="s">
        <v>868</v>
      </c>
      <c r="P118" s="287" t="s">
        <v>868</v>
      </c>
      <c r="Q118" s="308"/>
      <c r="R118" s="308"/>
      <c r="S118" s="308"/>
      <c r="T118" s="308"/>
      <c r="U118" s="308"/>
      <c r="V118" s="308"/>
      <c r="W118" s="308"/>
      <c r="X118" s="308"/>
      <c r="Y118" s="287" t="s">
        <v>868</v>
      </c>
      <c r="Z118" s="308"/>
      <c r="AA118" s="308"/>
      <c r="AB118" s="308"/>
      <c r="AC118" s="308"/>
      <c r="AD118" s="287" t="s">
        <v>868</v>
      </c>
      <c r="AE118" s="287" t="s">
        <v>868</v>
      </c>
      <c r="AF118" s="287" t="s">
        <v>868</v>
      </c>
      <c r="AG118" s="287" t="s">
        <v>868</v>
      </c>
      <c r="AH118" s="308"/>
      <c r="AI118" s="308"/>
      <c r="AJ118" s="287" t="s">
        <v>868</v>
      </c>
      <c r="AK118" s="287" t="s">
        <v>868</v>
      </c>
      <c r="AL118" s="287" t="s">
        <v>868</v>
      </c>
      <c r="AM118" s="287" t="s">
        <v>868</v>
      </c>
      <c r="AN118" s="308"/>
      <c r="AO118" s="287" t="s">
        <v>868</v>
      </c>
    </row>
    <row r="119" spans="1:41">
      <c r="A119" s="307" t="s">
        <v>1006</v>
      </c>
      <c r="B119" s="308"/>
      <c r="C119" s="308"/>
      <c r="D119" s="308"/>
      <c r="E119" s="308"/>
      <c r="F119" s="308"/>
      <c r="G119" s="308"/>
      <c r="H119" s="313"/>
      <c r="I119" s="308"/>
      <c r="J119" s="308"/>
      <c r="K119" s="308"/>
      <c r="L119" s="308"/>
      <c r="M119" s="308"/>
      <c r="N119" s="308"/>
      <c r="O119" s="308"/>
      <c r="P119" s="308"/>
      <c r="Q119" s="308"/>
      <c r="R119" s="308"/>
      <c r="S119" s="308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  <c r="AF119" s="308"/>
      <c r="AG119" s="308"/>
      <c r="AH119" s="308"/>
      <c r="AI119" s="308"/>
      <c r="AJ119" s="308"/>
      <c r="AK119" s="308"/>
      <c r="AL119" s="308"/>
      <c r="AM119" s="308"/>
      <c r="AN119" s="308"/>
      <c r="AO119" s="308"/>
    </row>
    <row r="120" spans="1:41">
      <c r="A120" s="307" t="s">
        <v>1007</v>
      </c>
      <c r="B120" s="308"/>
      <c r="C120" s="308"/>
      <c r="D120" s="308"/>
      <c r="E120" s="308"/>
      <c r="F120" s="308"/>
      <c r="G120" s="308"/>
      <c r="H120" s="313"/>
      <c r="I120" s="308"/>
      <c r="J120" s="308"/>
      <c r="K120" s="308"/>
      <c r="L120" s="308"/>
      <c r="M120" s="308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  <c r="AK120" s="308"/>
      <c r="AL120" s="308"/>
      <c r="AM120" s="308"/>
      <c r="AN120" s="308"/>
      <c r="AO120" s="308"/>
    </row>
    <row r="121" spans="1:41">
      <c r="A121" s="307" t="s">
        <v>1008</v>
      </c>
      <c r="B121" s="308"/>
      <c r="C121" s="308"/>
      <c r="D121" s="308"/>
      <c r="E121" s="308"/>
      <c r="F121" s="308"/>
      <c r="G121" s="308"/>
      <c r="H121" s="313"/>
      <c r="I121" s="308"/>
      <c r="J121" s="308"/>
      <c r="K121" s="308"/>
      <c r="L121" s="308"/>
      <c r="M121" s="308"/>
      <c r="N121" s="308"/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8"/>
      <c r="AH121" s="308"/>
      <c r="AI121" s="308"/>
      <c r="AJ121" s="308"/>
      <c r="AK121" s="308"/>
      <c r="AL121" s="308"/>
      <c r="AM121" s="308"/>
      <c r="AN121" s="308"/>
      <c r="AO121" s="308"/>
    </row>
    <row r="122" spans="1:41">
      <c r="A122" s="307" t="s">
        <v>1009</v>
      </c>
      <c r="B122" s="308"/>
      <c r="C122" s="308"/>
      <c r="D122" s="308"/>
      <c r="E122" s="308"/>
      <c r="F122" s="308"/>
      <c r="G122" s="308"/>
      <c r="H122" s="313"/>
      <c r="I122" s="308"/>
      <c r="J122" s="308"/>
      <c r="K122" s="308"/>
      <c r="L122" s="308"/>
      <c r="M122" s="308"/>
      <c r="N122" s="308"/>
      <c r="O122" s="308"/>
      <c r="P122" s="308"/>
      <c r="Q122" s="308"/>
      <c r="R122" s="308"/>
      <c r="S122" s="308"/>
      <c r="T122" s="308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308"/>
      <c r="AE122" s="308"/>
      <c r="AF122" s="308"/>
      <c r="AG122" s="308"/>
      <c r="AH122" s="308"/>
      <c r="AI122" s="308"/>
      <c r="AJ122" s="308"/>
      <c r="AK122" s="308"/>
      <c r="AL122" s="308"/>
      <c r="AM122" s="308"/>
      <c r="AN122" s="308"/>
      <c r="AO122" s="308"/>
    </row>
    <row r="123" spans="1:41">
      <c r="A123" s="307" t="s">
        <v>1010</v>
      </c>
      <c r="B123" s="308"/>
      <c r="C123" s="308"/>
      <c r="D123" s="308"/>
      <c r="E123" s="308"/>
      <c r="F123" s="308"/>
      <c r="G123" s="308"/>
      <c r="H123" s="313"/>
      <c r="I123" s="308"/>
      <c r="J123" s="308"/>
      <c r="K123" s="308"/>
      <c r="L123" s="308"/>
      <c r="M123" s="308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F123" s="308"/>
      <c r="AG123" s="308"/>
      <c r="AH123" s="308"/>
      <c r="AI123" s="308"/>
      <c r="AJ123" s="308"/>
      <c r="AK123" s="308"/>
      <c r="AL123" s="308"/>
      <c r="AM123" s="308"/>
      <c r="AN123" s="308"/>
      <c r="AO123" s="308"/>
    </row>
    <row r="124" spans="1:41">
      <c r="A124" s="307" t="s">
        <v>1011</v>
      </c>
      <c r="B124" s="308"/>
      <c r="C124" s="308"/>
      <c r="D124" s="308"/>
      <c r="E124" s="308"/>
      <c r="F124" s="308"/>
      <c r="G124" s="308"/>
      <c r="H124" s="313"/>
      <c r="I124" s="308"/>
      <c r="J124" s="308"/>
      <c r="K124" s="308"/>
      <c r="L124" s="308"/>
      <c r="M124" s="308"/>
      <c r="N124" s="308"/>
      <c r="O124" s="308"/>
      <c r="P124" s="308"/>
      <c r="Q124" s="308"/>
      <c r="R124" s="308"/>
      <c r="S124" s="308"/>
      <c r="T124" s="308"/>
      <c r="U124" s="308"/>
      <c r="V124" s="308"/>
      <c r="W124" s="308"/>
      <c r="X124" s="308"/>
      <c r="Y124" s="308"/>
      <c r="Z124" s="308"/>
      <c r="AA124" s="308"/>
      <c r="AB124" s="308"/>
      <c r="AC124" s="308"/>
      <c r="AD124" s="308"/>
      <c r="AE124" s="308"/>
      <c r="AF124" s="308"/>
      <c r="AG124" s="308"/>
      <c r="AH124" s="308"/>
      <c r="AI124" s="308"/>
      <c r="AJ124" s="308"/>
      <c r="AK124" s="308"/>
      <c r="AL124" s="308"/>
      <c r="AM124" s="308"/>
      <c r="AN124" s="308"/>
      <c r="AO124" s="308"/>
    </row>
    <row r="125" spans="1:41" ht="15.75">
      <c r="A125" s="307" t="s">
        <v>1012</v>
      </c>
      <c r="B125" s="308"/>
      <c r="C125" s="308"/>
      <c r="D125" s="287" t="s">
        <v>868</v>
      </c>
      <c r="E125" s="287" t="s">
        <v>868</v>
      </c>
      <c r="F125" s="287" t="s">
        <v>868</v>
      </c>
      <c r="G125" s="287" t="s">
        <v>868</v>
      </c>
      <c r="H125" s="306"/>
      <c r="I125" s="308"/>
      <c r="J125" s="308"/>
      <c r="K125" s="308"/>
      <c r="L125" s="308"/>
      <c r="M125" s="308"/>
      <c r="N125" s="308"/>
      <c r="O125" s="287" t="s">
        <v>868</v>
      </c>
      <c r="P125" s="287" t="s">
        <v>868</v>
      </c>
      <c r="Q125" s="308"/>
      <c r="R125" s="308"/>
      <c r="S125" s="308"/>
      <c r="T125" s="308"/>
      <c r="U125" s="308"/>
      <c r="V125" s="308"/>
      <c r="W125" s="308"/>
      <c r="X125" s="308"/>
      <c r="Y125" s="287" t="s">
        <v>868</v>
      </c>
      <c r="Z125" s="308"/>
      <c r="AA125" s="308"/>
      <c r="AB125" s="308"/>
      <c r="AC125" s="308"/>
      <c r="AD125" s="287" t="s">
        <v>868</v>
      </c>
      <c r="AE125" s="287" t="s">
        <v>868</v>
      </c>
      <c r="AF125" s="287" t="s">
        <v>868</v>
      </c>
      <c r="AG125" s="287" t="s">
        <v>868</v>
      </c>
      <c r="AH125" s="308"/>
      <c r="AI125" s="308"/>
      <c r="AJ125" s="287" t="s">
        <v>868</v>
      </c>
      <c r="AK125" s="287" t="s">
        <v>868</v>
      </c>
      <c r="AL125" s="287" t="s">
        <v>868</v>
      </c>
      <c r="AM125" s="287" t="s">
        <v>868</v>
      </c>
      <c r="AN125" s="308"/>
      <c r="AO125" s="287" t="s">
        <v>868</v>
      </c>
    </row>
    <row r="126" spans="1:41" ht="15.75">
      <c r="A126" s="307" t="s">
        <v>1013</v>
      </c>
      <c r="B126" s="308"/>
      <c r="C126" s="308"/>
      <c r="D126" s="287" t="s">
        <v>868</v>
      </c>
      <c r="E126" s="287" t="s">
        <v>868</v>
      </c>
      <c r="F126" s="287" t="s">
        <v>868</v>
      </c>
      <c r="G126" s="287" t="s">
        <v>868</v>
      </c>
      <c r="H126" s="313"/>
      <c r="I126" s="308"/>
      <c r="J126" s="308"/>
      <c r="K126" s="308"/>
      <c r="L126" s="308"/>
      <c r="M126" s="308"/>
      <c r="N126" s="308"/>
      <c r="O126" s="287" t="s">
        <v>868</v>
      </c>
      <c r="P126" s="287" t="s">
        <v>868</v>
      </c>
      <c r="Q126" s="308"/>
      <c r="R126" s="308"/>
      <c r="S126" s="308"/>
      <c r="T126" s="308"/>
      <c r="U126" s="308"/>
      <c r="V126" s="308"/>
      <c r="W126" s="308"/>
      <c r="X126" s="308"/>
      <c r="Y126" s="287" t="s">
        <v>868</v>
      </c>
      <c r="Z126" s="308"/>
      <c r="AA126" s="308"/>
      <c r="AB126" s="308"/>
      <c r="AC126" s="308"/>
      <c r="AD126" s="287" t="s">
        <v>868</v>
      </c>
      <c r="AE126" s="287" t="s">
        <v>868</v>
      </c>
      <c r="AF126" s="287" t="s">
        <v>868</v>
      </c>
      <c r="AG126" s="287" t="s">
        <v>868</v>
      </c>
      <c r="AH126" s="308"/>
      <c r="AI126" s="308"/>
      <c r="AJ126" s="287" t="s">
        <v>868</v>
      </c>
      <c r="AK126" s="287" t="s">
        <v>868</v>
      </c>
      <c r="AL126" s="287" t="s">
        <v>868</v>
      </c>
      <c r="AM126" s="287" t="s">
        <v>868</v>
      </c>
      <c r="AN126" s="308"/>
      <c r="AO126" s="287" t="s">
        <v>868</v>
      </c>
    </row>
    <row r="127" spans="1:41" ht="15.75">
      <c r="A127" s="307" t="s">
        <v>1014</v>
      </c>
      <c r="B127" s="308"/>
      <c r="C127" s="308"/>
      <c r="D127" s="287" t="s">
        <v>868</v>
      </c>
      <c r="E127" s="287" t="s">
        <v>868</v>
      </c>
      <c r="F127" s="287" t="s">
        <v>868</v>
      </c>
      <c r="G127" s="287" t="s">
        <v>868</v>
      </c>
      <c r="H127" s="313"/>
      <c r="I127" s="308"/>
      <c r="J127" s="308"/>
      <c r="K127" s="308"/>
      <c r="L127" s="308"/>
      <c r="M127" s="308"/>
      <c r="N127" s="308"/>
      <c r="O127" s="287" t="s">
        <v>868</v>
      </c>
      <c r="P127" s="287" t="s">
        <v>868</v>
      </c>
      <c r="Q127" s="308"/>
      <c r="R127" s="308"/>
      <c r="S127" s="308"/>
      <c r="T127" s="308"/>
      <c r="U127" s="308"/>
      <c r="V127" s="308"/>
      <c r="W127" s="308"/>
      <c r="X127" s="308"/>
      <c r="Y127" s="287" t="s">
        <v>868</v>
      </c>
      <c r="Z127" s="308"/>
      <c r="AA127" s="308"/>
      <c r="AB127" s="308"/>
      <c r="AC127" s="308"/>
      <c r="AD127" s="287" t="s">
        <v>868</v>
      </c>
      <c r="AE127" s="287" t="s">
        <v>868</v>
      </c>
      <c r="AF127" s="287" t="s">
        <v>868</v>
      </c>
      <c r="AG127" s="287" t="s">
        <v>868</v>
      </c>
      <c r="AH127" s="308"/>
      <c r="AI127" s="308"/>
      <c r="AJ127" s="287" t="s">
        <v>868</v>
      </c>
      <c r="AK127" s="287" t="s">
        <v>868</v>
      </c>
      <c r="AL127" s="287" t="s">
        <v>868</v>
      </c>
      <c r="AM127" s="287" t="s">
        <v>868</v>
      </c>
      <c r="AN127" s="308"/>
      <c r="AO127" s="287" t="s">
        <v>868</v>
      </c>
    </row>
    <row r="128" spans="1:41" ht="15.75">
      <c r="A128" s="307" t="s">
        <v>1015</v>
      </c>
      <c r="B128" s="308"/>
      <c r="C128" s="308"/>
      <c r="D128" s="287" t="s">
        <v>868</v>
      </c>
      <c r="E128" s="287" t="s">
        <v>868</v>
      </c>
      <c r="F128" s="287" t="s">
        <v>868</v>
      </c>
      <c r="G128" s="287" t="s">
        <v>868</v>
      </c>
      <c r="H128" s="313"/>
      <c r="I128" s="308"/>
      <c r="J128" s="308"/>
      <c r="K128" s="308"/>
      <c r="L128" s="308"/>
      <c r="M128" s="308"/>
      <c r="N128" s="308"/>
      <c r="O128" s="287" t="s">
        <v>868</v>
      </c>
      <c r="P128" s="287" t="s">
        <v>868</v>
      </c>
      <c r="Q128" s="308"/>
      <c r="R128" s="308"/>
      <c r="S128" s="308"/>
      <c r="T128" s="308"/>
      <c r="U128" s="308"/>
      <c r="V128" s="308"/>
      <c r="W128" s="308"/>
      <c r="X128" s="308"/>
      <c r="Y128" s="287" t="s">
        <v>868</v>
      </c>
      <c r="Z128" s="308"/>
      <c r="AA128" s="308"/>
      <c r="AB128" s="308"/>
      <c r="AC128" s="308"/>
      <c r="AD128" s="287" t="s">
        <v>868</v>
      </c>
      <c r="AE128" s="287" t="s">
        <v>868</v>
      </c>
      <c r="AF128" s="287" t="s">
        <v>868</v>
      </c>
      <c r="AG128" s="287" t="s">
        <v>868</v>
      </c>
      <c r="AH128" s="308"/>
      <c r="AI128" s="308"/>
      <c r="AJ128" s="287" t="s">
        <v>868</v>
      </c>
      <c r="AK128" s="287" t="s">
        <v>868</v>
      </c>
      <c r="AL128" s="287" t="s">
        <v>868</v>
      </c>
      <c r="AM128" s="287" t="s">
        <v>868</v>
      </c>
      <c r="AN128" s="308"/>
      <c r="AO128" s="287" t="s">
        <v>868</v>
      </c>
    </row>
    <row r="129" spans="1:46" ht="15.75">
      <c r="A129" s="307" t="s">
        <v>1016</v>
      </c>
      <c r="B129" s="308"/>
      <c r="C129" s="308"/>
      <c r="D129" s="287" t="s">
        <v>868</v>
      </c>
      <c r="E129" s="287" t="s">
        <v>868</v>
      </c>
      <c r="F129" s="287" t="s">
        <v>868</v>
      </c>
      <c r="G129" s="287" t="s">
        <v>868</v>
      </c>
      <c r="H129" s="306"/>
      <c r="I129" s="308"/>
      <c r="J129" s="308"/>
      <c r="K129" s="308"/>
      <c r="L129" s="308"/>
      <c r="M129" s="308"/>
      <c r="N129" s="308"/>
      <c r="O129" s="287" t="s">
        <v>868</v>
      </c>
      <c r="P129" s="287" t="s">
        <v>868</v>
      </c>
      <c r="Q129" s="308"/>
      <c r="R129" s="308"/>
      <c r="S129" s="308"/>
      <c r="T129" s="308"/>
      <c r="U129" s="308"/>
      <c r="V129" s="308"/>
      <c r="W129" s="308"/>
      <c r="X129" s="308"/>
      <c r="Y129" s="287" t="s">
        <v>868</v>
      </c>
      <c r="Z129" s="308"/>
      <c r="AA129" s="308"/>
      <c r="AB129" s="308"/>
      <c r="AC129" s="308"/>
      <c r="AD129" s="287" t="s">
        <v>868</v>
      </c>
      <c r="AE129" s="287" t="s">
        <v>868</v>
      </c>
      <c r="AF129" s="287" t="s">
        <v>868</v>
      </c>
      <c r="AG129" s="287" t="s">
        <v>868</v>
      </c>
      <c r="AH129" s="308"/>
      <c r="AI129" s="308"/>
      <c r="AJ129" s="287" t="s">
        <v>868</v>
      </c>
      <c r="AK129" s="287" t="s">
        <v>868</v>
      </c>
      <c r="AL129" s="287" t="s">
        <v>868</v>
      </c>
      <c r="AM129" s="287" t="s">
        <v>868</v>
      </c>
      <c r="AN129" s="308"/>
      <c r="AO129" s="287" t="s">
        <v>868</v>
      </c>
    </row>
    <row r="130" spans="1:46" ht="15.75">
      <c r="A130" s="307" t="s">
        <v>1017</v>
      </c>
      <c r="B130" s="308"/>
      <c r="C130" s="308"/>
      <c r="D130" s="287" t="s">
        <v>868</v>
      </c>
      <c r="E130" s="287" t="s">
        <v>868</v>
      </c>
      <c r="F130" s="287" t="s">
        <v>868</v>
      </c>
      <c r="G130" s="287" t="s">
        <v>868</v>
      </c>
      <c r="H130" s="306"/>
      <c r="I130" s="308"/>
      <c r="J130" s="308"/>
      <c r="K130" s="308"/>
      <c r="L130" s="308"/>
      <c r="M130" s="308"/>
      <c r="N130" s="308"/>
      <c r="O130" s="287" t="s">
        <v>868</v>
      </c>
      <c r="P130" s="287" t="s">
        <v>868</v>
      </c>
      <c r="Q130" s="308"/>
      <c r="R130" s="308"/>
      <c r="S130" s="308"/>
      <c r="T130" s="308"/>
      <c r="U130" s="308"/>
      <c r="V130" s="308"/>
      <c r="W130" s="308"/>
      <c r="X130" s="308"/>
      <c r="Y130" s="287" t="s">
        <v>868</v>
      </c>
      <c r="Z130" s="308"/>
      <c r="AA130" s="308"/>
      <c r="AB130" s="308"/>
      <c r="AC130" s="308"/>
      <c r="AD130" s="287" t="s">
        <v>868</v>
      </c>
      <c r="AE130" s="287" t="s">
        <v>868</v>
      </c>
      <c r="AF130" s="287" t="s">
        <v>868</v>
      </c>
      <c r="AG130" s="287" t="s">
        <v>868</v>
      </c>
      <c r="AH130" s="308"/>
      <c r="AI130" s="308"/>
      <c r="AJ130" s="287" t="s">
        <v>868</v>
      </c>
      <c r="AK130" s="287" t="s">
        <v>868</v>
      </c>
      <c r="AL130" s="287" t="s">
        <v>868</v>
      </c>
      <c r="AM130" s="287" t="s">
        <v>868</v>
      </c>
      <c r="AN130" s="308"/>
      <c r="AO130" s="287" t="s">
        <v>868</v>
      </c>
    </row>
    <row r="131" spans="1:46">
      <c r="A131" s="307" t="s">
        <v>1018</v>
      </c>
      <c r="B131" s="308"/>
      <c r="C131" s="308"/>
      <c r="D131" s="308"/>
      <c r="E131" s="308"/>
      <c r="F131" s="308"/>
      <c r="G131" s="308"/>
      <c r="H131" s="306"/>
      <c r="I131" s="314" t="s">
        <v>870</v>
      </c>
      <c r="J131" s="314" t="s">
        <v>870</v>
      </c>
      <c r="K131" s="314" t="s">
        <v>870</v>
      </c>
      <c r="L131" s="314" t="s">
        <v>870</v>
      </c>
      <c r="M131" s="308"/>
      <c r="N131" s="308"/>
      <c r="O131" s="308"/>
      <c r="P131" s="308"/>
      <c r="Q131" s="308"/>
      <c r="R131" s="319" t="s">
        <v>870</v>
      </c>
      <c r="S131" s="308"/>
      <c r="T131" s="308"/>
      <c r="U131" s="308"/>
      <c r="V131" s="314" t="s">
        <v>870</v>
      </c>
      <c r="W131" s="308"/>
      <c r="X131" s="319" t="s">
        <v>870</v>
      </c>
      <c r="Y131" s="308"/>
      <c r="Z131" s="314" t="s">
        <v>870</v>
      </c>
      <c r="AA131" s="308"/>
      <c r="AB131" s="308"/>
      <c r="AC131" s="308"/>
      <c r="AD131" s="308"/>
      <c r="AE131" s="308"/>
      <c r="AF131" s="308"/>
      <c r="AG131" s="308"/>
      <c r="AH131" s="308"/>
      <c r="AI131" s="308"/>
      <c r="AJ131" s="319" t="s">
        <v>870</v>
      </c>
      <c r="AK131" s="319" t="s">
        <v>870</v>
      </c>
      <c r="AL131" s="308"/>
      <c r="AM131" s="308"/>
      <c r="AN131" s="308"/>
      <c r="AO131" s="308"/>
    </row>
    <row r="132" spans="1:46">
      <c r="A132" s="307" t="s">
        <v>1019</v>
      </c>
      <c r="B132" s="308"/>
      <c r="C132" s="308"/>
      <c r="D132" s="308"/>
      <c r="E132" s="308"/>
      <c r="F132" s="308"/>
      <c r="G132" s="308"/>
      <c r="H132" s="308"/>
      <c r="I132" s="314" t="s">
        <v>870</v>
      </c>
      <c r="J132" s="314" t="s">
        <v>870</v>
      </c>
      <c r="K132" s="314" t="s">
        <v>870</v>
      </c>
      <c r="L132" s="314" t="s">
        <v>870</v>
      </c>
      <c r="M132" s="308"/>
      <c r="N132" s="308"/>
      <c r="O132" s="308"/>
      <c r="P132" s="308"/>
      <c r="Q132" s="308"/>
      <c r="R132" s="319" t="s">
        <v>870</v>
      </c>
      <c r="S132" s="308"/>
      <c r="T132" s="308"/>
      <c r="U132" s="308"/>
      <c r="V132" s="314" t="s">
        <v>870</v>
      </c>
      <c r="W132" s="308"/>
      <c r="X132" s="319" t="s">
        <v>870</v>
      </c>
      <c r="Y132" s="308"/>
      <c r="Z132" s="314" t="s">
        <v>870</v>
      </c>
      <c r="AA132" s="308"/>
      <c r="AB132" s="308"/>
      <c r="AC132" s="308"/>
      <c r="AD132" s="308"/>
      <c r="AE132" s="308"/>
      <c r="AF132" s="308"/>
      <c r="AG132" s="308"/>
      <c r="AH132" s="308"/>
      <c r="AI132" s="308"/>
      <c r="AJ132" s="319" t="s">
        <v>870</v>
      </c>
      <c r="AK132" s="319" t="s">
        <v>870</v>
      </c>
      <c r="AL132" s="308"/>
      <c r="AM132" s="308"/>
      <c r="AN132" s="308"/>
      <c r="AO132" s="308"/>
    </row>
    <row r="133" spans="1:46">
      <c r="A133" s="307" t="s">
        <v>1020</v>
      </c>
      <c r="B133" s="308"/>
      <c r="C133" s="308"/>
      <c r="D133" s="308"/>
      <c r="E133" s="308"/>
      <c r="F133" s="308"/>
      <c r="G133" s="308"/>
      <c r="H133" s="313"/>
      <c r="I133" s="308"/>
      <c r="J133" s="308"/>
      <c r="K133" s="308"/>
      <c r="L133" s="308"/>
      <c r="M133" s="308"/>
      <c r="N133" s="308"/>
      <c r="O133" s="308"/>
      <c r="P133" s="308"/>
      <c r="Q133" s="308"/>
      <c r="R133" s="308"/>
      <c r="S133" s="308"/>
      <c r="T133" s="308"/>
      <c r="U133" s="308"/>
      <c r="V133" s="308"/>
      <c r="W133" s="308"/>
      <c r="X133" s="308"/>
      <c r="Y133" s="308"/>
      <c r="Z133" s="308"/>
      <c r="AA133" s="308"/>
      <c r="AB133" s="308"/>
      <c r="AC133" s="308"/>
      <c r="AD133" s="308"/>
      <c r="AE133" s="308"/>
      <c r="AF133" s="308"/>
      <c r="AG133" s="308"/>
      <c r="AH133" s="308"/>
      <c r="AI133" s="308"/>
      <c r="AJ133" s="308"/>
      <c r="AK133" s="308"/>
      <c r="AL133" s="308"/>
      <c r="AM133" s="308"/>
      <c r="AN133" s="308"/>
      <c r="AO133" s="308"/>
    </row>
    <row r="134" spans="1:46">
      <c r="A134" s="307" t="s">
        <v>1021</v>
      </c>
      <c r="B134" s="308"/>
      <c r="C134" s="308"/>
      <c r="D134" s="308"/>
      <c r="E134" s="308"/>
      <c r="F134" s="308"/>
      <c r="G134" s="308"/>
      <c r="H134" s="313"/>
      <c r="I134" s="308"/>
      <c r="J134" s="308"/>
      <c r="K134" s="308"/>
      <c r="L134" s="308"/>
      <c r="M134" s="308"/>
      <c r="N134" s="308"/>
      <c r="O134" s="308"/>
      <c r="P134" s="308"/>
      <c r="Q134" s="308"/>
      <c r="R134" s="308"/>
      <c r="S134" s="308"/>
      <c r="T134" s="308"/>
      <c r="U134" s="308"/>
      <c r="V134" s="308"/>
      <c r="W134" s="308"/>
      <c r="X134" s="308"/>
      <c r="Y134" s="308"/>
      <c r="Z134" s="308"/>
      <c r="AA134" s="308"/>
      <c r="AB134" s="308"/>
      <c r="AC134" s="308"/>
      <c r="AD134" s="308"/>
      <c r="AE134" s="308"/>
      <c r="AF134" s="308"/>
      <c r="AG134" s="308"/>
      <c r="AH134" s="308"/>
      <c r="AI134" s="308"/>
      <c r="AJ134" s="308"/>
      <c r="AK134" s="308"/>
      <c r="AL134" s="308"/>
      <c r="AM134" s="308"/>
      <c r="AN134" s="308"/>
      <c r="AO134" s="308"/>
    </row>
    <row r="135" spans="1:46">
      <c r="A135" s="307" t="s">
        <v>1022</v>
      </c>
      <c r="B135" s="308"/>
      <c r="C135" s="308"/>
      <c r="D135" s="308"/>
      <c r="E135" s="308"/>
      <c r="F135" s="308"/>
      <c r="G135" s="308"/>
      <c r="H135" s="313"/>
      <c r="I135" s="308"/>
      <c r="J135" s="308"/>
      <c r="K135" s="308"/>
      <c r="L135" s="308"/>
      <c r="M135" s="308"/>
      <c r="N135" s="308"/>
      <c r="O135" s="308"/>
      <c r="P135" s="308"/>
      <c r="Q135" s="308"/>
      <c r="R135" s="308"/>
      <c r="S135" s="308"/>
      <c r="T135" s="308"/>
      <c r="U135" s="308"/>
      <c r="V135" s="308"/>
      <c r="W135" s="308"/>
      <c r="X135" s="308"/>
      <c r="Y135" s="308"/>
      <c r="Z135" s="308"/>
      <c r="AA135" s="308"/>
      <c r="AB135" s="308"/>
      <c r="AC135" s="308"/>
      <c r="AD135" s="308"/>
      <c r="AE135" s="308"/>
      <c r="AF135" s="308"/>
      <c r="AG135" s="308"/>
      <c r="AH135" s="308"/>
      <c r="AI135" s="308"/>
      <c r="AJ135" s="308"/>
      <c r="AK135" s="308"/>
      <c r="AL135" s="308"/>
      <c r="AM135" s="308"/>
      <c r="AN135" s="308"/>
      <c r="AO135" s="308"/>
    </row>
    <row r="136" spans="1:46">
      <c r="A136" s="307" t="s">
        <v>1023</v>
      </c>
      <c r="B136" s="308"/>
      <c r="C136" s="308"/>
      <c r="D136" s="308"/>
      <c r="E136" s="308"/>
      <c r="F136" s="308"/>
      <c r="G136" s="308"/>
      <c r="H136" s="313"/>
      <c r="I136" s="308"/>
      <c r="J136" s="308"/>
      <c r="K136" s="308"/>
      <c r="L136" s="308"/>
      <c r="M136" s="308"/>
      <c r="N136" s="308"/>
      <c r="O136" s="308"/>
      <c r="P136" s="308"/>
      <c r="Q136" s="308"/>
      <c r="R136" s="308"/>
      <c r="S136" s="308"/>
      <c r="T136" s="308"/>
      <c r="U136" s="308"/>
      <c r="V136" s="308"/>
      <c r="W136" s="308"/>
      <c r="X136" s="308"/>
      <c r="Y136" s="308"/>
      <c r="Z136" s="308"/>
      <c r="AA136" s="308"/>
      <c r="AB136" s="308"/>
      <c r="AC136" s="308"/>
      <c r="AD136" s="308"/>
      <c r="AE136" s="308"/>
      <c r="AF136" s="308"/>
      <c r="AG136" s="308"/>
      <c r="AH136" s="308"/>
      <c r="AI136" s="308"/>
      <c r="AJ136" s="308"/>
      <c r="AK136" s="308"/>
      <c r="AL136" s="308"/>
      <c r="AM136" s="308"/>
      <c r="AN136" s="308"/>
      <c r="AO136" s="308"/>
    </row>
    <row r="137" spans="1:46">
      <c r="A137" s="307" t="s">
        <v>1024</v>
      </c>
      <c r="B137" s="308"/>
      <c r="C137" s="308"/>
      <c r="D137" s="308"/>
      <c r="E137" s="308"/>
      <c r="F137" s="308"/>
      <c r="G137" s="308"/>
      <c r="H137" s="313"/>
      <c r="I137" s="308"/>
      <c r="J137" s="308"/>
      <c r="K137" s="308"/>
      <c r="L137" s="308"/>
      <c r="M137" s="308"/>
      <c r="N137" s="308"/>
      <c r="O137" s="308"/>
      <c r="P137" s="308"/>
      <c r="Q137" s="308"/>
      <c r="R137" s="308"/>
      <c r="S137" s="308"/>
      <c r="T137" s="308"/>
      <c r="U137" s="308"/>
      <c r="V137" s="308"/>
      <c r="W137" s="308"/>
      <c r="X137" s="308"/>
      <c r="Y137" s="308"/>
      <c r="Z137" s="308"/>
      <c r="AA137" s="308"/>
      <c r="AB137" s="308"/>
      <c r="AC137" s="308"/>
      <c r="AD137" s="308"/>
      <c r="AE137" s="308"/>
      <c r="AF137" s="308"/>
      <c r="AG137" s="308"/>
      <c r="AH137" s="308"/>
      <c r="AI137" s="308"/>
      <c r="AJ137" s="308"/>
      <c r="AK137" s="308"/>
      <c r="AL137" s="308"/>
      <c r="AM137" s="308"/>
      <c r="AN137" s="308"/>
      <c r="AO137" s="308"/>
    </row>
    <row r="138" spans="1:46">
      <c r="A138" s="307" t="s">
        <v>1025</v>
      </c>
      <c r="B138" s="308"/>
      <c r="C138" s="308"/>
      <c r="D138" s="308"/>
      <c r="E138" s="308"/>
      <c r="F138" s="308"/>
      <c r="G138" s="308"/>
      <c r="H138" s="313"/>
      <c r="I138" s="314" t="s">
        <v>870</v>
      </c>
      <c r="J138" s="314" t="s">
        <v>870</v>
      </c>
      <c r="K138" s="308"/>
      <c r="L138" s="308"/>
      <c r="M138" s="308"/>
      <c r="N138" s="308"/>
      <c r="O138" s="308"/>
      <c r="P138" s="308"/>
      <c r="Q138" s="308"/>
      <c r="R138" s="314" t="s">
        <v>870</v>
      </c>
      <c r="S138" s="308"/>
      <c r="T138" s="308"/>
      <c r="U138" s="308"/>
      <c r="V138" s="314" t="s">
        <v>870</v>
      </c>
      <c r="W138" s="308"/>
      <c r="X138" s="314" t="s">
        <v>870</v>
      </c>
      <c r="Y138" s="308"/>
      <c r="Z138" s="314" t="s">
        <v>870</v>
      </c>
      <c r="AA138" s="308"/>
      <c r="AB138" s="308"/>
      <c r="AC138" s="308"/>
      <c r="AD138" s="308"/>
      <c r="AE138" s="308"/>
      <c r="AF138" s="308"/>
      <c r="AG138" s="308"/>
      <c r="AH138" s="308"/>
      <c r="AI138" s="308"/>
      <c r="AJ138" s="308"/>
      <c r="AK138" s="308"/>
      <c r="AL138" s="308"/>
      <c r="AM138" s="308"/>
      <c r="AN138" s="308"/>
      <c r="AO138" s="308"/>
    </row>
    <row r="139" spans="1:46">
      <c r="A139" s="307" t="s">
        <v>1026</v>
      </c>
      <c r="B139" s="308"/>
      <c r="C139" s="308"/>
      <c r="D139" s="308"/>
      <c r="E139" s="308"/>
      <c r="F139" s="308"/>
      <c r="G139" s="308"/>
      <c r="H139" s="313"/>
      <c r="I139" s="314" t="s">
        <v>870</v>
      </c>
      <c r="J139" s="314" t="s">
        <v>870</v>
      </c>
      <c r="K139" s="308"/>
      <c r="L139" s="308"/>
      <c r="M139" s="308"/>
      <c r="N139" s="308"/>
      <c r="O139" s="308"/>
      <c r="P139" s="308"/>
      <c r="Q139" s="308"/>
      <c r="R139" s="314" t="s">
        <v>870</v>
      </c>
      <c r="S139" s="308"/>
      <c r="T139" s="308"/>
      <c r="U139" s="308"/>
      <c r="V139" s="314" t="s">
        <v>870</v>
      </c>
      <c r="W139" s="308"/>
      <c r="X139" s="314" t="s">
        <v>870</v>
      </c>
      <c r="Y139" s="308"/>
      <c r="Z139" s="314" t="s">
        <v>870</v>
      </c>
      <c r="AA139" s="308"/>
      <c r="AB139" s="308"/>
      <c r="AC139" s="308"/>
      <c r="AD139" s="308"/>
      <c r="AE139" s="308"/>
      <c r="AF139" s="308"/>
      <c r="AG139" s="308"/>
      <c r="AH139" s="308"/>
      <c r="AI139" s="308"/>
      <c r="AJ139" s="308"/>
      <c r="AK139" s="308"/>
      <c r="AL139" s="308"/>
      <c r="AM139" s="308"/>
      <c r="AN139" s="308"/>
      <c r="AO139" s="308"/>
    </row>
    <row r="140" spans="1:46">
      <c r="A140" s="307" t="s">
        <v>1027</v>
      </c>
      <c r="B140" s="308"/>
      <c r="C140" s="308"/>
      <c r="D140" s="308"/>
      <c r="E140" s="308"/>
      <c r="F140" s="308"/>
      <c r="G140" s="308"/>
      <c r="H140" s="313"/>
      <c r="I140" s="314" t="s">
        <v>870</v>
      </c>
      <c r="J140" s="314" t="s">
        <v>870</v>
      </c>
      <c r="K140" s="308"/>
      <c r="L140" s="308"/>
      <c r="M140" s="308"/>
      <c r="N140" s="308"/>
      <c r="O140" s="308"/>
      <c r="P140" s="308"/>
      <c r="Q140" s="308"/>
      <c r="R140" s="314" t="s">
        <v>870</v>
      </c>
      <c r="S140" s="308"/>
      <c r="T140" s="308"/>
      <c r="U140" s="308"/>
      <c r="V140" s="314" t="s">
        <v>870</v>
      </c>
      <c r="W140" s="308"/>
      <c r="X140" s="314" t="s">
        <v>870</v>
      </c>
      <c r="Y140" s="308"/>
      <c r="Z140" s="314" t="s">
        <v>870</v>
      </c>
      <c r="AA140" s="308"/>
      <c r="AB140" s="308"/>
      <c r="AC140" s="308"/>
      <c r="AD140" s="308"/>
      <c r="AE140" s="308"/>
      <c r="AF140" s="308"/>
      <c r="AG140" s="308"/>
      <c r="AH140" s="308"/>
      <c r="AI140" s="308"/>
      <c r="AJ140" s="308"/>
      <c r="AK140" s="308"/>
      <c r="AL140" s="308"/>
      <c r="AM140" s="308"/>
      <c r="AN140" s="308"/>
      <c r="AO140" s="308"/>
    </row>
    <row r="141" spans="1:46">
      <c r="A141" s="307" t="s">
        <v>1028</v>
      </c>
      <c r="B141" s="308"/>
      <c r="C141" s="308"/>
      <c r="D141" s="308"/>
      <c r="E141" s="308"/>
      <c r="F141" s="308"/>
      <c r="G141" s="308"/>
      <c r="H141" s="313"/>
      <c r="I141" s="314" t="s">
        <v>870</v>
      </c>
      <c r="J141" s="314" t="s">
        <v>870</v>
      </c>
      <c r="K141" s="314" t="s">
        <v>870</v>
      </c>
      <c r="L141" s="314" t="s">
        <v>870</v>
      </c>
      <c r="M141" s="315"/>
      <c r="N141" s="308"/>
      <c r="O141" s="308"/>
      <c r="P141" s="308"/>
      <c r="Q141" s="315"/>
      <c r="R141" s="314" t="s">
        <v>870</v>
      </c>
      <c r="S141" s="308"/>
      <c r="T141" s="315"/>
      <c r="U141" s="315"/>
      <c r="V141" s="314" t="s">
        <v>870</v>
      </c>
      <c r="W141" s="315"/>
      <c r="X141" s="314" t="s">
        <v>870</v>
      </c>
      <c r="Y141" s="315"/>
      <c r="Z141" s="314" t="s">
        <v>870</v>
      </c>
      <c r="AA141" s="308"/>
      <c r="AB141" s="308"/>
      <c r="AC141" s="308"/>
      <c r="AD141" s="308"/>
      <c r="AE141" s="308"/>
      <c r="AF141" s="308"/>
      <c r="AG141" s="308"/>
      <c r="AH141" s="308"/>
      <c r="AI141" s="308"/>
      <c r="AJ141" s="314" t="s">
        <v>870</v>
      </c>
      <c r="AK141" s="308"/>
      <c r="AL141" s="308"/>
      <c r="AM141" s="308"/>
      <c r="AN141" s="308"/>
      <c r="AO141" s="308"/>
    </row>
    <row r="142" spans="1:46">
      <c r="A142" s="307" t="s">
        <v>1029</v>
      </c>
      <c r="B142" s="308"/>
      <c r="C142" s="308"/>
      <c r="D142" s="308"/>
      <c r="E142" s="308"/>
      <c r="F142" s="308"/>
      <c r="G142" s="308"/>
      <c r="H142" s="313"/>
      <c r="I142" s="314" t="s">
        <v>870</v>
      </c>
      <c r="J142" s="314" t="s">
        <v>870</v>
      </c>
      <c r="K142" s="314" t="s">
        <v>870</v>
      </c>
      <c r="L142" s="314" t="s">
        <v>870</v>
      </c>
      <c r="M142" s="315"/>
      <c r="N142" s="308"/>
      <c r="O142" s="308"/>
      <c r="P142" s="308"/>
      <c r="Q142" s="315"/>
      <c r="R142" s="314" t="s">
        <v>870</v>
      </c>
      <c r="S142" s="308"/>
      <c r="T142" s="315"/>
      <c r="U142" s="315"/>
      <c r="V142" s="314" t="s">
        <v>870</v>
      </c>
      <c r="W142" s="315"/>
      <c r="X142" s="314" t="s">
        <v>870</v>
      </c>
      <c r="Y142" s="315"/>
      <c r="Z142" s="314" t="s">
        <v>870</v>
      </c>
      <c r="AA142" s="308"/>
      <c r="AB142" s="308"/>
      <c r="AC142" s="308"/>
      <c r="AD142" s="308"/>
      <c r="AE142" s="308"/>
      <c r="AF142" s="308"/>
      <c r="AG142" s="308"/>
      <c r="AH142" s="308"/>
      <c r="AI142" s="308"/>
      <c r="AJ142" s="314" t="s">
        <v>870</v>
      </c>
      <c r="AK142" s="308"/>
      <c r="AL142" s="308"/>
      <c r="AM142" s="308"/>
      <c r="AN142" s="308"/>
      <c r="AO142" s="308"/>
      <c r="AT142" s="296"/>
    </row>
    <row r="143" spans="1:46">
      <c r="A143" s="307" t="s">
        <v>1030</v>
      </c>
      <c r="B143" s="308"/>
      <c r="C143" s="308"/>
      <c r="D143" s="308"/>
      <c r="E143" s="308"/>
      <c r="F143" s="308"/>
      <c r="G143" s="308"/>
      <c r="H143" s="313"/>
      <c r="I143" s="314" t="s">
        <v>870</v>
      </c>
      <c r="J143" s="314" t="s">
        <v>870</v>
      </c>
      <c r="K143" s="314" t="s">
        <v>870</v>
      </c>
      <c r="L143" s="314" t="s">
        <v>870</v>
      </c>
      <c r="M143" s="315"/>
      <c r="N143" s="308"/>
      <c r="O143" s="308"/>
      <c r="P143" s="308"/>
      <c r="Q143" s="315"/>
      <c r="R143" s="314" t="s">
        <v>870</v>
      </c>
      <c r="S143" s="308"/>
      <c r="T143" s="315"/>
      <c r="U143" s="315"/>
      <c r="V143" s="314" t="s">
        <v>870</v>
      </c>
      <c r="W143" s="315"/>
      <c r="X143" s="314" t="s">
        <v>870</v>
      </c>
      <c r="Y143" s="315"/>
      <c r="Z143" s="314" t="s">
        <v>870</v>
      </c>
      <c r="AA143" s="308"/>
      <c r="AB143" s="308"/>
      <c r="AC143" s="308"/>
      <c r="AD143" s="308"/>
      <c r="AE143" s="308"/>
      <c r="AF143" s="308"/>
      <c r="AG143" s="308"/>
      <c r="AH143" s="308"/>
      <c r="AI143" s="308"/>
      <c r="AJ143" s="314" t="s">
        <v>870</v>
      </c>
      <c r="AK143" s="308"/>
      <c r="AL143" s="308"/>
      <c r="AM143" s="308"/>
      <c r="AN143" s="308"/>
      <c r="AO143" s="308"/>
    </row>
    <row r="144" spans="1:46">
      <c r="A144" s="318" t="s">
        <v>1031</v>
      </c>
      <c r="B144" s="308"/>
      <c r="C144" s="308"/>
      <c r="D144" s="308"/>
      <c r="E144" s="308"/>
      <c r="F144" s="308"/>
      <c r="G144" s="308"/>
      <c r="H144" s="313"/>
      <c r="I144" s="314" t="s">
        <v>870</v>
      </c>
      <c r="J144" s="314" t="s">
        <v>870</v>
      </c>
      <c r="K144" s="314" t="s">
        <v>870</v>
      </c>
      <c r="L144" s="314" t="s">
        <v>870</v>
      </c>
      <c r="M144" s="308"/>
      <c r="N144" s="308"/>
      <c r="O144" s="308"/>
      <c r="P144" s="308"/>
      <c r="Q144" s="315"/>
      <c r="R144" s="314" t="s">
        <v>870</v>
      </c>
      <c r="S144" s="308"/>
      <c r="T144" s="308"/>
      <c r="U144" s="308"/>
      <c r="V144" s="314" t="s">
        <v>870</v>
      </c>
      <c r="W144" s="308"/>
      <c r="X144" s="314" t="s">
        <v>870</v>
      </c>
      <c r="Y144" s="308"/>
      <c r="Z144" s="314" t="s">
        <v>870</v>
      </c>
      <c r="AA144" s="308"/>
      <c r="AB144" s="308"/>
      <c r="AC144" s="308"/>
      <c r="AD144" s="308"/>
      <c r="AE144" s="308"/>
      <c r="AF144" s="308"/>
      <c r="AG144" s="308"/>
      <c r="AH144" s="308"/>
      <c r="AI144" s="308"/>
      <c r="AJ144" s="314" t="s">
        <v>870</v>
      </c>
      <c r="AK144" s="314" t="s">
        <v>870</v>
      </c>
      <c r="AL144" s="314" t="s">
        <v>870</v>
      </c>
      <c r="AM144" s="314" t="s">
        <v>870</v>
      </c>
      <c r="AN144" s="308"/>
      <c r="AO144" s="308"/>
    </row>
    <row r="145" spans="1:44">
      <c r="A145" s="312" t="s">
        <v>1032</v>
      </c>
      <c r="B145" s="308"/>
      <c r="C145" s="308"/>
      <c r="D145" s="308"/>
      <c r="E145" s="308"/>
      <c r="F145" s="308"/>
      <c r="G145" s="308"/>
      <c r="H145" s="313"/>
      <c r="I145" s="314" t="s">
        <v>870</v>
      </c>
      <c r="J145" s="314" t="s">
        <v>870</v>
      </c>
      <c r="K145" s="314" t="s">
        <v>870</v>
      </c>
      <c r="L145" s="314" t="s">
        <v>870</v>
      </c>
      <c r="M145" s="315"/>
      <c r="N145" s="315"/>
      <c r="O145" s="315"/>
      <c r="P145" s="315"/>
      <c r="Q145" s="315"/>
      <c r="R145" s="314" t="s">
        <v>870</v>
      </c>
      <c r="S145" s="308"/>
      <c r="T145" s="308"/>
      <c r="U145" s="308"/>
      <c r="V145" s="314" t="s">
        <v>870</v>
      </c>
      <c r="W145" s="315"/>
      <c r="X145" s="314" t="s">
        <v>870</v>
      </c>
      <c r="Y145" s="315"/>
      <c r="Z145" s="314" t="s">
        <v>870</v>
      </c>
      <c r="AA145" s="308"/>
      <c r="AB145" s="308"/>
      <c r="AC145" s="308"/>
      <c r="AD145" s="308"/>
      <c r="AE145" s="308"/>
      <c r="AF145" s="308"/>
      <c r="AG145" s="308"/>
      <c r="AH145" s="308"/>
      <c r="AI145" s="308"/>
      <c r="AJ145" s="314" t="s">
        <v>870</v>
      </c>
      <c r="AK145" s="314" t="s">
        <v>870</v>
      </c>
      <c r="AL145" s="314" t="s">
        <v>870</v>
      </c>
      <c r="AM145" s="314" t="s">
        <v>870</v>
      </c>
      <c r="AN145" s="315"/>
      <c r="AO145" s="315"/>
    </row>
    <row r="146" spans="1:44">
      <c r="A146" s="312" t="s">
        <v>1033</v>
      </c>
      <c r="B146" s="308"/>
      <c r="C146" s="308"/>
      <c r="D146" s="308"/>
      <c r="E146" s="308"/>
      <c r="F146" s="308"/>
      <c r="G146" s="308"/>
      <c r="H146" s="313"/>
      <c r="I146" s="314" t="s">
        <v>870</v>
      </c>
      <c r="J146" s="314" t="s">
        <v>870</v>
      </c>
      <c r="K146" s="314" t="s">
        <v>870</v>
      </c>
      <c r="L146" s="314" t="s">
        <v>870</v>
      </c>
      <c r="M146" s="315"/>
      <c r="N146" s="315"/>
      <c r="O146" s="315"/>
      <c r="P146" s="315"/>
      <c r="Q146" s="315"/>
      <c r="R146" s="314" t="s">
        <v>870</v>
      </c>
      <c r="S146" s="308"/>
      <c r="T146" s="308"/>
      <c r="U146" s="308"/>
      <c r="V146" s="314" t="s">
        <v>870</v>
      </c>
      <c r="W146" s="315"/>
      <c r="X146" s="314" t="s">
        <v>870</v>
      </c>
      <c r="Y146" s="315"/>
      <c r="Z146" s="314" t="s">
        <v>870</v>
      </c>
      <c r="AA146" s="308"/>
      <c r="AB146" s="308"/>
      <c r="AC146" s="308"/>
      <c r="AD146" s="308"/>
      <c r="AE146" s="308"/>
      <c r="AF146" s="315"/>
      <c r="AG146" s="308"/>
      <c r="AH146" s="308"/>
      <c r="AI146" s="308"/>
      <c r="AJ146" s="314" t="s">
        <v>870</v>
      </c>
      <c r="AK146" s="315"/>
      <c r="AL146" s="315"/>
      <c r="AM146" s="315"/>
      <c r="AN146" s="315"/>
      <c r="AO146" s="315"/>
    </row>
    <row r="147" spans="1:44">
      <c r="A147" s="312" t="s">
        <v>1034</v>
      </c>
      <c r="B147" s="308"/>
      <c r="C147" s="308"/>
      <c r="D147" s="308"/>
      <c r="E147" s="308"/>
      <c r="F147" s="308"/>
      <c r="G147" s="308"/>
      <c r="H147" s="313"/>
      <c r="I147" s="314" t="s">
        <v>870</v>
      </c>
      <c r="J147" s="314" t="s">
        <v>870</v>
      </c>
      <c r="K147" s="314" t="s">
        <v>870</v>
      </c>
      <c r="L147" s="314" t="s">
        <v>870</v>
      </c>
      <c r="M147" s="315"/>
      <c r="N147" s="315"/>
      <c r="O147" s="315"/>
      <c r="P147" s="315"/>
      <c r="Q147" s="315"/>
      <c r="R147" s="314" t="s">
        <v>870</v>
      </c>
      <c r="S147" s="308"/>
      <c r="T147" s="308"/>
      <c r="U147" s="308"/>
      <c r="V147" s="314" t="s">
        <v>870</v>
      </c>
      <c r="W147" s="315"/>
      <c r="X147" s="314" t="s">
        <v>870</v>
      </c>
      <c r="Y147" s="315"/>
      <c r="Z147" s="314" t="s">
        <v>870</v>
      </c>
      <c r="AA147" s="308"/>
      <c r="AB147" s="308"/>
      <c r="AC147" s="308"/>
      <c r="AD147" s="308"/>
      <c r="AE147" s="308"/>
      <c r="AF147" s="315"/>
      <c r="AG147" s="308"/>
      <c r="AH147" s="308"/>
      <c r="AI147" s="308"/>
      <c r="AJ147" s="314" t="s">
        <v>870</v>
      </c>
      <c r="AK147" s="315"/>
      <c r="AL147" s="315"/>
      <c r="AM147" s="315"/>
      <c r="AN147" s="315"/>
      <c r="AO147" s="315"/>
    </row>
    <row r="148" spans="1:44">
      <c r="A148" s="312" t="s">
        <v>1035</v>
      </c>
      <c r="B148" s="308"/>
      <c r="C148" s="308"/>
      <c r="D148" s="308"/>
      <c r="E148" s="308"/>
      <c r="F148" s="308"/>
      <c r="G148" s="308"/>
      <c r="H148" s="313"/>
      <c r="I148" s="314" t="s">
        <v>870</v>
      </c>
      <c r="J148" s="314" t="s">
        <v>870</v>
      </c>
      <c r="K148" s="314" t="s">
        <v>870</v>
      </c>
      <c r="L148" s="314" t="s">
        <v>870</v>
      </c>
      <c r="M148" s="315"/>
      <c r="N148" s="315"/>
      <c r="O148" s="315"/>
      <c r="P148" s="315"/>
      <c r="Q148" s="315"/>
      <c r="R148" s="314" t="s">
        <v>870</v>
      </c>
      <c r="S148" s="308"/>
      <c r="T148" s="308"/>
      <c r="U148" s="308"/>
      <c r="V148" s="314" t="s">
        <v>870</v>
      </c>
      <c r="W148" s="315"/>
      <c r="X148" s="314" t="s">
        <v>870</v>
      </c>
      <c r="Y148" s="315"/>
      <c r="Z148" s="314" t="s">
        <v>870</v>
      </c>
      <c r="AA148" s="308"/>
      <c r="AB148" s="308"/>
      <c r="AC148" s="308"/>
      <c r="AD148" s="308"/>
      <c r="AE148" s="308"/>
      <c r="AF148" s="315"/>
      <c r="AG148" s="308"/>
      <c r="AH148" s="308"/>
      <c r="AI148" s="308"/>
      <c r="AJ148" s="314" t="s">
        <v>870</v>
      </c>
      <c r="AK148" s="315"/>
      <c r="AL148" s="315"/>
      <c r="AM148" s="315"/>
      <c r="AN148" s="315"/>
      <c r="AO148" s="315"/>
    </row>
    <row r="149" spans="1:44">
      <c r="A149" s="312" t="s">
        <v>1036</v>
      </c>
      <c r="B149" s="308"/>
      <c r="C149" s="308"/>
      <c r="D149" s="308"/>
      <c r="E149" s="308"/>
      <c r="F149" s="308"/>
      <c r="G149" s="308"/>
      <c r="H149" s="313"/>
      <c r="I149" s="314" t="s">
        <v>870</v>
      </c>
      <c r="J149" s="314" t="s">
        <v>870</v>
      </c>
      <c r="K149" s="314" t="s">
        <v>870</v>
      </c>
      <c r="L149" s="314" t="s">
        <v>870</v>
      </c>
      <c r="M149" s="308"/>
      <c r="N149" s="308"/>
      <c r="O149" s="308"/>
      <c r="P149" s="308"/>
      <c r="Q149" s="315"/>
      <c r="R149" s="314" t="s">
        <v>870</v>
      </c>
      <c r="S149" s="308"/>
      <c r="T149" s="308"/>
      <c r="U149" s="308"/>
      <c r="V149" s="314" t="s">
        <v>870</v>
      </c>
      <c r="W149" s="308"/>
      <c r="X149" s="314" t="s">
        <v>870</v>
      </c>
      <c r="Y149" s="308"/>
      <c r="Z149" s="314" t="s">
        <v>870</v>
      </c>
      <c r="AA149" s="308"/>
      <c r="AB149" s="308"/>
      <c r="AC149" s="308"/>
      <c r="AD149" s="308"/>
      <c r="AE149" s="308"/>
      <c r="AF149" s="308"/>
      <c r="AG149" s="308"/>
      <c r="AH149" s="308"/>
      <c r="AI149" s="308"/>
      <c r="AJ149" s="314" t="s">
        <v>870</v>
      </c>
      <c r="AK149" s="308"/>
      <c r="AL149" s="308"/>
      <c r="AM149" s="308"/>
      <c r="AN149" s="308"/>
      <c r="AO149" s="308"/>
    </row>
    <row r="150" spans="1:44">
      <c r="A150" s="312" t="s">
        <v>1037</v>
      </c>
      <c r="B150" s="308"/>
      <c r="C150" s="308"/>
      <c r="D150" s="308"/>
      <c r="E150" s="308"/>
      <c r="F150" s="308"/>
      <c r="G150" s="308"/>
      <c r="H150" s="313"/>
      <c r="I150" s="314" t="s">
        <v>870</v>
      </c>
      <c r="J150" s="314" t="s">
        <v>870</v>
      </c>
      <c r="K150" s="314" t="s">
        <v>870</v>
      </c>
      <c r="L150" s="314" t="s">
        <v>870</v>
      </c>
      <c r="M150" s="308"/>
      <c r="N150" s="308"/>
      <c r="O150" s="308"/>
      <c r="P150" s="308"/>
      <c r="Q150" s="315"/>
      <c r="R150" s="314" t="s">
        <v>870</v>
      </c>
      <c r="S150" s="308"/>
      <c r="T150" s="308"/>
      <c r="U150" s="308"/>
      <c r="V150" s="314" t="s">
        <v>870</v>
      </c>
      <c r="W150" s="308"/>
      <c r="X150" s="314" t="s">
        <v>870</v>
      </c>
      <c r="Y150" s="308"/>
      <c r="Z150" s="314" t="s">
        <v>870</v>
      </c>
      <c r="AA150" s="308"/>
      <c r="AB150" s="308"/>
      <c r="AC150" s="308"/>
      <c r="AD150" s="308"/>
      <c r="AE150" s="308"/>
      <c r="AF150" s="308"/>
      <c r="AG150" s="308"/>
      <c r="AH150" s="308"/>
      <c r="AI150" s="308"/>
      <c r="AJ150" s="314" t="s">
        <v>870</v>
      </c>
      <c r="AK150" s="308"/>
      <c r="AL150" s="308"/>
      <c r="AM150" s="308"/>
      <c r="AN150" s="308"/>
      <c r="AO150" s="308"/>
    </row>
    <row r="151" spans="1:44">
      <c r="A151" s="312" t="s">
        <v>1038</v>
      </c>
      <c r="B151" s="308"/>
      <c r="C151" s="308"/>
      <c r="D151" s="308"/>
      <c r="E151" s="308"/>
      <c r="F151" s="308"/>
      <c r="G151" s="308"/>
      <c r="H151" s="313"/>
      <c r="I151" s="314" t="s">
        <v>870</v>
      </c>
      <c r="J151" s="314" t="s">
        <v>870</v>
      </c>
      <c r="K151" s="314" t="s">
        <v>870</v>
      </c>
      <c r="L151" s="314" t="s">
        <v>870</v>
      </c>
      <c r="M151" s="315"/>
      <c r="N151" s="308"/>
      <c r="O151" s="308"/>
      <c r="P151" s="308"/>
      <c r="Q151" s="308"/>
      <c r="R151" s="314" t="s">
        <v>870</v>
      </c>
      <c r="S151" s="308"/>
      <c r="T151" s="308"/>
      <c r="U151" s="308"/>
      <c r="V151" s="314" t="s">
        <v>870</v>
      </c>
      <c r="W151" s="308"/>
      <c r="X151" s="314" t="s">
        <v>870</v>
      </c>
      <c r="Y151" s="308"/>
      <c r="Z151" s="314" t="s">
        <v>870</v>
      </c>
      <c r="AA151" s="308"/>
      <c r="AB151" s="308"/>
      <c r="AC151" s="308"/>
      <c r="AD151" s="308"/>
      <c r="AE151" s="308"/>
      <c r="AF151" s="308"/>
      <c r="AG151" s="308"/>
      <c r="AH151" s="308"/>
      <c r="AI151" s="308"/>
      <c r="AJ151" s="314" t="s">
        <v>870</v>
      </c>
      <c r="AK151" s="314" t="s">
        <v>870</v>
      </c>
      <c r="AL151" s="308"/>
      <c r="AM151" s="308"/>
      <c r="AN151" s="308"/>
      <c r="AO151" s="308"/>
    </row>
    <row r="152" spans="1:44">
      <c r="A152" s="312" t="s">
        <v>1039</v>
      </c>
      <c r="B152" s="308"/>
      <c r="C152" s="308"/>
      <c r="D152" s="308"/>
      <c r="E152" s="308"/>
      <c r="F152" s="308"/>
      <c r="G152" s="308"/>
      <c r="H152" s="313"/>
      <c r="I152" s="314" t="s">
        <v>870</v>
      </c>
      <c r="J152" s="314" t="s">
        <v>870</v>
      </c>
      <c r="K152" s="314" t="s">
        <v>870</v>
      </c>
      <c r="L152" s="314" t="s">
        <v>870</v>
      </c>
      <c r="M152" s="315"/>
      <c r="N152" s="308"/>
      <c r="O152" s="308"/>
      <c r="P152" s="308"/>
      <c r="Q152" s="308"/>
      <c r="R152" s="314" t="s">
        <v>870</v>
      </c>
      <c r="S152" s="308"/>
      <c r="T152" s="308"/>
      <c r="U152" s="308"/>
      <c r="V152" s="314" t="s">
        <v>870</v>
      </c>
      <c r="W152" s="308"/>
      <c r="X152" s="314" t="s">
        <v>870</v>
      </c>
      <c r="Y152" s="308"/>
      <c r="Z152" s="314" t="s">
        <v>870</v>
      </c>
      <c r="AA152" s="308"/>
      <c r="AB152" s="308"/>
      <c r="AC152" s="308"/>
      <c r="AD152" s="308"/>
      <c r="AE152" s="308"/>
      <c r="AF152" s="308"/>
      <c r="AG152" s="308"/>
      <c r="AH152" s="308"/>
      <c r="AI152" s="308"/>
      <c r="AJ152" s="314" t="s">
        <v>870</v>
      </c>
      <c r="AK152" s="308"/>
      <c r="AL152" s="308"/>
      <c r="AM152" s="308"/>
      <c r="AN152" s="308"/>
      <c r="AO152" s="308"/>
    </row>
    <row r="153" spans="1:44">
      <c r="A153" s="312" t="s">
        <v>1040</v>
      </c>
      <c r="B153" s="308"/>
      <c r="C153" s="308"/>
      <c r="D153" s="308"/>
      <c r="E153" s="308"/>
      <c r="F153" s="308"/>
      <c r="G153" s="308"/>
      <c r="H153" s="313"/>
      <c r="I153" s="314" t="s">
        <v>870</v>
      </c>
      <c r="J153" s="314" t="s">
        <v>870</v>
      </c>
      <c r="K153" s="314" t="s">
        <v>870</v>
      </c>
      <c r="L153" s="314" t="s">
        <v>870</v>
      </c>
      <c r="M153" s="315"/>
      <c r="N153" s="308"/>
      <c r="O153" s="308"/>
      <c r="P153" s="308"/>
      <c r="Q153" s="308"/>
      <c r="R153" s="314" t="s">
        <v>870</v>
      </c>
      <c r="S153" s="308"/>
      <c r="T153" s="308"/>
      <c r="U153" s="308"/>
      <c r="V153" s="314" t="s">
        <v>870</v>
      </c>
      <c r="W153" s="308"/>
      <c r="X153" s="314" t="s">
        <v>870</v>
      </c>
      <c r="Y153" s="308"/>
      <c r="Z153" s="314" t="s">
        <v>870</v>
      </c>
      <c r="AA153" s="308"/>
      <c r="AB153" s="308"/>
      <c r="AC153" s="308"/>
      <c r="AD153" s="308"/>
      <c r="AE153" s="308"/>
      <c r="AF153" s="308"/>
      <c r="AG153" s="308"/>
      <c r="AH153" s="308"/>
      <c r="AI153" s="308"/>
      <c r="AJ153" s="314" t="s">
        <v>870</v>
      </c>
      <c r="AK153" s="308"/>
      <c r="AL153" s="308"/>
      <c r="AM153" s="308"/>
      <c r="AN153" s="308"/>
      <c r="AO153" s="308"/>
    </row>
    <row r="154" spans="1:44">
      <c r="A154" s="312" t="s">
        <v>1041</v>
      </c>
      <c r="B154" s="308"/>
      <c r="C154" s="308"/>
      <c r="D154" s="308"/>
      <c r="E154" s="308"/>
      <c r="F154" s="308"/>
      <c r="G154" s="308"/>
      <c r="H154" s="313"/>
      <c r="I154" s="314" t="s">
        <v>870</v>
      </c>
      <c r="J154" s="314" t="s">
        <v>870</v>
      </c>
      <c r="K154" s="314" t="s">
        <v>870</v>
      </c>
      <c r="L154" s="314" t="s">
        <v>870</v>
      </c>
      <c r="M154" s="315"/>
      <c r="N154" s="308"/>
      <c r="O154" s="308"/>
      <c r="P154" s="308"/>
      <c r="Q154" s="308"/>
      <c r="R154" s="314" t="s">
        <v>870</v>
      </c>
      <c r="S154" s="308"/>
      <c r="T154" s="308"/>
      <c r="U154" s="308"/>
      <c r="V154" s="314" t="s">
        <v>870</v>
      </c>
      <c r="W154" s="308"/>
      <c r="X154" s="314" t="s">
        <v>870</v>
      </c>
      <c r="Y154" s="308"/>
      <c r="Z154" s="314" t="s">
        <v>870</v>
      </c>
      <c r="AA154" s="308"/>
      <c r="AB154" s="308"/>
      <c r="AC154" s="308"/>
      <c r="AD154" s="308"/>
      <c r="AE154" s="308"/>
      <c r="AF154" s="308"/>
      <c r="AG154" s="308"/>
      <c r="AH154" s="308"/>
      <c r="AI154" s="308"/>
      <c r="AJ154" s="314" t="s">
        <v>870</v>
      </c>
      <c r="AK154" s="308"/>
      <c r="AL154" s="308"/>
      <c r="AM154" s="308"/>
      <c r="AN154" s="308"/>
      <c r="AO154" s="308"/>
    </row>
    <row r="155" spans="1:44">
      <c r="A155" s="312" t="s">
        <v>1042</v>
      </c>
      <c r="B155" s="308"/>
      <c r="C155" s="308"/>
      <c r="D155" s="308"/>
      <c r="E155" s="308"/>
      <c r="F155" s="308"/>
      <c r="G155" s="308"/>
      <c r="H155" s="313"/>
      <c r="I155" s="314" t="s">
        <v>870</v>
      </c>
      <c r="J155" s="314" t="s">
        <v>870</v>
      </c>
      <c r="K155" s="314" t="s">
        <v>870</v>
      </c>
      <c r="L155" s="314" t="s">
        <v>870</v>
      </c>
      <c r="M155" s="315"/>
      <c r="N155" s="308"/>
      <c r="O155" s="308"/>
      <c r="P155" s="308"/>
      <c r="Q155" s="308"/>
      <c r="R155" s="314" t="s">
        <v>870</v>
      </c>
      <c r="S155" s="308"/>
      <c r="T155" s="308"/>
      <c r="U155" s="308"/>
      <c r="V155" s="314" t="s">
        <v>870</v>
      </c>
      <c r="W155" s="308"/>
      <c r="X155" s="314" t="s">
        <v>870</v>
      </c>
      <c r="Y155" s="308"/>
      <c r="Z155" s="314" t="s">
        <v>870</v>
      </c>
      <c r="AA155" s="308"/>
      <c r="AB155" s="308"/>
      <c r="AC155" s="308"/>
      <c r="AD155" s="308"/>
      <c r="AE155" s="308"/>
      <c r="AF155" s="308"/>
      <c r="AG155" s="308"/>
      <c r="AH155" s="308"/>
      <c r="AI155" s="308"/>
      <c r="AJ155" s="314" t="s">
        <v>870</v>
      </c>
      <c r="AK155" s="308"/>
      <c r="AL155" s="308"/>
      <c r="AM155" s="308"/>
      <c r="AN155" s="308"/>
      <c r="AO155" s="308"/>
    </row>
    <row r="156" spans="1:44">
      <c r="A156" s="825" t="s">
        <v>1043</v>
      </c>
      <c r="B156" s="825"/>
      <c r="C156" s="825"/>
      <c r="D156" s="825"/>
      <c r="E156" s="825"/>
      <c r="F156" s="825"/>
      <c r="G156" s="825"/>
      <c r="H156" s="825"/>
      <c r="I156" s="825"/>
      <c r="J156" s="825"/>
      <c r="K156" s="825"/>
      <c r="L156" s="825"/>
      <c r="M156" s="825"/>
      <c r="N156" s="825"/>
      <c r="O156" s="825"/>
      <c r="P156" s="825"/>
      <c r="Q156" s="825"/>
      <c r="R156" s="825"/>
      <c r="S156" s="825"/>
      <c r="T156" s="825"/>
      <c r="U156" s="825"/>
      <c r="V156" s="825"/>
      <c r="W156" s="825"/>
      <c r="X156" s="825"/>
      <c r="Y156" s="825"/>
      <c r="Z156" s="825"/>
      <c r="AA156" s="825"/>
      <c r="AB156" s="825"/>
      <c r="AC156" s="825"/>
      <c r="AD156" s="825"/>
      <c r="AE156" s="825"/>
      <c r="AF156" s="825"/>
      <c r="AG156" s="825"/>
      <c r="AH156" s="825"/>
      <c r="AI156" s="825"/>
      <c r="AJ156" s="825"/>
      <c r="AK156" s="825"/>
      <c r="AL156" s="825"/>
      <c r="AM156" s="825"/>
      <c r="AN156" s="825"/>
      <c r="AO156" s="825"/>
      <c r="AP156" s="320"/>
      <c r="AQ156" s="320"/>
      <c r="AR156" s="320"/>
    </row>
    <row r="157" spans="1:44">
      <c r="A157" s="304" t="s">
        <v>1044</v>
      </c>
      <c r="B157" s="305"/>
      <c r="C157" s="305"/>
      <c r="D157" s="321" t="s">
        <v>868</v>
      </c>
      <c r="E157" s="321" t="s">
        <v>868</v>
      </c>
      <c r="F157" s="321" t="s">
        <v>868</v>
      </c>
      <c r="G157" s="321" t="s">
        <v>868</v>
      </c>
      <c r="H157" s="322"/>
      <c r="I157" s="305"/>
      <c r="J157" s="305"/>
      <c r="K157" s="305"/>
      <c r="L157" s="305"/>
      <c r="M157" s="305"/>
      <c r="N157" s="305"/>
      <c r="O157" s="321" t="s">
        <v>868</v>
      </c>
      <c r="P157" s="321" t="s">
        <v>868</v>
      </c>
      <c r="Q157" s="305"/>
      <c r="R157" s="305"/>
      <c r="S157" s="305"/>
      <c r="T157" s="305"/>
      <c r="U157" s="305"/>
      <c r="V157" s="305"/>
      <c r="W157" s="305"/>
      <c r="X157" s="305"/>
      <c r="Y157" s="321" t="s">
        <v>868</v>
      </c>
      <c r="Z157" s="305"/>
      <c r="AA157" s="305"/>
      <c r="AB157" s="305"/>
      <c r="AC157" s="305"/>
      <c r="AD157" s="321" t="s">
        <v>868</v>
      </c>
      <c r="AE157" s="321" t="s">
        <v>868</v>
      </c>
      <c r="AF157" s="321" t="s">
        <v>868</v>
      </c>
      <c r="AG157" s="321" t="s">
        <v>868</v>
      </c>
      <c r="AH157" s="305"/>
      <c r="AI157" s="305"/>
      <c r="AJ157" s="321" t="s">
        <v>868</v>
      </c>
      <c r="AK157" s="321" t="s">
        <v>868</v>
      </c>
      <c r="AL157" s="321" t="s">
        <v>868</v>
      </c>
      <c r="AM157" s="321" t="s">
        <v>868</v>
      </c>
      <c r="AN157" s="323"/>
      <c r="AO157" s="321" t="s">
        <v>868</v>
      </c>
    </row>
    <row r="158" spans="1:44">
      <c r="A158" s="307" t="s">
        <v>1045</v>
      </c>
      <c r="B158" s="308"/>
      <c r="C158" s="308"/>
      <c r="D158" s="309" t="s">
        <v>868</v>
      </c>
      <c r="E158" s="309" t="s">
        <v>868</v>
      </c>
      <c r="F158" s="309" t="s">
        <v>868</v>
      </c>
      <c r="G158" s="309" t="s">
        <v>868</v>
      </c>
      <c r="H158" s="322"/>
      <c r="I158" s="308"/>
      <c r="J158" s="308"/>
      <c r="K158" s="308"/>
      <c r="L158" s="308"/>
      <c r="M158" s="308"/>
      <c r="N158" s="308"/>
      <c r="O158" s="309" t="s">
        <v>868</v>
      </c>
      <c r="P158" s="309" t="s">
        <v>868</v>
      </c>
      <c r="Q158" s="308"/>
      <c r="R158" s="308"/>
      <c r="S158" s="308"/>
      <c r="T158" s="308"/>
      <c r="U158" s="308"/>
      <c r="V158" s="308"/>
      <c r="W158" s="308"/>
      <c r="X158" s="308"/>
      <c r="Y158" s="309" t="s">
        <v>868</v>
      </c>
      <c r="Z158" s="308"/>
      <c r="AA158" s="308"/>
      <c r="AB158" s="308"/>
      <c r="AC158" s="308"/>
      <c r="AD158" s="309" t="s">
        <v>868</v>
      </c>
      <c r="AE158" s="309" t="s">
        <v>868</v>
      </c>
      <c r="AF158" s="309" t="s">
        <v>868</v>
      </c>
      <c r="AG158" s="309" t="s">
        <v>868</v>
      </c>
      <c r="AH158" s="308"/>
      <c r="AI158" s="308"/>
      <c r="AJ158" s="309" t="s">
        <v>868</v>
      </c>
      <c r="AK158" s="309" t="s">
        <v>868</v>
      </c>
      <c r="AL158" s="309" t="s">
        <v>868</v>
      </c>
      <c r="AM158" s="309" t="s">
        <v>868</v>
      </c>
      <c r="AN158" s="311"/>
      <c r="AO158" s="309" t="s">
        <v>868</v>
      </c>
    </row>
    <row r="159" spans="1:44">
      <c r="A159" s="307" t="s">
        <v>1046</v>
      </c>
      <c r="B159" s="308"/>
      <c r="C159" s="308"/>
      <c r="D159" s="309" t="s">
        <v>868</v>
      </c>
      <c r="E159" s="309" t="s">
        <v>868</v>
      </c>
      <c r="F159" s="309" t="s">
        <v>868</v>
      </c>
      <c r="G159" s="309" t="s">
        <v>868</v>
      </c>
      <c r="H159" s="309" t="s">
        <v>868</v>
      </c>
      <c r="I159" s="308"/>
      <c r="J159" s="308"/>
      <c r="K159" s="308"/>
      <c r="L159" s="308"/>
      <c r="M159" s="308"/>
      <c r="N159" s="308"/>
      <c r="O159" s="309" t="s">
        <v>868</v>
      </c>
      <c r="P159" s="309" t="s">
        <v>868</v>
      </c>
      <c r="Q159" s="308"/>
      <c r="R159" s="308"/>
      <c r="S159" s="308"/>
      <c r="T159" s="308"/>
      <c r="U159" s="308"/>
      <c r="V159" s="308"/>
      <c r="W159" s="308"/>
      <c r="X159" s="308"/>
      <c r="Y159" s="309" t="s">
        <v>868</v>
      </c>
      <c r="Z159" s="308"/>
      <c r="AA159" s="308"/>
      <c r="AB159" s="308"/>
      <c r="AC159" s="308"/>
      <c r="AD159" s="309" t="s">
        <v>868</v>
      </c>
      <c r="AE159" s="309" t="s">
        <v>868</v>
      </c>
      <c r="AF159" s="309" t="s">
        <v>868</v>
      </c>
      <c r="AG159" s="309" t="s">
        <v>868</v>
      </c>
      <c r="AH159" s="308"/>
      <c r="AI159" s="308"/>
      <c r="AJ159" s="309" t="s">
        <v>868</v>
      </c>
      <c r="AK159" s="309" t="s">
        <v>868</v>
      </c>
      <c r="AL159" s="309" t="s">
        <v>868</v>
      </c>
      <c r="AM159" s="309" t="s">
        <v>868</v>
      </c>
      <c r="AN159" s="311"/>
      <c r="AO159" s="309" t="s">
        <v>868</v>
      </c>
    </row>
    <row r="160" spans="1:44">
      <c r="A160" s="307" t="s">
        <v>1047</v>
      </c>
      <c r="B160" s="308"/>
      <c r="C160" s="308"/>
      <c r="D160" s="309" t="s">
        <v>868</v>
      </c>
      <c r="E160" s="309" t="s">
        <v>868</v>
      </c>
      <c r="F160" s="309" t="s">
        <v>868</v>
      </c>
      <c r="G160" s="309" t="s">
        <v>868</v>
      </c>
      <c r="H160" s="310"/>
      <c r="I160" s="308"/>
      <c r="J160" s="308"/>
      <c r="K160" s="308"/>
      <c r="L160" s="308"/>
      <c r="M160" s="308"/>
      <c r="N160" s="308"/>
      <c r="O160" s="309" t="s">
        <v>868</v>
      </c>
      <c r="P160" s="309" t="s">
        <v>868</v>
      </c>
      <c r="Q160" s="308"/>
      <c r="R160" s="308"/>
      <c r="S160" s="308"/>
      <c r="T160" s="308"/>
      <c r="U160" s="308"/>
      <c r="V160" s="308"/>
      <c r="W160" s="308"/>
      <c r="X160" s="308"/>
      <c r="Y160" s="309" t="s">
        <v>868</v>
      </c>
      <c r="Z160" s="308"/>
      <c r="AA160" s="308"/>
      <c r="AB160" s="308"/>
      <c r="AC160" s="308"/>
      <c r="AD160" s="309" t="s">
        <v>868</v>
      </c>
      <c r="AE160" s="309" t="s">
        <v>868</v>
      </c>
      <c r="AF160" s="309" t="s">
        <v>868</v>
      </c>
      <c r="AG160" s="309" t="s">
        <v>868</v>
      </c>
      <c r="AH160" s="308"/>
      <c r="AI160" s="308"/>
      <c r="AJ160" s="309" t="s">
        <v>868</v>
      </c>
      <c r="AK160" s="309" t="s">
        <v>868</v>
      </c>
      <c r="AL160" s="309" t="s">
        <v>868</v>
      </c>
      <c r="AM160" s="309" t="s">
        <v>868</v>
      </c>
      <c r="AN160" s="311"/>
      <c r="AO160" s="309" t="s">
        <v>868</v>
      </c>
    </row>
    <row r="161" spans="1:41">
      <c r="A161" s="307" t="s">
        <v>1048</v>
      </c>
      <c r="B161" s="308"/>
      <c r="C161" s="308"/>
      <c r="D161" s="309" t="s">
        <v>868</v>
      </c>
      <c r="E161" s="309" t="s">
        <v>868</v>
      </c>
      <c r="F161" s="309" t="s">
        <v>868</v>
      </c>
      <c r="G161" s="309" t="s">
        <v>868</v>
      </c>
      <c r="H161" s="309" t="s">
        <v>868</v>
      </c>
      <c r="I161" s="308"/>
      <c r="J161" s="308"/>
      <c r="K161" s="308"/>
      <c r="L161" s="308"/>
      <c r="M161" s="308"/>
      <c r="N161" s="308"/>
      <c r="O161" s="309" t="s">
        <v>868</v>
      </c>
      <c r="P161" s="309" t="s">
        <v>868</v>
      </c>
      <c r="Q161" s="308"/>
      <c r="R161" s="308"/>
      <c r="S161" s="308"/>
      <c r="T161" s="308"/>
      <c r="U161" s="308"/>
      <c r="V161" s="308"/>
      <c r="W161" s="308"/>
      <c r="X161" s="308"/>
      <c r="Y161" s="309" t="s">
        <v>868</v>
      </c>
      <c r="Z161" s="308"/>
      <c r="AA161" s="308"/>
      <c r="AB161" s="308"/>
      <c r="AC161" s="308"/>
      <c r="AD161" s="309" t="s">
        <v>868</v>
      </c>
      <c r="AE161" s="309" t="s">
        <v>868</v>
      </c>
      <c r="AF161" s="309" t="s">
        <v>868</v>
      </c>
      <c r="AG161" s="309" t="s">
        <v>868</v>
      </c>
      <c r="AH161" s="308"/>
      <c r="AI161" s="308"/>
      <c r="AJ161" s="309" t="s">
        <v>868</v>
      </c>
      <c r="AK161" s="309" t="s">
        <v>868</v>
      </c>
      <c r="AL161" s="309" t="s">
        <v>868</v>
      </c>
      <c r="AM161" s="309" t="s">
        <v>868</v>
      </c>
      <c r="AN161" s="311"/>
      <c r="AO161" s="309" t="s">
        <v>868</v>
      </c>
    </row>
    <row r="162" spans="1:41">
      <c r="A162" s="307" t="s">
        <v>1049</v>
      </c>
      <c r="B162" s="308"/>
      <c r="C162" s="308"/>
      <c r="D162" s="309" t="s">
        <v>868</v>
      </c>
      <c r="E162" s="309" t="s">
        <v>868</v>
      </c>
      <c r="F162" s="309" t="s">
        <v>868</v>
      </c>
      <c r="G162" s="309" t="s">
        <v>868</v>
      </c>
      <c r="H162" s="310"/>
      <c r="I162" s="314" t="s">
        <v>870</v>
      </c>
      <c r="J162" s="314" t="s">
        <v>870</v>
      </c>
      <c r="K162" s="314" t="s">
        <v>870</v>
      </c>
      <c r="L162" s="314" t="s">
        <v>870</v>
      </c>
      <c r="M162" s="315"/>
      <c r="N162" s="308"/>
      <c r="O162" s="309" t="s">
        <v>868</v>
      </c>
      <c r="P162" s="309" t="s">
        <v>868</v>
      </c>
      <c r="Q162" s="315"/>
      <c r="R162" s="315"/>
      <c r="S162" s="315"/>
      <c r="T162" s="315"/>
      <c r="U162" s="315"/>
      <c r="V162" s="314" t="s">
        <v>870</v>
      </c>
      <c r="W162" s="315"/>
      <c r="X162" s="314" t="s">
        <v>870</v>
      </c>
      <c r="Y162" s="309" t="s">
        <v>868</v>
      </c>
      <c r="Z162" s="314" t="s">
        <v>870</v>
      </c>
      <c r="AA162" s="315"/>
      <c r="AB162" s="315"/>
      <c r="AC162" s="315"/>
      <c r="AD162" s="309" t="s">
        <v>868</v>
      </c>
      <c r="AE162" s="309" t="s">
        <v>868</v>
      </c>
      <c r="AF162" s="309" t="s">
        <v>868</v>
      </c>
      <c r="AG162" s="309" t="s">
        <v>868</v>
      </c>
      <c r="AH162" s="308"/>
      <c r="AI162" s="308"/>
      <c r="AJ162" s="309" t="s">
        <v>868</v>
      </c>
      <c r="AK162" s="309" t="s">
        <v>868</v>
      </c>
      <c r="AL162" s="309" t="s">
        <v>868</v>
      </c>
      <c r="AM162" s="309" t="s">
        <v>868</v>
      </c>
      <c r="AN162" s="311"/>
      <c r="AO162" s="309" t="s">
        <v>868</v>
      </c>
    </row>
    <row r="163" spans="1:41">
      <c r="A163" s="307" t="s">
        <v>1050</v>
      </c>
      <c r="B163" s="308"/>
      <c r="C163" s="308"/>
      <c r="D163" s="309" t="s">
        <v>868</v>
      </c>
      <c r="E163" s="309" t="s">
        <v>868</v>
      </c>
      <c r="F163" s="309" t="s">
        <v>868</v>
      </c>
      <c r="G163" s="309" t="s">
        <v>868</v>
      </c>
      <c r="H163" s="310"/>
      <c r="I163" s="314" t="s">
        <v>870</v>
      </c>
      <c r="J163" s="314" t="s">
        <v>870</v>
      </c>
      <c r="K163" s="314" t="s">
        <v>870</v>
      </c>
      <c r="L163" s="314" t="s">
        <v>870</v>
      </c>
      <c r="M163" s="308"/>
      <c r="N163" s="308"/>
      <c r="O163" s="309" t="s">
        <v>868</v>
      </c>
      <c r="P163" s="309" t="s">
        <v>868</v>
      </c>
      <c r="Q163" s="308"/>
      <c r="R163" s="308"/>
      <c r="S163" s="308"/>
      <c r="T163" s="308"/>
      <c r="U163" s="308"/>
      <c r="V163" s="314" t="s">
        <v>870</v>
      </c>
      <c r="W163" s="308"/>
      <c r="X163" s="314" t="s">
        <v>870</v>
      </c>
      <c r="Y163" s="309" t="s">
        <v>868</v>
      </c>
      <c r="Z163" s="314" t="s">
        <v>870</v>
      </c>
      <c r="AA163" s="308"/>
      <c r="AB163" s="308"/>
      <c r="AC163" s="308"/>
      <c r="AD163" s="309" t="s">
        <v>868</v>
      </c>
      <c r="AE163" s="309" t="s">
        <v>868</v>
      </c>
      <c r="AF163" s="309" t="s">
        <v>868</v>
      </c>
      <c r="AG163" s="309" t="s">
        <v>868</v>
      </c>
      <c r="AH163" s="308"/>
      <c r="AI163" s="308"/>
      <c r="AJ163" s="309" t="s">
        <v>868</v>
      </c>
      <c r="AK163" s="309" t="s">
        <v>868</v>
      </c>
      <c r="AL163" s="309" t="s">
        <v>868</v>
      </c>
      <c r="AM163" s="309" t="s">
        <v>868</v>
      </c>
      <c r="AN163" s="311"/>
      <c r="AO163" s="309" t="s">
        <v>868</v>
      </c>
    </row>
    <row r="164" spans="1:41">
      <c r="A164" s="307" t="s">
        <v>1051</v>
      </c>
      <c r="B164" s="308"/>
      <c r="C164" s="308"/>
      <c r="D164" s="309" t="s">
        <v>868</v>
      </c>
      <c r="E164" s="309" t="s">
        <v>868</v>
      </c>
      <c r="F164" s="309" t="s">
        <v>868</v>
      </c>
      <c r="G164" s="309" t="s">
        <v>868</v>
      </c>
      <c r="H164" s="309" t="s">
        <v>868</v>
      </c>
      <c r="I164" s="314" t="s">
        <v>870</v>
      </c>
      <c r="J164" s="314" t="s">
        <v>870</v>
      </c>
      <c r="K164" s="314" t="s">
        <v>870</v>
      </c>
      <c r="L164" s="314" t="s">
        <v>870</v>
      </c>
      <c r="M164" s="308"/>
      <c r="N164" s="308"/>
      <c r="O164" s="309" t="s">
        <v>868</v>
      </c>
      <c r="P164" s="309" t="s">
        <v>868</v>
      </c>
      <c r="Q164" s="308"/>
      <c r="R164" s="308"/>
      <c r="S164" s="308"/>
      <c r="T164" s="308"/>
      <c r="U164" s="308"/>
      <c r="V164" s="314" t="s">
        <v>870</v>
      </c>
      <c r="W164" s="308"/>
      <c r="X164" s="314" t="s">
        <v>870</v>
      </c>
      <c r="Y164" s="309" t="s">
        <v>868</v>
      </c>
      <c r="Z164" s="314" t="s">
        <v>870</v>
      </c>
      <c r="AA164" s="308"/>
      <c r="AB164" s="308"/>
      <c r="AC164" s="308"/>
      <c r="AD164" s="309" t="s">
        <v>868</v>
      </c>
      <c r="AE164" s="309" t="s">
        <v>868</v>
      </c>
      <c r="AF164" s="309" t="s">
        <v>868</v>
      </c>
      <c r="AG164" s="309" t="s">
        <v>868</v>
      </c>
      <c r="AH164" s="308"/>
      <c r="AI164" s="308"/>
      <c r="AJ164" s="309" t="s">
        <v>868</v>
      </c>
      <c r="AK164" s="309" t="s">
        <v>868</v>
      </c>
      <c r="AL164" s="309" t="s">
        <v>868</v>
      </c>
      <c r="AM164" s="309" t="s">
        <v>868</v>
      </c>
      <c r="AN164" s="311"/>
      <c r="AO164" s="309" t="s">
        <v>868</v>
      </c>
    </row>
    <row r="165" spans="1:41">
      <c r="A165" s="307" t="s">
        <v>1052</v>
      </c>
      <c r="B165" s="308"/>
      <c r="C165" s="308"/>
      <c r="D165" s="309" t="s">
        <v>868</v>
      </c>
      <c r="E165" s="309" t="s">
        <v>868</v>
      </c>
      <c r="F165" s="309" t="s">
        <v>868</v>
      </c>
      <c r="G165" s="309" t="s">
        <v>868</v>
      </c>
      <c r="H165" s="310"/>
      <c r="I165" s="314" t="s">
        <v>870</v>
      </c>
      <c r="J165" s="314" t="s">
        <v>870</v>
      </c>
      <c r="K165" s="314" t="s">
        <v>870</v>
      </c>
      <c r="L165" s="314" t="s">
        <v>870</v>
      </c>
      <c r="M165" s="308"/>
      <c r="N165" s="308"/>
      <c r="O165" s="309" t="s">
        <v>868</v>
      </c>
      <c r="P165" s="309" t="s">
        <v>868</v>
      </c>
      <c r="Q165" s="308"/>
      <c r="R165" s="308"/>
      <c r="S165" s="308"/>
      <c r="T165" s="308"/>
      <c r="U165" s="308"/>
      <c r="V165" s="314" t="s">
        <v>870</v>
      </c>
      <c r="W165" s="308"/>
      <c r="X165" s="314" t="s">
        <v>870</v>
      </c>
      <c r="Y165" s="309" t="s">
        <v>868</v>
      </c>
      <c r="Z165" s="314" t="s">
        <v>870</v>
      </c>
      <c r="AA165" s="308"/>
      <c r="AB165" s="308"/>
      <c r="AC165" s="308"/>
      <c r="AD165" s="309" t="s">
        <v>868</v>
      </c>
      <c r="AE165" s="309" t="s">
        <v>868</v>
      </c>
      <c r="AF165" s="309" t="s">
        <v>868</v>
      </c>
      <c r="AG165" s="309" t="s">
        <v>868</v>
      </c>
      <c r="AH165" s="308"/>
      <c r="AI165" s="308"/>
      <c r="AJ165" s="309" t="s">
        <v>868</v>
      </c>
      <c r="AK165" s="309" t="s">
        <v>868</v>
      </c>
      <c r="AL165" s="309" t="s">
        <v>868</v>
      </c>
      <c r="AM165" s="309" t="s">
        <v>868</v>
      </c>
      <c r="AN165" s="311"/>
      <c r="AO165" s="309" t="s">
        <v>868</v>
      </c>
    </row>
    <row r="166" spans="1:41">
      <c r="A166" s="307" t="s">
        <v>1053</v>
      </c>
      <c r="B166" s="308"/>
      <c r="C166" s="308"/>
      <c r="D166" s="309" t="s">
        <v>868</v>
      </c>
      <c r="E166" s="309" t="s">
        <v>868</v>
      </c>
      <c r="F166" s="309" t="s">
        <v>868</v>
      </c>
      <c r="G166" s="309" t="s">
        <v>868</v>
      </c>
      <c r="H166" s="310"/>
      <c r="I166" s="308"/>
      <c r="J166" s="308"/>
      <c r="K166" s="308"/>
      <c r="L166" s="308"/>
      <c r="M166" s="308"/>
      <c r="N166" s="308"/>
      <c r="O166" s="309" t="s">
        <v>868</v>
      </c>
      <c r="P166" s="309" t="s">
        <v>868</v>
      </c>
      <c r="Q166" s="308"/>
      <c r="R166" s="308"/>
      <c r="S166" s="308"/>
      <c r="T166" s="308"/>
      <c r="U166" s="308"/>
      <c r="V166" s="308"/>
      <c r="W166" s="308"/>
      <c r="X166" s="308"/>
      <c r="Y166" s="309" t="s">
        <v>868</v>
      </c>
      <c r="Z166" s="308"/>
      <c r="AA166" s="308"/>
      <c r="AB166" s="308"/>
      <c r="AC166" s="308"/>
      <c r="AD166" s="309" t="s">
        <v>868</v>
      </c>
      <c r="AE166" s="309" t="s">
        <v>868</v>
      </c>
      <c r="AF166" s="309" t="s">
        <v>868</v>
      </c>
      <c r="AG166" s="309" t="s">
        <v>868</v>
      </c>
      <c r="AH166" s="308"/>
      <c r="AI166" s="308"/>
      <c r="AJ166" s="309" t="s">
        <v>868</v>
      </c>
      <c r="AK166" s="309" t="s">
        <v>868</v>
      </c>
      <c r="AL166" s="309" t="s">
        <v>868</v>
      </c>
      <c r="AM166" s="309" t="s">
        <v>868</v>
      </c>
      <c r="AN166" s="311"/>
      <c r="AO166" s="309" t="s">
        <v>868</v>
      </c>
    </row>
    <row r="167" spans="1:41">
      <c r="A167" s="307" t="s">
        <v>1054</v>
      </c>
      <c r="B167" s="313"/>
      <c r="C167" s="313"/>
      <c r="D167" s="313"/>
      <c r="E167" s="313"/>
      <c r="F167" s="313"/>
      <c r="G167" s="313"/>
      <c r="H167" s="313"/>
      <c r="I167" s="313"/>
      <c r="J167" s="313"/>
      <c r="K167" s="313"/>
      <c r="L167" s="313"/>
      <c r="M167" s="316"/>
      <c r="N167" s="316"/>
      <c r="O167" s="313"/>
      <c r="P167" s="313"/>
      <c r="Q167" s="316"/>
      <c r="R167" s="313"/>
      <c r="S167" s="313"/>
      <c r="T167" s="313"/>
      <c r="U167" s="313"/>
      <c r="V167" s="313"/>
      <c r="W167" s="316"/>
      <c r="X167" s="310"/>
      <c r="Y167" s="313"/>
      <c r="Z167" s="313"/>
      <c r="AA167" s="313"/>
      <c r="AB167" s="313"/>
      <c r="AC167" s="313"/>
      <c r="AD167" s="313"/>
      <c r="AE167" s="317"/>
      <c r="AF167" s="313"/>
      <c r="AG167" s="317"/>
      <c r="AH167" s="313"/>
      <c r="AI167" s="313"/>
      <c r="AJ167" s="313"/>
      <c r="AK167" s="313"/>
      <c r="AL167" s="313"/>
      <c r="AM167" s="313"/>
      <c r="AN167" s="313"/>
      <c r="AO167" s="313"/>
    </row>
    <row r="168" spans="1:41">
      <c r="A168" s="307" t="s">
        <v>1055</v>
      </c>
      <c r="B168" s="308"/>
      <c r="C168" s="308"/>
      <c r="D168" s="309" t="s">
        <v>868</v>
      </c>
      <c r="E168" s="309" t="s">
        <v>868</v>
      </c>
      <c r="F168" s="309" t="s">
        <v>868</v>
      </c>
      <c r="G168" s="309" t="s">
        <v>868</v>
      </c>
      <c r="H168" s="310"/>
      <c r="I168" s="308"/>
      <c r="J168" s="308"/>
      <c r="K168" s="308"/>
      <c r="L168" s="308"/>
      <c r="M168" s="308"/>
      <c r="N168" s="308"/>
      <c r="O168" s="309" t="s">
        <v>868</v>
      </c>
      <c r="P168" s="309" t="s">
        <v>868</v>
      </c>
      <c r="Q168" s="308"/>
      <c r="R168" s="308"/>
      <c r="S168" s="308"/>
      <c r="T168" s="308"/>
      <c r="U168" s="308"/>
      <c r="V168" s="308"/>
      <c r="W168" s="308"/>
      <c r="X168" s="308"/>
      <c r="Y168" s="309" t="s">
        <v>868</v>
      </c>
      <c r="Z168" s="308"/>
      <c r="AA168" s="308"/>
      <c r="AB168" s="308"/>
      <c r="AC168" s="308"/>
      <c r="AD168" s="309" t="s">
        <v>868</v>
      </c>
      <c r="AE168" s="309" t="s">
        <v>868</v>
      </c>
      <c r="AF168" s="309" t="s">
        <v>868</v>
      </c>
      <c r="AG168" s="309" t="s">
        <v>868</v>
      </c>
      <c r="AH168" s="308"/>
      <c r="AI168" s="308"/>
      <c r="AJ168" s="309" t="s">
        <v>868</v>
      </c>
      <c r="AK168" s="309" t="s">
        <v>868</v>
      </c>
      <c r="AL168" s="309" t="s">
        <v>868</v>
      </c>
      <c r="AM168" s="309" t="s">
        <v>868</v>
      </c>
      <c r="AN168" s="311"/>
      <c r="AO168" s="309" t="s">
        <v>868</v>
      </c>
    </row>
    <row r="169" spans="1:41">
      <c r="A169" s="307" t="s">
        <v>1056</v>
      </c>
      <c r="B169" s="308"/>
      <c r="C169" s="308"/>
      <c r="D169" s="309" t="s">
        <v>868</v>
      </c>
      <c r="E169" s="309" t="s">
        <v>868</v>
      </c>
      <c r="F169" s="309" t="s">
        <v>868</v>
      </c>
      <c r="G169" s="309" t="s">
        <v>868</v>
      </c>
      <c r="H169" s="309" t="s">
        <v>868</v>
      </c>
      <c r="I169" s="308"/>
      <c r="J169" s="308"/>
      <c r="K169" s="308"/>
      <c r="L169" s="308"/>
      <c r="M169" s="308"/>
      <c r="N169" s="308"/>
      <c r="O169" s="309" t="s">
        <v>868</v>
      </c>
      <c r="P169" s="309" t="s">
        <v>868</v>
      </c>
      <c r="Q169" s="308"/>
      <c r="R169" s="308"/>
      <c r="S169" s="308"/>
      <c r="T169" s="308"/>
      <c r="U169" s="308"/>
      <c r="V169" s="308"/>
      <c r="W169" s="308"/>
      <c r="X169" s="308"/>
      <c r="Y169" s="309" t="s">
        <v>868</v>
      </c>
      <c r="Z169" s="308"/>
      <c r="AA169" s="308"/>
      <c r="AB169" s="308"/>
      <c r="AC169" s="308"/>
      <c r="AD169" s="309" t="s">
        <v>868</v>
      </c>
      <c r="AE169" s="309" t="s">
        <v>868</v>
      </c>
      <c r="AF169" s="309" t="s">
        <v>868</v>
      </c>
      <c r="AG169" s="309" t="s">
        <v>868</v>
      </c>
      <c r="AH169" s="308"/>
      <c r="AI169" s="308"/>
      <c r="AJ169" s="309" t="s">
        <v>868</v>
      </c>
      <c r="AK169" s="309" t="s">
        <v>868</v>
      </c>
      <c r="AL169" s="309" t="s">
        <v>868</v>
      </c>
      <c r="AM169" s="309" t="s">
        <v>868</v>
      </c>
      <c r="AN169" s="311"/>
      <c r="AO169" s="309" t="s">
        <v>868</v>
      </c>
    </row>
    <row r="170" spans="1:41">
      <c r="A170" s="307" t="s">
        <v>1057</v>
      </c>
      <c r="B170" s="313"/>
      <c r="C170" s="313"/>
      <c r="D170" s="313"/>
      <c r="E170" s="313"/>
      <c r="F170" s="313"/>
      <c r="G170" s="313"/>
      <c r="H170" s="313"/>
      <c r="I170" s="317"/>
      <c r="J170" s="313"/>
      <c r="K170" s="313"/>
      <c r="L170" s="313"/>
      <c r="M170" s="316"/>
      <c r="N170" s="316"/>
      <c r="O170" s="313"/>
      <c r="P170" s="313"/>
      <c r="Q170" s="316"/>
      <c r="R170" s="313"/>
      <c r="S170" s="313"/>
      <c r="T170" s="313"/>
      <c r="U170" s="313"/>
      <c r="V170" s="313"/>
      <c r="W170" s="316"/>
      <c r="X170" s="310"/>
      <c r="Y170" s="313"/>
      <c r="Z170" s="313"/>
      <c r="AA170" s="317"/>
      <c r="AB170" s="317"/>
      <c r="AC170" s="317"/>
      <c r="AD170" s="313"/>
      <c r="AE170" s="313"/>
      <c r="AF170" s="313"/>
      <c r="AG170" s="313"/>
      <c r="AH170" s="313"/>
      <c r="AI170" s="313"/>
      <c r="AJ170" s="313"/>
      <c r="AK170" s="313"/>
      <c r="AL170" s="313"/>
      <c r="AM170" s="313"/>
      <c r="AN170" s="313"/>
      <c r="AO170" s="313"/>
    </row>
    <row r="171" spans="1:41">
      <c r="A171" s="307" t="s">
        <v>1058</v>
      </c>
      <c r="B171" s="308"/>
      <c r="C171" s="308"/>
      <c r="D171" s="309" t="s">
        <v>868</v>
      </c>
      <c r="E171" s="309" t="s">
        <v>868</v>
      </c>
      <c r="F171" s="309" t="s">
        <v>868</v>
      </c>
      <c r="G171" s="309" t="s">
        <v>868</v>
      </c>
      <c r="H171" s="310"/>
      <c r="I171" s="308"/>
      <c r="J171" s="308"/>
      <c r="K171" s="308"/>
      <c r="L171" s="308"/>
      <c r="M171" s="308"/>
      <c r="N171" s="308"/>
      <c r="O171" s="309" t="s">
        <v>868</v>
      </c>
      <c r="P171" s="309" t="s">
        <v>868</v>
      </c>
      <c r="Q171" s="308"/>
      <c r="R171" s="308"/>
      <c r="S171" s="308"/>
      <c r="T171" s="309" t="s">
        <v>868</v>
      </c>
      <c r="U171" s="309" t="s">
        <v>868</v>
      </c>
      <c r="V171" s="308"/>
      <c r="W171" s="308"/>
      <c r="X171" s="308"/>
      <c r="Y171" s="309" t="s">
        <v>868</v>
      </c>
      <c r="Z171" s="308"/>
      <c r="AA171" s="308"/>
      <c r="AB171" s="308"/>
      <c r="AC171" s="308"/>
      <c r="AD171" s="309" t="s">
        <v>868</v>
      </c>
      <c r="AE171" s="309" t="s">
        <v>868</v>
      </c>
      <c r="AF171" s="309" t="s">
        <v>868</v>
      </c>
      <c r="AG171" s="309" t="s">
        <v>868</v>
      </c>
      <c r="AH171" s="308"/>
      <c r="AI171" s="308"/>
      <c r="AJ171" s="309" t="s">
        <v>868</v>
      </c>
      <c r="AK171" s="309" t="s">
        <v>868</v>
      </c>
      <c r="AL171" s="309" t="s">
        <v>868</v>
      </c>
      <c r="AM171" s="309" t="s">
        <v>868</v>
      </c>
      <c r="AN171" s="311"/>
      <c r="AO171" s="309" t="s">
        <v>868</v>
      </c>
    </row>
    <row r="172" spans="1:41">
      <c r="A172" s="307" t="s">
        <v>1059</v>
      </c>
      <c r="B172" s="308"/>
      <c r="C172" s="308"/>
      <c r="D172" s="309" t="s">
        <v>868</v>
      </c>
      <c r="E172" s="309" t="s">
        <v>868</v>
      </c>
      <c r="F172" s="309" t="s">
        <v>868</v>
      </c>
      <c r="G172" s="309" t="s">
        <v>868</v>
      </c>
      <c r="H172" s="309" t="s">
        <v>868</v>
      </c>
      <c r="I172" s="308"/>
      <c r="J172" s="308"/>
      <c r="K172" s="308"/>
      <c r="L172" s="308"/>
      <c r="M172" s="308"/>
      <c r="N172" s="308"/>
      <c r="O172" s="309" t="s">
        <v>868</v>
      </c>
      <c r="P172" s="309" t="s">
        <v>868</v>
      </c>
      <c r="Q172" s="308"/>
      <c r="R172" s="308"/>
      <c r="S172" s="308"/>
      <c r="T172" s="309" t="s">
        <v>868</v>
      </c>
      <c r="U172" s="309" t="s">
        <v>868</v>
      </c>
      <c r="V172" s="308"/>
      <c r="W172" s="308"/>
      <c r="X172" s="308"/>
      <c r="Y172" s="309" t="s">
        <v>868</v>
      </c>
      <c r="Z172" s="308"/>
      <c r="AA172" s="308"/>
      <c r="AB172" s="308"/>
      <c r="AC172" s="308"/>
      <c r="AD172" s="309" t="s">
        <v>868</v>
      </c>
      <c r="AE172" s="309" t="s">
        <v>868</v>
      </c>
      <c r="AF172" s="309" t="s">
        <v>868</v>
      </c>
      <c r="AG172" s="309" t="s">
        <v>868</v>
      </c>
      <c r="AH172" s="308"/>
      <c r="AI172" s="308"/>
      <c r="AJ172" s="309" t="s">
        <v>868</v>
      </c>
      <c r="AK172" s="309" t="s">
        <v>868</v>
      </c>
      <c r="AL172" s="309" t="s">
        <v>868</v>
      </c>
      <c r="AM172" s="309" t="s">
        <v>868</v>
      </c>
      <c r="AN172" s="311"/>
      <c r="AO172" s="309" t="s">
        <v>868</v>
      </c>
    </row>
    <row r="173" spans="1:41">
      <c r="A173" s="307" t="s">
        <v>1060</v>
      </c>
      <c r="B173" s="308"/>
      <c r="C173" s="308"/>
      <c r="D173" s="309" t="s">
        <v>868</v>
      </c>
      <c r="E173" s="309" t="s">
        <v>868</v>
      </c>
      <c r="F173" s="309" t="s">
        <v>868</v>
      </c>
      <c r="G173" s="309" t="s">
        <v>868</v>
      </c>
      <c r="H173" s="310"/>
      <c r="I173" s="308"/>
      <c r="J173" s="308"/>
      <c r="K173" s="308"/>
      <c r="L173" s="308"/>
      <c r="M173" s="308"/>
      <c r="N173" s="308"/>
      <c r="O173" s="309" t="s">
        <v>868</v>
      </c>
      <c r="P173" s="309" t="s">
        <v>868</v>
      </c>
      <c r="Q173" s="308"/>
      <c r="R173" s="308"/>
      <c r="S173" s="308"/>
      <c r="T173" s="309" t="s">
        <v>868</v>
      </c>
      <c r="U173" s="309" t="s">
        <v>868</v>
      </c>
      <c r="V173" s="308"/>
      <c r="W173" s="308"/>
      <c r="X173" s="308"/>
      <c r="Y173" s="309" t="s">
        <v>868</v>
      </c>
      <c r="Z173" s="308"/>
      <c r="AA173" s="308"/>
      <c r="AB173" s="308"/>
      <c r="AC173" s="308"/>
      <c r="AD173" s="309" t="s">
        <v>868</v>
      </c>
      <c r="AE173" s="309" t="s">
        <v>868</v>
      </c>
      <c r="AF173" s="309" t="s">
        <v>868</v>
      </c>
      <c r="AG173" s="309" t="s">
        <v>868</v>
      </c>
      <c r="AH173" s="308"/>
      <c r="AI173" s="308"/>
      <c r="AJ173" s="309" t="s">
        <v>868</v>
      </c>
      <c r="AK173" s="309" t="s">
        <v>868</v>
      </c>
      <c r="AL173" s="309" t="s">
        <v>868</v>
      </c>
      <c r="AM173" s="309" t="s">
        <v>868</v>
      </c>
      <c r="AN173" s="311"/>
      <c r="AO173" s="309" t="s">
        <v>868</v>
      </c>
    </row>
    <row r="174" spans="1:41">
      <c r="A174" s="307" t="s">
        <v>1061</v>
      </c>
      <c r="B174" s="313"/>
      <c r="C174" s="313"/>
      <c r="D174" s="313"/>
      <c r="E174" s="313"/>
      <c r="F174" s="313"/>
      <c r="G174" s="313"/>
      <c r="H174" s="313"/>
      <c r="I174" s="313"/>
      <c r="J174" s="313"/>
      <c r="K174" s="313"/>
      <c r="L174" s="313"/>
      <c r="M174" s="316"/>
      <c r="N174" s="316"/>
      <c r="O174" s="313"/>
      <c r="P174" s="313"/>
      <c r="Q174" s="316"/>
      <c r="R174" s="313"/>
      <c r="S174" s="313"/>
      <c r="T174" s="313"/>
      <c r="U174" s="313"/>
      <c r="V174" s="313"/>
      <c r="W174" s="316"/>
      <c r="X174" s="310"/>
      <c r="Y174" s="313"/>
      <c r="Z174" s="313"/>
      <c r="AA174" s="313"/>
      <c r="AB174" s="313"/>
      <c r="AC174" s="313"/>
      <c r="AD174" s="313"/>
      <c r="AE174" s="313"/>
      <c r="AF174" s="313"/>
      <c r="AG174" s="313"/>
      <c r="AH174" s="313"/>
      <c r="AI174" s="313"/>
      <c r="AJ174" s="313"/>
      <c r="AK174" s="313"/>
      <c r="AL174" s="313"/>
      <c r="AM174" s="313"/>
      <c r="AN174" s="313"/>
      <c r="AO174" s="313"/>
    </row>
    <row r="175" spans="1:41">
      <c r="A175" s="318" t="s">
        <v>1062</v>
      </c>
      <c r="B175" s="308"/>
      <c r="C175" s="308"/>
      <c r="D175" s="309" t="s">
        <v>868</v>
      </c>
      <c r="E175" s="309" t="s">
        <v>868</v>
      </c>
      <c r="F175" s="309" t="s">
        <v>868</v>
      </c>
      <c r="G175" s="309" t="s">
        <v>868</v>
      </c>
      <c r="H175" s="310"/>
      <c r="I175" s="314" t="s">
        <v>870</v>
      </c>
      <c r="J175" s="314" t="s">
        <v>870</v>
      </c>
      <c r="K175" s="314" t="s">
        <v>870</v>
      </c>
      <c r="L175" s="314" t="s">
        <v>870</v>
      </c>
      <c r="M175" s="308"/>
      <c r="N175" s="308"/>
      <c r="O175" s="309" t="s">
        <v>868</v>
      </c>
      <c r="P175" s="309" t="s">
        <v>868</v>
      </c>
      <c r="Q175" s="308"/>
      <c r="R175" s="308"/>
      <c r="S175" s="308"/>
      <c r="T175" s="308"/>
      <c r="U175" s="308"/>
      <c r="V175" s="314" t="s">
        <v>870</v>
      </c>
      <c r="W175" s="308"/>
      <c r="X175" s="314" t="s">
        <v>870</v>
      </c>
      <c r="Y175" s="308"/>
      <c r="Z175" s="314" t="s">
        <v>870</v>
      </c>
      <c r="AA175" s="308"/>
      <c r="AB175" s="308"/>
      <c r="AC175" s="308"/>
      <c r="AD175" s="309" t="s">
        <v>868</v>
      </c>
      <c r="AE175" s="309" t="s">
        <v>868</v>
      </c>
      <c r="AF175" s="309" t="s">
        <v>868</v>
      </c>
      <c r="AG175" s="309" t="s">
        <v>868</v>
      </c>
      <c r="AH175" s="308"/>
      <c r="AI175" s="308"/>
      <c r="AJ175" s="309" t="s">
        <v>868</v>
      </c>
      <c r="AK175" s="309" t="s">
        <v>868</v>
      </c>
      <c r="AL175" s="309" t="s">
        <v>868</v>
      </c>
      <c r="AM175" s="309" t="s">
        <v>868</v>
      </c>
      <c r="AN175" s="311"/>
      <c r="AO175" s="309" t="s">
        <v>868</v>
      </c>
    </row>
    <row r="176" spans="1:41">
      <c r="A176" s="318" t="s">
        <v>1063</v>
      </c>
      <c r="B176" s="308"/>
      <c r="C176" s="308"/>
      <c r="D176" s="309" t="s">
        <v>868</v>
      </c>
      <c r="E176" s="309" t="s">
        <v>868</v>
      </c>
      <c r="F176" s="309" t="s">
        <v>868</v>
      </c>
      <c r="G176" s="309" t="s">
        <v>868</v>
      </c>
      <c r="H176" s="310"/>
      <c r="I176" s="314" t="s">
        <v>870</v>
      </c>
      <c r="J176" s="314" t="s">
        <v>870</v>
      </c>
      <c r="K176" s="314" t="s">
        <v>870</v>
      </c>
      <c r="L176" s="314" t="s">
        <v>870</v>
      </c>
      <c r="M176" s="308"/>
      <c r="N176" s="308"/>
      <c r="O176" s="309" t="s">
        <v>868</v>
      </c>
      <c r="P176" s="309" t="s">
        <v>868</v>
      </c>
      <c r="Q176" s="308"/>
      <c r="R176" s="308"/>
      <c r="S176" s="308"/>
      <c r="T176" s="308"/>
      <c r="U176" s="308"/>
      <c r="V176" s="314" t="s">
        <v>870</v>
      </c>
      <c r="W176" s="308"/>
      <c r="X176" s="314" t="s">
        <v>870</v>
      </c>
      <c r="Y176" s="308"/>
      <c r="Z176" s="314" t="s">
        <v>870</v>
      </c>
      <c r="AA176" s="308"/>
      <c r="AB176" s="308"/>
      <c r="AC176" s="308"/>
      <c r="AD176" s="309" t="s">
        <v>868</v>
      </c>
      <c r="AE176" s="309" t="s">
        <v>868</v>
      </c>
      <c r="AF176" s="309" t="s">
        <v>868</v>
      </c>
      <c r="AG176" s="309" t="s">
        <v>868</v>
      </c>
      <c r="AH176" s="308"/>
      <c r="AI176" s="308"/>
      <c r="AJ176" s="309" t="s">
        <v>868</v>
      </c>
      <c r="AK176" s="309" t="s">
        <v>868</v>
      </c>
      <c r="AL176" s="309" t="s">
        <v>868</v>
      </c>
      <c r="AM176" s="309" t="s">
        <v>868</v>
      </c>
      <c r="AN176" s="311"/>
      <c r="AO176" s="309" t="s">
        <v>868</v>
      </c>
    </row>
    <row r="177" spans="1:46">
      <c r="A177" s="307" t="s">
        <v>1064</v>
      </c>
      <c r="B177" s="308"/>
      <c r="C177" s="308"/>
      <c r="D177" s="309" t="s">
        <v>868</v>
      </c>
      <c r="E177" s="309" t="s">
        <v>868</v>
      </c>
      <c r="F177" s="309" t="s">
        <v>868</v>
      </c>
      <c r="G177" s="309" t="s">
        <v>868</v>
      </c>
      <c r="H177" s="310"/>
      <c r="I177" s="314" t="s">
        <v>870</v>
      </c>
      <c r="J177" s="314" t="s">
        <v>870</v>
      </c>
      <c r="K177" s="308"/>
      <c r="L177" s="308"/>
      <c r="M177" s="308"/>
      <c r="N177" s="308"/>
      <c r="O177" s="309" t="s">
        <v>868</v>
      </c>
      <c r="P177" s="309" t="s">
        <v>868</v>
      </c>
      <c r="Q177" s="308"/>
      <c r="R177" s="308"/>
      <c r="S177" s="308"/>
      <c r="T177" s="308"/>
      <c r="U177" s="308"/>
      <c r="V177" s="308"/>
      <c r="W177" s="308"/>
      <c r="X177" s="308"/>
      <c r="Y177" s="308"/>
      <c r="Z177" s="314" t="s">
        <v>870</v>
      </c>
      <c r="AA177" s="308"/>
      <c r="AB177" s="308"/>
      <c r="AC177" s="308"/>
      <c r="AD177" s="309" t="s">
        <v>868</v>
      </c>
      <c r="AE177" s="309" t="s">
        <v>868</v>
      </c>
      <c r="AF177" s="309" t="s">
        <v>868</v>
      </c>
      <c r="AG177" s="309" t="s">
        <v>868</v>
      </c>
      <c r="AH177" s="308"/>
      <c r="AI177" s="308"/>
      <c r="AJ177" s="309" t="s">
        <v>868</v>
      </c>
      <c r="AK177" s="309" t="s">
        <v>868</v>
      </c>
      <c r="AL177" s="309" t="s">
        <v>868</v>
      </c>
      <c r="AM177" s="309" t="s">
        <v>868</v>
      </c>
      <c r="AN177" s="311"/>
      <c r="AO177" s="309" t="s">
        <v>868</v>
      </c>
    </row>
    <row r="178" spans="1:46">
      <c r="A178" s="307" t="s">
        <v>1065</v>
      </c>
      <c r="B178" s="308"/>
      <c r="C178" s="308"/>
      <c r="D178" s="309" t="s">
        <v>868</v>
      </c>
      <c r="E178" s="309" t="s">
        <v>868</v>
      </c>
      <c r="F178" s="309" t="s">
        <v>868</v>
      </c>
      <c r="G178" s="309" t="s">
        <v>868</v>
      </c>
      <c r="H178" s="310"/>
      <c r="I178" s="314" t="s">
        <v>870</v>
      </c>
      <c r="J178" s="314" t="s">
        <v>870</v>
      </c>
      <c r="K178" s="308"/>
      <c r="L178" s="308"/>
      <c r="M178" s="308"/>
      <c r="N178" s="308"/>
      <c r="O178" s="309" t="s">
        <v>868</v>
      </c>
      <c r="P178" s="309" t="s">
        <v>868</v>
      </c>
      <c r="Q178" s="308"/>
      <c r="R178" s="308"/>
      <c r="S178" s="308"/>
      <c r="T178" s="308"/>
      <c r="U178" s="308"/>
      <c r="V178" s="308"/>
      <c r="W178" s="308"/>
      <c r="X178" s="308"/>
      <c r="Y178" s="308"/>
      <c r="Z178" s="314" t="s">
        <v>870</v>
      </c>
      <c r="AA178" s="308"/>
      <c r="AB178" s="308"/>
      <c r="AC178" s="308"/>
      <c r="AD178" s="309" t="s">
        <v>868</v>
      </c>
      <c r="AE178" s="309" t="s">
        <v>868</v>
      </c>
      <c r="AF178" s="309" t="s">
        <v>868</v>
      </c>
      <c r="AG178" s="309" t="s">
        <v>868</v>
      </c>
      <c r="AH178" s="308"/>
      <c r="AI178" s="308"/>
      <c r="AJ178" s="309" t="s">
        <v>868</v>
      </c>
      <c r="AK178" s="309" t="s">
        <v>868</v>
      </c>
      <c r="AL178" s="309" t="s">
        <v>868</v>
      </c>
      <c r="AM178" s="309" t="s">
        <v>868</v>
      </c>
      <c r="AN178" s="311"/>
      <c r="AO178" s="309" t="s">
        <v>868</v>
      </c>
    </row>
    <row r="179" spans="1:46">
      <c r="A179" s="307" t="s">
        <v>1066</v>
      </c>
      <c r="B179" s="308"/>
      <c r="C179" s="308"/>
      <c r="D179" s="309" t="s">
        <v>868</v>
      </c>
      <c r="E179" s="309" t="s">
        <v>868</v>
      </c>
      <c r="F179" s="309" t="s">
        <v>868</v>
      </c>
      <c r="G179" s="309" t="s">
        <v>868</v>
      </c>
      <c r="H179" s="309" t="s">
        <v>868</v>
      </c>
      <c r="I179" s="314" t="s">
        <v>870</v>
      </c>
      <c r="J179" s="314" t="s">
        <v>870</v>
      </c>
      <c r="K179" s="308"/>
      <c r="L179" s="308"/>
      <c r="M179" s="308"/>
      <c r="N179" s="308"/>
      <c r="O179" s="309" t="s">
        <v>868</v>
      </c>
      <c r="P179" s="309" t="s">
        <v>868</v>
      </c>
      <c r="Q179" s="308"/>
      <c r="R179" s="308"/>
      <c r="S179" s="308"/>
      <c r="T179" s="308"/>
      <c r="U179" s="308"/>
      <c r="V179" s="308"/>
      <c r="W179" s="308"/>
      <c r="X179" s="308"/>
      <c r="Y179" s="308"/>
      <c r="Z179" s="314" t="s">
        <v>870</v>
      </c>
      <c r="AA179" s="308"/>
      <c r="AB179" s="308"/>
      <c r="AC179" s="308"/>
      <c r="AD179" s="309" t="s">
        <v>868</v>
      </c>
      <c r="AE179" s="309" t="s">
        <v>868</v>
      </c>
      <c r="AF179" s="309" t="s">
        <v>868</v>
      </c>
      <c r="AG179" s="309" t="s">
        <v>868</v>
      </c>
      <c r="AH179" s="308"/>
      <c r="AI179" s="308"/>
      <c r="AJ179" s="309" t="s">
        <v>868</v>
      </c>
      <c r="AK179" s="309" t="s">
        <v>868</v>
      </c>
      <c r="AL179" s="309" t="s">
        <v>868</v>
      </c>
      <c r="AM179" s="309" t="s">
        <v>868</v>
      </c>
      <c r="AN179" s="311"/>
      <c r="AO179" s="309" t="s">
        <v>868</v>
      </c>
    </row>
    <row r="180" spans="1:46">
      <c r="A180" s="307" t="s">
        <v>1067</v>
      </c>
      <c r="B180" s="308"/>
      <c r="C180" s="308"/>
      <c r="D180" s="309" t="s">
        <v>868</v>
      </c>
      <c r="E180" s="309" t="s">
        <v>868</v>
      </c>
      <c r="F180" s="309" t="s">
        <v>868</v>
      </c>
      <c r="G180" s="309" t="s">
        <v>868</v>
      </c>
      <c r="H180" s="310"/>
      <c r="I180" s="314" t="s">
        <v>870</v>
      </c>
      <c r="J180" s="314" t="s">
        <v>870</v>
      </c>
      <c r="K180" s="308"/>
      <c r="L180" s="308"/>
      <c r="M180" s="308"/>
      <c r="N180" s="308"/>
      <c r="O180" s="309" t="s">
        <v>868</v>
      </c>
      <c r="P180" s="309" t="s">
        <v>868</v>
      </c>
      <c r="Q180" s="308"/>
      <c r="R180" s="308"/>
      <c r="S180" s="308"/>
      <c r="T180" s="308"/>
      <c r="U180" s="308"/>
      <c r="V180" s="308"/>
      <c r="W180" s="308"/>
      <c r="X180" s="308"/>
      <c r="Y180" s="308"/>
      <c r="Z180" s="314" t="s">
        <v>870</v>
      </c>
      <c r="AA180" s="308"/>
      <c r="AB180" s="308"/>
      <c r="AC180" s="308"/>
      <c r="AD180" s="309" t="s">
        <v>868</v>
      </c>
      <c r="AE180" s="309" t="s">
        <v>868</v>
      </c>
      <c r="AF180" s="309" t="s">
        <v>868</v>
      </c>
      <c r="AG180" s="309" t="s">
        <v>868</v>
      </c>
      <c r="AH180" s="308"/>
      <c r="AI180" s="308"/>
      <c r="AJ180" s="309" t="s">
        <v>868</v>
      </c>
      <c r="AK180" s="309" t="s">
        <v>868</v>
      </c>
      <c r="AL180" s="309" t="s">
        <v>868</v>
      </c>
      <c r="AM180" s="309" t="s">
        <v>868</v>
      </c>
      <c r="AN180" s="311"/>
      <c r="AO180" s="309" t="s">
        <v>868</v>
      </c>
    </row>
    <row r="181" spans="1:46">
      <c r="A181" s="307" t="s">
        <v>1068</v>
      </c>
      <c r="B181" s="308"/>
      <c r="C181" s="308"/>
      <c r="D181" s="309" t="s">
        <v>868</v>
      </c>
      <c r="E181" s="309" t="s">
        <v>868</v>
      </c>
      <c r="F181" s="309" t="s">
        <v>868</v>
      </c>
      <c r="G181" s="309" t="s">
        <v>868</v>
      </c>
      <c r="H181" s="309" t="s">
        <v>868</v>
      </c>
      <c r="I181" s="314" t="s">
        <v>870</v>
      </c>
      <c r="J181" s="314" t="s">
        <v>870</v>
      </c>
      <c r="K181" s="308"/>
      <c r="L181" s="308"/>
      <c r="M181" s="308"/>
      <c r="N181" s="308"/>
      <c r="O181" s="309" t="s">
        <v>868</v>
      </c>
      <c r="P181" s="309" t="s">
        <v>868</v>
      </c>
      <c r="Q181" s="308"/>
      <c r="R181" s="308"/>
      <c r="S181" s="308"/>
      <c r="T181" s="308"/>
      <c r="U181" s="308"/>
      <c r="V181" s="308"/>
      <c r="W181" s="308"/>
      <c r="X181" s="308"/>
      <c r="Y181" s="308"/>
      <c r="Z181" s="314" t="s">
        <v>870</v>
      </c>
      <c r="AA181" s="308"/>
      <c r="AB181" s="308"/>
      <c r="AC181" s="308"/>
      <c r="AD181" s="309" t="s">
        <v>868</v>
      </c>
      <c r="AE181" s="309" t="s">
        <v>868</v>
      </c>
      <c r="AF181" s="309" t="s">
        <v>868</v>
      </c>
      <c r="AG181" s="309" t="s">
        <v>868</v>
      </c>
      <c r="AH181" s="308"/>
      <c r="AI181" s="308"/>
      <c r="AJ181" s="309" t="s">
        <v>868</v>
      </c>
      <c r="AK181" s="309" t="s">
        <v>868</v>
      </c>
      <c r="AL181" s="309" t="s">
        <v>868</v>
      </c>
      <c r="AM181" s="309" t="s">
        <v>868</v>
      </c>
      <c r="AN181" s="311"/>
      <c r="AO181" s="309" t="s">
        <v>868</v>
      </c>
    </row>
    <row r="182" spans="1:46">
      <c r="A182" s="307" t="s">
        <v>1069</v>
      </c>
      <c r="B182" s="313"/>
      <c r="C182" s="313"/>
      <c r="D182" s="313"/>
      <c r="E182" s="313"/>
      <c r="F182" s="313"/>
      <c r="G182" s="313"/>
      <c r="H182" s="313"/>
      <c r="I182" s="313"/>
      <c r="J182" s="313"/>
      <c r="K182" s="313"/>
      <c r="L182" s="313"/>
      <c r="M182" s="316"/>
      <c r="N182" s="316"/>
      <c r="O182" s="313"/>
      <c r="P182" s="313"/>
      <c r="Q182" s="316"/>
      <c r="R182" s="313"/>
      <c r="S182" s="313"/>
      <c r="T182" s="313"/>
      <c r="U182" s="313"/>
      <c r="V182" s="313"/>
      <c r="W182" s="316"/>
      <c r="X182" s="310"/>
      <c r="Y182" s="310"/>
      <c r="Z182" s="313"/>
      <c r="AA182" s="313"/>
      <c r="AB182" s="313"/>
      <c r="AC182" s="313"/>
      <c r="AD182" s="313"/>
      <c r="AE182" s="313"/>
      <c r="AF182" s="313"/>
      <c r="AG182" s="313"/>
      <c r="AH182" s="313"/>
      <c r="AI182" s="313"/>
      <c r="AJ182" s="313"/>
      <c r="AK182" s="313"/>
      <c r="AL182" s="313"/>
      <c r="AM182" s="313"/>
      <c r="AN182" s="313"/>
      <c r="AO182" s="313"/>
    </row>
    <row r="183" spans="1:46">
      <c r="A183" s="307" t="s">
        <v>1070</v>
      </c>
      <c r="B183" s="313"/>
      <c r="C183" s="313"/>
      <c r="D183" s="313"/>
      <c r="E183" s="313"/>
      <c r="F183" s="313"/>
      <c r="G183" s="313"/>
      <c r="H183" s="313"/>
      <c r="I183" s="313"/>
      <c r="J183" s="313"/>
      <c r="K183" s="313"/>
      <c r="L183" s="313"/>
      <c r="M183" s="316"/>
      <c r="N183" s="316"/>
      <c r="O183" s="310"/>
      <c r="P183" s="310"/>
      <c r="Q183" s="316"/>
      <c r="R183" s="313"/>
      <c r="S183" s="313"/>
      <c r="T183" s="313"/>
      <c r="U183" s="313"/>
      <c r="V183" s="313"/>
      <c r="W183" s="316"/>
      <c r="X183" s="310"/>
      <c r="Y183" s="310"/>
      <c r="Z183" s="313"/>
      <c r="AA183" s="313"/>
      <c r="AB183" s="313"/>
      <c r="AC183" s="313"/>
      <c r="AD183" s="313"/>
      <c r="AE183" s="313"/>
      <c r="AF183" s="313"/>
      <c r="AG183" s="313"/>
      <c r="AH183" s="313"/>
      <c r="AI183" s="313"/>
      <c r="AJ183" s="313"/>
      <c r="AK183" s="313"/>
      <c r="AL183" s="313"/>
      <c r="AM183" s="313"/>
      <c r="AN183" s="313"/>
      <c r="AO183" s="313"/>
    </row>
    <row r="184" spans="1:46">
      <c r="A184" s="307" t="s">
        <v>1071</v>
      </c>
      <c r="B184" s="313"/>
      <c r="C184" s="313"/>
      <c r="D184" s="313"/>
      <c r="E184" s="313"/>
      <c r="F184" s="313"/>
      <c r="G184" s="313"/>
      <c r="H184" s="313"/>
      <c r="I184" s="313"/>
      <c r="J184" s="313"/>
      <c r="K184" s="313"/>
      <c r="L184" s="313"/>
      <c r="M184" s="316"/>
      <c r="N184" s="316"/>
      <c r="O184" s="310"/>
      <c r="P184" s="310"/>
      <c r="Q184" s="316"/>
      <c r="R184" s="313"/>
      <c r="S184" s="313"/>
      <c r="T184" s="313"/>
      <c r="U184" s="313"/>
      <c r="V184" s="313"/>
      <c r="W184" s="316"/>
      <c r="X184" s="310"/>
      <c r="Y184" s="310"/>
      <c r="Z184" s="313"/>
      <c r="AA184" s="313"/>
      <c r="AB184" s="313"/>
      <c r="AC184" s="313"/>
      <c r="AD184" s="313"/>
      <c r="AE184" s="313"/>
      <c r="AF184" s="313"/>
      <c r="AG184" s="313"/>
      <c r="AH184" s="313"/>
      <c r="AI184" s="313"/>
      <c r="AJ184" s="313"/>
      <c r="AK184" s="313"/>
      <c r="AL184" s="313"/>
      <c r="AM184" s="313"/>
      <c r="AN184" s="313"/>
      <c r="AO184" s="313"/>
    </row>
    <row r="185" spans="1:46">
      <c r="A185" s="307" t="s">
        <v>1072</v>
      </c>
      <c r="B185" s="313"/>
      <c r="C185" s="313"/>
      <c r="D185" s="313"/>
      <c r="E185" s="313"/>
      <c r="F185" s="313"/>
      <c r="G185" s="313"/>
      <c r="H185" s="313"/>
      <c r="I185" s="313"/>
      <c r="J185" s="313"/>
      <c r="K185" s="313"/>
      <c r="L185" s="313"/>
      <c r="M185" s="316"/>
      <c r="N185" s="316"/>
      <c r="O185" s="310"/>
      <c r="P185" s="310"/>
      <c r="Q185" s="316"/>
      <c r="R185" s="313"/>
      <c r="S185" s="313"/>
      <c r="T185" s="313"/>
      <c r="U185" s="313"/>
      <c r="V185" s="313"/>
      <c r="W185" s="316"/>
      <c r="X185" s="310"/>
      <c r="Y185" s="310"/>
      <c r="Z185" s="313"/>
      <c r="AA185" s="313"/>
      <c r="AB185" s="313"/>
      <c r="AC185" s="313"/>
      <c r="AD185" s="313"/>
      <c r="AE185" s="313"/>
      <c r="AF185" s="313"/>
      <c r="AG185" s="313"/>
      <c r="AH185" s="313"/>
      <c r="AI185" s="313"/>
      <c r="AJ185" s="313"/>
      <c r="AK185" s="313"/>
      <c r="AL185" s="313"/>
      <c r="AM185" s="313"/>
      <c r="AN185" s="313"/>
      <c r="AO185" s="313"/>
      <c r="AS185" s="296"/>
      <c r="AT185" s="296"/>
    </row>
    <row r="186" spans="1:46" ht="15">
      <c r="A186" s="307" t="s">
        <v>1073</v>
      </c>
      <c r="B186" s="286"/>
      <c r="C186" s="286"/>
      <c r="D186" s="313"/>
      <c r="E186" s="313"/>
      <c r="F186" s="313"/>
      <c r="G186" s="313"/>
      <c r="H186" s="313"/>
      <c r="I186" s="313"/>
      <c r="J186" s="313"/>
      <c r="K186" s="313"/>
      <c r="L186" s="313"/>
      <c r="M186" s="313"/>
      <c r="N186" s="286"/>
      <c r="O186" s="313"/>
      <c r="P186" s="313"/>
      <c r="Q186" s="313"/>
      <c r="R186" s="313"/>
      <c r="S186" s="313"/>
      <c r="T186" s="313"/>
      <c r="U186" s="313"/>
      <c r="V186" s="313"/>
      <c r="W186" s="313"/>
      <c r="X186" s="313"/>
      <c r="Y186" s="313"/>
      <c r="Z186" s="313"/>
      <c r="AA186" s="308"/>
      <c r="AB186" s="308"/>
      <c r="AC186" s="308"/>
      <c r="AD186" s="313"/>
      <c r="AE186" s="313"/>
      <c r="AF186" s="313"/>
      <c r="AG186" s="313"/>
      <c r="AH186" s="308"/>
      <c r="AI186" s="308"/>
      <c r="AJ186" s="313"/>
      <c r="AK186" s="313"/>
      <c r="AL186" s="313"/>
      <c r="AM186" s="313"/>
      <c r="AN186" s="308"/>
      <c r="AO186" s="313"/>
      <c r="AS186" s="296"/>
      <c r="AT186" s="296"/>
    </row>
    <row r="187" spans="1:46" ht="15">
      <c r="A187" s="307" t="s">
        <v>1074</v>
      </c>
      <c r="B187" s="286"/>
      <c r="C187" s="286"/>
      <c r="D187" s="313"/>
      <c r="E187" s="313"/>
      <c r="F187" s="313"/>
      <c r="G187" s="313"/>
      <c r="H187" s="313"/>
      <c r="I187" s="313"/>
      <c r="J187" s="313"/>
      <c r="K187" s="313"/>
      <c r="L187" s="313"/>
      <c r="M187" s="313"/>
      <c r="N187" s="286"/>
      <c r="O187" s="313"/>
      <c r="P187" s="313"/>
      <c r="Q187" s="313"/>
      <c r="R187" s="313"/>
      <c r="S187" s="313"/>
      <c r="T187" s="313"/>
      <c r="U187" s="313"/>
      <c r="V187" s="313"/>
      <c r="W187" s="313"/>
      <c r="X187" s="313"/>
      <c r="Y187" s="313"/>
      <c r="Z187" s="313"/>
      <c r="AA187" s="308"/>
      <c r="AB187" s="308"/>
      <c r="AC187" s="308"/>
      <c r="AD187" s="313"/>
      <c r="AE187" s="313"/>
      <c r="AF187" s="313"/>
      <c r="AG187" s="313"/>
      <c r="AH187" s="308"/>
      <c r="AI187" s="308"/>
      <c r="AJ187" s="313"/>
      <c r="AK187" s="313"/>
      <c r="AL187" s="313"/>
      <c r="AM187" s="313"/>
      <c r="AN187" s="308"/>
      <c r="AO187" s="313"/>
      <c r="AS187" s="296"/>
      <c r="AT187" s="296"/>
    </row>
    <row r="188" spans="1:46" ht="15">
      <c r="A188" s="307" t="s">
        <v>1075</v>
      </c>
      <c r="B188" s="286"/>
      <c r="C188" s="286"/>
      <c r="D188" s="313"/>
      <c r="E188" s="313"/>
      <c r="F188" s="313"/>
      <c r="G188" s="313"/>
      <c r="H188" s="313"/>
      <c r="I188" s="313"/>
      <c r="J188" s="313"/>
      <c r="K188" s="313"/>
      <c r="L188" s="313"/>
      <c r="M188" s="313"/>
      <c r="N188" s="286"/>
      <c r="O188" s="313"/>
      <c r="P188" s="313"/>
      <c r="Q188" s="313"/>
      <c r="R188" s="313"/>
      <c r="S188" s="313"/>
      <c r="T188" s="313"/>
      <c r="U188" s="313"/>
      <c r="V188" s="313"/>
      <c r="W188" s="313"/>
      <c r="X188" s="313"/>
      <c r="Y188" s="313"/>
      <c r="Z188" s="313"/>
      <c r="AA188" s="308"/>
      <c r="AB188" s="308"/>
      <c r="AC188" s="308"/>
      <c r="AD188" s="313"/>
      <c r="AE188" s="313"/>
      <c r="AF188" s="313"/>
      <c r="AG188" s="313"/>
      <c r="AH188" s="308"/>
      <c r="AI188" s="308"/>
      <c r="AJ188" s="313"/>
      <c r="AK188" s="313"/>
      <c r="AL188" s="313"/>
      <c r="AM188" s="313"/>
      <c r="AN188" s="308"/>
      <c r="AO188" s="313"/>
      <c r="AS188" s="296"/>
      <c r="AT188" s="296"/>
    </row>
    <row r="189" spans="1:46" ht="15">
      <c r="A189" s="307" t="s">
        <v>1076</v>
      </c>
      <c r="B189" s="286"/>
      <c r="C189" s="286"/>
      <c r="D189" s="309" t="s">
        <v>868</v>
      </c>
      <c r="E189" s="309" t="s">
        <v>868</v>
      </c>
      <c r="F189" s="309" t="s">
        <v>868</v>
      </c>
      <c r="G189" s="309" t="s">
        <v>868</v>
      </c>
      <c r="H189" s="313"/>
      <c r="I189" s="308"/>
      <c r="J189" s="308"/>
      <c r="K189" s="308"/>
      <c r="L189" s="308"/>
      <c r="M189" s="308"/>
      <c r="N189" s="308"/>
      <c r="O189" s="309" t="s">
        <v>868</v>
      </c>
      <c r="P189" s="309" t="s">
        <v>868</v>
      </c>
      <c r="Q189" s="308"/>
      <c r="R189" s="308"/>
      <c r="S189" s="308"/>
      <c r="T189" s="308"/>
      <c r="U189" s="308"/>
      <c r="V189" s="308"/>
      <c r="W189" s="308"/>
      <c r="X189" s="308"/>
      <c r="Y189" s="309" t="s">
        <v>868</v>
      </c>
      <c r="Z189" s="308"/>
      <c r="AA189" s="308"/>
      <c r="AB189" s="308"/>
      <c r="AC189" s="308"/>
      <c r="AD189" s="309" t="s">
        <v>868</v>
      </c>
      <c r="AE189" s="309" t="s">
        <v>868</v>
      </c>
      <c r="AF189" s="309" t="s">
        <v>868</v>
      </c>
      <c r="AG189" s="309" t="s">
        <v>868</v>
      </c>
      <c r="AH189" s="308"/>
      <c r="AI189" s="308"/>
      <c r="AJ189" s="309" t="s">
        <v>868</v>
      </c>
      <c r="AK189" s="309" t="s">
        <v>868</v>
      </c>
      <c r="AL189" s="309" t="s">
        <v>868</v>
      </c>
      <c r="AM189" s="309" t="s">
        <v>868</v>
      </c>
      <c r="AN189" s="308"/>
      <c r="AO189" s="309" t="s">
        <v>868</v>
      </c>
      <c r="AS189" s="296"/>
      <c r="AT189" s="296"/>
    </row>
    <row r="190" spans="1:46">
      <c r="A190" s="825" t="s">
        <v>1077</v>
      </c>
      <c r="B190" s="825"/>
      <c r="C190" s="825"/>
      <c r="D190" s="825"/>
      <c r="E190" s="825"/>
      <c r="F190" s="825"/>
      <c r="G190" s="825"/>
      <c r="H190" s="825"/>
      <c r="I190" s="825"/>
      <c r="J190" s="825"/>
      <c r="K190" s="825"/>
      <c r="L190" s="825"/>
      <c r="M190" s="825"/>
      <c r="N190" s="825"/>
      <c r="O190" s="825"/>
      <c r="P190" s="825"/>
      <c r="Q190" s="825"/>
      <c r="R190" s="825"/>
      <c r="S190" s="825"/>
      <c r="T190" s="825"/>
      <c r="U190" s="825"/>
      <c r="V190" s="825"/>
      <c r="W190" s="825"/>
      <c r="X190" s="825"/>
      <c r="Y190" s="825"/>
      <c r="Z190" s="825"/>
      <c r="AA190" s="825"/>
      <c r="AB190" s="825"/>
      <c r="AC190" s="825"/>
      <c r="AD190" s="825"/>
      <c r="AE190" s="825"/>
      <c r="AF190" s="825"/>
      <c r="AG190" s="825"/>
      <c r="AH190" s="825"/>
      <c r="AI190" s="825"/>
      <c r="AJ190" s="825"/>
      <c r="AK190" s="825"/>
      <c r="AL190" s="825"/>
      <c r="AM190" s="825"/>
      <c r="AN190" s="825"/>
      <c r="AO190" s="825"/>
      <c r="AP190" s="320"/>
      <c r="AQ190" s="320"/>
      <c r="AR190" s="320"/>
      <c r="AS190" s="296"/>
      <c r="AT190" s="296"/>
    </row>
    <row r="191" spans="1:46" ht="15.75">
      <c r="A191" s="304" t="s">
        <v>1078</v>
      </c>
      <c r="B191" s="305"/>
      <c r="C191" s="305"/>
      <c r="D191" s="321" t="s">
        <v>868</v>
      </c>
      <c r="E191" s="321" t="s">
        <v>868</v>
      </c>
      <c r="F191" s="321" t="s">
        <v>868</v>
      </c>
      <c r="G191" s="321" t="s">
        <v>868</v>
      </c>
      <c r="H191" s="322"/>
      <c r="I191" s="288" t="s">
        <v>870</v>
      </c>
      <c r="J191" s="288" t="s">
        <v>870</v>
      </c>
      <c r="K191" s="305"/>
      <c r="L191" s="305"/>
      <c r="M191" s="305"/>
      <c r="N191" s="305"/>
      <c r="O191" s="321" t="s">
        <v>868</v>
      </c>
      <c r="P191" s="321" t="s">
        <v>868</v>
      </c>
      <c r="Q191" s="305"/>
      <c r="R191" s="305"/>
      <c r="S191" s="305"/>
      <c r="T191" s="305"/>
      <c r="U191" s="305"/>
      <c r="V191" s="288" t="s">
        <v>870</v>
      </c>
      <c r="W191" s="305"/>
      <c r="X191" s="288" t="s">
        <v>870</v>
      </c>
      <c r="Y191" s="321" t="s">
        <v>868</v>
      </c>
      <c r="Z191" s="288" t="s">
        <v>870</v>
      </c>
      <c r="AA191" s="305"/>
      <c r="AB191" s="305"/>
      <c r="AC191" s="305"/>
      <c r="AD191" s="321" t="s">
        <v>868</v>
      </c>
      <c r="AE191" s="321" t="s">
        <v>868</v>
      </c>
      <c r="AF191" s="321" t="s">
        <v>868</v>
      </c>
      <c r="AG191" s="321" t="s">
        <v>868</v>
      </c>
      <c r="AH191" s="305"/>
      <c r="AI191" s="305"/>
      <c r="AJ191" s="321" t="s">
        <v>868</v>
      </c>
      <c r="AK191" s="321" t="s">
        <v>868</v>
      </c>
      <c r="AL191" s="321" t="s">
        <v>868</v>
      </c>
      <c r="AM191" s="321" t="s">
        <v>868</v>
      </c>
      <c r="AN191" s="323"/>
      <c r="AO191" s="321" t="s">
        <v>868</v>
      </c>
      <c r="AS191" s="296"/>
      <c r="AT191" s="296"/>
    </row>
    <row r="192" spans="1:46" ht="15.75">
      <c r="A192" s="307" t="s">
        <v>1079</v>
      </c>
      <c r="B192" s="308"/>
      <c r="C192" s="308"/>
      <c r="D192" s="309" t="s">
        <v>868</v>
      </c>
      <c r="E192" s="309" t="s">
        <v>868</v>
      </c>
      <c r="F192" s="309" t="s">
        <v>868</v>
      </c>
      <c r="G192" s="309" t="s">
        <v>868</v>
      </c>
      <c r="H192" s="310"/>
      <c r="I192" s="288" t="s">
        <v>870</v>
      </c>
      <c r="J192" s="288" t="s">
        <v>870</v>
      </c>
      <c r="K192" s="308"/>
      <c r="L192" s="308"/>
      <c r="M192" s="308"/>
      <c r="N192" s="308"/>
      <c r="O192" s="309" t="s">
        <v>868</v>
      </c>
      <c r="P192" s="309" t="s">
        <v>868</v>
      </c>
      <c r="Q192" s="308"/>
      <c r="R192" s="308"/>
      <c r="S192" s="308"/>
      <c r="T192" s="308"/>
      <c r="U192" s="308"/>
      <c r="V192" s="288" t="s">
        <v>870</v>
      </c>
      <c r="W192" s="308"/>
      <c r="X192" s="288" t="s">
        <v>870</v>
      </c>
      <c r="Y192" s="309" t="s">
        <v>868</v>
      </c>
      <c r="Z192" s="288" t="s">
        <v>870</v>
      </c>
      <c r="AA192" s="308"/>
      <c r="AB192" s="308"/>
      <c r="AC192" s="308"/>
      <c r="AD192" s="309" t="s">
        <v>868</v>
      </c>
      <c r="AE192" s="309" t="s">
        <v>868</v>
      </c>
      <c r="AF192" s="309" t="s">
        <v>868</v>
      </c>
      <c r="AG192" s="309" t="s">
        <v>868</v>
      </c>
      <c r="AH192" s="308"/>
      <c r="AI192" s="308"/>
      <c r="AJ192" s="309" t="s">
        <v>868</v>
      </c>
      <c r="AK192" s="309" t="s">
        <v>868</v>
      </c>
      <c r="AL192" s="309" t="s">
        <v>868</v>
      </c>
      <c r="AM192" s="309" t="s">
        <v>868</v>
      </c>
      <c r="AN192" s="311"/>
      <c r="AO192" s="309" t="s">
        <v>868</v>
      </c>
      <c r="AS192" s="296"/>
      <c r="AT192" s="296"/>
    </row>
    <row r="193" spans="1:41" ht="15.75">
      <c r="A193" s="307" t="s">
        <v>1080</v>
      </c>
      <c r="B193" s="308"/>
      <c r="C193" s="308"/>
      <c r="D193" s="309" t="s">
        <v>868</v>
      </c>
      <c r="E193" s="309" t="s">
        <v>868</v>
      </c>
      <c r="F193" s="309" t="s">
        <v>868</v>
      </c>
      <c r="G193" s="309" t="s">
        <v>868</v>
      </c>
      <c r="H193" s="309" t="s">
        <v>868</v>
      </c>
      <c r="I193" s="288" t="s">
        <v>870</v>
      </c>
      <c r="J193" s="288" t="s">
        <v>870</v>
      </c>
      <c r="K193" s="308"/>
      <c r="L193" s="308"/>
      <c r="M193" s="308"/>
      <c r="N193" s="308"/>
      <c r="O193" s="309" t="s">
        <v>868</v>
      </c>
      <c r="P193" s="309" t="s">
        <v>868</v>
      </c>
      <c r="Q193" s="308"/>
      <c r="R193" s="308"/>
      <c r="S193" s="308"/>
      <c r="T193" s="308"/>
      <c r="U193" s="308"/>
      <c r="V193" s="288" t="s">
        <v>870</v>
      </c>
      <c r="W193" s="308"/>
      <c r="X193" s="288" t="s">
        <v>870</v>
      </c>
      <c r="Y193" s="309" t="s">
        <v>868</v>
      </c>
      <c r="Z193" s="288" t="s">
        <v>870</v>
      </c>
      <c r="AA193" s="308"/>
      <c r="AB193" s="308"/>
      <c r="AC193" s="308"/>
      <c r="AD193" s="309" t="s">
        <v>868</v>
      </c>
      <c r="AE193" s="309" t="s">
        <v>868</v>
      </c>
      <c r="AF193" s="309" t="s">
        <v>868</v>
      </c>
      <c r="AG193" s="309" t="s">
        <v>868</v>
      </c>
      <c r="AH193" s="308"/>
      <c r="AI193" s="308"/>
      <c r="AJ193" s="309" t="s">
        <v>868</v>
      </c>
      <c r="AK193" s="309" t="s">
        <v>868</v>
      </c>
      <c r="AL193" s="309" t="s">
        <v>868</v>
      </c>
      <c r="AM193" s="309" t="s">
        <v>868</v>
      </c>
      <c r="AN193" s="311"/>
      <c r="AO193" s="309" t="s">
        <v>868</v>
      </c>
    </row>
    <row r="194" spans="1:41">
      <c r="A194" s="307" t="s">
        <v>1081</v>
      </c>
      <c r="B194" s="308"/>
      <c r="C194" s="308"/>
      <c r="D194" s="308"/>
      <c r="E194" s="308"/>
      <c r="F194" s="308"/>
      <c r="G194" s="308"/>
      <c r="H194" s="308"/>
      <c r="I194" s="308"/>
      <c r="J194" s="308"/>
      <c r="K194" s="308"/>
      <c r="L194" s="308"/>
      <c r="M194" s="308"/>
      <c r="N194" s="308"/>
      <c r="O194" s="308"/>
      <c r="P194" s="308"/>
      <c r="Q194" s="308"/>
      <c r="R194" s="308"/>
      <c r="S194" s="308"/>
      <c r="T194" s="308"/>
      <c r="U194" s="308"/>
      <c r="V194" s="308"/>
      <c r="W194" s="308"/>
      <c r="X194" s="308"/>
      <c r="Y194" s="308"/>
      <c r="Z194" s="308"/>
      <c r="AA194" s="308"/>
      <c r="AB194" s="308"/>
      <c r="AC194" s="308"/>
      <c r="AD194" s="308"/>
      <c r="AE194" s="308"/>
      <c r="AF194" s="308"/>
      <c r="AG194" s="308"/>
      <c r="AH194" s="308"/>
      <c r="AI194" s="308"/>
      <c r="AJ194" s="308"/>
      <c r="AK194" s="308"/>
      <c r="AL194" s="308"/>
      <c r="AM194" s="308"/>
      <c r="AN194" s="308"/>
      <c r="AO194" s="308"/>
    </row>
    <row r="195" spans="1:41">
      <c r="A195" s="307" t="s">
        <v>1082</v>
      </c>
      <c r="B195" s="308"/>
      <c r="C195" s="308"/>
      <c r="D195" s="308"/>
      <c r="E195" s="308"/>
      <c r="F195" s="308"/>
      <c r="G195" s="308"/>
      <c r="H195" s="308"/>
      <c r="I195" s="308"/>
      <c r="J195" s="308"/>
      <c r="K195" s="308"/>
      <c r="L195" s="308"/>
      <c r="M195" s="308"/>
      <c r="N195" s="308"/>
      <c r="O195" s="308"/>
      <c r="P195" s="308"/>
      <c r="Q195" s="308"/>
      <c r="R195" s="308"/>
      <c r="S195" s="308"/>
      <c r="T195" s="308"/>
      <c r="U195" s="308"/>
      <c r="V195" s="308"/>
      <c r="W195" s="308"/>
      <c r="X195" s="308"/>
      <c r="Y195" s="308"/>
      <c r="Z195" s="308"/>
      <c r="AA195" s="308"/>
      <c r="AB195" s="308"/>
      <c r="AC195" s="308"/>
      <c r="AD195" s="308"/>
      <c r="AE195" s="308"/>
      <c r="AF195" s="308"/>
      <c r="AG195" s="308"/>
      <c r="AH195" s="308"/>
      <c r="AI195" s="308"/>
      <c r="AJ195" s="308"/>
      <c r="AK195" s="308"/>
      <c r="AL195" s="308"/>
      <c r="AM195" s="308"/>
      <c r="AN195" s="308"/>
      <c r="AO195" s="308"/>
    </row>
    <row r="196" spans="1:41">
      <c r="A196" s="307" t="s">
        <v>1083</v>
      </c>
      <c r="B196" s="308"/>
      <c r="C196" s="308"/>
      <c r="D196" s="309" t="s">
        <v>868</v>
      </c>
      <c r="E196" s="309" t="s">
        <v>868</v>
      </c>
      <c r="F196" s="309" t="s">
        <v>868</v>
      </c>
      <c r="G196" s="309" t="s">
        <v>868</v>
      </c>
      <c r="H196" s="313"/>
      <c r="I196" s="308"/>
      <c r="J196" s="308"/>
      <c r="K196" s="308"/>
      <c r="L196" s="308"/>
      <c r="M196" s="308"/>
      <c r="N196" s="308"/>
      <c r="O196" s="309" t="s">
        <v>868</v>
      </c>
      <c r="P196" s="309" t="s">
        <v>868</v>
      </c>
      <c r="Q196" s="308"/>
      <c r="R196" s="308"/>
      <c r="S196" s="308"/>
      <c r="T196" s="308"/>
      <c r="U196" s="308"/>
      <c r="V196" s="308"/>
      <c r="W196" s="308"/>
      <c r="X196" s="308"/>
      <c r="Y196" s="309" t="s">
        <v>868</v>
      </c>
      <c r="Z196" s="308"/>
      <c r="AA196" s="308"/>
      <c r="AB196" s="308"/>
      <c r="AC196" s="308"/>
      <c r="AD196" s="309" t="s">
        <v>868</v>
      </c>
      <c r="AE196" s="309" t="s">
        <v>868</v>
      </c>
      <c r="AF196" s="309" t="s">
        <v>868</v>
      </c>
      <c r="AG196" s="309" t="s">
        <v>868</v>
      </c>
      <c r="AH196" s="308"/>
      <c r="AI196" s="308"/>
      <c r="AJ196" s="309" t="s">
        <v>868</v>
      </c>
      <c r="AK196" s="309" t="s">
        <v>868</v>
      </c>
      <c r="AL196" s="309" t="s">
        <v>868</v>
      </c>
      <c r="AM196" s="309" t="s">
        <v>868</v>
      </c>
      <c r="AN196" s="308"/>
      <c r="AO196" s="309" t="s">
        <v>868</v>
      </c>
    </row>
    <row r="197" spans="1:41">
      <c r="A197" s="307" t="s">
        <v>1084</v>
      </c>
      <c r="B197" s="308"/>
      <c r="C197" s="308"/>
      <c r="D197" s="308"/>
      <c r="E197" s="308"/>
      <c r="F197" s="308"/>
      <c r="G197" s="308"/>
      <c r="H197" s="313"/>
      <c r="I197" s="308"/>
      <c r="J197" s="308"/>
      <c r="K197" s="308"/>
      <c r="L197" s="308"/>
      <c r="M197" s="308"/>
      <c r="N197" s="308"/>
      <c r="O197" s="308"/>
      <c r="P197" s="308"/>
      <c r="Q197" s="308"/>
      <c r="R197" s="308"/>
      <c r="S197" s="308"/>
      <c r="T197" s="308"/>
      <c r="U197" s="308"/>
      <c r="V197" s="308"/>
      <c r="W197" s="308"/>
      <c r="X197" s="308"/>
      <c r="Y197" s="308"/>
      <c r="Z197" s="308"/>
      <c r="AA197" s="308"/>
      <c r="AB197" s="308"/>
      <c r="AC197" s="308"/>
      <c r="AD197" s="308"/>
      <c r="AE197" s="308"/>
      <c r="AF197" s="308"/>
      <c r="AG197" s="308"/>
      <c r="AH197" s="308"/>
      <c r="AI197" s="308"/>
      <c r="AJ197" s="308"/>
      <c r="AK197" s="308"/>
      <c r="AL197" s="308"/>
      <c r="AM197" s="308"/>
      <c r="AN197" s="308"/>
      <c r="AO197" s="308"/>
    </row>
    <row r="198" spans="1:41">
      <c r="A198" s="307" t="s">
        <v>1085</v>
      </c>
      <c r="B198" s="308"/>
      <c r="C198" s="308"/>
      <c r="D198" s="308"/>
      <c r="E198" s="308"/>
      <c r="F198" s="308"/>
      <c r="G198" s="308"/>
      <c r="H198" s="313"/>
      <c r="I198" s="308"/>
      <c r="J198" s="308"/>
      <c r="K198" s="308"/>
      <c r="L198" s="308"/>
      <c r="M198" s="308"/>
      <c r="N198" s="308"/>
      <c r="O198" s="308"/>
      <c r="P198" s="308"/>
      <c r="Q198" s="308"/>
      <c r="R198" s="308"/>
      <c r="S198" s="308"/>
      <c r="T198" s="308"/>
      <c r="U198" s="308"/>
      <c r="V198" s="308"/>
      <c r="W198" s="308"/>
      <c r="X198" s="308"/>
      <c r="Y198" s="308"/>
      <c r="Z198" s="308"/>
      <c r="AA198" s="308"/>
      <c r="AB198" s="308"/>
      <c r="AC198" s="308"/>
      <c r="AD198" s="308"/>
      <c r="AE198" s="308"/>
      <c r="AF198" s="308"/>
      <c r="AG198" s="308"/>
      <c r="AH198" s="308"/>
      <c r="AI198" s="308"/>
      <c r="AJ198" s="308"/>
      <c r="AK198" s="308"/>
      <c r="AL198" s="308"/>
      <c r="AM198" s="308"/>
      <c r="AN198" s="308"/>
      <c r="AO198" s="308"/>
    </row>
    <row r="199" spans="1:41">
      <c r="A199" s="307" t="s">
        <v>1086</v>
      </c>
      <c r="B199" s="308"/>
      <c r="C199" s="308"/>
      <c r="D199" s="309" t="s">
        <v>868</v>
      </c>
      <c r="E199" s="309" t="s">
        <v>868</v>
      </c>
      <c r="F199" s="309" t="s">
        <v>868</v>
      </c>
      <c r="G199" s="309" t="s">
        <v>868</v>
      </c>
      <c r="H199" s="310"/>
      <c r="I199" s="308"/>
      <c r="J199" s="308"/>
      <c r="K199" s="308"/>
      <c r="L199" s="308"/>
      <c r="M199" s="308"/>
      <c r="N199" s="308"/>
      <c r="O199" s="309" t="s">
        <v>868</v>
      </c>
      <c r="P199" s="309" t="s">
        <v>868</v>
      </c>
      <c r="Q199" s="308"/>
      <c r="R199" s="308"/>
      <c r="S199" s="308"/>
      <c r="T199" s="308"/>
      <c r="U199" s="308"/>
      <c r="V199" s="308"/>
      <c r="W199" s="308"/>
      <c r="X199" s="308"/>
      <c r="Y199" s="309" t="s">
        <v>868</v>
      </c>
      <c r="Z199" s="308"/>
      <c r="AA199" s="308"/>
      <c r="AB199" s="308"/>
      <c r="AC199" s="308"/>
      <c r="AD199" s="309" t="s">
        <v>868</v>
      </c>
      <c r="AE199" s="309" t="s">
        <v>868</v>
      </c>
      <c r="AF199" s="309" t="s">
        <v>868</v>
      </c>
      <c r="AG199" s="309" t="s">
        <v>868</v>
      </c>
      <c r="AH199" s="308"/>
      <c r="AI199" s="308"/>
      <c r="AJ199" s="309" t="s">
        <v>868</v>
      </c>
      <c r="AK199" s="309" t="s">
        <v>868</v>
      </c>
      <c r="AL199" s="309" t="s">
        <v>868</v>
      </c>
      <c r="AM199" s="309" t="s">
        <v>868</v>
      </c>
      <c r="AN199" s="308"/>
      <c r="AO199" s="309" t="s">
        <v>868</v>
      </c>
    </row>
    <row r="200" spans="1:41">
      <c r="A200" s="307" t="s">
        <v>1087</v>
      </c>
      <c r="B200" s="308"/>
      <c r="C200" s="308"/>
      <c r="D200" s="309" t="s">
        <v>868</v>
      </c>
      <c r="E200" s="309" t="s">
        <v>868</v>
      </c>
      <c r="F200" s="309" t="s">
        <v>868</v>
      </c>
      <c r="G200" s="309" t="s">
        <v>868</v>
      </c>
      <c r="H200" s="310"/>
      <c r="I200" s="308"/>
      <c r="J200" s="308"/>
      <c r="K200" s="308"/>
      <c r="L200" s="308"/>
      <c r="M200" s="308"/>
      <c r="N200" s="308"/>
      <c r="O200" s="309" t="s">
        <v>868</v>
      </c>
      <c r="P200" s="309" t="s">
        <v>868</v>
      </c>
      <c r="Q200" s="308"/>
      <c r="R200" s="308"/>
      <c r="S200" s="308"/>
      <c r="T200" s="308"/>
      <c r="U200" s="308"/>
      <c r="V200" s="308"/>
      <c r="W200" s="308"/>
      <c r="X200" s="308"/>
      <c r="Y200" s="309" t="s">
        <v>868</v>
      </c>
      <c r="Z200" s="308"/>
      <c r="AA200" s="308"/>
      <c r="AB200" s="308"/>
      <c r="AC200" s="308"/>
      <c r="AD200" s="309" t="s">
        <v>868</v>
      </c>
      <c r="AE200" s="309" t="s">
        <v>868</v>
      </c>
      <c r="AF200" s="309" t="s">
        <v>868</v>
      </c>
      <c r="AG200" s="309" t="s">
        <v>868</v>
      </c>
      <c r="AH200" s="308"/>
      <c r="AI200" s="308"/>
      <c r="AJ200" s="309" t="s">
        <v>868</v>
      </c>
      <c r="AK200" s="309" t="s">
        <v>868</v>
      </c>
      <c r="AL200" s="309" t="s">
        <v>868</v>
      </c>
      <c r="AM200" s="309" t="s">
        <v>868</v>
      </c>
      <c r="AN200" s="308"/>
      <c r="AO200" s="309" t="s">
        <v>868</v>
      </c>
    </row>
    <row r="201" spans="1:41">
      <c r="A201" s="307" t="s">
        <v>1088</v>
      </c>
      <c r="B201" s="308"/>
      <c r="C201" s="308"/>
      <c r="D201" s="309" t="s">
        <v>868</v>
      </c>
      <c r="E201" s="309" t="s">
        <v>868</v>
      </c>
      <c r="F201" s="309" t="s">
        <v>868</v>
      </c>
      <c r="G201" s="309" t="s">
        <v>868</v>
      </c>
      <c r="H201" s="310"/>
      <c r="I201" s="308"/>
      <c r="J201" s="308"/>
      <c r="K201" s="308"/>
      <c r="L201" s="308"/>
      <c r="M201" s="308"/>
      <c r="N201" s="308"/>
      <c r="O201" s="309" t="s">
        <v>868</v>
      </c>
      <c r="P201" s="309" t="s">
        <v>868</v>
      </c>
      <c r="Q201" s="308"/>
      <c r="R201" s="308"/>
      <c r="S201" s="308"/>
      <c r="T201" s="308"/>
      <c r="U201" s="308"/>
      <c r="V201" s="308"/>
      <c r="W201" s="308"/>
      <c r="X201" s="308"/>
      <c r="Y201" s="309" t="s">
        <v>868</v>
      </c>
      <c r="Z201" s="308"/>
      <c r="AA201" s="308"/>
      <c r="AB201" s="308"/>
      <c r="AC201" s="308"/>
      <c r="AD201" s="309" t="s">
        <v>868</v>
      </c>
      <c r="AE201" s="309" t="s">
        <v>868</v>
      </c>
      <c r="AF201" s="309" t="s">
        <v>868</v>
      </c>
      <c r="AG201" s="309" t="s">
        <v>868</v>
      </c>
      <c r="AH201" s="308"/>
      <c r="AI201" s="308"/>
      <c r="AJ201" s="309" t="s">
        <v>868</v>
      </c>
      <c r="AK201" s="309" t="s">
        <v>868</v>
      </c>
      <c r="AL201" s="309" t="s">
        <v>868</v>
      </c>
      <c r="AM201" s="309" t="s">
        <v>868</v>
      </c>
      <c r="AN201" s="308"/>
      <c r="AO201" s="309" t="s">
        <v>868</v>
      </c>
    </row>
    <row r="202" spans="1:41">
      <c r="A202" s="307" t="s">
        <v>1089</v>
      </c>
      <c r="B202" s="308"/>
      <c r="C202" s="308"/>
      <c r="D202" s="309" t="s">
        <v>868</v>
      </c>
      <c r="E202" s="309" t="s">
        <v>868</v>
      </c>
      <c r="F202" s="309" t="s">
        <v>868</v>
      </c>
      <c r="G202" s="309" t="s">
        <v>868</v>
      </c>
      <c r="H202" s="310"/>
      <c r="I202" s="308"/>
      <c r="J202" s="308"/>
      <c r="K202" s="308"/>
      <c r="L202" s="308"/>
      <c r="M202" s="308"/>
      <c r="N202" s="308"/>
      <c r="O202" s="309" t="s">
        <v>868</v>
      </c>
      <c r="P202" s="309" t="s">
        <v>868</v>
      </c>
      <c r="Q202" s="308"/>
      <c r="R202" s="308"/>
      <c r="S202" s="308"/>
      <c r="T202" s="308"/>
      <c r="U202" s="308"/>
      <c r="V202" s="308"/>
      <c r="W202" s="308"/>
      <c r="X202" s="308"/>
      <c r="Y202" s="309" t="s">
        <v>868</v>
      </c>
      <c r="Z202" s="308"/>
      <c r="AA202" s="308"/>
      <c r="AB202" s="308"/>
      <c r="AC202" s="308"/>
      <c r="AD202" s="309" t="s">
        <v>868</v>
      </c>
      <c r="AE202" s="309" t="s">
        <v>868</v>
      </c>
      <c r="AF202" s="309" t="s">
        <v>868</v>
      </c>
      <c r="AG202" s="309" t="s">
        <v>868</v>
      </c>
      <c r="AH202" s="308"/>
      <c r="AI202" s="308"/>
      <c r="AJ202" s="309" t="s">
        <v>868</v>
      </c>
      <c r="AK202" s="309" t="s">
        <v>868</v>
      </c>
      <c r="AL202" s="309" t="s">
        <v>868</v>
      </c>
      <c r="AM202" s="309" t="s">
        <v>868</v>
      </c>
      <c r="AN202" s="308"/>
      <c r="AO202" s="309" t="s">
        <v>868</v>
      </c>
    </row>
    <row r="203" spans="1:41">
      <c r="A203" s="307" t="s">
        <v>1090</v>
      </c>
      <c r="B203" s="308"/>
      <c r="C203" s="308"/>
      <c r="D203" s="309" t="s">
        <v>868</v>
      </c>
      <c r="E203" s="309" t="s">
        <v>868</v>
      </c>
      <c r="F203" s="309" t="s">
        <v>868</v>
      </c>
      <c r="G203" s="309" t="s">
        <v>868</v>
      </c>
      <c r="H203" s="310"/>
      <c r="I203" s="308"/>
      <c r="J203" s="308"/>
      <c r="K203" s="308"/>
      <c r="L203" s="308"/>
      <c r="M203" s="308"/>
      <c r="N203" s="308"/>
      <c r="O203" s="309" t="s">
        <v>868</v>
      </c>
      <c r="P203" s="309" t="s">
        <v>868</v>
      </c>
      <c r="Q203" s="308"/>
      <c r="R203" s="308"/>
      <c r="S203" s="308"/>
      <c r="T203" s="308"/>
      <c r="U203" s="308"/>
      <c r="V203" s="308"/>
      <c r="W203" s="308"/>
      <c r="X203" s="308"/>
      <c r="Y203" s="309" t="s">
        <v>868</v>
      </c>
      <c r="Z203" s="308"/>
      <c r="AA203" s="308"/>
      <c r="AB203" s="308"/>
      <c r="AC203" s="308"/>
      <c r="AD203" s="309" t="s">
        <v>868</v>
      </c>
      <c r="AE203" s="309" t="s">
        <v>868</v>
      </c>
      <c r="AF203" s="309" t="s">
        <v>868</v>
      </c>
      <c r="AG203" s="309" t="s">
        <v>868</v>
      </c>
      <c r="AH203" s="308"/>
      <c r="AI203" s="308"/>
      <c r="AJ203" s="309" t="s">
        <v>868</v>
      </c>
      <c r="AK203" s="309" t="s">
        <v>868</v>
      </c>
      <c r="AL203" s="309" t="s">
        <v>868</v>
      </c>
      <c r="AM203" s="309" t="s">
        <v>868</v>
      </c>
      <c r="AN203" s="308"/>
      <c r="AO203" s="309" t="s">
        <v>868</v>
      </c>
    </row>
    <row r="204" spans="1:41">
      <c r="A204" s="307" t="s">
        <v>1091</v>
      </c>
      <c r="B204" s="308"/>
      <c r="C204" s="308"/>
      <c r="D204" s="309" t="s">
        <v>868</v>
      </c>
      <c r="E204" s="309" t="s">
        <v>868</v>
      </c>
      <c r="F204" s="309" t="s">
        <v>868</v>
      </c>
      <c r="G204" s="309" t="s">
        <v>868</v>
      </c>
      <c r="H204" s="310"/>
      <c r="I204" s="308"/>
      <c r="J204" s="308"/>
      <c r="K204" s="308"/>
      <c r="L204" s="308"/>
      <c r="M204" s="308"/>
      <c r="N204" s="308"/>
      <c r="O204" s="309" t="s">
        <v>868</v>
      </c>
      <c r="P204" s="309" t="s">
        <v>868</v>
      </c>
      <c r="Q204" s="308"/>
      <c r="R204" s="308"/>
      <c r="S204" s="308"/>
      <c r="T204" s="308"/>
      <c r="U204" s="308"/>
      <c r="V204" s="308"/>
      <c r="W204" s="308"/>
      <c r="X204" s="308"/>
      <c r="Y204" s="309" t="s">
        <v>868</v>
      </c>
      <c r="Z204" s="308"/>
      <c r="AA204" s="308"/>
      <c r="AB204" s="308"/>
      <c r="AC204" s="308"/>
      <c r="AD204" s="309" t="s">
        <v>868</v>
      </c>
      <c r="AE204" s="309" t="s">
        <v>868</v>
      </c>
      <c r="AF204" s="309" t="s">
        <v>868</v>
      </c>
      <c r="AG204" s="309" t="s">
        <v>868</v>
      </c>
      <c r="AH204" s="308"/>
      <c r="AI204" s="308"/>
      <c r="AJ204" s="309" t="s">
        <v>868</v>
      </c>
      <c r="AK204" s="309" t="s">
        <v>868</v>
      </c>
      <c r="AL204" s="309" t="s">
        <v>868</v>
      </c>
      <c r="AM204" s="309" t="s">
        <v>868</v>
      </c>
      <c r="AN204" s="308"/>
      <c r="AO204" s="309" t="s">
        <v>868</v>
      </c>
    </row>
    <row r="205" spans="1:41">
      <c r="A205" s="307" t="s">
        <v>1092</v>
      </c>
      <c r="B205" s="308"/>
      <c r="C205" s="308"/>
      <c r="D205" s="309" t="s">
        <v>868</v>
      </c>
      <c r="E205" s="309" t="s">
        <v>868</v>
      </c>
      <c r="F205" s="309" t="s">
        <v>868</v>
      </c>
      <c r="G205" s="309" t="s">
        <v>868</v>
      </c>
      <c r="H205" s="310"/>
      <c r="I205" s="308"/>
      <c r="J205" s="308"/>
      <c r="K205" s="308"/>
      <c r="L205" s="308"/>
      <c r="M205" s="308"/>
      <c r="N205" s="308"/>
      <c r="O205" s="309" t="s">
        <v>868</v>
      </c>
      <c r="P205" s="309" t="s">
        <v>868</v>
      </c>
      <c r="Q205" s="308"/>
      <c r="R205" s="308"/>
      <c r="S205" s="308"/>
      <c r="T205" s="308"/>
      <c r="U205" s="308"/>
      <c r="V205" s="308"/>
      <c r="W205" s="308"/>
      <c r="X205" s="308"/>
      <c r="Y205" s="309" t="s">
        <v>868</v>
      </c>
      <c r="Z205" s="308"/>
      <c r="AA205" s="308"/>
      <c r="AB205" s="308"/>
      <c r="AC205" s="308"/>
      <c r="AD205" s="309" t="s">
        <v>868</v>
      </c>
      <c r="AE205" s="309" t="s">
        <v>868</v>
      </c>
      <c r="AF205" s="309" t="s">
        <v>868</v>
      </c>
      <c r="AG205" s="309" t="s">
        <v>868</v>
      </c>
      <c r="AH205" s="308"/>
      <c r="AI205" s="308"/>
      <c r="AJ205" s="309" t="s">
        <v>868</v>
      </c>
      <c r="AK205" s="309" t="s">
        <v>868</v>
      </c>
      <c r="AL205" s="309" t="s">
        <v>868</v>
      </c>
      <c r="AM205" s="309" t="s">
        <v>868</v>
      </c>
      <c r="AN205" s="308"/>
      <c r="AO205" s="309" t="s">
        <v>868</v>
      </c>
    </row>
    <row r="206" spans="1:41">
      <c r="A206" s="307" t="s">
        <v>1093</v>
      </c>
      <c r="B206" s="308"/>
      <c r="C206" s="308"/>
      <c r="D206" s="309" t="s">
        <v>868</v>
      </c>
      <c r="E206" s="309" t="s">
        <v>868</v>
      </c>
      <c r="F206" s="309" t="s">
        <v>868</v>
      </c>
      <c r="G206" s="309" t="s">
        <v>868</v>
      </c>
      <c r="H206" s="310"/>
      <c r="I206" s="308"/>
      <c r="J206" s="308"/>
      <c r="K206" s="308"/>
      <c r="L206" s="308"/>
      <c r="M206" s="308"/>
      <c r="N206" s="308"/>
      <c r="O206" s="309" t="s">
        <v>868</v>
      </c>
      <c r="P206" s="309" t="s">
        <v>868</v>
      </c>
      <c r="Q206" s="308"/>
      <c r="R206" s="308"/>
      <c r="S206" s="308"/>
      <c r="T206" s="308"/>
      <c r="U206" s="308"/>
      <c r="V206" s="308"/>
      <c r="W206" s="308"/>
      <c r="X206" s="308"/>
      <c r="Y206" s="309" t="s">
        <v>868</v>
      </c>
      <c r="Z206" s="308"/>
      <c r="AA206" s="308"/>
      <c r="AB206" s="308"/>
      <c r="AC206" s="308"/>
      <c r="AD206" s="309" t="s">
        <v>868</v>
      </c>
      <c r="AE206" s="309" t="s">
        <v>868</v>
      </c>
      <c r="AF206" s="309" t="s">
        <v>868</v>
      </c>
      <c r="AG206" s="309" t="s">
        <v>868</v>
      </c>
      <c r="AH206" s="308"/>
      <c r="AI206" s="308"/>
      <c r="AJ206" s="309" t="s">
        <v>868</v>
      </c>
      <c r="AK206" s="309" t="s">
        <v>868</v>
      </c>
      <c r="AL206" s="309" t="s">
        <v>868</v>
      </c>
      <c r="AM206" s="309" t="s">
        <v>868</v>
      </c>
      <c r="AN206" s="308"/>
      <c r="AO206" s="309" t="s">
        <v>868</v>
      </c>
    </row>
    <row r="207" spans="1:41">
      <c r="A207" s="307" t="s">
        <v>1094</v>
      </c>
      <c r="B207" s="308"/>
      <c r="C207" s="308"/>
      <c r="D207" s="309" t="s">
        <v>868</v>
      </c>
      <c r="E207" s="309" t="s">
        <v>868</v>
      </c>
      <c r="F207" s="309" t="s">
        <v>868</v>
      </c>
      <c r="G207" s="309" t="s">
        <v>868</v>
      </c>
      <c r="H207" s="310"/>
      <c r="I207" s="308"/>
      <c r="J207" s="308"/>
      <c r="K207" s="308"/>
      <c r="L207" s="308"/>
      <c r="M207" s="308"/>
      <c r="N207" s="308"/>
      <c r="O207" s="309" t="s">
        <v>868</v>
      </c>
      <c r="P207" s="309" t="s">
        <v>868</v>
      </c>
      <c r="Q207" s="308"/>
      <c r="R207" s="308"/>
      <c r="S207" s="308"/>
      <c r="T207" s="308"/>
      <c r="U207" s="308"/>
      <c r="V207" s="308"/>
      <c r="W207" s="308"/>
      <c r="X207" s="308"/>
      <c r="Y207" s="309" t="s">
        <v>868</v>
      </c>
      <c r="Z207" s="308"/>
      <c r="AA207" s="308"/>
      <c r="AB207" s="308"/>
      <c r="AC207" s="308"/>
      <c r="AD207" s="309" t="s">
        <v>868</v>
      </c>
      <c r="AE207" s="309" t="s">
        <v>868</v>
      </c>
      <c r="AF207" s="309" t="s">
        <v>868</v>
      </c>
      <c r="AG207" s="309" t="s">
        <v>868</v>
      </c>
      <c r="AH207" s="308"/>
      <c r="AI207" s="308"/>
      <c r="AJ207" s="309" t="s">
        <v>868</v>
      </c>
      <c r="AK207" s="309" t="s">
        <v>868</v>
      </c>
      <c r="AL207" s="309" t="s">
        <v>868</v>
      </c>
      <c r="AM207" s="309" t="s">
        <v>868</v>
      </c>
      <c r="AN207" s="308"/>
      <c r="AO207" s="309" t="s">
        <v>868</v>
      </c>
    </row>
    <row r="208" spans="1:41">
      <c r="A208" s="312" t="s">
        <v>1095</v>
      </c>
      <c r="B208" s="308"/>
      <c r="C208" s="308"/>
      <c r="D208" s="308"/>
      <c r="E208" s="308"/>
      <c r="F208" s="308"/>
      <c r="G208" s="308"/>
      <c r="H208" s="310"/>
      <c r="I208" s="314" t="s">
        <v>870</v>
      </c>
      <c r="J208" s="314" t="s">
        <v>870</v>
      </c>
      <c r="K208" s="314" t="s">
        <v>870</v>
      </c>
      <c r="L208" s="314" t="s">
        <v>870</v>
      </c>
      <c r="M208" s="315"/>
      <c r="N208" s="308"/>
      <c r="O208" s="308"/>
      <c r="P208" s="308"/>
      <c r="Q208" s="308"/>
      <c r="R208" s="308"/>
      <c r="S208" s="308"/>
      <c r="T208" s="308"/>
      <c r="U208" s="308"/>
      <c r="V208" s="314" t="s">
        <v>870</v>
      </c>
      <c r="W208" s="308"/>
      <c r="X208" s="314" t="s">
        <v>870</v>
      </c>
      <c r="Y208" s="308"/>
      <c r="Z208" s="314" t="s">
        <v>870</v>
      </c>
      <c r="AA208" s="308"/>
      <c r="AB208" s="308"/>
      <c r="AC208" s="308"/>
      <c r="AD208" s="308"/>
      <c r="AE208" s="308"/>
      <c r="AF208" s="308"/>
      <c r="AG208" s="308"/>
      <c r="AH208" s="308"/>
      <c r="AI208" s="308"/>
      <c r="AJ208" s="314" t="s">
        <v>870</v>
      </c>
      <c r="AK208" s="314" t="s">
        <v>870</v>
      </c>
      <c r="AL208" s="308"/>
      <c r="AM208" s="308"/>
      <c r="AN208" s="308"/>
      <c r="AO208" s="308"/>
    </row>
    <row r="209" spans="1:46">
      <c r="A209" s="312" t="s">
        <v>1096</v>
      </c>
      <c r="B209" s="308"/>
      <c r="C209" s="308"/>
      <c r="D209" s="308"/>
      <c r="E209" s="308"/>
      <c r="F209" s="308"/>
      <c r="G209" s="308"/>
      <c r="H209" s="310"/>
      <c r="I209" s="314" t="s">
        <v>870</v>
      </c>
      <c r="J209" s="314" t="s">
        <v>870</v>
      </c>
      <c r="K209" s="314" t="s">
        <v>870</v>
      </c>
      <c r="L209" s="314" t="s">
        <v>870</v>
      </c>
      <c r="M209" s="315"/>
      <c r="N209" s="308"/>
      <c r="O209" s="308"/>
      <c r="P209" s="308"/>
      <c r="Q209" s="308"/>
      <c r="R209" s="308"/>
      <c r="S209" s="308"/>
      <c r="T209" s="308"/>
      <c r="U209" s="308"/>
      <c r="V209" s="314" t="s">
        <v>870</v>
      </c>
      <c r="W209" s="308"/>
      <c r="X209" s="314" t="s">
        <v>870</v>
      </c>
      <c r="Y209" s="308"/>
      <c r="Z209" s="314" t="s">
        <v>870</v>
      </c>
      <c r="AA209" s="308"/>
      <c r="AB209" s="308"/>
      <c r="AC209" s="308"/>
      <c r="AD209" s="308"/>
      <c r="AE209" s="308"/>
      <c r="AF209" s="308"/>
      <c r="AG209" s="308"/>
      <c r="AH209" s="308"/>
      <c r="AI209" s="308"/>
      <c r="AJ209" s="314" t="s">
        <v>870</v>
      </c>
      <c r="AK209" s="314" t="s">
        <v>870</v>
      </c>
      <c r="AL209" s="308"/>
      <c r="AM209" s="308"/>
      <c r="AN209" s="308"/>
      <c r="AO209" s="308"/>
    </row>
    <row r="210" spans="1:46">
      <c r="A210" s="312" t="s">
        <v>1097</v>
      </c>
      <c r="B210" s="308"/>
      <c r="C210" s="308"/>
      <c r="D210" s="309" t="s">
        <v>868</v>
      </c>
      <c r="E210" s="309" t="s">
        <v>868</v>
      </c>
      <c r="F210" s="309" t="s">
        <v>868</v>
      </c>
      <c r="G210" s="309" t="s">
        <v>868</v>
      </c>
      <c r="H210" s="310"/>
      <c r="I210" s="308"/>
      <c r="J210" s="308"/>
      <c r="K210" s="308"/>
      <c r="L210" s="308"/>
      <c r="M210" s="315"/>
      <c r="N210" s="308"/>
      <c r="O210" s="309" t="s">
        <v>868</v>
      </c>
      <c r="P210" s="309" t="s">
        <v>868</v>
      </c>
      <c r="Q210" s="308"/>
      <c r="R210" s="308"/>
      <c r="S210" s="308"/>
      <c r="T210" s="308"/>
      <c r="U210" s="308"/>
      <c r="V210" s="308"/>
      <c r="W210" s="308"/>
      <c r="X210" s="308"/>
      <c r="Y210" s="309" t="s">
        <v>868</v>
      </c>
      <c r="Z210" s="308"/>
      <c r="AA210" s="308"/>
      <c r="AB210" s="308"/>
      <c r="AC210" s="308"/>
      <c r="AD210" s="309" t="s">
        <v>868</v>
      </c>
      <c r="AE210" s="309" t="s">
        <v>868</v>
      </c>
      <c r="AF210" s="309" t="s">
        <v>868</v>
      </c>
      <c r="AG210" s="309" t="s">
        <v>868</v>
      </c>
      <c r="AH210" s="308"/>
      <c r="AI210" s="308"/>
      <c r="AJ210" s="309" t="s">
        <v>868</v>
      </c>
      <c r="AK210" s="309" t="s">
        <v>868</v>
      </c>
      <c r="AL210" s="309" t="s">
        <v>868</v>
      </c>
      <c r="AM210" s="309" t="s">
        <v>868</v>
      </c>
      <c r="AN210" s="308"/>
      <c r="AO210" s="309" t="s">
        <v>868</v>
      </c>
    </row>
    <row r="211" spans="1:46">
      <c r="A211" s="312" t="s">
        <v>1098</v>
      </c>
      <c r="B211" s="308"/>
      <c r="C211" s="308"/>
      <c r="D211" s="308"/>
      <c r="E211" s="308"/>
      <c r="F211" s="308"/>
      <c r="G211" s="308"/>
      <c r="H211" s="310"/>
      <c r="I211" s="314" t="s">
        <v>870</v>
      </c>
      <c r="J211" s="314" t="s">
        <v>870</v>
      </c>
      <c r="K211" s="314" t="s">
        <v>870</v>
      </c>
      <c r="L211" s="314" t="s">
        <v>870</v>
      </c>
      <c r="M211" s="315"/>
      <c r="N211" s="308"/>
      <c r="O211" s="308"/>
      <c r="P211" s="308"/>
      <c r="Q211" s="308"/>
      <c r="R211" s="308"/>
      <c r="S211" s="308"/>
      <c r="T211" s="308"/>
      <c r="U211" s="308"/>
      <c r="V211" s="314" t="s">
        <v>870</v>
      </c>
      <c r="W211" s="308"/>
      <c r="X211" s="314" t="s">
        <v>870</v>
      </c>
      <c r="Y211" s="308"/>
      <c r="Z211" s="314" t="s">
        <v>870</v>
      </c>
      <c r="AA211" s="308"/>
      <c r="AB211" s="308"/>
      <c r="AC211" s="308"/>
      <c r="AD211" s="308"/>
      <c r="AE211" s="308"/>
      <c r="AF211" s="308"/>
      <c r="AG211" s="308"/>
      <c r="AH211" s="308"/>
      <c r="AI211" s="308"/>
      <c r="AJ211" s="314" t="s">
        <v>870</v>
      </c>
      <c r="AK211" s="314" t="s">
        <v>870</v>
      </c>
      <c r="AL211" s="308"/>
      <c r="AM211" s="308"/>
      <c r="AN211" s="308"/>
      <c r="AO211" s="308"/>
    </row>
    <row r="212" spans="1:46">
      <c r="A212" s="312" t="s">
        <v>1099</v>
      </c>
      <c r="B212" s="308"/>
      <c r="C212" s="308"/>
      <c r="D212" s="308"/>
      <c r="E212" s="308"/>
      <c r="F212" s="308"/>
      <c r="G212" s="308"/>
      <c r="H212" s="310"/>
      <c r="I212" s="314" t="s">
        <v>870</v>
      </c>
      <c r="J212" s="314" t="s">
        <v>870</v>
      </c>
      <c r="K212" s="314" t="s">
        <v>870</v>
      </c>
      <c r="L212" s="314" t="s">
        <v>870</v>
      </c>
      <c r="M212" s="315"/>
      <c r="N212" s="308"/>
      <c r="O212" s="308"/>
      <c r="P212" s="308"/>
      <c r="Q212" s="308"/>
      <c r="R212" s="308"/>
      <c r="S212" s="308"/>
      <c r="T212" s="308"/>
      <c r="U212" s="308"/>
      <c r="V212" s="314" t="s">
        <v>870</v>
      </c>
      <c r="W212" s="308"/>
      <c r="X212" s="314" t="s">
        <v>870</v>
      </c>
      <c r="Y212" s="308"/>
      <c r="Z212" s="314" t="s">
        <v>870</v>
      </c>
      <c r="AA212" s="308"/>
      <c r="AB212" s="308"/>
      <c r="AC212" s="308"/>
      <c r="AD212" s="308"/>
      <c r="AE212" s="308"/>
      <c r="AF212" s="308"/>
      <c r="AG212" s="308"/>
      <c r="AH212" s="308"/>
      <c r="AI212" s="308"/>
      <c r="AJ212" s="314" t="s">
        <v>870</v>
      </c>
      <c r="AK212" s="314" t="s">
        <v>870</v>
      </c>
      <c r="AL212" s="308"/>
      <c r="AM212" s="308"/>
      <c r="AN212" s="308"/>
      <c r="AO212" s="308"/>
    </row>
    <row r="213" spans="1:46">
      <c r="A213" s="307" t="s">
        <v>1100</v>
      </c>
      <c r="B213" s="308"/>
      <c r="C213" s="308"/>
      <c r="D213" s="309" t="s">
        <v>868</v>
      </c>
      <c r="E213" s="309" t="s">
        <v>868</v>
      </c>
      <c r="F213" s="309" t="s">
        <v>868</v>
      </c>
      <c r="G213" s="309" t="s">
        <v>868</v>
      </c>
      <c r="H213" s="310"/>
      <c r="I213" s="308"/>
      <c r="J213" s="308"/>
      <c r="K213" s="308"/>
      <c r="L213" s="308"/>
      <c r="M213" s="315"/>
      <c r="N213" s="308"/>
      <c r="O213" s="309" t="s">
        <v>868</v>
      </c>
      <c r="P213" s="309" t="s">
        <v>868</v>
      </c>
      <c r="Q213" s="308"/>
      <c r="R213" s="308"/>
      <c r="S213" s="308"/>
      <c r="T213" s="308"/>
      <c r="U213" s="308"/>
      <c r="V213" s="308"/>
      <c r="W213" s="308"/>
      <c r="X213" s="308"/>
      <c r="Y213" s="309" t="s">
        <v>868</v>
      </c>
      <c r="Z213" s="308"/>
      <c r="AA213" s="308"/>
      <c r="AB213" s="308"/>
      <c r="AC213" s="308"/>
      <c r="AD213" s="309" t="s">
        <v>868</v>
      </c>
      <c r="AE213" s="309" t="s">
        <v>868</v>
      </c>
      <c r="AF213" s="309" t="s">
        <v>868</v>
      </c>
      <c r="AG213" s="309" t="s">
        <v>868</v>
      </c>
      <c r="AH213" s="308"/>
      <c r="AI213" s="308"/>
      <c r="AJ213" s="309" t="s">
        <v>868</v>
      </c>
      <c r="AK213" s="309" t="s">
        <v>868</v>
      </c>
      <c r="AL213" s="309" t="s">
        <v>868</v>
      </c>
      <c r="AM213" s="309" t="s">
        <v>868</v>
      </c>
      <c r="AN213" s="308"/>
      <c r="AO213" s="309" t="s">
        <v>868</v>
      </c>
    </row>
    <row r="214" spans="1:46">
      <c r="A214" s="324" t="s">
        <v>1101</v>
      </c>
      <c r="B214" s="308"/>
      <c r="C214" s="308"/>
      <c r="D214" s="308"/>
      <c r="E214" s="308"/>
      <c r="F214" s="308"/>
      <c r="G214" s="308"/>
      <c r="H214" s="310"/>
      <c r="I214" s="308"/>
      <c r="J214" s="308"/>
      <c r="K214" s="308"/>
      <c r="L214" s="308"/>
      <c r="M214" s="308"/>
      <c r="N214" s="308"/>
      <c r="O214" s="308"/>
      <c r="P214" s="308"/>
      <c r="Q214" s="308"/>
      <c r="R214" s="308"/>
      <c r="S214" s="308"/>
      <c r="T214" s="308"/>
      <c r="U214" s="308"/>
      <c r="V214" s="308"/>
      <c r="W214" s="308"/>
      <c r="X214" s="308"/>
      <c r="Y214" s="308"/>
      <c r="Z214" s="308"/>
      <c r="AA214" s="308"/>
      <c r="AB214" s="308"/>
      <c r="AC214" s="308"/>
      <c r="AD214" s="308"/>
      <c r="AE214" s="308"/>
      <c r="AF214" s="308"/>
      <c r="AG214" s="308"/>
      <c r="AH214" s="308"/>
      <c r="AI214" s="308"/>
      <c r="AJ214" s="308"/>
      <c r="AK214" s="308"/>
      <c r="AL214" s="308"/>
      <c r="AM214" s="308"/>
      <c r="AN214" s="308"/>
      <c r="AO214" s="308"/>
    </row>
    <row r="215" spans="1:46">
      <c r="A215" s="825" t="s">
        <v>1102</v>
      </c>
      <c r="B215" s="825"/>
      <c r="C215" s="825"/>
      <c r="D215" s="825"/>
      <c r="E215" s="825"/>
      <c r="F215" s="825"/>
      <c r="G215" s="825"/>
      <c r="H215" s="825"/>
      <c r="I215" s="825"/>
      <c r="J215" s="825"/>
      <c r="K215" s="825"/>
      <c r="L215" s="825"/>
      <c r="M215" s="825"/>
      <c r="N215" s="825"/>
      <c r="O215" s="825"/>
      <c r="P215" s="825"/>
      <c r="Q215" s="825"/>
      <c r="R215" s="825"/>
      <c r="S215" s="825"/>
      <c r="T215" s="825"/>
      <c r="U215" s="825"/>
      <c r="V215" s="825"/>
      <c r="W215" s="825"/>
      <c r="X215" s="825"/>
      <c r="Y215" s="825"/>
      <c r="Z215" s="825"/>
      <c r="AA215" s="825"/>
      <c r="AB215" s="825"/>
      <c r="AC215" s="825"/>
      <c r="AD215" s="825"/>
      <c r="AE215" s="825"/>
      <c r="AF215" s="825"/>
      <c r="AG215" s="825"/>
      <c r="AH215" s="825"/>
      <c r="AI215" s="825"/>
      <c r="AJ215" s="825"/>
      <c r="AK215" s="825"/>
      <c r="AL215" s="825"/>
      <c r="AM215" s="825"/>
      <c r="AN215" s="825"/>
      <c r="AO215" s="825"/>
      <c r="AP215" s="320"/>
      <c r="AQ215" s="320"/>
      <c r="AR215" s="320"/>
      <c r="AS215" s="296"/>
      <c r="AT215" s="296"/>
    </row>
    <row r="216" spans="1:46">
      <c r="A216" s="312" t="s">
        <v>1103</v>
      </c>
      <c r="B216" s="308"/>
      <c r="C216" s="308"/>
      <c r="D216" s="308"/>
      <c r="E216" s="308"/>
      <c r="F216" s="308"/>
      <c r="G216" s="308"/>
      <c r="H216" s="313"/>
      <c r="I216" s="319" t="s">
        <v>870</v>
      </c>
      <c r="J216" s="319" t="s">
        <v>870</v>
      </c>
      <c r="K216" s="319" t="s">
        <v>870</v>
      </c>
      <c r="L216" s="319" t="s">
        <v>870</v>
      </c>
      <c r="M216" s="319" t="s">
        <v>870</v>
      </c>
      <c r="N216" s="319" t="s">
        <v>870</v>
      </c>
      <c r="O216" s="308"/>
      <c r="P216" s="308"/>
      <c r="Q216" s="319" t="s">
        <v>870</v>
      </c>
      <c r="R216" s="319" t="s">
        <v>870</v>
      </c>
      <c r="S216" s="319" t="s">
        <v>870</v>
      </c>
      <c r="T216" s="308"/>
      <c r="U216" s="319" t="s">
        <v>870</v>
      </c>
      <c r="V216" s="319" t="s">
        <v>870</v>
      </c>
      <c r="W216" s="319" t="s">
        <v>870</v>
      </c>
      <c r="X216" s="319" t="s">
        <v>870</v>
      </c>
      <c r="Y216" s="308"/>
      <c r="Z216" s="319" t="s">
        <v>870</v>
      </c>
      <c r="AA216" s="308"/>
      <c r="AB216" s="308"/>
      <c r="AC216" s="308"/>
      <c r="AD216" s="308"/>
      <c r="AE216" s="308"/>
      <c r="AF216" s="308"/>
      <c r="AG216" s="308"/>
      <c r="AH216" s="308"/>
      <c r="AI216" s="308"/>
      <c r="AJ216" s="319" t="s">
        <v>870</v>
      </c>
      <c r="AK216" s="308"/>
      <c r="AL216" s="308"/>
      <c r="AM216" s="308"/>
      <c r="AN216" s="308"/>
      <c r="AO216" s="308"/>
    </row>
    <row r="217" spans="1:46">
      <c r="A217" s="312" t="s">
        <v>1104</v>
      </c>
      <c r="B217" s="308"/>
      <c r="C217" s="308"/>
      <c r="D217" s="308"/>
      <c r="E217" s="308"/>
      <c r="F217" s="308"/>
      <c r="G217" s="308"/>
      <c r="H217" s="313"/>
      <c r="I217" s="319" t="s">
        <v>870</v>
      </c>
      <c r="J217" s="319" t="s">
        <v>870</v>
      </c>
      <c r="K217" s="319" t="s">
        <v>870</v>
      </c>
      <c r="L217" s="319" t="s">
        <v>870</v>
      </c>
      <c r="M217" s="319" t="s">
        <v>870</v>
      </c>
      <c r="N217" s="319" t="s">
        <v>870</v>
      </c>
      <c r="O217" s="308"/>
      <c r="P217" s="308"/>
      <c r="Q217" s="319" t="s">
        <v>870</v>
      </c>
      <c r="R217" s="319" t="s">
        <v>870</v>
      </c>
      <c r="S217" s="319" t="s">
        <v>870</v>
      </c>
      <c r="T217" s="308"/>
      <c r="U217" s="319" t="s">
        <v>870</v>
      </c>
      <c r="V217" s="319" t="s">
        <v>870</v>
      </c>
      <c r="W217" s="319" t="s">
        <v>870</v>
      </c>
      <c r="X217" s="319" t="s">
        <v>870</v>
      </c>
      <c r="Y217" s="308"/>
      <c r="Z217" s="319" t="s">
        <v>870</v>
      </c>
      <c r="AA217" s="308"/>
      <c r="AB217" s="308"/>
      <c r="AC217" s="308"/>
      <c r="AD217" s="308"/>
      <c r="AE217" s="308"/>
      <c r="AF217" s="308"/>
      <c r="AG217" s="308"/>
      <c r="AH217" s="308"/>
      <c r="AI217" s="308"/>
      <c r="AJ217" s="319" t="s">
        <v>870</v>
      </c>
      <c r="AK217" s="308"/>
      <c r="AL217" s="308"/>
      <c r="AM217" s="308"/>
      <c r="AN217" s="308"/>
      <c r="AO217" s="308"/>
    </row>
    <row r="218" spans="1:46">
      <c r="A218" s="312" t="s">
        <v>1105</v>
      </c>
      <c r="B218" s="308"/>
      <c r="C218" s="308"/>
      <c r="D218" s="308"/>
      <c r="E218" s="308"/>
      <c r="F218" s="308"/>
      <c r="G218" s="308"/>
      <c r="H218" s="313"/>
      <c r="I218" s="319" t="s">
        <v>870</v>
      </c>
      <c r="J218" s="319" t="s">
        <v>870</v>
      </c>
      <c r="K218" s="319" t="s">
        <v>870</v>
      </c>
      <c r="L218" s="319" t="s">
        <v>870</v>
      </c>
      <c r="M218" s="319" t="s">
        <v>870</v>
      </c>
      <c r="N218" s="319" t="s">
        <v>870</v>
      </c>
      <c r="O218" s="308"/>
      <c r="P218" s="308"/>
      <c r="Q218" s="319" t="s">
        <v>870</v>
      </c>
      <c r="R218" s="319" t="s">
        <v>870</v>
      </c>
      <c r="S218" s="319" t="s">
        <v>870</v>
      </c>
      <c r="T218" s="308"/>
      <c r="U218" s="319" t="s">
        <v>870</v>
      </c>
      <c r="V218" s="319" t="s">
        <v>870</v>
      </c>
      <c r="W218" s="319" t="s">
        <v>870</v>
      </c>
      <c r="X218" s="319" t="s">
        <v>870</v>
      </c>
      <c r="Y218" s="308"/>
      <c r="Z218" s="319" t="s">
        <v>870</v>
      </c>
      <c r="AA218" s="308"/>
      <c r="AB218" s="308"/>
      <c r="AC218" s="308"/>
      <c r="AD218" s="308"/>
      <c r="AE218" s="308"/>
      <c r="AF218" s="308"/>
      <c r="AG218" s="308"/>
      <c r="AH218" s="308"/>
      <c r="AI218" s="308"/>
      <c r="AJ218" s="319" t="s">
        <v>870</v>
      </c>
      <c r="AK218" s="308"/>
      <c r="AL218" s="308"/>
      <c r="AM218" s="308"/>
      <c r="AN218" s="308"/>
      <c r="AO218" s="308"/>
    </row>
    <row r="219" spans="1:46">
      <c r="A219" s="312" t="s">
        <v>1106</v>
      </c>
      <c r="B219" s="308"/>
      <c r="C219" s="308"/>
      <c r="D219" s="308"/>
      <c r="E219" s="308"/>
      <c r="F219" s="308"/>
      <c r="G219" s="308"/>
      <c r="H219" s="313"/>
      <c r="I219" s="319" t="s">
        <v>870</v>
      </c>
      <c r="J219" s="319" t="s">
        <v>870</v>
      </c>
      <c r="K219" s="319" t="s">
        <v>870</v>
      </c>
      <c r="L219" s="319" t="s">
        <v>870</v>
      </c>
      <c r="M219" s="319" t="s">
        <v>870</v>
      </c>
      <c r="N219" s="319" t="s">
        <v>870</v>
      </c>
      <c r="O219" s="308"/>
      <c r="P219" s="308"/>
      <c r="Q219" s="319" t="s">
        <v>870</v>
      </c>
      <c r="R219" s="319" t="s">
        <v>870</v>
      </c>
      <c r="S219" s="319" t="s">
        <v>870</v>
      </c>
      <c r="T219" s="308"/>
      <c r="U219" s="319" t="s">
        <v>870</v>
      </c>
      <c r="V219" s="319" t="s">
        <v>870</v>
      </c>
      <c r="W219" s="319" t="s">
        <v>870</v>
      </c>
      <c r="X219" s="319" t="s">
        <v>870</v>
      </c>
      <c r="Y219" s="308"/>
      <c r="Z219" s="319" t="s">
        <v>870</v>
      </c>
      <c r="AA219" s="308"/>
      <c r="AB219" s="308"/>
      <c r="AC219" s="308"/>
      <c r="AD219" s="308"/>
      <c r="AE219" s="308"/>
      <c r="AF219" s="308"/>
      <c r="AG219" s="308"/>
      <c r="AH219" s="308"/>
      <c r="AI219" s="308"/>
      <c r="AJ219" s="319" t="s">
        <v>870</v>
      </c>
      <c r="AK219" s="308"/>
      <c r="AL219" s="308"/>
      <c r="AM219" s="308"/>
      <c r="AN219" s="308"/>
      <c r="AO219" s="308"/>
    </row>
    <row r="220" spans="1:46">
      <c r="A220" s="312" t="s">
        <v>1107</v>
      </c>
      <c r="B220" s="308"/>
      <c r="C220" s="308"/>
      <c r="D220" s="308"/>
      <c r="E220" s="308"/>
      <c r="F220" s="308"/>
      <c r="G220" s="308"/>
      <c r="H220" s="313"/>
      <c r="I220" s="319" t="s">
        <v>870</v>
      </c>
      <c r="J220" s="319" t="s">
        <v>870</v>
      </c>
      <c r="K220" s="319" t="s">
        <v>870</v>
      </c>
      <c r="L220" s="319" t="s">
        <v>870</v>
      </c>
      <c r="M220" s="319" t="s">
        <v>870</v>
      </c>
      <c r="N220" s="319" t="s">
        <v>870</v>
      </c>
      <c r="O220" s="308"/>
      <c r="P220" s="308"/>
      <c r="Q220" s="319" t="s">
        <v>870</v>
      </c>
      <c r="R220" s="319" t="s">
        <v>870</v>
      </c>
      <c r="S220" s="319" t="s">
        <v>870</v>
      </c>
      <c r="T220" s="308"/>
      <c r="U220" s="319" t="s">
        <v>870</v>
      </c>
      <c r="V220" s="319" t="s">
        <v>870</v>
      </c>
      <c r="W220" s="319" t="s">
        <v>870</v>
      </c>
      <c r="X220" s="319" t="s">
        <v>870</v>
      </c>
      <c r="Y220" s="308"/>
      <c r="Z220" s="319" t="s">
        <v>870</v>
      </c>
      <c r="AA220" s="308"/>
      <c r="AB220" s="308"/>
      <c r="AC220" s="308"/>
      <c r="AD220" s="308"/>
      <c r="AE220" s="308"/>
      <c r="AF220" s="308"/>
      <c r="AG220" s="308"/>
      <c r="AH220" s="308"/>
      <c r="AI220" s="308"/>
      <c r="AJ220" s="319" t="s">
        <v>870</v>
      </c>
      <c r="AK220" s="319" t="s">
        <v>870</v>
      </c>
      <c r="AL220" s="308"/>
      <c r="AM220" s="308"/>
      <c r="AN220" s="308"/>
      <c r="AO220" s="308"/>
    </row>
    <row r="221" spans="1:46">
      <c r="A221" s="312" t="s">
        <v>1108</v>
      </c>
      <c r="B221" s="313"/>
      <c r="C221" s="313"/>
      <c r="D221" s="313"/>
      <c r="E221" s="313"/>
      <c r="F221" s="313"/>
      <c r="G221" s="313"/>
      <c r="H221" s="313"/>
      <c r="I221" s="313"/>
      <c r="J221" s="313"/>
      <c r="K221" s="313"/>
      <c r="L221" s="313"/>
      <c r="M221" s="313"/>
      <c r="N221" s="313"/>
      <c r="O221" s="313"/>
      <c r="P221" s="313"/>
      <c r="Q221" s="313"/>
      <c r="R221" s="313"/>
      <c r="S221" s="313"/>
      <c r="T221" s="313"/>
      <c r="U221" s="313"/>
      <c r="V221" s="313"/>
      <c r="W221" s="313"/>
      <c r="X221" s="313"/>
      <c r="Y221" s="313"/>
      <c r="Z221" s="313"/>
      <c r="AA221" s="313"/>
      <c r="AB221" s="313"/>
      <c r="AC221" s="313"/>
      <c r="AD221" s="325"/>
      <c r="AE221" s="313"/>
      <c r="AF221" s="313"/>
      <c r="AG221" s="313"/>
      <c r="AH221" s="313"/>
      <c r="AI221" s="313"/>
      <c r="AJ221" s="322"/>
      <c r="AK221" s="322"/>
      <c r="AL221" s="313"/>
      <c r="AM221" s="313"/>
      <c r="AN221" s="313"/>
      <c r="AO221" s="313"/>
    </row>
    <row r="222" spans="1:46">
      <c r="A222" s="312" t="s">
        <v>1109</v>
      </c>
      <c r="B222" s="313"/>
      <c r="C222" s="313"/>
      <c r="D222" s="313"/>
      <c r="E222" s="313"/>
      <c r="F222" s="313"/>
      <c r="G222" s="313"/>
      <c r="H222" s="313"/>
      <c r="I222" s="313"/>
      <c r="J222" s="313"/>
      <c r="K222" s="313"/>
      <c r="L222" s="313"/>
      <c r="M222" s="313"/>
      <c r="N222" s="313"/>
      <c r="O222" s="313"/>
      <c r="P222" s="313"/>
      <c r="Q222" s="313"/>
      <c r="R222" s="313"/>
      <c r="S222" s="313"/>
      <c r="T222" s="313"/>
      <c r="U222" s="313"/>
      <c r="V222" s="313"/>
      <c r="W222" s="313"/>
      <c r="X222" s="313"/>
      <c r="Y222" s="313"/>
      <c r="Z222" s="313"/>
      <c r="AA222" s="313"/>
      <c r="AB222" s="313"/>
      <c r="AC222" s="313"/>
      <c r="AD222" s="325"/>
      <c r="AE222" s="313"/>
      <c r="AF222" s="313"/>
      <c r="AG222" s="313"/>
      <c r="AH222" s="313"/>
      <c r="AI222" s="313"/>
      <c r="AJ222" s="322"/>
      <c r="AK222" s="322"/>
      <c r="AL222" s="313"/>
      <c r="AM222" s="313"/>
      <c r="AN222" s="313"/>
      <c r="AO222" s="313"/>
    </row>
    <row r="225" spans="2:18" ht="15">
      <c r="B225" s="326"/>
      <c r="C225" s="252"/>
      <c r="D225" s="252"/>
      <c r="E225" s="252"/>
      <c r="F225" s="252"/>
      <c r="G225" s="252"/>
      <c r="H225" s="327"/>
      <c r="I225" s="252"/>
      <c r="J225" s="326"/>
      <c r="K225" s="328"/>
      <c r="L225" s="329"/>
      <c r="M225" s="329"/>
      <c r="N225" s="329"/>
      <c r="O225" s="329"/>
      <c r="P225" s="329"/>
      <c r="Q225" s="252"/>
      <c r="R225" s="252"/>
    </row>
    <row r="242" spans="31:31">
      <c r="AE242" s="330"/>
    </row>
  </sheetData>
  <mergeCells count="31">
    <mergeCell ref="A215:AO215"/>
    <mergeCell ref="A55:A56"/>
    <mergeCell ref="A57:AO57"/>
    <mergeCell ref="A88:AO88"/>
    <mergeCell ref="A156:AO156"/>
    <mergeCell ref="A190:AO190"/>
    <mergeCell ref="B41:S41"/>
    <mergeCell ref="D42:O42"/>
    <mergeCell ref="D46:AQ46"/>
    <mergeCell ref="A53:AO53"/>
    <mergeCell ref="B54:AO54"/>
    <mergeCell ref="A34:AO34"/>
    <mergeCell ref="W35:AO35"/>
    <mergeCell ref="A36:AG36"/>
    <mergeCell ref="Q39:AR39"/>
    <mergeCell ref="Q40:AR40"/>
    <mergeCell ref="H27:AJ27"/>
    <mergeCell ref="A28:AQ28"/>
    <mergeCell ref="A29:AS29"/>
    <mergeCell ref="A31:AQ31"/>
    <mergeCell ref="A33:AQ33"/>
    <mergeCell ref="A11:AR11"/>
    <mergeCell ref="A12:AR12"/>
    <mergeCell ref="Z15:AR15"/>
    <mergeCell ref="Z16:AR16"/>
    <mergeCell ref="A26:AQ26"/>
    <mergeCell ref="A5:AR5"/>
    <mergeCell ref="A7:G7"/>
    <mergeCell ref="A8:AR8"/>
    <mergeCell ref="A9:AR9"/>
    <mergeCell ref="A10:AR10"/>
  </mergeCells>
  <pageMargins left="0.59027777777777801" right="0.196527777777778" top="0.78749999999999998" bottom="0.59027777777777801" header="0.51180555555555496" footer="0.51180555555555496"/>
  <pageSetup paperSize="9" scale="76" firstPageNumber="0" orientation="landscape" horizontalDpi="300" verticalDpi="300" r:id="rId1"/>
  <rowBreaks count="1" manualBreakCount="1">
    <brk id="51" max="16383" man="1"/>
  </rowBreaks>
  <colBreaks count="1" manualBreakCount="1">
    <brk id="4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AMK176"/>
  <sheetViews>
    <sheetView view="pageBreakPreview" zoomScaleNormal="75" workbookViewId="0">
      <pane ySplit="18" topLeftCell="A19" activePane="bottomLeft" state="frozen"/>
      <selection pane="bottomLeft" activeCell="A22" sqref="A22:XFD22"/>
    </sheetView>
  </sheetViews>
  <sheetFormatPr defaultRowHeight="12.75"/>
  <cols>
    <col min="1" max="1" width="10" style="269" customWidth="1"/>
    <col min="2" max="2" width="8.28515625" style="269" customWidth="1"/>
    <col min="3" max="3" width="7.5703125" style="269" customWidth="1"/>
    <col min="4" max="4" width="4" style="269" customWidth="1"/>
    <col min="5" max="6" width="4.85546875" style="269" customWidth="1"/>
    <col min="7" max="7" width="5.140625" style="269" customWidth="1"/>
    <col min="8" max="8" width="3.28515625" style="269" customWidth="1"/>
    <col min="9" max="10" width="3.7109375" style="269" customWidth="1"/>
    <col min="11" max="11" width="3.42578125" style="269" customWidth="1"/>
    <col min="12" max="12" width="3.5703125" style="269" customWidth="1"/>
    <col min="13" max="13" width="4.7109375" style="269" customWidth="1"/>
    <col min="14" max="14" width="4.140625" style="269" customWidth="1"/>
    <col min="15" max="15" width="4.85546875" style="269" customWidth="1"/>
    <col min="16" max="16" width="2.85546875" style="269" customWidth="1"/>
    <col min="17" max="17" width="3.42578125" style="269" customWidth="1"/>
    <col min="18" max="18" width="2.7109375" style="269" customWidth="1"/>
    <col min="19" max="21" width="2.85546875" style="269" customWidth="1"/>
    <col min="22" max="22" width="3" style="269" customWidth="1"/>
    <col min="23" max="24" width="3.42578125" style="269" customWidth="1"/>
    <col min="25" max="25" width="4.5703125" style="269" customWidth="1"/>
    <col min="26" max="26" width="3.85546875" style="269" customWidth="1"/>
    <col min="27" max="28" width="2.85546875" style="269" customWidth="1"/>
    <col min="29" max="31" width="4.140625" style="269" customWidth="1"/>
    <col min="32" max="32" width="3.7109375" style="269" customWidth="1"/>
    <col min="33" max="33" width="3.5703125" style="269" customWidth="1"/>
    <col min="34" max="34" width="4.140625" style="269" customWidth="1"/>
    <col min="35" max="35" width="3.7109375" style="269" customWidth="1"/>
    <col min="36" max="36" width="4.140625" style="269" customWidth="1"/>
    <col min="37" max="37" width="4.42578125" style="269" customWidth="1"/>
    <col min="38" max="39" width="3.7109375" style="269" customWidth="1"/>
    <col min="40" max="40" width="4.5703125" style="269" customWidth="1"/>
    <col min="41" max="41" width="4.28515625" style="269" customWidth="1"/>
    <col min="42" max="42" width="4.42578125" style="269" customWidth="1"/>
    <col min="43" max="43" width="4.140625" style="269" customWidth="1"/>
    <col min="44" max="44" width="4.5703125" style="269" customWidth="1"/>
    <col min="45" max="45" width="3.7109375" style="269" customWidth="1"/>
    <col min="46" max="46" width="4.85546875" style="269" customWidth="1"/>
    <col min="47" max="47" width="4.5703125" style="269" customWidth="1"/>
    <col min="48" max="48" width="4.42578125" style="269" customWidth="1"/>
    <col min="49" max="50" width="4.28515625" style="269" customWidth="1"/>
    <col min="51" max="51" width="5" style="269" customWidth="1"/>
    <col min="52" max="52" width="4.42578125" style="269" customWidth="1"/>
    <col min="53" max="53" width="4.28515625" style="269" customWidth="1"/>
    <col min="54" max="56" width="2.85546875" style="269" customWidth="1"/>
    <col min="57" max="57" width="3.28515625" style="269" customWidth="1"/>
    <col min="58" max="58" width="2.85546875" style="269" customWidth="1"/>
    <col min="59" max="59" width="4" style="271" customWidth="1"/>
    <col min="60" max="60" width="2.85546875" style="269" customWidth="1"/>
    <col min="61" max="256" width="8.85546875" style="269" customWidth="1"/>
    <col min="257" max="257" width="10" style="269" customWidth="1"/>
    <col min="258" max="258" width="8.28515625" style="269" customWidth="1"/>
    <col min="259" max="259" width="7.5703125" style="269" customWidth="1"/>
    <col min="260" max="260" width="4" style="269" customWidth="1"/>
    <col min="261" max="262" width="4.85546875" style="269" customWidth="1"/>
    <col min="263" max="263" width="5.140625" style="269" customWidth="1"/>
    <col min="264" max="264" width="3.28515625" style="269" customWidth="1"/>
    <col min="265" max="266" width="3.7109375" style="269" customWidth="1"/>
    <col min="267" max="267" width="3.42578125" style="269" customWidth="1"/>
    <col min="268" max="268" width="3.5703125" style="269" customWidth="1"/>
    <col min="269" max="269" width="4.7109375" style="269" customWidth="1"/>
    <col min="270" max="270" width="4.140625" style="269" customWidth="1"/>
    <col min="271" max="271" width="4.85546875" style="269" customWidth="1"/>
    <col min="272" max="272" width="2.85546875" style="269" customWidth="1"/>
    <col min="273" max="273" width="3.42578125" style="269" customWidth="1"/>
    <col min="274" max="274" width="2.7109375" style="269" customWidth="1"/>
    <col min="275" max="277" width="2.85546875" style="269" customWidth="1"/>
    <col min="278" max="278" width="3" style="269" customWidth="1"/>
    <col min="279" max="280" width="3.42578125" style="269" customWidth="1"/>
    <col min="281" max="281" width="4.5703125" style="269" customWidth="1"/>
    <col min="282" max="282" width="3.85546875" style="269" customWidth="1"/>
    <col min="283" max="284" width="2.85546875" style="269" customWidth="1"/>
    <col min="285" max="287" width="4.140625" style="269" customWidth="1"/>
    <col min="288" max="288" width="3.7109375" style="269" customWidth="1"/>
    <col min="289" max="289" width="3.5703125" style="269" customWidth="1"/>
    <col min="290" max="290" width="4.140625" style="269" customWidth="1"/>
    <col min="291" max="291" width="3.7109375" style="269" customWidth="1"/>
    <col min="292" max="292" width="4.140625" style="269" customWidth="1"/>
    <col min="293" max="293" width="4.42578125" style="269" customWidth="1"/>
    <col min="294" max="295" width="3.7109375" style="269" customWidth="1"/>
    <col min="296" max="296" width="4.5703125" style="269" customWidth="1"/>
    <col min="297" max="297" width="4.28515625" style="269" customWidth="1"/>
    <col min="298" max="298" width="4.42578125" style="269" customWidth="1"/>
    <col min="299" max="299" width="4.140625" style="269" customWidth="1"/>
    <col min="300" max="300" width="4.5703125" style="269" customWidth="1"/>
    <col min="301" max="301" width="3.7109375" style="269" customWidth="1"/>
    <col min="302" max="302" width="4.85546875" style="269" customWidth="1"/>
    <col min="303" max="303" width="4.5703125" style="269" customWidth="1"/>
    <col min="304" max="304" width="4.42578125" style="269" customWidth="1"/>
    <col min="305" max="306" width="4.28515625" style="269" customWidth="1"/>
    <col min="307" max="307" width="5" style="269" customWidth="1"/>
    <col min="308" max="308" width="4.42578125" style="269" customWidth="1"/>
    <col min="309" max="309" width="4.28515625" style="269" customWidth="1"/>
    <col min="310" max="312" width="2.85546875" style="269" customWidth="1"/>
    <col min="313" max="313" width="3.28515625" style="269" customWidth="1"/>
    <col min="314" max="314" width="2.85546875" style="269" customWidth="1"/>
    <col min="315" max="315" width="4" style="269" customWidth="1"/>
    <col min="316" max="316" width="2.85546875" style="269" customWidth="1"/>
    <col min="317" max="512" width="8.85546875" style="269" customWidth="1"/>
    <col min="513" max="513" width="10" style="269" customWidth="1"/>
    <col min="514" max="514" width="8.28515625" style="269" customWidth="1"/>
    <col min="515" max="515" width="7.5703125" style="269" customWidth="1"/>
    <col min="516" max="516" width="4" style="269" customWidth="1"/>
    <col min="517" max="518" width="4.85546875" style="269" customWidth="1"/>
    <col min="519" max="519" width="5.140625" style="269" customWidth="1"/>
    <col min="520" max="520" width="3.28515625" style="269" customWidth="1"/>
    <col min="521" max="522" width="3.7109375" style="269" customWidth="1"/>
    <col min="523" max="523" width="3.42578125" style="269" customWidth="1"/>
    <col min="524" max="524" width="3.5703125" style="269" customWidth="1"/>
    <col min="525" max="525" width="4.7109375" style="269" customWidth="1"/>
    <col min="526" max="526" width="4.140625" style="269" customWidth="1"/>
    <col min="527" max="527" width="4.85546875" style="269" customWidth="1"/>
    <col min="528" max="528" width="2.85546875" style="269" customWidth="1"/>
    <col min="529" max="529" width="3.42578125" style="269" customWidth="1"/>
    <col min="530" max="530" width="2.7109375" style="269" customWidth="1"/>
    <col min="531" max="533" width="2.85546875" style="269" customWidth="1"/>
    <col min="534" max="534" width="3" style="269" customWidth="1"/>
    <col min="535" max="536" width="3.42578125" style="269" customWidth="1"/>
    <col min="537" max="537" width="4.5703125" style="269" customWidth="1"/>
    <col min="538" max="538" width="3.85546875" style="269" customWidth="1"/>
    <col min="539" max="540" width="2.85546875" style="269" customWidth="1"/>
    <col min="541" max="543" width="4.140625" style="269" customWidth="1"/>
    <col min="544" max="544" width="3.7109375" style="269" customWidth="1"/>
    <col min="545" max="545" width="3.5703125" style="269" customWidth="1"/>
    <col min="546" max="546" width="4.140625" style="269" customWidth="1"/>
    <col min="547" max="547" width="3.7109375" style="269" customWidth="1"/>
    <col min="548" max="548" width="4.140625" style="269" customWidth="1"/>
    <col min="549" max="549" width="4.42578125" style="269" customWidth="1"/>
    <col min="550" max="551" width="3.7109375" style="269" customWidth="1"/>
    <col min="552" max="552" width="4.5703125" style="269" customWidth="1"/>
    <col min="553" max="553" width="4.28515625" style="269" customWidth="1"/>
    <col min="554" max="554" width="4.42578125" style="269" customWidth="1"/>
    <col min="555" max="555" width="4.140625" style="269" customWidth="1"/>
    <col min="556" max="556" width="4.5703125" style="269" customWidth="1"/>
    <col min="557" max="557" width="3.7109375" style="269" customWidth="1"/>
    <col min="558" max="558" width="4.85546875" style="269" customWidth="1"/>
    <col min="559" max="559" width="4.5703125" style="269" customWidth="1"/>
    <col min="560" max="560" width="4.42578125" style="269" customWidth="1"/>
    <col min="561" max="562" width="4.28515625" style="269" customWidth="1"/>
    <col min="563" max="563" width="5" style="269" customWidth="1"/>
    <col min="564" max="564" width="4.42578125" style="269" customWidth="1"/>
    <col min="565" max="565" width="4.28515625" style="269" customWidth="1"/>
    <col min="566" max="568" width="2.85546875" style="269" customWidth="1"/>
    <col min="569" max="569" width="3.28515625" style="269" customWidth="1"/>
    <col min="570" max="570" width="2.85546875" style="269" customWidth="1"/>
    <col min="571" max="571" width="4" style="269" customWidth="1"/>
    <col min="572" max="572" width="2.85546875" style="269" customWidth="1"/>
    <col min="573" max="768" width="8.85546875" style="269" customWidth="1"/>
    <col min="769" max="769" width="10" style="269" customWidth="1"/>
    <col min="770" max="770" width="8.28515625" style="269" customWidth="1"/>
    <col min="771" max="771" width="7.5703125" style="269" customWidth="1"/>
    <col min="772" max="772" width="4" style="269" customWidth="1"/>
    <col min="773" max="774" width="4.85546875" style="269" customWidth="1"/>
    <col min="775" max="775" width="5.140625" style="269" customWidth="1"/>
    <col min="776" max="776" width="3.28515625" style="269" customWidth="1"/>
    <col min="777" max="778" width="3.7109375" style="269" customWidth="1"/>
    <col min="779" max="779" width="3.42578125" style="269" customWidth="1"/>
    <col min="780" max="780" width="3.5703125" style="269" customWidth="1"/>
    <col min="781" max="781" width="4.7109375" style="269" customWidth="1"/>
    <col min="782" max="782" width="4.140625" style="269" customWidth="1"/>
    <col min="783" max="783" width="4.85546875" style="269" customWidth="1"/>
    <col min="784" max="784" width="2.85546875" style="269" customWidth="1"/>
    <col min="785" max="785" width="3.42578125" style="269" customWidth="1"/>
    <col min="786" max="786" width="2.7109375" style="269" customWidth="1"/>
    <col min="787" max="789" width="2.85546875" style="269" customWidth="1"/>
    <col min="790" max="790" width="3" style="269" customWidth="1"/>
    <col min="791" max="792" width="3.42578125" style="269" customWidth="1"/>
    <col min="793" max="793" width="4.5703125" style="269" customWidth="1"/>
    <col min="794" max="794" width="3.85546875" style="269" customWidth="1"/>
    <col min="795" max="796" width="2.85546875" style="269" customWidth="1"/>
    <col min="797" max="799" width="4.140625" style="269" customWidth="1"/>
    <col min="800" max="800" width="3.7109375" style="269" customWidth="1"/>
    <col min="801" max="801" width="3.5703125" style="269" customWidth="1"/>
    <col min="802" max="802" width="4.140625" style="269" customWidth="1"/>
    <col min="803" max="803" width="3.7109375" style="269" customWidth="1"/>
    <col min="804" max="804" width="4.140625" style="269" customWidth="1"/>
    <col min="805" max="805" width="4.42578125" style="269" customWidth="1"/>
    <col min="806" max="807" width="3.7109375" style="269" customWidth="1"/>
    <col min="808" max="808" width="4.5703125" style="269" customWidth="1"/>
    <col min="809" max="809" width="4.28515625" style="269" customWidth="1"/>
    <col min="810" max="810" width="4.42578125" style="269" customWidth="1"/>
    <col min="811" max="811" width="4.140625" style="269" customWidth="1"/>
    <col min="812" max="812" width="4.5703125" style="269" customWidth="1"/>
    <col min="813" max="813" width="3.7109375" style="269" customWidth="1"/>
    <col min="814" max="814" width="4.85546875" style="269" customWidth="1"/>
    <col min="815" max="815" width="4.5703125" style="269" customWidth="1"/>
    <col min="816" max="816" width="4.42578125" style="269" customWidth="1"/>
    <col min="817" max="818" width="4.28515625" style="269" customWidth="1"/>
    <col min="819" max="819" width="5" style="269" customWidth="1"/>
    <col min="820" max="820" width="4.42578125" style="269" customWidth="1"/>
    <col min="821" max="821" width="4.28515625" style="269" customWidth="1"/>
    <col min="822" max="824" width="2.85546875" style="269" customWidth="1"/>
    <col min="825" max="825" width="3.28515625" style="269" customWidth="1"/>
    <col min="826" max="826" width="2.85546875" style="269" customWidth="1"/>
    <col min="827" max="827" width="4" style="269" customWidth="1"/>
    <col min="828" max="828" width="2.85546875" style="269" customWidth="1"/>
    <col min="829" max="1025" width="8.85546875" style="269" customWidth="1"/>
  </cols>
  <sheetData>
    <row r="1" spans="1:57" s="333" customFormat="1" ht="17.25" customHeight="1">
      <c r="A1" s="331"/>
      <c r="B1" s="831" t="s">
        <v>1110</v>
      </c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  <c r="P1" s="831"/>
      <c r="Q1" s="831"/>
      <c r="R1" s="831"/>
      <c r="S1" s="831"/>
      <c r="T1" s="831"/>
      <c r="U1" s="831"/>
      <c r="V1" s="831"/>
      <c r="W1" s="831"/>
      <c r="X1" s="831"/>
      <c r="Y1" s="831"/>
      <c r="Z1" s="831"/>
      <c r="AA1" s="831"/>
      <c r="AB1" s="831"/>
      <c r="AC1" s="831"/>
      <c r="AD1" s="332"/>
      <c r="AE1" s="332"/>
      <c r="AF1" s="331"/>
      <c r="AG1" s="331"/>
      <c r="AH1" s="331"/>
      <c r="AI1" s="331"/>
      <c r="AJ1" s="331"/>
      <c r="AK1" s="331"/>
      <c r="AL1" s="331"/>
      <c r="AM1" s="331"/>
      <c r="AN1" s="331"/>
      <c r="AO1" s="331"/>
      <c r="AP1" s="331"/>
      <c r="AQ1" s="331"/>
      <c r="AR1" s="331"/>
      <c r="AS1" s="331"/>
      <c r="AT1" s="331"/>
      <c r="AU1" s="331"/>
      <c r="AV1" s="331"/>
      <c r="AW1" s="331"/>
      <c r="AX1" s="331"/>
      <c r="AY1" s="331"/>
    </row>
    <row r="2" spans="1:57" s="333" customFormat="1">
      <c r="A2" s="334"/>
      <c r="B2" s="335"/>
      <c r="C2" s="334"/>
      <c r="D2" s="832" t="s">
        <v>867</v>
      </c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832"/>
      <c r="R2" s="832"/>
      <c r="S2" s="832"/>
      <c r="T2" s="832"/>
      <c r="U2" s="832"/>
      <c r="V2" s="832"/>
      <c r="W2" s="832"/>
      <c r="X2" s="336"/>
      <c r="Y2" s="336"/>
      <c r="Z2" s="334"/>
      <c r="AA2" s="334"/>
      <c r="AB2" s="334"/>
      <c r="AC2" s="334"/>
      <c r="AD2" s="334"/>
      <c r="AE2" s="334"/>
      <c r="AF2" s="334"/>
      <c r="AG2" s="334"/>
      <c r="AH2" s="334"/>
      <c r="AI2" s="334"/>
      <c r="AJ2" s="334"/>
      <c r="AK2" s="334"/>
      <c r="AL2" s="334"/>
      <c r="AM2" s="334"/>
      <c r="AN2" s="334"/>
      <c r="AO2" s="334"/>
      <c r="AP2" s="334"/>
      <c r="AQ2" s="334"/>
      <c r="AR2" s="334"/>
      <c r="AS2" s="334"/>
      <c r="AT2" s="334"/>
      <c r="AU2" s="334"/>
    </row>
    <row r="3" spans="1:57" s="333" customFormat="1" ht="7.5" customHeight="1">
      <c r="A3" s="334"/>
      <c r="B3" s="334"/>
      <c r="C3" s="334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X3" s="336"/>
      <c r="Y3" s="336"/>
      <c r="Z3" s="334"/>
      <c r="AA3" s="334"/>
      <c r="AB3" s="334"/>
      <c r="AC3" s="334"/>
      <c r="AD3" s="334"/>
      <c r="AE3" s="334"/>
      <c r="AF3" s="334"/>
      <c r="AG3" s="334"/>
      <c r="AH3" s="334"/>
      <c r="AI3" s="334"/>
      <c r="AJ3" s="334"/>
      <c r="AK3" s="334"/>
      <c r="AL3" s="334"/>
      <c r="AM3" s="334"/>
      <c r="AN3" s="334"/>
      <c r="AO3" s="334"/>
      <c r="AP3" s="334"/>
      <c r="AQ3" s="334"/>
      <c r="AR3" s="334"/>
      <c r="AS3" s="334"/>
      <c r="AT3" s="334"/>
      <c r="AU3" s="334"/>
    </row>
    <row r="4" spans="1:57" s="333" customFormat="1">
      <c r="A4" s="334"/>
      <c r="B4" s="337" t="s">
        <v>868</v>
      </c>
      <c r="C4" s="334"/>
      <c r="D4" s="336" t="s">
        <v>869</v>
      </c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6"/>
      <c r="Z4" s="334"/>
      <c r="AA4" s="334"/>
      <c r="AB4" s="334"/>
      <c r="AC4" s="334"/>
      <c r="AD4" s="334"/>
      <c r="AE4" s="334"/>
      <c r="AF4" s="334"/>
      <c r="AG4" s="334"/>
      <c r="AH4" s="334"/>
      <c r="AI4" s="334"/>
      <c r="AJ4" s="334"/>
      <c r="AK4" s="334"/>
      <c r="AL4" s="334"/>
      <c r="AM4" s="334"/>
      <c r="AN4" s="334"/>
      <c r="AO4" s="334"/>
      <c r="AP4" s="334"/>
      <c r="AQ4" s="334"/>
      <c r="AR4" s="334"/>
      <c r="AS4" s="334"/>
      <c r="AT4" s="334"/>
      <c r="AU4" s="334"/>
    </row>
    <row r="5" spans="1:57" s="333" customFormat="1" ht="6.75" customHeight="1">
      <c r="A5" s="334"/>
      <c r="B5" s="334"/>
      <c r="C5" s="334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  <c r="AK5" s="334"/>
      <c r="AL5" s="334"/>
      <c r="AM5" s="334"/>
      <c r="AN5" s="334"/>
      <c r="AO5" s="334"/>
      <c r="AP5" s="334"/>
      <c r="AQ5" s="334"/>
      <c r="AR5" s="334"/>
      <c r="AS5" s="334"/>
      <c r="AT5" s="334"/>
      <c r="AU5" s="334"/>
    </row>
    <row r="6" spans="1:57" s="333" customFormat="1">
      <c r="A6" s="334"/>
      <c r="B6" s="338" t="s">
        <v>870</v>
      </c>
      <c r="C6" s="334"/>
      <c r="D6" s="832" t="s">
        <v>871</v>
      </c>
      <c r="E6" s="832"/>
      <c r="F6" s="832"/>
      <c r="G6" s="832"/>
      <c r="H6" s="832"/>
      <c r="I6" s="832"/>
      <c r="J6" s="832"/>
      <c r="K6" s="832"/>
      <c r="L6" s="832"/>
      <c r="M6" s="832"/>
      <c r="N6" s="832"/>
      <c r="O6" s="832"/>
      <c r="P6" s="832"/>
      <c r="Q6" s="832"/>
      <c r="R6" s="832"/>
      <c r="S6" s="832"/>
      <c r="T6" s="832"/>
      <c r="U6" s="832"/>
      <c r="V6" s="832"/>
      <c r="W6" s="832"/>
      <c r="X6" s="832"/>
      <c r="Y6" s="832"/>
      <c r="Z6" s="832"/>
      <c r="AA6" s="832"/>
      <c r="AB6" s="832"/>
      <c r="AC6" s="832"/>
      <c r="AD6" s="832"/>
      <c r="AE6" s="832"/>
      <c r="AF6" s="832"/>
      <c r="AG6" s="832"/>
      <c r="AH6" s="832"/>
      <c r="AI6" s="832"/>
      <c r="AJ6" s="832"/>
      <c r="AK6" s="832"/>
      <c r="AL6" s="832"/>
      <c r="AM6" s="832"/>
      <c r="AN6" s="832"/>
      <c r="AO6" s="832"/>
      <c r="AP6" s="832"/>
      <c r="AQ6" s="832"/>
      <c r="AR6" s="832"/>
      <c r="AS6" s="832"/>
      <c r="AT6" s="832"/>
      <c r="AU6" s="832"/>
      <c r="AV6" s="832"/>
      <c r="AW6" s="832"/>
      <c r="AX6" s="832"/>
      <c r="AY6" s="832"/>
      <c r="AZ6" s="832"/>
      <c r="BA6" s="832"/>
      <c r="BB6" s="832"/>
      <c r="BC6" s="832"/>
      <c r="BD6" s="832"/>
    </row>
    <row r="7" spans="1:57" s="341" customFormat="1">
      <c r="A7" s="339"/>
      <c r="B7" s="339"/>
      <c r="C7" s="339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340"/>
      <c r="Q7" s="340"/>
      <c r="R7" s="340"/>
      <c r="S7" s="340"/>
      <c r="T7" s="340"/>
      <c r="U7" s="340"/>
      <c r="V7" s="340"/>
      <c r="W7" s="340"/>
      <c r="X7" s="340"/>
      <c r="Y7" s="340"/>
      <c r="Z7" s="340"/>
      <c r="AA7" s="340"/>
      <c r="AB7" s="340"/>
      <c r="AC7" s="340"/>
      <c r="AD7" s="340"/>
      <c r="AE7" s="340"/>
      <c r="AF7" s="340"/>
      <c r="AG7" s="340"/>
      <c r="AH7" s="340"/>
      <c r="AI7" s="340"/>
      <c r="AJ7" s="340"/>
      <c r="AK7" s="340"/>
      <c r="AL7" s="340"/>
      <c r="AM7" s="340"/>
      <c r="AN7" s="340"/>
      <c r="AO7" s="340"/>
      <c r="AP7" s="340"/>
      <c r="AQ7" s="340"/>
      <c r="AR7" s="340"/>
      <c r="AS7" s="340"/>
      <c r="AT7" s="340"/>
      <c r="AU7" s="340"/>
      <c r="AV7" s="340"/>
      <c r="AW7" s="340"/>
      <c r="AX7" s="340"/>
      <c r="AY7" s="340"/>
      <c r="AZ7" s="340"/>
      <c r="BA7" s="340"/>
      <c r="BB7" s="340"/>
      <c r="BC7" s="340"/>
      <c r="BD7" s="340"/>
    </row>
    <row r="8" spans="1:57" s="333" customFormat="1">
      <c r="A8" s="334"/>
      <c r="B8" s="342" t="s">
        <v>868</v>
      </c>
      <c r="C8" s="334"/>
      <c r="D8" s="336" t="s">
        <v>1111</v>
      </c>
      <c r="E8" s="336"/>
      <c r="F8" s="336"/>
      <c r="G8" s="336"/>
      <c r="H8" s="336"/>
      <c r="I8" s="336"/>
      <c r="J8" s="336"/>
      <c r="K8" s="336"/>
      <c r="L8" s="336"/>
      <c r="M8" s="336"/>
      <c r="N8" s="336"/>
      <c r="O8" s="336"/>
      <c r="P8" s="336"/>
      <c r="Q8" s="336"/>
      <c r="R8" s="336"/>
      <c r="S8" s="336"/>
      <c r="T8" s="336"/>
      <c r="U8" s="336"/>
      <c r="V8" s="336"/>
      <c r="W8" s="336"/>
      <c r="X8" s="336"/>
      <c r="Y8" s="336"/>
      <c r="Z8" s="336"/>
      <c r="AA8" s="336"/>
      <c r="AB8" s="336"/>
      <c r="AC8" s="336"/>
      <c r="AD8" s="336"/>
      <c r="AE8" s="336"/>
      <c r="AF8" s="336"/>
      <c r="AG8" s="336"/>
      <c r="AH8" s="336"/>
      <c r="AI8" s="336"/>
      <c r="AJ8" s="336"/>
      <c r="AK8" s="336"/>
      <c r="AL8" s="336"/>
      <c r="AM8" s="336"/>
      <c r="AN8" s="336"/>
      <c r="AO8" s="336"/>
      <c r="AP8" s="336"/>
      <c r="AQ8" s="336"/>
      <c r="AR8" s="336"/>
      <c r="AS8" s="336"/>
      <c r="AT8" s="336"/>
      <c r="AU8" s="336"/>
      <c r="AV8" s="336"/>
      <c r="AW8" s="336"/>
      <c r="AX8" s="336"/>
      <c r="AY8" s="336"/>
      <c r="AZ8" s="336"/>
      <c r="BA8" s="336"/>
      <c r="BB8" s="336"/>
      <c r="BC8" s="336"/>
      <c r="BD8" s="336"/>
    </row>
    <row r="9" spans="1:57" s="333" customFormat="1" ht="6" customHeight="1">
      <c r="A9" s="334"/>
      <c r="B9" s="334"/>
      <c r="C9" s="334"/>
      <c r="D9" s="336"/>
      <c r="E9" s="336"/>
      <c r="F9" s="336"/>
      <c r="G9" s="336"/>
      <c r="H9" s="336"/>
      <c r="I9" s="336"/>
      <c r="J9" s="336"/>
      <c r="K9" s="336"/>
      <c r="L9" s="336"/>
      <c r="M9" s="336"/>
      <c r="N9" s="336"/>
      <c r="O9" s="336"/>
      <c r="P9" s="336"/>
      <c r="Q9" s="336"/>
      <c r="R9" s="336"/>
      <c r="S9" s="336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6"/>
      <c r="AS9" s="336"/>
      <c r="AT9" s="336"/>
      <c r="AU9" s="336"/>
      <c r="AV9" s="336"/>
    </row>
    <row r="10" spans="1:57" s="333" customFormat="1" ht="13.5" customHeight="1">
      <c r="A10" s="334"/>
      <c r="B10" s="343"/>
      <c r="C10" s="334"/>
      <c r="D10" s="336" t="s">
        <v>1112</v>
      </c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6"/>
    </row>
    <row r="11" spans="1:57" s="333" customFormat="1" ht="7.5" customHeight="1">
      <c r="A11" s="334"/>
      <c r="B11" s="334"/>
      <c r="C11" s="334"/>
      <c r="D11" s="336"/>
      <c r="E11" s="336"/>
      <c r="F11" s="336"/>
      <c r="G11" s="336"/>
      <c r="H11" s="336"/>
      <c r="I11" s="336"/>
      <c r="J11" s="336"/>
      <c r="K11" s="336"/>
      <c r="L11" s="336"/>
      <c r="M11" s="336"/>
      <c r="N11" s="336"/>
      <c r="O11" s="336"/>
      <c r="P11" s="336"/>
      <c r="Q11" s="336"/>
      <c r="R11" s="336"/>
      <c r="S11" s="336"/>
      <c r="T11" s="336"/>
      <c r="U11" s="336"/>
      <c r="V11" s="336"/>
      <c r="W11" s="336"/>
      <c r="X11" s="336"/>
      <c r="Y11" s="336"/>
      <c r="Z11" s="336"/>
      <c r="AA11" s="336"/>
      <c r="AB11" s="336"/>
      <c r="AC11" s="336"/>
      <c r="AD11" s="336"/>
      <c r="AE11" s="336"/>
      <c r="AF11" s="336"/>
      <c r="AG11" s="336"/>
      <c r="AH11" s="336"/>
      <c r="AI11" s="336"/>
      <c r="AJ11" s="336"/>
      <c r="AK11" s="336"/>
      <c r="AL11" s="336"/>
      <c r="AM11" s="336"/>
      <c r="AN11" s="336"/>
      <c r="AO11" s="336"/>
      <c r="AP11" s="336"/>
      <c r="AQ11" s="336"/>
      <c r="AR11" s="336"/>
      <c r="AS11" s="336"/>
      <c r="AT11" s="336"/>
      <c r="AU11" s="336"/>
    </row>
    <row r="12" spans="1:57" s="333" customFormat="1" ht="13.5" customHeight="1">
      <c r="A12" s="334"/>
      <c r="B12" s="344" t="s">
        <v>873</v>
      </c>
      <c r="C12" s="334"/>
      <c r="D12" s="336" t="s">
        <v>1113</v>
      </c>
      <c r="E12" s="336"/>
      <c r="F12" s="336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6"/>
      <c r="Z12" s="336"/>
      <c r="AA12" s="336"/>
      <c r="AB12" s="336"/>
      <c r="AC12" s="336"/>
      <c r="AD12" s="336"/>
      <c r="AE12" s="336"/>
      <c r="AF12" s="336"/>
      <c r="AG12" s="336"/>
      <c r="AH12" s="336"/>
      <c r="AI12" s="336"/>
      <c r="AJ12" s="336"/>
      <c r="AK12" s="336"/>
      <c r="AL12" s="336"/>
      <c r="AM12" s="336"/>
      <c r="AN12" s="336"/>
      <c r="AO12" s="336"/>
      <c r="AP12" s="336"/>
      <c r="AQ12" s="336"/>
      <c r="AR12" s="336"/>
      <c r="AS12" s="336"/>
      <c r="AT12" s="336"/>
      <c r="AU12" s="336"/>
    </row>
    <row r="13" spans="1:57" s="333" customFormat="1" ht="7.5" customHeight="1">
      <c r="A13" s="334"/>
      <c r="B13" s="334"/>
      <c r="C13" s="334"/>
      <c r="D13" s="336"/>
      <c r="E13" s="336"/>
      <c r="F13" s="336"/>
      <c r="G13" s="336"/>
      <c r="H13" s="336"/>
      <c r="I13" s="336"/>
      <c r="J13" s="336"/>
      <c r="K13" s="336"/>
      <c r="L13" s="336"/>
      <c r="M13" s="336"/>
      <c r="N13" s="336"/>
      <c r="O13" s="336"/>
      <c r="P13" s="336"/>
      <c r="Q13" s="336"/>
      <c r="R13" s="336"/>
      <c r="S13" s="336"/>
      <c r="T13" s="336"/>
      <c r="U13" s="336"/>
      <c r="V13" s="336"/>
      <c r="W13" s="336"/>
      <c r="X13" s="336"/>
      <c r="Y13" s="336"/>
      <c r="Z13" s="336"/>
      <c r="AA13" s="336"/>
      <c r="AB13" s="336"/>
      <c r="AC13" s="336"/>
      <c r="AD13" s="336"/>
      <c r="AE13" s="336"/>
      <c r="AF13" s="336"/>
      <c r="AG13" s="336"/>
      <c r="AH13" s="336"/>
      <c r="AI13" s="336"/>
      <c r="AJ13" s="336"/>
      <c r="AK13" s="336"/>
      <c r="AL13" s="336"/>
      <c r="AM13" s="336"/>
      <c r="AN13" s="336"/>
      <c r="AO13" s="336"/>
      <c r="AP13" s="336"/>
      <c r="AQ13" s="336"/>
      <c r="AR13" s="336"/>
      <c r="AS13" s="336"/>
      <c r="AT13" s="336"/>
      <c r="AU13" s="336"/>
    </row>
    <row r="14" spans="1:57" s="333" customFormat="1" ht="7.5" customHeight="1">
      <c r="A14" s="334"/>
      <c r="B14" s="334"/>
      <c r="C14" s="334"/>
      <c r="D14" s="336"/>
      <c r="E14" s="336"/>
      <c r="F14" s="336"/>
      <c r="G14" s="336"/>
      <c r="H14" s="336"/>
      <c r="I14" s="336"/>
      <c r="J14" s="336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6"/>
      <c r="Z14" s="336"/>
      <c r="AA14" s="336"/>
      <c r="AB14" s="336"/>
      <c r="AC14" s="336"/>
      <c r="AD14" s="336"/>
      <c r="AE14" s="336"/>
      <c r="AF14" s="336"/>
      <c r="AG14" s="336"/>
      <c r="AH14" s="336"/>
      <c r="AI14" s="336"/>
      <c r="AJ14" s="336"/>
      <c r="AK14" s="336"/>
      <c r="AL14" s="336"/>
      <c r="AM14" s="336"/>
      <c r="AN14" s="336"/>
      <c r="AO14" s="336"/>
      <c r="AP14" s="336"/>
      <c r="AQ14" s="336"/>
      <c r="AR14" s="336"/>
      <c r="AS14" s="336"/>
      <c r="AT14" s="336"/>
      <c r="AU14" s="336"/>
    </row>
    <row r="15" spans="1:57" s="333" customFormat="1" ht="13.5" customHeight="1">
      <c r="A15" s="334"/>
      <c r="B15" s="344"/>
      <c r="C15" s="334"/>
      <c r="D15" s="336" t="s">
        <v>1114</v>
      </c>
      <c r="E15" s="336"/>
      <c r="F15" s="336"/>
      <c r="G15" s="336"/>
      <c r="H15" s="336"/>
      <c r="I15" s="336"/>
      <c r="J15" s="336"/>
      <c r="K15" s="336"/>
      <c r="L15" s="336"/>
      <c r="M15" s="336"/>
      <c r="N15" s="336"/>
      <c r="O15" s="336"/>
      <c r="P15" s="336"/>
      <c r="Q15" s="336"/>
      <c r="R15" s="336"/>
      <c r="S15" s="336"/>
      <c r="T15" s="336"/>
      <c r="U15" s="336"/>
      <c r="V15" s="336"/>
      <c r="W15" s="336"/>
      <c r="X15" s="336"/>
      <c r="Y15" s="336"/>
      <c r="Z15" s="336"/>
      <c r="AA15" s="336"/>
      <c r="AB15" s="336"/>
      <c r="AC15" s="336"/>
      <c r="AD15" s="336"/>
      <c r="AE15" s="336"/>
      <c r="AF15" s="336"/>
      <c r="AG15" s="336"/>
      <c r="AH15" s="336"/>
      <c r="AI15" s="336"/>
      <c r="AJ15" s="336"/>
      <c r="AK15" s="336"/>
      <c r="AL15" s="336"/>
      <c r="AM15" s="336"/>
      <c r="AN15" s="336"/>
      <c r="AO15" s="336"/>
      <c r="AP15" s="336"/>
      <c r="AQ15" s="336"/>
      <c r="AR15" s="336"/>
      <c r="AS15" s="336"/>
      <c r="AT15" s="336"/>
      <c r="AU15" s="336"/>
    </row>
    <row r="16" spans="1:57" s="333" customFormat="1" ht="17.25" customHeight="1">
      <c r="A16" s="833" t="s">
        <v>1115</v>
      </c>
      <c r="B16" s="833"/>
      <c r="C16" s="833"/>
      <c r="D16" s="833"/>
      <c r="E16" s="833"/>
      <c r="F16" s="833"/>
      <c r="G16" s="833"/>
      <c r="H16" s="833"/>
      <c r="I16" s="833"/>
      <c r="J16" s="833"/>
      <c r="K16" s="833"/>
      <c r="L16" s="833"/>
      <c r="M16" s="833"/>
      <c r="N16" s="833"/>
      <c r="O16" s="833"/>
      <c r="P16" s="833"/>
      <c r="Q16" s="833"/>
      <c r="R16" s="833"/>
      <c r="S16" s="833"/>
      <c r="T16" s="833"/>
      <c r="U16" s="833"/>
      <c r="V16" s="833"/>
      <c r="W16" s="833"/>
      <c r="X16" s="833"/>
      <c r="Y16" s="833"/>
      <c r="Z16" s="833"/>
      <c r="AA16" s="833"/>
      <c r="AB16" s="833"/>
      <c r="AC16" s="833"/>
      <c r="AD16" s="833"/>
      <c r="AE16" s="833"/>
      <c r="AF16" s="833"/>
      <c r="AG16" s="833"/>
      <c r="AH16" s="833"/>
      <c r="AI16" s="833"/>
      <c r="AJ16" s="833"/>
      <c r="AK16" s="833"/>
      <c r="AL16" s="833"/>
      <c r="AM16" s="833"/>
      <c r="AN16" s="833"/>
      <c r="AO16" s="833"/>
      <c r="AP16" s="833"/>
      <c r="AQ16" s="833"/>
      <c r="AR16" s="833"/>
      <c r="AS16" s="833"/>
      <c r="AT16" s="833"/>
      <c r="AU16" s="833"/>
      <c r="AV16" s="833"/>
      <c r="AW16" s="833"/>
      <c r="AX16" s="833"/>
      <c r="AY16" s="833"/>
      <c r="AZ16" s="833"/>
      <c r="BA16" s="833"/>
      <c r="BB16" s="833"/>
      <c r="BC16" s="833"/>
      <c r="BD16" s="833"/>
      <c r="BE16" s="833"/>
    </row>
    <row r="17" spans="1:65" ht="52.5" customHeight="1">
      <c r="A17" s="345" t="s">
        <v>1116</v>
      </c>
      <c r="B17" s="346" t="s">
        <v>1117</v>
      </c>
      <c r="C17" s="346" t="s">
        <v>1118</v>
      </c>
      <c r="D17" s="834" t="s">
        <v>1119</v>
      </c>
      <c r="E17" s="834"/>
      <c r="F17" s="834"/>
      <c r="G17" s="834"/>
      <c r="H17" s="834"/>
      <c r="I17" s="834"/>
      <c r="J17" s="834"/>
      <c r="K17" s="834"/>
      <c r="L17" s="834"/>
      <c r="M17" s="834"/>
      <c r="N17" s="834"/>
      <c r="O17" s="834"/>
      <c r="P17" s="835" t="s">
        <v>1120</v>
      </c>
      <c r="Q17" s="835"/>
      <c r="R17" s="836" t="s">
        <v>1121</v>
      </c>
      <c r="S17" s="836"/>
      <c r="T17" s="836"/>
      <c r="U17" s="836"/>
      <c r="V17" s="836"/>
      <c r="W17" s="836"/>
      <c r="X17" s="836"/>
      <c r="Y17" s="836"/>
      <c r="Z17" s="836"/>
      <c r="AA17" s="836"/>
      <c r="AB17" s="836"/>
      <c r="AC17" s="836"/>
      <c r="AD17" s="836"/>
      <c r="AE17" s="836"/>
      <c r="AF17" s="836"/>
      <c r="AG17" s="836"/>
      <c r="AH17" s="836"/>
      <c r="AI17" s="836"/>
      <c r="AJ17" s="836"/>
      <c r="AK17" s="836"/>
      <c r="AL17" s="837" t="s">
        <v>1122</v>
      </c>
      <c r="AM17" s="837"/>
      <c r="AN17" s="837"/>
      <c r="AO17" s="837"/>
      <c r="AP17" s="834" t="s">
        <v>1123</v>
      </c>
      <c r="AQ17" s="834"/>
      <c r="AR17" s="834"/>
      <c r="AS17" s="834"/>
      <c r="AT17" s="834"/>
      <c r="AU17" s="834"/>
      <c r="AV17" s="834"/>
      <c r="AW17" s="837" t="s">
        <v>1124</v>
      </c>
      <c r="AX17" s="837"/>
      <c r="AY17" s="837"/>
      <c r="AZ17" s="837"/>
      <c r="BA17" s="837"/>
      <c r="BB17" s="837"/>
      <c r="BC17" s="837"/>
      <c r="BD17" s="837"/>
      <c r="BE17" s="837"/>
      <c r="BF17" s="837"/>
      <c r="BG17" s="837"/>
      <c r="BH17" s="271"/>
    </row>
    <row r="18" spans="1:65" ht="46.5" customHeight="1">
      <c r="A18" s="828" t="s">
        <v>877</v>
      </c>
      <c r="B18" s="347">
        <v>12</v>
      </c>
      <c r="C18" s="348" t="s">
        <v>888</v>
      </c>
      <c r="D18" s="349">
        <v>1</v>
      </c>
      <c r="E18" s="349" t="s">
        <v>882</v>
      </c>
      <c r="F18" s="349" t="s">
        <v>881</v>
      </c>
      <c r="G18" s="349" t="s">
        <v>892</v>
      </c>
      <c r="H18" s="349" t="s">
        <v>1125</v>
      </c>
      <c r="I18" s="349" t="s">
        <v>893</v>
      </c>
      <c r="J18" s="349" t="s">
        <v>895</v>
      </c>
      <c r="K18" s="349" t="s">
        <v>879</v>
      </c>
      <c r="L18" s="349" t="s">
        <v>880</v>
      </c>
      <c r="M18" s="349" t="s">
        <v>903</v>
      </c>
      <c r="N18" s="349" t="s">
        <v>902</v>
      </c>
      <c r="O18" s="349" t="s">
        <v>878</v>
      </c>
      <c r="P18" s="349">
        <v>2</v>
      </c>
      <c r="Q18" s="349" t="s">
        <v>898</v>
      </c>
      <c r="R18" s="349">
        <v>4</v>
      </c>
      <c r="S18" s="349">
        <v>5</v>
      </c>
      <c r="T18" s="349">
        <v>6</v>
      </c>
      <c r="U18" s="349">
        <v>9</v>
      </c>
      <c r="V18" s="349" t="s">
        <v>1126</v>
      </c>
      <c r="W18" s="349" t="s">
        <v>1127</v>
      </c>
      <c r="X18" s="349" t="s">
        <v>1128</v>
      </c>
      <c r="Y18" s="349" t="s">
        <v>1129</v>
      </c>
      <c r="Z18" s="349" t="s">
        <v>887</v>
      </c>
      <c r="AA18" s="349" t="s">
        <v>1130</v>
      </c>
      <c r="AB18" s="349" t="s">
        <v>1131</v>
      </c>
      <c r="AC18" s="349" t="s">
        <v>1132</v>
      </c>
      <c r="AD18" s="349" t="s">
        <v>1133</v>
      </c>
      <c r="AE18" s="349" t="s">
        <v>888</v>
      </c>
      <c r="AF18" s="349" t="s">
        <v>885</v>
      </c>
      <c r="AG18" s="349" t="s">
        <v>886</v>
      </c>
      <c r="AH18" s="349" t="s">
        <v>894</v>
      </c>
      <c r="AI18" s="349" t="s">
        <v>899</v>
      </c>
      <c r="AJ18" s="349" t="s">
        <v>900</v>
      </c>
      <c r="AK18" s="349" t="s">
        <v>901</v>
      </c>
      <c r="AL18" s="349" t="s">
        <v>897</v>
      </c>
      <c r="AM18" s="349" t="s">
        <v>890</v>
      </c>
      <c r="AN18" s="349" t="s">
        <v>891</v>
      </c>
      <c r="AO18" s="349" t="s">
        <v>894</v>
      </c>
      <c r="AP18" s="349" t="s">
        <v>881</v>
      </c>
      <c r="AQ18" s="349" t="s">
        <v>879</v>
      </c>
      <c r="AR18" s="349" t="s">
        <v>880</v>
      </c>
      <c r="AS18" s="349">
        <v>23</v>
      </c>
      <c r="AT18" s="349" t="s">
        <v>893</v>
      </c>
      <c r="AU18" s="349" t="s">
        <v>895</v>
      </c>
      <c r="AV18" s="350" t="s">
        <v>896</v>
      </c>
      <c r="AW18" s="350" t="s">
        <v>1134</v>
      </c>
      <c r="AX18" s="350" t="s">
        <v>1135</v>
      </c>
      <c r="AY18" s="349" t="s">
        <v>903</v>
      </c>
      <c r="AZ18" s="350" t="s">
        <v>1136</v>
      </c>
      <c r="BA18" s="350" t="s">
        <v>883</v>
      </c>
      <c r="BB18" s="349">
        <v>5</v>
      </c>
      <c r="BC18" s="349">
        <v>9</v>
      </c>
      <c r="BD18" s="349" t="s">
        <v>884</v>
      </c>
      <c r="BE18" s="349" t="s">
        <v>1127</v>
      </c>
      <c r="BF18" s="349" t="s">
        <v>1132</v>
      </c>
      <c r="BG18" s="351" t="s">
        <v>889</v>
      </c>
      <c r="BH18" s="352"/>
      <c r="BI18" s="353"/>
      <c r="BJ18" s="273"/>
      <c r="BK18" s="273"/>
      <c r="BL18" s="273"/>
      <c r="BM18" s="273"/>
    </row>
    <row r="19" spans="1:65" s="360" customFormat="1" ht="33.75">
      <c r="A19" s="828"/>
      <c r="B19" s="354" t="s">
        <v>920</v>
      </c>
      <c r="C19" s="355"/>
      <c r="D19" s="350" t="s">
        <v>905</v>
      </c>
      <c r="E19" s="350" t="s">
        <v>909</v>
      </c>
      <c r="F19" s="350" t="s">
        <v>908</v>
      </c>
      <c r="G19" s="350" t="s">
        <v>932</v>
      </c>
      <c r="H19" s="350" t="s">
        <v>931</v>
      </c>
      <c r="I19" s="350" t="s">
        <v>933</v>
      </c>
      <c r="J19" s="350" t="s">
        <v>935</v>
      </c>
      <c r="K19" s="350" t="s">
        <v>906</v>
      </c>
      <c r="L19" s="350" t="s">
        <v>907</v>
      </c>
      <c r="M19" s="350" t="s">
        <v>1137</v>
      </c>
      <c r="N19" s="350" t="s">
        <v>942</v>
      </c>
      <c r="O19" s="350" t="s">
        <v>1138</v>
      </c>
      <c r="P19" s="350" t="s">
        <v>1139</v>
      </c>
      <c r="Q19" s="350" t="s">
        <v>938</v>
      </c>
      <c r="R19" s="350" t="s">
        <v>912</v>
      </c>
      <c r="S19" s="350" t="s">
        <v>913</v>
      </c>
      <c r="T19" s="350" t="s">
        <v>914</v>
      </c>
      <c r="U19" s="350" t="s">
        <v>915</v>
      </c>
      <c r="V19" s="350" t="s">
        <v>916</v>
      </c>
      <c r="W19" s="350" t="s">
        <v>919</v>
      </c>
      <c r="X19" s="350" t="s">
        <v>920</v>
      </c>
      <c r="Y19" s="350" t="s">
        <v>921</v>
      </c>
      <c r="Z19" s="350" t="s">
        <v>922</v>
      </c>
      <c r="AA19" s="350" t="s">
        <v>923</v>
      </c>
      <c r="AB19" s="350" t="s">
        <v>924</v>
      </c>
      <c r="AC19" s="350" t="s">
        <v>925</v>
      </c>
      <c r="AD19" s="350" t="s">
        <v>926</v>
      </c>
      <c r="AE19" s="350" t="s">
        <v>927</v>
      </c>
      <c r="AF19" s="350" t="s">
        <v>917</v>
      </c>
      <c r="AG19" s="350" t="s">
        <v>918</v>
      </c>
      <c r="AH19" s="350" t="s">
        <v>934</v>
      </c>
      <c r="AI19" s="350" t="s">
        <v>939</v>
      </c>
      <c r="AJ19" s="350" t="s">
        <v>940</v>
      </c>
      <c r="AK19" s="350" t="s">
        <v>941</v>
      </c>
      <c r="AL19" s="350" t="s">
        <v>937</v>
      </c>
      <c r="AM19" s="350" t="s">
        <v>929</v>
      </c>
      <c r="AN19" s="350" t="s">
        <v>930</v>
      </c>
      <c r="AO19" s="350" t="s">
        <v>934</v>
      </c>
      <c r="AP19" s="350"/>
      <c r="AQ19" s="356"/>
      <c r="AR19" s="356"/>
      <c r="AS19" s="356"/>
      <c r="AT19" s="356"/>
      <c r="AU19" s="356"/>
      <c r="AV19" s="356"/>
      <c r="AW19" s="357"/>
      <c r="AX19" s="357"/>
      <c r="AY19" s="350"/>
      <c r="AZ19" s="357"/>
      <c r="BA19" s="357"/>
      <c r="BB19" s="357"/>
      <c r="BC19" s="357"/>
      <c r="BD19" s="357"/>
      <c r="BE19" s="357"/>
      <c r="BF19" s="357"/>
      <c r="BG19" s="357"/>
      <c r="BH19" s="358"/>
      <c r="BI19" s="359"/>
      <c r="BJ19" s="358"/>
      <c r="BK19" s="358"/>
      <c r="BL19" s="358"/>
      <c r="BM19" s="358"/>
    </row>
    <row r="20" spans="1:65">
      <c r="A20" s="361" t="s">
        <v>1140</v>
      </c>
      <c r="B20" s="362"/>
      <c r="C20" s="362"/>
      <c r="D20" s="335"/>
      <c r="E20" s="337" t="s">
        <v>868</v>
      </c>
      <c r="F20" s="337" t="s">
        <v>868</v>
      </c>
      <c r="G20" s="337" t="s">
        <v>868</v>
      </c>
      <c r="H20" s="335"/>
      <c r="I20" s="337" t="s">
        <v>868</v>
      </c>
      <c r="J20" s="337" t="s">
        <v>868</v>
      </c>
      <c r="K20" s="337" t="s">
        <v>868</v>
      </c>
      <c r="L20" s="337" t="s">
        <v>868</v>
      </c>
      <c r="M20" s="337" t="s">
        <v>868</v>
      </c>
      <c r="N20" s="335"/>
      <c r="O20" s="335"/>
      <c r="P20" s="335"/>
      <c r="Q20" s="337" t="s">
        <v>868</v>
      </c>
      <c r="R20" s="335"/>
      <c r="S20" s="335"/>
      <c r="T20" s="335"/>
      <c r="U20" s="363"/>
      <c r="V20" s="335"/>
      <c r="W20" s="335"/>
      <c r="X20" s="335"/>
      <c r="Y20" s="335"/>
      <c r="Z20" s="335"/>
      <c r="AA20" s="335"/>
      <c r="AB20" s="335"/>
      <c r="AC20" s="335"/>
      <c r="AD20" s="335"/>
      <c r="AE20" s="337" t="s">
        <v>868</v>
      </c>
      <c r="AF20" s="337" t="s">
        <v>868</v>
      </c>
      <c r="AG20" s="337" t="s">
        <v>868</v>
      </c>
      <c r="AH20" s="337" t="s">
        <v>868</v>
      </c>
      <c r="AI20" s="337" t="s">
        <v>868</v>
      </c>
      <c r="AJ20" s="337" t="s">
        <v>868</v>
      </c>
      <c r="AK20" s="337" t="s">
        <v>868</v>
      </c>
      <c r="AL20" s="335"/>
      <c r="AM20" s="335"/>
      <c r="AN20" s="335"/>
      <c r="AO20" s="337" t="s">
        <v>868</v>
      </c>
      <c r="AP20" s="337" t="s">
        <v>868</v>
      </c>
      <c r="AQ20" s="337" t="s">
        <v>868</v>
      </c>
      <c r="AR20" s="337" t="s">
        <v>868</v>
      </c>
      <c r="AS20" s="335"/>
      <c r="AT20" s="337" t="s">
        <v>868</v>
      </c>
      <c r="AU20" s="337" t="s">
        <v>868</v>
      </c>
      <c r="AV20" s="335"/>
      <c r="AW20" s="337" t="s">
        <v>868</v>
      </c>
      <c r="AX20" s="337" t="s">
        <v>868</v>
      </c>
      <c r="AY20" s="335"/>
      <c r="AZ20" s="335"/>
      <c r="BA20" s="335"/>
      <c r="BB20" s="335"/>
      <c r="BC20" s="335"/>
      <c r="BD20" s="335"/>
      <c r="BE20" s="335"/>
      <c r="BF20" s="335"/>
      <c r="BG20" s="335"/>
      <c r="BI20" s="271"/>
      <c r="BJ20" s="273"/>
      <c r="BK20" s="273"/>
      <c r="BL20" s="273"/>
      <c r="BM20" s="273"/>
    </row>
    <row r="21" spans="1:65">
      <c r="A21" s="361" t="s">
        <v>1141</v>
      </c>
      <c r="B21" s="362"/>
      <c r="C21" s="362"/>
      <c r="D21" s="335"/>
      <c r="E21" s="335"/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35"/>
      <c r="Z21" s="335"/>
      <c r="AA21" s="335"/>
      <c r="AB21" s="335"/>
      <c r="AC21" s="335"/>
      <c r="AD21" s="335"/>
      <c r="AE21" s="335"/>
      <c r="AF21" s="335"/>
      <c r="AG21" s="335"/>
      <c r="AH21" s="335"/>
      <c r="AI21" s="335"/>
      <c r="AJ21" s="335"/>
      <c r="AK21" s="335"/>
      <c r="AL21" s="335"/>
      <c r="AM21" s="335"/>
      <c r="AN21" s="335"/>
      <c r="AO21" s="335"/>
      <c r="AP21" s="335"/>
      <c r="AQ21" s="335"/>
      <c r="AR21" s="335"/>
      <c r="AS21" s="335"/>
      <c r="AT21" s="335"/>
      <c r="AU21" s="335"/>
      <c r="AV21" s="335"/>
      <c r="AW21" s="335"/>
      <c r="AX21" s="335"/>
      <c r="AY21" s="335"/>
      <c r="AZ21" s="335"/>
      <c r="BA21" s="335"/>
      <c r="BB21" s="335"/>
      <c r="BC21" s="335"/>
      <c r="BD21" s="335"/>
      <c r="BE21" s="335"/>
      <c r="BF21" s="335"/>
      <c r="BG21" s="335"/>
      <c r="BI21" s="271"/>
    </row>
    <row r="22" spans="1:65">
      <c r="A22" s="361" t="s">
        <v>1142</v>
      </c>
      <c r="B22" s="362"/>
      <c r="C22" s="362"/>
      <c r="D22" s="335"/>
      <c r="E22" s="337" t="s">
        <v>868</v>
      </c>
      <c r="F22" s="337" t="s">
        <v>868</v>
      </c>
      <c r="G22" s="337" t="s">
        <v>868</v>
      </c>
      <c r="H22" s="335"/>
      <c r="I22" s="337" t="s">
        <v>868</v>
      </c>
      <c r="J22" s="337" t="s">
        <v>868</v>
      </c>
      <c r="K22" s="337" t="s">
        <v>868</v>
      </c>
      <c r="L22" s="337" t="s">
        <v>868</v>
      </c>
      <c r="M22" s="337" t="s">
        <v>868</v>
      </c>
      <c r="N22" s="335"/>
      <c r="O22" s="335"/>
      <c r="P22" s="335"/>
      <c r="Q22" s="337" t="s">
        <v>868</v>
      </c>
      <c r="R22" s="335"/>
      <c r="S22" s="335"/>
      <c r="T22" s="335"/>
      <c r="U22" s="363"/>
      <c r="V22" s="335"/>
      <c r="W22" s="335"/>
      <c r="X22" s="335"/>
      <c r="Y22" s="335"/>
      <c r="Z22" s="335"/>
      <c r="AA22" s="335"/>
      <c r="AB22" s="335"/>
      <c r="AC22" s="335"/>
      <c r="AD22" s="335"/>
      <c r="AE22" s="337" t="s">
        <v>868</v>
      </c>
      <c r="AF22" s="337" t="s">
        <v>868</v>
      </c>
      <c r="AG22" s="337" t="s">
        <v>868</v>
      </c>
      <c r="AH22" s="337" t="s">
        <v>868</v>
      </c>
      <c r="AI22" s="337" t="s">
        <v>868</v>
      </c>
      <c r="AJ22" s="337" t="s">
        <v>868</v>
      </c>
      <c r="AK22" s="337" t="s">
        <v>868</v>
      </c>
      <c r="AL22" s="335"/>
      <c r="AM22" s="335"/>
      <c r="AN22" s="335"/>
      <c r="AO22" s="337" t="s">
        <v>868</v>
      </c>
      <c r="AP22" s="337" t="s">
        <v>868</v>
      </c>
      <c r="AQ22" s="337" t="s">
        <v>868</v>
      </c>
      <c r="AR22" s="337" t="s">
        <v>868</v>
      </c>
      <c r="AS22" s="335"/>
      <c r="AT22" s="337" t="s">
        <v>868</v>
      </c>
      <c r="AU22" s="337" t="s">
        <v>868</v>
      </c>
      <c r="AV22" s="335"/>
      <c r="AW22" s="337" t="s">
        <v>868</v>
      </c>
      <c r="AX22" s="337" t="s">
        <v>868</v>
      </c>
      <c r="AY22" s="335"/>
      <c r="AZ22" s="335"/>
      <c r="BA22" s="335"/>
      <c r="BB22" s="335"/>
      <c r="BC22" s="335"/>
      <c r="BD22" s="335"/>
      <c r="BE22" s="335"/>
      <c r="BF22" s="335"/>
      <c r="BG22" s="335"/>
      <c r="BI22" s="271"/>
    </row>
    <row r="23" spans="1:65">
      <c r="A23" s="361" t="s">
        <v>1143</v>
      </c>
      <c r="B23" s="362"/>
      <c r="C23" s="362"/>
      <c r="D23" s="335"/>
      <c r="E23" s="335"/>
      <c r="F23" s="335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335"/>
      <c r="AJ23" s="335"/>
      <c r="AK23" s="335"/>
      <c r="AL23" s="335"/>
      <c r="AM23" s="335"/>
      <c r="AN23" s="335"/>
      <c r="AO23" s="335"/>
      <c r="AP23" s="335"/>
      <c r="AQ23" s="335"/>
      <c r="AR23" s="335"/>
      <c r="AS23" s="335"/>
      <c r="AT23" s="335"/>
      <c r="AU23" s="335"/>
      <c r="AV23" s="335"/>
      <c r="AW23" s="335"/>
      <c r="AX23" s="335"/>
      <c r="AY23" s="335"/>
      <c r="AZ23" s="335"/>
      <c r="BA23" s="335"/>
      <c r="BB23" s="335"/>
      <c r="BC23" s="335"/>
      <c r="BD23" s="335"/>
      <c r="BE23" s="335"/>
      <c r="BF23" s="335"/>
      <c r="BG23" s="335"/>
      <c r="BI23" s="271"/>
    </row>
    <row r="24" spans="1:65">
      <c r="A24" s="361" t="s">
        <v>1144</v>
      </c>
      <c r="B24" s="362"/>
      <c r="C24" s="362"/>
      <c r="D24" s="335"/>
      <c r="E24" s="337" t="s">
        <v>868</v>
      </c>
      <c r="F24" s="337" t="s">
        <v>868</v>
      </c>
      <c r="G24" s="337" t="s">
        <v>868</v>
      </c>
      <c r="H24" s="335"/>
      <c r="I24" s="337" t="s">
        <v>868</v>
      </c>
      <c r="J24" s="337" t="s">
        <v>868</v>
      </c>
      <c r="K24" s="337" t="s">
        <v>868</v>
      </c>
      <c r="L24" s="337" t="s">
        <v>868</v>
      </c>
      <c r="M24" s="337" t="s">
        <v>868</v>
      </c>
      <c r="N24" s="335"/>
      <c r="O24" s="335"/>
      <c r="P24" s="335"/>
      <c r="Q24" s="337" t="s">
        <v>868</v>
      </c>
      <c r="R24" s="335"/>
      <c r="S24" s="335"/>
      <c r="T24" s="335"/>
      <c r="U24" s="363"/>
      <c r="V24" s="335"/>
      <c r="W24" s="335"/>
      <c r="X24" s="335"/>
      <c r="Y24" s="335"/>
      <c r="Z24" s="335"/>
      <c r="AA24" s="335"/>
      <c r="AB24" s="335"/>
      <c r="AC24" s="335"/>
      <c r="AD24" s="335"/>
      <c r="AE24" s="337" t="s">
        <v>868</v>
      </c>
      <c r="AF24" s="337" t="s">
        <v>868</v>
      </c>
      <c r="AG24" s="337" t="s">
        <v>868</v>
      </c>
      <c r="AH24" s="337" t="s">
        <v>868</v>
      </c>
      <c r="AI24" s="337" t="s">
        <v>868</v>
      </c>
      <c r="AJ24" s="337" t="s">
        <v>868</v>
      </c>
      <c r="AK24" s="337" t="s">
        <v>868</v>
      </c>
      <c r="AL24" s="335"/>
      <c r="AM24" s="335"/>
      <c r="AN24" s="335"/>
      <c r="AO24" s="337" t="s">
        <v>868</v>
      </c>
      <c r="AP24" s="337" t="s">
        <v>868</v>
      </c>
      <c r="AQ24" s="337" t="s">
        <v>868</v>
      </c>
      <c r="AR24" s="337" t="s">
        <v>868</v>
      </c>
      <c r="AS24" s="335"/>
      <c r="AT24" s="337" t="s">
        <v>868</v>
      </c>
      <c r="AU24" s="337" t="s">
        <v>868</v>
      </c>
      <c r="AV24" s="335"/>
      <c r="AW24" s="337" t="s">
        <v>868</v>
      </c>
      <c r="AX24" s="337" t="s">
        <v>868</v>
      </c>
      <c r="AY24" s="335"/>
      <c r="AZ24" s="335"/>
      <c r="BA24" s="335"/>
      <c r="BB24" s="335"/>
      <c r="BC24" s="335"/>
      <c r="BD24" s="335"/>
      <c r="BE24" s="335"/>
      <c r="BF24" s="335"/>
      <c r="BG24" s="335"/>
      <c r="BI24" s="271"/>
    </row>
    <row r="25" spans="1:65">
      <c r="A25" s="361" t="s">
        <v>1145</v>
      </c>
      <c r="B25" s="362"/>
      <c r="C25" s="362"/>
      <c r="D25" s="335"/>
      <c r="E25" s="337" t="s">
        <v>868</v>
      </c>
      <c r="F25" s="337" t="s">
        <v>868</v>
      </c>
      <c r="G25" s="337" t="s">
        <v>868</v>
      </c>
      <c r="H25" s="335"/>
      <c r="I25" s="337" t="s">
        <v>868</v>
      </c>
      <c r="J25" s="337" t="s">
        <v>868</v>
      </c>
      <c r="K25" s="337" t="s">
        <v>868</v>
      </c>
      <c r="L25" s="337" t="s">
        <v>868</v>
      </c>
      <c r="M25" s="337" t="s">
        <v>868</v>
      </c>
      <c r="N25" s="335"/>
      <c r="O25" s="335"/>
      <c r="P25" s="335"/>
      <c r="Q25" s="337" t="s">
        <v>868</v>
      </c>
      <c r="R25" s="335"/>
      <c r="S25" s="335"/>
      <c r="T25" s="335"/>
      <c r="U25" s="363"/>
      <c r="V25" s="335"/>
      <c r="W25" s="335"/>
      <c r="X25" s="335"/>
      <c r="Y25" s="335"/>
      <c r="Z25" s="335"/>
      <c r="AA25" s="335"/>
      <c r="AB25" s="335"/>
      <c r="AC25" s="335"/>
      <c r="AD25" s="335"/>
      <c r="AE25" s="337" t="s">
        <v>868</v>
      </c>
      <c r="AF25" s="337" t="s">
        <v>868</v>
      </c>
      <c r="AG25" s="337" t="s">
        <v>868</v>
      </c>
      <c r="AH25" s="337" t="s">
        <v>868</v>
      </c>
      <c r="AI25" s="337" t="s">
        <v>868</v>
      </c>
      <c r="AJ25" s="337" t="s">
        <v>868</v>
      </c>
      <c r="AK25" s="337" t="s">
        <v>868</v>
      </c>
      <c r="AL25" s="335"/>
      <c r="AM25" s="335"/>
      <c r="AN25" s="335"/>
      <c r="AO25" s="337" t="s">
        <v>868</v>
      </c>
      <c r="AP25" s="337" t="s">
        <v>868</v>
      </c>
      <c r="AQ25" s="337" t="s">
        <v>868</v>
      </c>
      <c r="AR25" s="337" t="s">
        <v>868</v>
      </c>
      <c r="AS25" s="335"/>
      <c r="AT25" s="337" t="s">
        <v>868</v>
      </c>
      <c r="AU25" s="337" t="s">
        <v>868</v>
      </c>
      <c r="AV25" s="335"/>
      <c r="AW25" s="337" t="s">
        <v>868</v>
      </c>
      <c r="AX25" s="337" t="s">
        <v>868</v>
      </c>
      <c r="AY25" s="335"/>
      <c r="AZ25" s="335"/>
      <c r="BA25" s="335"/>
      <c r="BB25" s="335"/>
      <c r="BC25" s="335"/>
      <c r="BD25" s="335"/>
      <c r="BE25" s="335"/>
      <c r="BF25" s="335"/>
      <c r="BG25" s="335"/>
      <c r="BI25" s="271"/>
    </row>
    <row r="26" spans="1:65">
      <c r="A26" s="361" t="s">
        <v>1146</v>
      </c>
      <c r="B26" s="362"/>
      <c r="C26" s="362"/>
      <c r="D26" s="335"/>
      <c r="E26" s="337" t="s">
        <v>868</v>
      </c>
      <c r="F26" s="337" t="s">
        <v>868</v>
      </c>
      <c r="G26" s="337" t="s">
        <v>868</v>
      </c>
      <c r="H26" s="335"/>
      <c r="I26" s="337" t="s">
        <v>868</v>
      </c>
      <c r="J26" s="337" t="s">
        <v>868</v>
      </c>
      <c r="K26" s="337" t="s">
        <v>868</v>
      </c>
      <c r="L26" s="337" t="s">
        <v>868</v>
      </c>
      <c r="M26" s="337" t="s">
        <v>868</v>
      </c>
      <c r="N26" s="335"/>
      <c r="O26" s="335"/>
      <c r="P26" s="335"/>
      <c r="Q26" s="337" t="s">
        <v>868</v>
      </c>
      <c r="R26" s="335"/>
      <c r="S26" s="335"/>
      <c r="T26" s="335"/>
      <c r="U26" s="363"/>
      <c r="V26" s="335"/>
      <c r="W26" s="335"/>
      <c r="X26" s="335"/>
      <c r="Y26" s="335"/>
      <c r="Z26" s="335"/>
      <c r="AA26" s="335"/>
      <c r="AB26" s="335"/>
      <c r="AC26" s="335"/>
      <c r="AD26" s="335"/>
      <c r="AE26" s="337" t="s">
        <v>868</v>
      </c>
      <c r="AF26" s="337" t="s">
        <v>868</v>
      </c>
      <c r="AG26" s="337" t="s">
        <v>868</v>
      </c>
      <c r="AH26" s="337" t="s">
        <v>868</v>
      </c>
      <c r="AI26" s="337" t="s">
        <v>868</v>
      </c>
      <c r="AJ26" s="337" t="s">
        <v>868</v>
      </c>
      <c r="AK26" s="337" t="s">
        <v>868</v>
      </c>
      <c r="AL26" s="335"/>
      <c r="AM26" s="335"/>
      <c r="AN26" s="335"/>
      <c r="AO26" s="337" t="s">
        <v>868</v>
      </c>
      <c r="AP26" s="337" t="s">
        <v>868</v>
      </c>
      <c r="AQ26" s="337" t="s">
        <v>868</v>
      </c>
      <c r="AR26" s="337" t="s">
        <v>868</v>
      </c>
      <c r="AS26" s="335"/>
      <c r="AT26" s="337" t="s">
        <v>868</v>
      </c>
      <c r="AU26" s="337" t="s">
        <v>868</v>
      </c>
      <c r="AV26" s="335"/>
      <c r="AW26" s="337" t="s">
        <v>868</v>
      </c>
      <c r="AX26" s="337" t="s">
        <v>868</v>
      </c>
      <c r="AY26" s="335"/>
      <c r="AZ26" s="335"/>
      <c r="BA26" s="335"/>
      <c r="BB26" s="335"/>
      <c r="BC26" s="335"/>
      <c r="BD26" s="335"/>
      <c r="BE26" s="335"/>
      <c r="BF26" s="335"/>
      <c r="BG26" s="335"/>
      <c r="BI26" s="271"/>
    </row>
    <row r="27" spans="1:65">
      <c r="A27" s="361" t="s">
        <v>1147</v>
      </c>
      <c r="B27" s="362"/>
      <c r="C27" s="362"/>
      <c r="D27" s="335"/>
      <c r="E27" s="337" t="s">
        <v>868</v>
      </c>
      <c r="F27" s="337" t="s">
        <v>868</v>
      </c>
      <c r="G27" s="337" t="s">
        <v>868</v>
      </c>
      <c r="H27" s="335"/>
      <c r="I27" s="337" t="s">
        <v>868</v>
      </c>
      <c r="J27" s="337" t="s">
        <v>868</v>
      </c>
      <c r="K27" s="337" t="s">
        <v>868</v>
      </c>
      <c r="L27" s="337" t="s">
        <v>868</v>
      </c>
      <c r="M27" s="337" t="s">
        <v>868</v>
      </c>
      <c r="N27" s="335"/>
      <c r="O27" s="335"/>
      <c r="P27" s="335"/>
      <c r="Q27" s="337" t="s">
        <v>868</v>
      </c>
      <c r="R27" s="335"/>
      <c r="S27" s="335"/>
      <c r="T27" s="335"/>
      <c r="U27" s="363"/>
      <c r="V27" s="335"/>
      <c r="W27" s="335"/>
      <c r="X27" s="335"/>
      <c r="Y27" s="335"/>
      <c r="Z27" s="335"/>
      <c r="AA27" s="335"/>
      <c r="AB27" s="335"/>
      <c r="AC27" s="335"/>
      <c r="AD27" s="335"/>
      <c r="AE27" s="337" t="s">
        <v>868</v>
      </c>
      <c r="AF27" s="337" t="s">
        <v>868</v>
      </c>
      <c r="AG27" s="337" t="s">
        <v>868</v>
      </c>
      <c r="AH27" s="337" t="s">
        <v>868</v>
      </c>
      <c r="AI27" s="337" t="s">
        <v>868</v>
      </c>
      <c r="AJ27" s="337" t="s">
        <v>868</v>
      </c>
      <c r="AK27" s="337" t="s">
        <v>868</v>
      </c>
      <c r="AL27" s="335"/>
      <c r="AM27" s="335"/>
      <c r="AN27" s="335"/>
      <c r="AO27" s="337" t="s">
        <v>868</v>
      </c>
      <c r="AP27" s="337" t="s">
        <v>868</v>
      </c>
      <c r="AQ27" s="337" t="s">
        <v>868</v>
      </c>
      <c r="AR27" s="337" t="s">
        <v>868</v>
      </c>
      <c r="AS27" s="335"/>
      <c r="AT27" s="337" t="s">
        <v>868</v>
      </c>
      <c r="AU27" s="337" t="s">
        <v>868</v>
      </c>
      <c r="AV27" s="335"/>
      <c r="AW27" s="337" t="s">
        <v>868</v>
      </c>
      <c r="AX27" s="337" t="s">
        <v>868</v>
      </c>
      <c r="AY27" s="335"/>
      <c r="AZ27" s="335"/>
      <c r="BA27" s="335"/>
      <c r="BB27" s="335"/>
      <c r="BC27" s="335"/>
      <c r="BD27" s="335"/>
      <c r="BE27" s="335"/>
      <c r="BF27" s="335"/>
      <c r="BG27" s="335"/>
      <c r="BI27" s="271"/>
    </row>
    <row r="28" spans="1:65">
      <c r="A28" s="361" t="s">
        <v>1148</v>
      </c>
      <c r="B28" s="362"/>
      <c r="C28" s="362"/>
      <c r="D28" s="335"/>
      <c r="E28" s="335"/>
      <c r="F28" s="335"/>
      <c r="G28" s="335"/>
      <c r="H28" s="335"/>
      <c r="I28" s="335"/>
      <c r="J28" s="335"/>
      <c r="K28" s="335"/>
      <c r="L28" s="335"/>
      <c r="M28" s="335"/>
      <c r="N28" s="335"/>
      <c r="O28" s="335"/>
      <c r="P28" s="335"/>
      <c r="Q28" s="335"/>
      <c r="R28" s="335"/>
      <c r="S28" s="335"/>
      <c r="T28" s="335"/>
      <c r="U28" s="335"/>
      <c r="V28" s="335"/>
      <c r="W28" s="335"/>
      <c r="X28" s="335"/>
      <c r="Y28" s="335"/>
      <c r="Z28" s="335"/>
      <c r="AA28" s="335"/>
      <c r="AB28" s="335"/>
      <c r="AC28" s="335"/>
      <c r="AD28" s="335"/>
      <c r="AE28" s="335"/>
      <c r="AF28" s="335"/>
      <c r="AG28" s="335"/>
      <c r="AH28" s="335"/>
      <c r="AI28" s="335"/>
      <c r="AJ28" s="335"/>
      <c r="AK28" s="335"/>
      <c r="AL28" s="335"/>
      <c r="AM28" s="335"/>
      <c r="AN28" s="335"/>
      <c r="AO28" s="335"/>
      <c r="AP28" s="335"/>
      <c r="AQ28" s="342" t="s">
        <v>868</v>
      </c>
      <c r="AR28" s="342" t="s">
        <v>868</v>
      </c>
      <c r="AS28" s="335"/>
      <c r="AT28" s="342" t="s">
        <v>868</v>
      </c>
      <c r="AU28" s="342" t="s">
        <v>868</v>
      </c>
      <c r="AV28" s="335"/>
      <c r="AW28" s="362"/>
      <c r="AX28" s="362"/>
      <c r="AY28" s="362"/>
      <c r="AZ28" s="362"/>
      <c r="BA28" s="335"/>
      <c r="BB28" s="362"/>
      <c r="BC28" s="362"/>
      <c r="BD28" s="362"/>
      <c r="BE28" s="362"/>
      <c r="BF28" s="362"/>
      <c r="BG28" s="362"/>
      <c r="BI28" s="271"/>
    </row>
    <row r="29" spans="1:65">
      <c r="A29" s="361" t="s">
        <v>1149</v>
      </c>
      <c r="B29" s="362"/>
      <c r="C29" s="362"/>
      <c r="D29" s="335"/>
      <c r="E29" s="335"/>
      <c r="F29" s="335"/>
      <c r="G29" s="335"/>
      <c r="H29" s="335"/>
      <c r="I29" s="335"/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  <c r="X29" s="335"/>
      <c r="Y29" s="335"/>
      <c r="Z29" s="335"/>
      <c r="AA29" s="335"/>
      <c r="AB29" s="335"/>
      <c r="AC29" s="335"/>
      <c r="AD29" s="335"/>
      <c r="AE29" s="335"/>
      <c r="AF29" s="335"/>
      <c r="AG29" s="335"/>
      <c r="AH29" s="335"/>
      <c r="AI29" s="335"/>
      <c r="AJ29" s="335"/>
      <c r="AK29" s="335"/>
      <c r="AL29" s="335"/>
      <c r="AM29" s="335"/>
      <c r="AN29" s="335"/>
      <c r="AO29" s="335"/>
      <c r="AP29" s="335"/>
      <c r="AQ29" s="342" t="s">
        <v>868</v>
      </c>
      <c r="AR29" s="342" t="s">
        <v>868</v>
      </c>
      <c r="AS29" s="335"/>
      <c r="AT29" s="342" t="s">
        <v>868</v>
      </c>
      <c r="AU29" s="342" t="s">
        <v>868</v>
      </c>
      <c r="AV29" s="335"/>
      <c r="AW29" s="362"/>
      <c r="AX29" s="362"/>
      <c r="AY29" s="362"/>
      <c r="AZ29" s="362"/>
      <c r="BA29" s="335"/>
      <c r="BB29" s="362"/>
      <c r="BC29" s="362"/>
      <c r="BD29" s="362"/>
      <c r="BE29" s="362"/>
      <c r="BF29" s="362"/>
      <c r="BG29" s="362"/>
      <c r="BI29" s="271"/>
    </row>
    <row r="30" spans="1:65">
      <c r="A30" s="361" t="s">
        <v>1150</v>
      </c>
      <c r="B30" s="362"/>
      <c r="C30" s="362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  <c r="Y30" s="335"/>
      <c r="Z30" s="335"/>
      <c r="AA30" s="335"/>
      <c r="AB30" s="335"/>
      <c r="AC30" s="335"/>
      <c r="AD30" s="335"/>
      <c r="AE30" s="335"/>
      <c r="AF30" s="335"/>
      <c r="AG30" s="335"/>
      <c r="AH30" s="335"/>
      <c r="AI30" s="335"/>
      <c r="AJ30" s="335"/>
      <c r="AK30" s="335"/>
      <c r="AL30" s="335"/>
      <c r="AM30" s="335"/>
      <c r="AN30" s="335"/>
      <c r="AO30" s="335"/>
      <c r="AP30" s="335"/>
      <c r="AQ30" s="342" t="s">
        <v>868</v>
      </c>
      <c r="AR30" s="342" t="s">
        <v>868</v>
      </c>
      <c r="AS30" s="335"/>
      <c r="AT30" s="342" t="s">
        <v>868</v>
      </c>
      <c r="AU30" s="342" t="s">
        <v>868</v>
      </c>
      <c r="AV30" s="335"/>
      <c r="AW30" s="362"/>
      <c r="AX30" s="362"/>
      <c r="AY30" s="362"/>
      <c r="AZ30" s="362"/>
      <c r="BA30" s="335"/>
      <c r="BB30" s="362"/>
      <c r="BC30" s="362"/>
      <c r="BD30" s="362"/>
      <c r="BE30" s="362"/>
      <c r="BF30" s="362"/>
      <c r="BG30" s="362"/>
      <c r="BI30" s="271"/>
    </row>
    <row r="31" spans="1:65">
      <c r="A31" s="361" t="s">
        <v>1151</v>
      </c>
      <c r="B31" s="362"/>
      <c r="C31" s="362"/>
      <c r="D31" s="335"/>
      <c r="E31" s="362"/>
      <c r="F31" s="362"/>
      <c r="G31" s="362"/>
      <c r="H31" s="335"/>
      <c r="I31" s="362"/>
      <c r="J31" s="362"/>
      <c r="K31" s="362"/>
      <c r="L31" s="362"/>
      <c r="M31" s="362"/>
      <c r="N31" s="335"/>
      <c r="O31" s="335"/>
      <c r="P31" s="338" t="s">
        <v>870</v>
      </c>
      <c r="Q31" s="362"/>
      <c r="R31" s="338" t="s">
        <v>870</v>
      </c>
      <c r="S31" s="338" t="s">
        <v>870</v>
      </c>
      <c r="T31" s="338" t="s">
        <v>870</v>
      </c>
      <c r="U31" s="335"/>
      <c r="V31" s="338" t="s">
        <v>870</v>
      </c>
      <c r="W31" s="338" t="s">
        <v>870</v>
      </c>
      <c r="X31" s="338" t="s">
        <v>870</v>
      </c>
      <c r="Y31" s="338" t="s">
        <v>870</v>
      </c>
      <c r="Z31" s="364"/>
      <c r="AA31" s="338" t="s">
        <v>870</v>
      </c>
      <c r="AB31" s="338" t="s">
        <v>870</v>
      </c>
      <c r="AC31" s="338" t="s">
        <v>870</v>
      </c>
      <c r="AD31" s="338" t="s">
        <v>870</v>
      </c>
      <c r="AE31" s="364"/>
      <c r="AF31" s="364"/>
      <c r="AG31" s="364"/>
      <c r="AH31" s="362"/>
      <c r="AI31" s="365"/>
      <c r="AJ31" s="365"/>
      <c r="AK31" s="365"/>
      <c r="AL31" s="335"/>
      <c r="AM31" s="335"/>
      <c r="AN31" s="335"/>
      <c r="AO31" s="362"/>
      <c r="AP31" s="362"/>
      <c r="AQ31" s="362"/>
      <c r="AR31" s="362"/>
      <c r="AS31" s="335"/>
      <c r="AT31" s="362"/>
      <c r="AU31" s="362"/>
      <c r="AV31" s="335"/>
      <c r="AW31" s="362"/>
      <c r="AX31" s="362"/>
      <c r="AY31" s="335"/>
      <c r="AZ31" s="362"/>
      <c r="BA31" s="335"/>
      <c r="BB31" s="338" t="s">
        <v>870</v>
      </c>
      <c r="BC31" s="335"/>
      <c r="BD31" s="338" t="s">
        <v>870</v>
      </c>
      <c r="BE31" s="338" t="s">
        <v>870</v>
      </c>
      <c r="BF31" s="338" t="s">
        <v>870</v>
      </c>
      <c r="BG31" s="338" t="s">
        <v>870</v>
      </c>
      <c r="BI31" s="271"/>
    </row>
    <row r="32" spans="1:65">
      <c r="A32" s="361" t="s">
        <v>1152</v>
      </c>
      <c r="B32" s="362"/>
      <c r="C32" s="362"/>
      <c r="D32" s="335"/>
      <c r="E32" s="362"/>
      <c r="F32" s="362"/>
      <c r="G32" s="362"/>
      <c r="H32" s="335"/>
      <c r="I32" s="362"/>
      <c r="J32" s="362"/>
      <c r="K32" s="362"/>
      <c r="L32" s="362"/>
      <c r="M32" s="362"/>
      <c r="N32" s="335"/>
      <c r="O32" s="335"/>
      <c r="P32" s="338" t="s">
        <v>870</v>
      </c>
      <c r="Q32" s="362"/>
      <c r="R32" s="338" t="s">
        <v>870</v>
      </c>
      <c r="S32" s="338" t="s">
        <v>870</v>
      </c>
      <c r="T32" s="338" t="s">
        <v>870</v>
      </c>
      <c r="U32" s="335"/>
      <c r="V32" s="338" t="s">
        <v>870</v>
      </c>
      <c r="W32" s="338" t="s">
        <v>870</v>
      </c>
      <c r="X32" s="338" t="s">
        <v>870</v>
      </c>
      <c r="Y32" s="338" t="s">
        <v>870</v>
      </c>
      <c r="Z32" s="364"/>
      <c r="AA32" s="338" t="s">
        <v>870</v>
      </c>
      <c r="AB32" s="338" t="s">
        <v>870</v>
      </c>
      <c r="AC32" s="338" t="s">
        <v>870</v>
      </c>
      <c r="AD32" s="338" t="s">
        <v>870</v>
      </c>
      <c r="AE32" s="364"/>
      <c r="AF32" s="364"/>
      <c r="AG32" s="364"/>
      <c r="AH32" s="362"/>
      <c r="AI32" s="365"/>
      <c r="AJ32" s="365"/>
      <c r="AK32" s="365"/>
      <c r="AL32" s="335"/>
      <c r="AM32" s="335"/>
      <c r="AN32" s="335"/>
      <c r="AO32" s="362"/>
      <c r="AP32" s="362"/>
      <c r="AQ32" s="362"/>
      <c r="AR32" s="362"/>
      <c r="AS32" s="335"/>
      <c r="AT32" s="362"/>
      <c r="AU32" s="362"/>
      <c r="AV32" s="335"/>
      <c r="AW32" s="362"/>
      <c r="AX32" s="362"/>
      <c r="AY32" s="335"/>
      <c r="AZ32" s="362"/>
      <c r="BA32" s="335"/>
      <c r="BB32" s="338" t="s">
        <v>870</v>
      </c>
      <c r="BC32" s="335"/>
      <c r="BD32" s="338" t="s">
        <v>870</v>
      </c>
      <c r="BE32" s="338" t="s">
        <v>870</v>
      </c>
      <c r="BF32" s="338" t="s">
        <v>870</v>
      </c>
      <c r="BG32" s="338" t="s">
        <v>870</v>
      </c>
      <c r="BI32" s="271"/>
    </row>
    <row r="33" spans="1:61">
      <c r="A33" s="361" t="s">
        <v>1153</v>
      </c>
      <c r="B33" s="362"/>
      <c r="C33" s="362"/>
      <c r="D33" s="335"/>
      <c r="E33" s="335"/>
      <c r="F33" s="335"/>
      <c r="G33" s="335"/>
      <c r="H33" s="335"/>
      <c r="I33" s="335"/>
      <c r="J33" s="335"/>
      <c r="K33" s="335"/>
      <c r="L33" s="335"/>
      <c r="M33" s="335"/>
      <c r="N33" s="335"/>
      <c r="O33" s="335"/>
      <c r="P33" s="335"/>
      <c r="Q33" s="335"/>
      <c r="R33" s="335"/>
      <c r="S33" s="335"/>
      <c r="T33" s="335"/>
      <c r="U33" s="335"/>
      <c r="V33" s="335"/>
      <c r="W33" s="335"/>
      <c r="X33" s="335"/>
      <c r="Y33" s="335"/>
      <c r="Z33" s="335"/>
      <c r="AA33" s="335"/>
      <c r="AB33" s="335"/>
      <c r="AC33" s="335"/>
      <c r="AD33" s="335"/>
      <c r="AE33" s="335"/>
      <c r="AF33" s="335"/>
      <c r="AG33" s="335"/>
      <c r="AH33" s="335"/>
      <c r="AI33" s="335"/>
      <c r="AJ33" s="335"/>
      <c r="AK33" s="335"/>
      <c r="AL33" s="335"/>
      <c r="AM33" s="335"/>
      <c r="AN33" s="335"/>
      <c r="AO33" s="335"/>
      <c r="AP33" s="335"/>
      <c r="AQ33" s="335"/>
      <c r="AR33" s="335"/>
      <c r="AS33" s="335"/>
      <c r="AT33" s="335"/>
      <c r="AU33" s="335"/>
      <c r="AV33" s="335"/>
      <c r="AW33" s="335"/>
      <c r="AX33" s="335"/>
      <c r="AY33" s="335"/>
      <c r="AZ33" s="335"/>
      <c r="BA33" s="335"/>
      <c r="BB33" s="335"/>
      <c r="BC33" s="335"/>
      <c r="BD33" s="335"/>
      <c r="BE33" s="335"/>
      <c r="BF33" s="335"/>
      <c r="BG33" s="335"/>
      <c r="BI33" s="271"/>
    </row>
    <row r="34" spans="1:61">
      <c r="A34" s="361" t="s">
        <v>1154</v>
      </c>
      <c r="B34" s="362"/>
      <c r="C34" s="362"/>
      <c r="D34" s="335"/>
      <c r="E34" s="335"/>
      <c r="F34" s="335"/>
      <c r="G34" s="335"/>
      <c r="H34" s="335"/>
      <c r="I34" s="335"/>
      <c r="J34" s="335"/>
      <c r="K34" s="335"/>
      <c r="L34" s="335"/>
      <c r="M34" s="335"/>
      <c r="N34" s="335"/>
      <c r="O34" s="335"/>
      <c r="P34" s="335"/>
      <c r="Q34" s="335"/>
      <c r="R34" s="335"/>
      <c r="S34" s="335"/>
      <c r="T34" s="335"/>
      <c r="U34" s="335"/>
      <c r="V34" s="335"/>
      <c r="W34" s="335"/>
      <c r="X34" s="335"/>
      <c r="Y34" s="335"/>
      <c r="Z34" s="335"/>
      <c r="AA34" s="335"/>
      <c r="AB34" s="335"/>
      <c r="AC34" s="335"/>
      <c r="AD34" s="335"/>
      <c r="AE34" s="335"/>
      <c r="AF34" s="335"/>
      <c r="AG34" s="335"/>
      <c r="AH34" s="335"/>
      <c r="AI34" s="335"/>
      <c r="AJ34" s="335"/>
      <c r="AK34" s="335"/>
      <c r="AL34" s="335"/>
      <c r="AM34" s="335"/>
      <c r="AN34" s="335"/>
      <c r="AO34" s="335"/>
      <c r="AP34" s="335"/>
      <c r="AQ34" s="335"/>
      <c r="AR34" s="335"/>
      <c r="AS34" s="335"/>
      <c r="AT34" s="335"/>
      <c r="AU34" s="335"/>
      <c r="AV34" s="335"/>
      <c r="AW34" s="335"/>
      <c r="AX34" s="335"/>
      <c r="AY34" s="335"/>
      <c r="AZ34" s="335"/>
      <c r="BA34" s="335"/>
      <c r="BB34" s="335"/>
      <c r="BC34" s="335"/>
      <c r="BD34" s="335"/>
      <c r="BE34" s="335"/>
      <c r="BF34" s="335"/>
      <c r="BG34" s="335"/>
      <c r="BI34" s="271"/>
    </row>
    <row r="35" spans="1:61">
      <c r="A35" s="361" t="s">
        <v>1155</v>
      </c>
      <c r="B35" s="366"/>
      <c r="C35" s="366"/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335"/>
      <c r="T35" s="335"/>
      <c r="U35" s="335"/>
      <c r="V35" s="335"/>
      <c r="W35" s="335"/>
      <c r="X35" s="335"/>
      <c r="Y35" s="335"/>
      <c r="Z35" s="335"/>
      <c r="AA35" s="335"/>
      <c r="AB35" s="335"/>
      <c r="AC35" s="335"/>
      <c r="AD35" s="335"/>
      <c r="AE35" s="335"/>
      <c r="AF35" s="335"/>
      <c r="AG35" s="335"/>
      <c r="AH35" s="335"/>
      <c r="AI35" s="335"/>
      <c r="AJ35" s="335"/>
      <c r="AK35" s="335"/>
      <c r="AL35" s="335"/>
      <c r="AM35" s="335"/>
      <c r="AN35" s="335"/>
      <c r="AO35" s="335"/>
      <c r="AP35" s="335"/>
      <c r="AQ35" s="335"/>
      <c r="AR35" s="335"/>
      <c r="AS35" s="335"/>
      <c r="AT35" s="335"/>
      <c r="AU35" s="335"/>
      <c r="AV35" s="335"/>
      <c r="AW35" s="335"/>
      <c r="AX35" s="335"/>
      <c r="AY35" s="335"/>
      <c r="AZ35" s="335"/>
      <c r="BA35" s="335"/>
      <c r="BB35" s="335"/>
      <c r="BC35" s="335"/>
      <c r="BD35" s="335"/>
      <c r="BE35" s="335"/>
      <c r="BF35" s="335"/>
      <c r="BG35" s="335"/>
      <c r="BI35" s="271"/>
    </row>
    <row r="36" spans="1:61">
      <c r="A36" s="361" t="s">
        <v>1156</v>
      </c>
      <c r="B36" s="362"/>
      <c r="C36" s="362"/>
      <c r="D36" s="335"/>
      <c r="E36" s="335"/>
      <c r="F36" s="335"/>
      <c r="G36" s="335"/>
      <c r="H36" s="335"/>
      <c r="I36" s="335"/>
      <c r="J36" s="335"/>
      <c r="K36" s="335"/>
      <c r="L36" s="335"/>
      <c r="M36" s="335"/>
      <c r="N36" s="335"/>
      <c r="O36" s="335"/>
      <c r="P36" s="335"/>
      <c r="Q36" s="335"/>
      <c r="R36" s="335"/>
      <c r="S36" s="335"/>
      <c r="T36" s="335"/>
      <c r="U36" s="335"/>
      <c r="V36" s="335"/>
      <c r="W36" s="335"/>
      <c r="X36" s="335"/>
      <c r="Y36" s="335"/>
      <c r="Z36" s="335"/>
      <c r="AA36" s="335"/>
      <c r="AB36" s="335"/>
      <c r="AC36" s="335"/>
      <c r="AD36" s="335"/>
      <c r="AE36" s="335"/>
      <c r="AF36" s="335"/>
      <c r="AG36" s="335"/>
      <c r="AH36" s="335"/>
      <c r="AI36" s="335"/>
      <c r="AJ36" s="335"/>
      <c r="AK36" s="335"/>
      <c r="AL36" s="335"/>
      <c r="AM36" s="335"/>
      <c r="AN36" s="335"/>
      <c r="AO36" s="335"/>
      <c r="AP36" s="335"/>
      <c r="AQ36" s="335"/>
      <c r="AR36" s="335"/>
      <c r="AS36" s="335"/>
      <c r="AT36" s="335"/>
      <c r="AU36" s="335"/>
      <c r="AV36" s="335"/>
      <c r="AW36" s="335"/>
      <c r="AX36" s="335"/>
      <c r="AY36" s="335"/>
      <c r="AZ36" s="335"/>
      <c r="BA36" s="335"/>
      <c r="BB36" s="335"/>
      <c r="BC36" s="335"/>
      <c r="BD36" s="335"/>
      <c r="BE36" s="335"/>
      <c r="BF36" s="335"/>
      <c r="BG36" s="335"/>
      <c r="BI36" s="271"/>
    </row>
    <row r="37" spans="1:61">
      <c r="A37" s="361" t="s">
        <v>1157</v>
      </c>
      <c r="B37" s="362"/>
      <c r="C37" s="362"/>
      <c r="D37" s="362"/>
      <c r="E37" s="362"/>
      <c r="F37" s="362"/>
      <c r="G37" s="362"/>
      <c r="H37" s="362"/>
      <c r="I37" s="362"/>
      <c r="J37" s="362"/>
      <c r="K37" s="362"/>
      <c r="L37" s="362"/>
      <c r="M37" s="362"/>
      <c r="N37" s="362"/>
      <c r="O37" s="362"/>
      <c r="P37" s="362"/>
      <c r="Q37" s="362"/>
      <c r="R37" s="362"/>
      <c r="S37" s="362"/>
      <c r="T37" s="362"/>
      <c r="U37" s="362"/>
      <c r="V37" s="362"/>
      <c r="W37" s="362"/>
      <c r="X37" s="362"/>
      <c r="Y37" s="362"/>
      <c r="Z37" s="362"/>
      <c r="AA37" s="362"/>
      <c r="AB37" s="362"/>
      <c r="AC37" s="362"/>
      <c r="AD37" s="362"/>
      <c r="AE37" s="362"/>
      <c r="AF37" s="362"/>
      <c r="AG37" s="362"/>
      <c r="AH37" s="367"/>
      <c r="AI37" s="367"/>
      <c r="AJ37" s="367"/>
      <c r="AK37" s="367"/>
      <c r="AL37" s="362"/>
      <c r="AM37" s="365"/>
      <c r="AN37" s="365"/>
      <c r="AO37" s="362"/>
      <c r="AP37" s="362"/>
      <c r="AQ37" s="362"/>
      <c r="AR37" s="362"/>
      <c r="AS37" s="362"/>
      <c r="AT37" s="362"/>
      <c r="AU37" s="362"/>
      <c r="AV37" s="362"/>
      <c r="AW37" s="362"/>
      <c r="AX37" s="362"/>
      <c r="AY37" s="362"/>
      <c r="AZ37" s="362"/>
      <c r="BA37" s="362"/>
      <c r="BB37" s="362"/>
      <c r="BC37" s="343"/>
      <c r="BD37" s="343"/>
      <c r="BE37" s="343"/>
      <c r="BF37" s="343"/>
      <c r="BG37" s="362"/>
      <c r="BI37" s="271"/>
    </row>
    <row r="38" spans="1:61">
      <c r="A38" s="361" t="s">
        <v>1158</v>
      </c>
      <c r="B38" s="362"/>
      <c r="C38" s="362"/>
      <c r="D38" s="335"/>
      <c r="E38" s="335"/>
      <c r="F38" s="335"/>
      <c r="G38" s="335"/>
      <c r="H38" s="335"/>
      <c r="I38" s="335"/>
      <c r="J38" s="335"/>
      <c r="K38" s="335"/>
      <c r="L38" s="335"/>
      <c r="M38" s="335"/>
      <c r="N38" s="335"/>
      <c r="O38" s="335"/>
      <c r="P38" s="335"/>
      <c r="Q38" s="335"/>
      <c r="R38" s="335"/>
      <c r="S38" s="335"/>
      <c r="T38" s="335"/>
      <c r="U38" s="335"/>
      <c r="V38" s="335"/>
      <c r="W38" s="335"/>
      <c r="X38" s="335"/>
      <c r="Y38" s="335"/>
      <c r="Z38" s="335"/>
      <c r="AA38" s="335"/>
      <c r="AB38" s="335"/>
      <c r="AC38" s="335"/>
      <c r="AD38" s="335"/>
      <c r="AE38" s="335"/>
      <c r="AF38" s="335"/>
      <c r="AG38" s="335"/>
      <c r="AH38" s="335"/>
      <c r="AI38" s="335"/>
      <c r="AJ38" s="335"/>
      <c r="AK38" s="335"/>
      <c r="AL38" s="335"/>
      <c r="AM38" s="335"/>
      <c r="AN38" s="335"/>
      <c r="AO38" s="335"/>
      <c r="AP38" s="335"/>
      <c r="AQ38" s="335"/>
      <c r="AR38" s="335"/>
      <c r="AS38" s="335"/>
      <c r="AT38" s="335"/>
      <c r="AU38" s="335"/>
      <c r="AV38" s="335"/>
      <c r="AW38" s="335"/>
      <c r="AX38" s="335"/>
      <c r="AY38" s="335"/>
      <c r="AZ38" s="335"/>
      <c r="BA38" s="335"/>
      <c r="BB38" s="335"/>
      <c r="BC38" s="335"/>
      <c r="BD38" s="335"/>
      <c r="BE38" s="335"/>
      <c r="BF38" s="335"/>
      <c r="BG38" s="335"/>
      <c r="BI38" s="271"/>
    </row>
    <row r="39" spans="1:61">
      <c r="A39" s="361" t="s">
        <v>1159</v>
      </c>
      <c r="B39" s="362"/>
      <c r="C39" s="362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335"/>
      <c r="O39" s="335"/>
      <c r="P39" s="335"/>
      <c r="Q39" s="335"/>
      <c r="R39" s="335"/>
      <c r="S39" s="335"/>
      <c r="T39" s="335"/>
      <c r="U39" s="335"/>
      <c r="V39" s="335"/>
      <c r="W39" s="335"/>
      <c r="X39" s="335"/>
      <c r="Y39" s="335"/>
      <c r="Z39" s="335"/>
      <c r="AA39" s="335"/>
      <c r="AB39" s="335"/>
      <c r="AC39" s="335"/>
      <c r="AD39" s="335"/>
      <c r="AE39" s="335"/>
      <c r="AF39" s="335"/>
      <c r="AG39" s="335"/>
      <c r="AH39" s="335"/>
      <c r="AI39" s="335"/>
      <c r="AJ39" s="335"/>
      <c r="AK39" s="335"/>
      <c r="AL39" s="335"/>
      <c r="AM39" s="335"/>
      <c r="AN39" s="335"/>
      <c r="AO39" s="335"/>
      <c r="AP39" s="335"/>
      <c r="AQ39" s="335"/>
      <c r="AR39" s="335"/>
      <c r="AS39" s="335"/>
      <c r="AT39" s="335"/>
      <c r="AU39" s="335"/>
      <c r="AV39" s="335"/>
      <c r="AW39" s="335"/>
      <c r="AX39" s="335"/>
      <c r="AY39" s="335"/>
      <c r="AZ39" s="335"/>
      <c r="BA39" s="335"/>
      <c r="BB39" s="335"/>
      <c r="BC39" s="335"/>
      <c r="BD39" s="335"/>
      <c r="BE39" s="335"/>
      <c r="BF39" s="335"/>
      <c r="BG39" s="335"/>
      <c r="BI39" s="271"/>
    </row>
    <row r="40" spans="1:61">
      <c r="A40" s="361" t="s">
        <v>1160</v>
      </c>
      <c r="B40" s="362"/>
      <c r="C40" s="362"/>
      <c r="D40" s="335"/>
      <c r="E40" s="337" t="s">
        <v>868</v>
      </c>
      <c r="F40" s="337" t="s">
        <v>868</v>
      </c>
      <c r="G40" s="337" t="s">
        <v>868</v>
      </c>
      <c r="H40" s="335"/>
      <c r="I40" s="337" t="s">
        <v>868</v>
      </c>
      <c r="J40" s="337" t="s">
        <v>868</v>
      </c>
      <c r="K40" s="337" t="s">
        <v>868</v>
      </c>
      <c r="L40" s="337" t="s">
        <v>868</v>
      </c>
      <c r="M40" s="337" t="s">
        <v>868</v>
      </c>
      <c r="N40" s="335"/>
      <c r="O40" s="335"/>
      <c r="P40" s="335"/>
      <c r="Q40" s="337" t="s">
        <v>868</v>
      </c>
      <c r="R40" s="335"/>
      <c r="S40" s="335"/>
      <c r="T40" s="335"/>
      <c r="U40" s="363"/>
      <c r="V40" s="335"/>
      <c r="W40" s="335"/>
      <c r="X40" s="335"/>
      <c r="Y40" s="335"/>
      <c r="Z40" s="335"/>
      <c r="AA40" s="335"/>
      <c r="AB40" s="335"/>
      <c r="AC40" s="335"/>
      <c r="AD40" s="335"/>
      <c r="AE40" s="337" t="s">
        <v>868</v>
      </c>
      <c r="AF40" s="337" t="s">
        <v>868</v>
      </c>
      <c r="AG40" s="337" t="s">
        <v>868</v>
      </c>
      <c r="AH40" s="337" t="s">
        <v>868</v>
      </c>
      <c r="AI40" s="337" t="s">
        <v>868</v>
      </c>
      <c r="AJ40" s="337" t="s">
        <v>868</v>
      </c>
      <c r="AK40" s="337" t="s">
        <v>868</v>
      </c>
      <c r="AL40" s="335"/>
      <c r="AM40" s="335"/>
      <c r="AN40" s="335"/>
      <c r="AO40" s="337" t="s">
        <v>868</v>
      </c>
      <c r="AP40" s="337" t="s">
        <v>868</v>
      </c>
      <c r="AQ40" s="337" t="s">
        <v>868</v>
      </c>
      <c r="AR40" s="337" t="s">
        <v>868</v>
      </c>
      <c r="AS40" s="335"/>
      <c r="AT40" s="337" t="s">
        <v>868</v>
      </c>
      <c r="AU40" s="337" t="s">
        <v>868</v>
      </c>
      <c r="AV40" s="335"/>
      <c r="AW40" s="337" t="s">
        <v>868</v>
      </c>
      <c r="AX40" s="337" t="s">
        <v>868</v>
      </c>
      <c r="AY40" s="335"/>
      <c r="AZ40" s="335"/>
      <c r="BA40" s="335"/>
      <c r="BB40" s="335"/>
      <c r="BC40" s="335"/>
      <c r="BD40" s="335"/>
      <c r="BE40" s="335"/>
      <c r="BF40" s="335"/>
      <c r="BG40" s="335"/>
      <c r="BI40" s="271"/>
    </row>
    <row r="41" spans="1:61">
      <c r="A41" s="361" t="s">
        <v>1161</v>
      </c>
      <c r="B41" s="362"/>
      <c r="C41" s="362"/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35"/>
      <c r="AH41" s="335"/>
      <c r="AI41" s="335"/>
      <c r="AJ41" s="335"/>
      <c r="AK41" s="335"/>
      <c r="AL41" s="335"/>
      <c r="AM41" s="335"/>
      <c r="AN41" s="335"/>
      <c r="AO41" s="335"/>
      <c r="AP41" s="335"/>
      <c r="AQ41" s="335"/>
      <c r="AR41" s="335"/>
      <c r="AS41" s="335"/>
      <c r="AT41" s="335"/>
      <c r="AU41" s="335"/>
      <c r="AV41" s="335"/>
      <c r="AW41" s="335"/>
      <c r="AX41" s="335"/>
      <c r="AY41" s="335"/>
      <c r="AZ41" s="335"/>
      <c r="BA41" s="335"/>
      <c r="BB41" s="335"/>
      <c r="BC41" s="335"/>
      <c r="BD41" s="335"/>
      <c r="BE41" s="335"/>
      <c r="BF41" s="335"/>
      <c r="BG41" s="335"/>
      <c r="BI41" s="271"/>
    </row>
    <row r="42" spans="1:61">
      <c r="A42" s="361" t="s">
        <v>1162</v>
      </c>
      <c r="B42" s="362"/>
      <c r="C42" s="362"/>
      <c r="D42" s="335"/>
      <c r="E42" s="337" t="s">
        <v>868</v>
      </c>
      <c r="F42" s="337" t="s">
        <v>868</v>
      </c>
      <c r="G42" s="337" t="s">
        <v>868</v>
      </c>
      <c r="H42" s="335"/>
      <c r="I42" s="337" t="s">
        <v>868</v>
      </c>
      <c r="J42" s="337" t="s">
        <v>868</v>
      </c>
      <c r="K42" s="337" t="s">
        <v>868</v>
      </c>
      <c r="L42" s="337" t="s">
        <v>868</v>
      </c>
      <c r="M42" s="337" t="s">
        <v>868</v>
      </c>
      <c r="N42" s="335"/>
      <c r="O42" s="335"/>
      <c r="P42" s="335"/>
      <c r="Q42" s="337" t="s">
        <v>868</v>
      </c>
      <c r="R42" s="335"/>
      <c r="S42" s="335"/>
      <c r="T42" s="335"/>
      <c r="U42" s="363"/>
      <c r="V42" s="335"/>
      <c r="W42" s="335"/>
      <c r="X42" s="335"/>
      <c r="Y42" s="335"/>
      <c r="Z42" s="335"/>
      <c r="AA42" s="335"/>
      <c r="AB42" s="335"/>
      <c r="AC42" s="335"/>
      <c r="AD42" s="335"/>
      <c r="AE42" s="337" t="s">
        <v>868</v>
      </c>
      <c r="AF42" s="337" t="s">
        <v>868</v>
      </c>
      <c r="AG42" s="337" t="s">
        <v>868</v>
      </c>
      <c r="AH42" s="337" t="s">
        <v>868</v>
      </c>
      <c r="AI42" s="337" t="s">
        <v>868</v>
      </c>
      <c r="AJ42" s="337" t="s">
        <v>868</v>
      </c>
      <c r="AK42" s="337" t="s">
        <v>868</v>
      </c>
      <c r="AL42" s="335"/>
      <c r="AM42" s="335"/>
      <c r="AN42" s="335"/>
      <c r="AO42" s="337" t="s">
        <v>868</v>
      </c>
      <c r="AP42" s="337" t="s">
        <v>868</v>
      </c>
      <c r="AQ42" s="337" t="s">
        <v>868</v>
      </c>
      <c r="AR42" s="337" t="s">
        <v>868</v>
      </c>
      <c r="AS42" s="335"/>
      <c r="AT42" s="337" t="s">
        <v>868</v>
      </c>
      <c r="AU42" s="337" t="s">
        <v>868</v>
      </c>
      <c r="AV42" s="335"/>
      <c r="AW42" s="337" t="s">
        <v>868</v>
      </c>
      <c r="AX42" s="337" t="s">
        <v>868</v>
      </c>
      <c r="AY42" s="335"/>
      <c r="AZ42" s="335"/>
      <c r="BA42" s="335"/>
      <c r="BB42" s="335"/>
      <c r="BC42" s="335"/>
      <c r="BD42" s="335"/>
      <c r="BE42" s="335"/>
      <c r="BF42" s="335"/>
      <c r="BG42" s="335"/>
      <c r="BI42" s="271"/>
    </row>
    <row r="43" spans="1:61">
      <c r="A43" s="361" t="s">
        <v>1163</v>
      </c>
      <c r="B43" s="362"/>
      <c r="C43" s="362"/>
      <c r="D43" s="362"/>
      <c r="E43" s="362"/>
      <c r="F43" s="362"/>
      <c r="G43" s="362"/>
      <c r="H43" s="362"/>
      <c r="I43" s="362"/>
      <c r="J43" s="362"/>
      <c r="K43" s="362"/>
      <c r="L43" s="362"/>
      <c r="M43" s="362"/>
      <c r="N43" s="362"/>
      <c r="O43" s="362"/>
      <c r="P43" s="362"/>
      <c r="Q43" s="362"/>
      <c r="R43" s="362"/>
      <c r="S43" s="362"/>
      <c r="T43" s="362"/>
      <c r="U43" s="362"/>
      <c r="V43" s="362"/>
      <c r="W43" s="362"/>
      <c r="X43" s="362"/>
      <c r="Y43" s="362"/>
      <c r="Z43" s="362"/>
      <c r="AA43" s="362"/>
      <c r="AB43" s="362"/>
      <c r="AC43" s="362"/>
      <c r="AD43" s="362"/>
      <c r="AE43" s="362"/>
      <c r="AF43" s="362"/>
      <c r="AG43" s="362"/>
      <c r="AH43" s="362"/>
      <c r="AI43" s="365"/>
      <c r="AJ43" s="365"/>
      <c r="AK43" s="365"/>
      <c r="AL43" s="362"/>
      <c r="AM43" s="365"/>
      <c r="AN43" s="365"/>
      <c r="AO43" s="362"/>
      <c r="AP43" s="362"/>
      <c r="AQ43" s="362"/>
      <c r="AR43" s="362"/>
      <c r="AS43" s="362"/>
      <c r="AT43" s="362"/>
      <c r="AU43" s="362"/>
      <c r="AV43" s="362"/>
      <c r="AW43" s="362"/>
      <c r="AX43" s="362"/>
      <c r="AY43" s="362"/>
      <c r="AZ43" s="362"/>
      <c r="BA43" s="362"/>
      <c r="BB43" s="362"/>
      <c r="BC43" s="343"/>
      <c r="BD43" s="343"/>
      <c r="BE43" s="343"/>
      <c r="BF43" s="343"/>
      <c r="BG43" s="362"/>
      <c r="BI43" s="271"/>
    </row>
    <row r="44" spans="1:61">
      <c r="A44" s="361" t="s">
        <v>1164</v>
      </c>
      <c r="B44" s="362"/>
      <c r="C44" s="362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5"/>
      <c r="X44" s="335"/>
      <c r="Y44" s="335"/>
      <c r="Z44" s="335"/>
      <c r="AA44" s="335"/>
      <c r="AB44" s="335"/>
      <c r="AC44" s="335"/>
      <c r="AD44" s="335"/>
      <c r="AE44" s="335"/>
      <c r="AF44" s="335"/>
      <c r="AG44" s="335"/>
      <c r="AH44" s="335"/>
      <c r="AI44" s="335"/>
      <c r="AJ44" s="335"/>
      <c r="AK44" s="335"/>
      <c r="AL44" s="335"/>
      <c r="AM44" s="335"/>
      <c r="AN44" s="335"/>
      <c r="AO44" s="335"/>
      <c r="AP44" s="335"/>
      <c r="AQ44" s="335"/>
      <c r="AR44" s="335"/>
      <c r="AS44" s="335"/>
      <c r="AT44" s="335"/>
      <c r="AU44" s="335"/>
      <c r="AV44" s="335"/>
      <c r="AW44" s="335"/>
      <c r="AX44" s="335"/>
      <c r="AY44" s="335"/>
      <c r="AZ44" s="335"/>
      <c r="BA44" s="335"/>
      <c r="BB44" s="335"/>
      <c r="BC44" s="335"/>
      <c r="BD44" s="335"/>
      <c r="BE44" s="335"/>
      <c r="BF44" s="335"/>
      <c r="BG44" s="335"/>
      <c r="BI44" s="271"/>
    </row>
    <row r="45" spans="1:61">
      <c r="A45" s="361" t="s">
        <v>1165</v>
      </c>
      <c r="B45" s="362"/>
      <c r="C45" s="362"/>
      <c r="D45" s="335"/>
      <c r="E45" s="337" t="s">
        <v>868</v>
      </c>
      <c r="F45" s="337" t="s">
        <v>868</v>
      </c>
      <c r="G45" s="337" t="s">
        <v>868</v>
      </c>
      <c r="H45" s="335"/>
      <c r="I45" s="337" t="s">
        <v>868</v>
      </c>
      <c r="J45" s="337" t="s">
        <v>868</v>
      </c>
      <c r="K45" s="337" t="s">
        <v>868</v>
      </c>
      <c r="L45" s="337" t="s">
        <v>868</v>
      </c>
      <c r="M45" s="337" t="s">
        <v>868</v>
      </c>
      <c r="N45" s="335"/>
      <c r="O45" s="335"/>
      <c r="P45" s="335"/>
      <c r="Q45" s="337" t="s">
        <v>868</v>
      </c>
      <c r="R45" s="335"/>
      <c r="S45" s="335"/>
      <c r="T45" s="335"/>
      <c r="U45" s="363"/>
      <c r="V45" s="335"/>
      <c r="W45" s="335"/>
      <c r="X45" s="335"/>
      <c r="Y45" s="335"/>
      <c r="Z45" s="335"/>
      <c r="AA45" s="335"/>
      <c r="AB45" s="335"/>
      <c r="AC45" s="335"/>
      <c r="AD45" s="335"/>
      <c r="AE45" s="337" t="s">
        <v>868</v>
      </c>
      <c r="AF45" s="337" t="s">
        <v>868</v>
      </c>
      <c r="AG45" s="337" t="s">
        <v>868</v>
      </c>
      <c r="AH45" s="337" t="s">
        <v>868</v>
      </c>
      <c r="AI45" s="337" t="s">
        <v>868</v>
      </c>
      <c r="AJ45" s="337" t="s">
        <v>868</v>
      </c>
      <c r="AK45" s="337" t="s">
        <v>868</v>
      </c>
      <c r="AL45" s="335"/>
      <c r="AM45" s="335"/>
      <c r="AN45" s="335"/>
      <c r="AO45" s="337" t="s">
        <v>868</v>
      </c>
      <c r="AP45" s="337" t="s">
        <v>868</v>
      </c>
      <c r="AQ45" s="337" t="s">
        <v>868</v>
      </c>
      <c r="AR45" s="337" t="s">
        <v>868</v>
      </c>
      <c r="AS45" s="335"/>
      <c r="AT45" s="337" t="s">
        <v>868</v>
      </c>
      <c r="AU45" s="337" t="s">
        <v>868</v>
      </c>
      <c r="AV45" s="335"/>
      <c r="AW45" s="337" t="s">
        <v>868</v>
      </c>
      <c r="AX45" s="337" t="s">
        <v>868</v>
      </c>
      <c r="AY45" s="335"/>
      <c r="AZ45" s="335"/>
      <c r="BA45" s="335"/>
      <c r="BB45" s="335"/>
      <c r="BC45" s="335"/>
      <c r="BD45" s="335"/>
      <c r="BE45" s="335"/>
      <c r="BF45" s="335"/>
      <c r="BG45" s="335"/>
      <c r="BI45" s="271"/>
    </row>
    <row r="46" spans="1:61">
      <c r="A46" s="361" t="s">
        <v>1166</v>
      </c>
      <c r="B46" s="362"/>
      <c r="C46" s="362"/>
      <c r="D46" s="335"/>
      <c r="E46" s="335"/>
      <c r="F46" s="335"/>
      <c r="G46" s="335"/>
      <c r="H46" s="335"/>
      <c r="I46" s="335"/>
      <c r="J46" s="335"/>
      <c r="K46" s="335"/>
      <c r="L46" s="335"/>
      <c r="M46" s="335"/>
      <c r="N46" s="335"/>
      <c r="O46" s="335"/>
      <c r="P46" s="335"/>
      <c r="Q46" s="335"/>
      <c r="R46" s="335"/>
      <c r="S46" s="335"/>
      <c r="T46" s="335"/>
      <c r="U46" s="335"/>
      <c r="V46" s="335"/>
      <c r="W46" s="335"/>
      <c r="X46" s="335"/>
      <c r="Y46" s="335"/>
      <c r="Z46" s="335"/>
      <c r="AA46" s="335"/>
      <c r="AB46" s="335"/>
      <c r="AC46" s="335"/>
      <c r="AD46" s="335"/>
      <c r="AE46" s="335"/>
      <c r="AF46" s="335"/>
      <c r="AG46" s="335"/>
      <c r="AH46" s="335"/>
      <c r="AI46" s="335"/>
      <c r="AJ46" s="335"/>
      <c r="AK46" s="335"/>
      <c r="AL46" s="335"/>
      <c r="AM46" s="335"/>
      <c r="AN46" s="335"/>
      <c r="AO46" s="335"/>
      <c r="AP46" s="335"/>
      <c r="AQ46" s="335"/>
      <c r="AR46" s="335"/>
      <c r="AS46" s="335"/>
      <c r="AT46" s="335"/>
      <c r="AU46" s="335"/>
      <c r="AV46" s="335"/>
      <c r="AW46" s="335"/>
      <c r="AX46" s="335"/>
      <c r="AY46" s="335"/>
      <c r="AZ46" s="335"/>
      <c r="BA46" s="335"/>
      <c r="BB46" s="335"/>
      <c r="BC46" s="335"/>
      <c r="BD46" s="335"/>
      <c r="BE46" s="335"/>
      <c r="BF46" s="335"/>
      <c r="BG46" s="335"/>
      <c r="BI46" s="271"/>
    </row>
    <row r="47" spans="1:61">
      <c r="A47" s="361" t="s">
        <v>1167</v>
      </c>
      <c r="B47" s="362"/>
      <c r="C47" s="362"/>
      <c r="D47" s="335"/>
      <c r="E47" s="337" t="s">
        <v>868</v>
      </c>
      <c r="F47" s="337" t="s">
        <v>868</v>
      </c>
      <c r="G47" s="337" t="s">
        <v>868</v>
      </c>
      <c r="H47" s="335"/>
      <c r="I47" s="337" t="s">
        <v>868</v>
      </c>
      <c r="J47" s="337" t="s">
        <v>868</v>
      </c>
      <c r="K47" s="337" t="s">
        <v>868</v>
      </c>
      <c r="L47" s="337" t="s">
        <v>868</v>
      </c>
      <c r="M47" s="337" t="s">
        <v>868</v>
      </c>
      <c r="N47" s="335"/>
      <c r="O47" s="335"/>
      <c r="P47" s="335"/>
      <c r="Q47" s="337" t="s">
        <v>868</v>
      </c>
      <c r="R47" s="335"/>
      <c r="S47" s="335"/>
      <c r="T47" s="335"/>
      <c r="U47" s="363"/>
      <c r="V47" s="335"/>
      <c r="W47" s="335"/>
      <c r="X47" s="335"/>
      <c r="Y47" s="335"/>
      <c r="Z47" s="335"/>
      <c r="AA47" s="335"/>
      <c r="AB47" s="335"/>
      <c r="AC47" s="335"/>
      <c r="AD47" s="335"/>
      <c r="AE47" s="337" t="s">
        <v>868</v>
      </c>
      <c r="AF47" s="337" t="s">
        <v>868</v>
      </c>
      <c r="AG47" s="337" t="s">
        <v>868</v>
      </c>
      <c r="AH47" s="337" t="s">
        <v>868</v>
      </c>
      <c r="AI47" s="337" t="s">
        <v>868</v>
      </c>
      <c r="AJ47" s="337" t="s">
        <v>868</v>
      </c>
      <c r="AK47" s="337" t="s">
        <v>868</v>
      </c>
      <c r="AL47" s="335"/>
      <c r="AM47" s="335"/>
      <c r="AN47" s="335"/>
      <c r="AO47" s="337" t="s">
        <v>868</v>
      </c>
      <c r="AP47" s="337" t="s">
        <v>868</v>
      </c>
      <c r="AQ47" s="337" t="s">
        <v>868</v>
      </c>
      <c r="AR47" s="337" t="s">
        <v>868</v>
      </c>
      <c r="AS47" s="335"/>
      <c r="AT47" s="337" t="s">
        <v>868</v>
      </c>
      <c r="AU47" s="337" t="s">
        <v>868</v>
      </c>
      <c r="AV47" s="335"/>
      <c r="AW47" s="337" t="s">
        <v>868</v>
      </c>
      <c r="AX47" s="337" t="s">
        <v>868</v>
      </c>
      <c r="AY47" s="335"/>
      <c r="AZ47" s="335"/>
      <c r="BA47" s="335"/>
      <c r="BB47" s="335"/>
      <c r="BC47" s="335"/>
      <c r="BD47" s="335"/>
      <c r="BE47" s="335"/>
      <c r="BF47" s="335"/>
      <c r="BG47" s="335"/>
      <c r="BI47" s="271"/>
    </row>
    <row r="48" spans="1:61">
      <c r="A48" s="361" t="s">
        <v>1168</v>
      </c>
      <c r="B48" s="362"/>
      <c r="C48" s="362"/>
      <c r="D48" s="335"/>
      <c r="E48" s="337" t="s">
        <v>868</v>
      </c>
      <c r="F48" s="337" t="s">
        <v>868</v>
      </c>
      <c r="G48" s="337" t="s">
        <v>868</v>
      </c>
      <c r="H48" s="335"/>
      <c r="I48" s="337" t="s">
        <v>868</v>
      </c>
      <c r="J48" s="337" t="s">
        <v>868</v>
      </c>
      <c r="K48" s="337" t="s">
        <v>868</v>
      </c>
      <c r="L48" s="337" t="s">
        <v>868</v>
      </c>
      <c r="M48" s="337" t="s">
        <v>868</v>
      </c>
      <c r="N48" s="335"/>
      <c r="O48" s="335"/>
      <c r="P48" s="335"/>
      <c r="Q48" s="337" t="s">
        <v>868</v>
      </c>
      <c r="R48" s="335"/>
      <c r="S48" s="335"/>
      <c r="T48" s="335"/>
      <c r="U48" s="363"/>
      <c r="V48" s="335"/>
      <c r="W48" s="335"/>
      <c r="X48" s="335"/>
      <c r="Y48" s="335"/>
      <c r="Z48" s="335"/>
      <c r="AA48" s="335"/>
      <c r="AB48" s="335"/>
      <c r="AC48" s="335"/>
      <c r="AD48" s="335"/>
      <c r="AE48" s="337" t="s">
        <v>868</v>
      </c>
      <c r="AF48" s="337" t="s">
        <v>868</v>
      </c>
      <c r="AG48" s="337" t="s">
        <v>868</v>
      </c>
      <c r="AH48" s="337" t="s">
        <v>868</v>
      </c>
      <c r="AI48" s="337" t="s">
        <v>868</v>
      </c>
      <c r="AJ48" s="337" t="s">
        <v>868</v>
      </c>
      <c r="AK48" s="337" t="s">
        <v>868</v>
      </c>
      <c r="AL48" s="335"/>
      <c r="AM48" s="335"/>
      <c r="AN48" s="335"/>
      <c r="AO48" s="337" t="s">
        <v>868</v>
      </c>
      <c r="AP48" s="337" t="s">
        <v>868</v>
      </c>
      <c r="AQ48" s="337" t="s">
        <v>868</v>
      </c>
      <c r="AR48" s="337" t="s">
        <v>868</v>
      </c>
      <c r="AS48" s="335"/>
      <c r="AT48" s="337" t="s">
        <v>868</v>
      </c>
      <c r="AU48" s="337" t="s">
        <v>868</v>
      </c>
      <c r="AV48" s="335"/>
      <c r="AW48" s="337" t="s">
        <v>868</v>
      </c>
      <c r="AX48" s="337" t="s">
        <v>868</v>
      </c>
      <c r="AY48" s="335"/>
      <c r="AZ48" s="335"/>
      <c r="BA48" s="335"/>
      <c r="BB48" s="335"/>
      <c r="BC48" s="335"/>
      <c r="BD48" s="335"/>
      <c r="BE48" s="335"/>
      <c r="BF48" s="335"/>
      <c r="BG48" s="335"/>
      <c r="BI48" s="271"/>
    </row>
    <row r="49" spans="1:61">
      <c r="A49" s="361" t="s">
        <v>1169</v>
      </c>
      <c r="B49" s="362"/>
      <c r="C49" s="362"/>
      <c r="D49" s="335"/>
      <c r="E49" s="337" t="s">
        <v>868</v>
      </c>
      <c r="F49" s="337" t="s">
        <v>868</v>
      </c>
      <c r="G49" s="337" t="s">
        <v>868</v>
      </c>
      <c r="H49" s="335"/>
      <c r="I49" s="337" t="s">
        <v>868</v>
      </c>
      <c r="J49" s="337" t="s">
        <v>868</v>
      </c>
      <c r="K49" s="337" t="s">
        <v>868</v>
      </c>
      <c r="L49" s="337" t="s">
        <v>868</v>
      </c>
      <c r="M49" s="337" t="s">
        <v>868</v>
      </c>
      <c r="N49" s="335"/>
      <c r="O49" s="335"/>
      <c r="P49" s="335"/>
      <c r="Q49" s="337" t="s">
        <v>868</v>
      </c>
      <c r="R49" s="335"/>
      <c r="S49" s="335"/>
      <c r="T49" s="335"/>
      <c r="U49" s="363"/>
      <c r="V49" s="335"/>
      <c r="W49" s="335"/>
      <c r="X49" s="335"/>
      <c r="Y49" s="335"/>
      <c r="Z49" s="335"/>
      <c r="AA49" s="335"/>
      <c r="AB49" s="335"/>
      <c r="AC49" s="335"/>
      <c r="AD49" s="335"/>
      <c r="AE49" s="337" t="s">
        <v>868</v>
      </c>
      <c r="AF49" s="337" t="s">
        <v>868</v>
      </c>
      <c r="AG49" s="337" t="s">
        <v>868</v>
      </c>
      <c r="AH49" s="337" t="s">
        <v>868</v>
      </c>
      <c r="AI49" s="337" t="s">
        <v>868</v>
      </c>
      <c r="AJ49" s="337" t="s">
        <v>868</v>
      </c>
      <c r="AK49" s="337" t="s">
        <v>868</v>
      </c>
      <c r="AL49" s="335"/>
      <c r="AM49" s="335"/>
      <c r="AN49" s="335"/>
      <c r="AO49" s="337" t="s">
        <v>868</v>
      </c>
      <c r="AP49" s="337" t="s">
        <v>868</v>
      </c>
      <c r="AQ49" s="337" t="s">
        <v>868</v>
      </c>
      <c r="AR49" s="337" t="s">
        <v>868</v>
      </c>
      <c r="AS49" s="335"/>
      <c r="AT49" s="337" t="s">
        <v>868</v>
      </c>
      <c r="AU49" s="337" t="s">
        <v>868</v>
      </c>
      <c r="AV49" s="335"/>
      <c r="AW49" s="337" t="s">
        <v>868</v>
      </c>
      <c r="AX49" s="337" t="s">
        <v>868</v>
      </c>
      <c r="AY49" s="335"/>
      <c r="AZ49" s="335"/>
      <c r="BA49" s="335"/>
      <c r="BB49" s="335"/>
      <c r="BC49" s="335"/>
      <c r="BD49" s="335"/>
      <c r="BE49" s="335"/>
      <c r="BF49" s="335"/>
      <c r="BG49" s="335"/>
      <c r="BI49" s="271"/>
    </row>
    <row r="50" spans="1:61">
      <c r="A50" s="361" t="s">
        <v>1170</v>
      </c>
      <c r="B50" s="362"/>
      <c r="C50" s="362"/>
      <c r="D50" s="335"/>
      <c r="E50" s="337" t="s">
        <v>868</v>
      </c>
      <c r="F50" s="337" t="s">
        <v>868</v>
      </c>
      <c r="G50" s="337" t="s">
        <v>868</v>
      </c>
      <c r="H50" s="335"/>
      <c r="I50" s="337" t="s">
        <v>868</v>
      </c>
      <c r="J50" s="337" t="s">
        <v>868</v>
      </c>
      <c r="K50" s="337" t="s">
        <v>868</v>
      </c>
      <c r="L50" s="337" t="s">
        <v>868</v>
      </c>
      <c r="M50" s="337" t="s">
        <v>868</v>
      </c>
      <c r="N50" s="335"/>
      <c r="O50" s="335"/>
      <c r="P50" s="335"/>
      <c r="Q50" s="337" t="s">
        <v>868</v>
      </c>
      <c r="R50" s="335"/>
      <c r="S50" s="335"/>
      <c r="T50" s="335"/>
      <c r="U50" s="363"/>
      <c r="V50" s="335"/>
      <c r="W50" s="335"/>
      <c r="X50" s="335"/>
      <c r="Y50" s="335"/>
      <c r="Z50" s="335"/>
      <c r="AA50" s="335"/>
      <c r="AB50" s="335"/>
      <c r="AC50" s="335"/>
      <c r="AD50" s="335"/>
      <c r="AE50" s="337" t="s">
        <v>868</v>
      </c>
      <c r="AF50" s="337" t="s">
        <v>868</v>
      </c>
      <c r="AG50" s="337" t="s">
        <v>868</v>
      </c>
      <c r="AH50" s="337" t="s">
        <v>868</v>
      </c>
      <c r="AI50" s="337" t="s">
        <v>868</v>
      </c>
      <c r="AJ50" s="337" t="s">
        <v>868</v>
      </c>
      <c r="AK50" s="337" t="s">
        <v>868</v>
      </c>
      <c r="AL50" s="335"/>
      <c r="AM50" s="335"/>
      <c r="AN50" s="335"/>
      <c r="AO50" s="337" t="s">
        <v>868</v>
      </c>
      <c r="AP50" s="337" t="s">
        <v>868</v>
      </c>
      <c r="AQ50" s="337" t="s">
        <v>868</v>
      </c>
      <c r="AR50" s="337" t="s">
        <v>868</v>
      </c>
      <c r="AS50" s="335"/>
      <c r="AT50" s="337" t="s">
        <v>868</v>
      </c>
      <c r="AU50" s="337" t="s">
        <v>868</v>
      </c>
      <c r="AV50" s="335"/>
      <c r="AW50" s="337" t="s">
        <v>868</v>
      </c>
      <c r="AX50" s="337" t="s">
        <v>868</v>
      </c>
      <c r="AY50" s="335"/>
      <c r="AZ50" s="335"/>
      <c r="BA50" s="335"/>
      <c r="BB50" s="335"/>
      <c r="BC50" s="335"/>
      <c r="BD50" s="335"/>
      <c r="BE50" s="335"/>
      <c r="BF50" s="335"/>
      <c r="BG50" s="335"/>
      <c r="BI50" s="271"/>
    </row>
    <row r="51" spans="1:61">
      <c r="A51" s="361" t="s">
        <v>1171</v>
      </c>
      <c r="B51" s="362"/>
      <c r="C51" s="362"/>
      <c r="D51" s="335"/>
      <c r="E51" s="335"/>
      <c r="F51" s="335"/>
      <c r="G51" s="335"/>
      <c r="H51" s="335"/>
      <c r="I51" s="335"/>
      <c r="J51" s="335"/>
      <c r="K51" s="335"/>
      <c r="L51" s="335"/>
      <c r="M51" s="335"/>
      <c r="N51" s="335"/>
      <c r="O51" s="335"/>
      <c r="P51" s="335"/>
      <c r="Q51" s="335"/>
      <c r="R51" s="335"/>
      <c r="S51" s="335"/>
      <c r="T51" s="335"/>
      <c r="U51" s="335"/>
      <c r="V51" s="335"/>
      <c r="W51" s="335"/>
      <c r="X51" s="335"/>
      <c r="Y51" s="335"/>
      <c r="Z51" s="335"/>
      <c r="AA51" s="335"/>
      <c r="AB51" s="335"/>
      <c r="AC51" s="335"/>
      <c r="AD51" s="335"/>
      <c r="AE51" s="335"/>
      <c r="AF51" s="335"/>
      <c r="AG51" s="335"/>
      <c r="AH51" s="335"/>
      <c r="AI51" s="335"/>
      <c r="AJ51" s="335"/>
      <c r="AK51" s="335"/>
      <c r="AL51" s="335"/>
      <c r="AM51" s="335"/>
      <c r="AN51" s="335"/>
      <c r="AO51" s="335"/>
      <c r="AP51" s="335"/>
      <c r="AQ51" s="335"/>
      <c r="AR51" s="335"/>
      <c r="AS51" s="335"/>
      <c r="AT51" s="335"/>
      <c r="AU51" s="335"/>
      <c r="AV51" s="335"/>
      <c r="AW51" s="335"/>
      <c r="AX51" s="335"/>
      <c r="AY51" s="335"/>
      <c r="AZ51" s="335"/>
      <c r="BA51" s="335"/>
      <c r="BB51" s="335"/>
      <c r="BC51" s="335"/>
      <c r="BD51" s="335"/>
      <c r="BE51" s="335"/>
      <c r="BF51" s="335"/>
      <c r="BG51" s="335"/>
      <c r="BI51" s="271"/>
    </row>
    <row r="52" spans="1:61">
      <c r="A52" s="361" t="s">
        <v>1172</v>
      </c>
      <c r="B52" s="362"/>
      <c r="C52" s="362"/>
      <c r="D52" s="335"/>
      <c r="E52" s="335"/>
      <c r="F52" s="335"/>
      <c r="G52" s="335"/>
      <c r="H52" s="335"/>
      <c r="I52" s="335"/>
      <c r="J52" s="335"/>
      <c r="K52" s="335"/>
      <c r="L52" s="335"/>
      <c r="M52" s="335"/>
      <c r="N52" s="335"/>
      <c r="O52" s="335"/>
      <c r="P52" s="335"/>
      <c r="Q52" s="335"/>
      <c r="R52" s="335"/>
      <c r="S52" s="335"/>
      <c r="T52" s="335"/>
      <c r="U52" s="335"/>
      <c r="V52" s="335"/>
      <c r="W52" s="335"/>
      <c r="X52" s="335"/>
      <c r="Y52" s="335"/>
      <c r="Z52" s="335"/>
      <c r="AA52" s="335"/>
      <c r="AB52" s="335"/>
      <c r="AC52" s="335"/>
      <c r="AD52" s="335"/>
      <c r="AE52" s="335"/>
      <c r="AF52" s="335"/>
      <c r="AG52" s="335"/>
      <c r="AH52" s="335"/>
      <c r="AI52" s="335"/>
      <c r="AJ52" s="335"/>
      <c r="AK52" s="335"/>
      <c r="AL52" s="335"/>
      <c r="AM52" s="335"/>
      <c r="AN52" s="335"/>
      <c r="AO52" s="335"/>
      <c r="AP52" s="335"/>
      <c r="AQ52" s="335"/>
      <c r="AR52" s="335"/>
      <c r="AS52" s="335"/>
      <c r="AT52" s="335"/>
      <c r="AU52" s="335"/>
      <c r="AV52" s="335"/>
      <c r="AW52" s="335"/>
      <c r="AX52" s="335"/>
      <c r="AY52" s="335"/>
      <c r="AZ52" s="335"/>
      <c r="BA52" s="335"/>
      <c r="BB52" s="335"/>
      <c r="BC52" s="335"/>
      <c r="BD52" s="335"/>
      <c r="BE52" s="335"/>
      <c r="BF52" s="335"/>
      <c r="BG52" s="335"/>
      <c r="BI52" s="271"/>
    </row>
    <row r="53" spans="1:61">
      <c r="A53" s="361" t="s">
        <v>1173</v>
      </c>
      <c r="B53" s="362"/>
      <c r="C53" s="362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  <c r="V53" s="335"/>
      <c r="W53" s="335"/>
      <c r="X53" s="335"/>
      <c r="Y53" s="335"/>
      <c r="Z53" s="335"/>
      <c r="AA53" s="335"/>
      <c r="AB53" s="335"/>
      <c r="AC53" s="335"/>
      <c r="AD53" s="335"/>
      <c r="AE53" s="335"/>
      <c r="AF53" s="335"/>
      <c r="AG53" s="335"/>
      <c r="AH53" s="335"/>
      <c r="AI53" s="335"/>
      <c r="AJ53" s="335"/>
      <c r="AK53" s="335"/>
      <c r="AL53" s="335"/>
      <c r="AM53" s="335"/>
      <c r="AN53" s="335"/>
      <c r="AO53" s="335"/>
      <c r="AP53" s="335"/>
      <c r="AQ53" s="335"/>
      <c r="AR53" s="335"/>
      <c r="AS53" s="335"/>
      <c r="AT53" s="335"/>
      <c r="AU53" s="335"/>
      <c r="AV53" s="335"/>
      <c r="AW53" s="335"/>
      <c r="AX53" s="335"/>
      <c r="AY53" s="335"/>
      <c r="AZ53" s="335"/>
      <c r="BA53" s="335"/>
      <c r="BB53" s="335"/>
      <c r="BC53" s="335"/>
      <c r="BD53" s="335"/>
      <c r="BE53" s="335"/>
      <c r="BF53" s="335"/>
      <c r="BG53" s="335"/>
      <c r="BI53" s="271"/>
    </row>
    <row r="54" spans="1:61">
      <c r="A54" s="361" t="s">
        <v>1174</v>
      </c>
      <c r="B54" s="362"/>
      <c r="C54" s="362"/>
      <c r="D54" s="335"/>
      <c r="E54" s="335"/>
      <c r="F54" s="335"/>
      <c r="G54" s="335"/>
      <c r="H54" s="335"/>
      <c r="I54" s="335"/>
      <c r="J54" s="335"/>
      <c r="K54" s="335"/>
      <c r="L54" s="335"/>
      <c r="M54" s="335"/>
      <c r="N54" s="335"/>
      <c r="O54" s="335"/>
      <c r="P54" s="335"/>
      <c r="Q54" s="335"/>
      <c r="R54" s="335"/>
      <c r="S54" s="335"/>
      <c r="T54" s="335"/>
      <c r="U54" s="335"/>
      <c r="V54" s="335"/>
      <c r="W54" s="335"/>
      <c r="X54" s="335"/>
      <c r="Y54" s="335"/>
      <c r="Z54" s="335"/>
      <c r="AA54" s="335"/>
      <c r="AB54" s="335"/>
      <c r="AC54" s="335"/>
      <c r="AD54" s="335"/>
      <c r="AE54" s="335"/>
      <c r="AF54" s="335"/>
      <c r="AG54" s="335"/>
      <c r="AH54" s="335"/>
      <c r="AI54" s="335"/>
      <c r="AJ54" s="335"/>
      <c r="AK54" s="335"/>
      <c r="AL54" s="335"/>
      <c r="AM54" s="335"/>
      <c r="AN54" s="335"/>
      <c r="AO54" s="335"/>
      <c r="AP54" s="335"/>
      <c r="AQ54" s="335"/>
      <c r="AR54" s="335"/>
      <c r="AS54" s="335"/>
      <c r="AT54" s="335"/>
      <c r="AU54" s="335"/>
      <c r="AV54" s="335"/>
      <c r="AW54" s="335"/>
      <c r="AX54" s="335"/>
      <c r="AY54" s="335"/>
      <c r="AZ54" s="335"/>
      <c r="BA54" s="335"/>
      <c r="BB54" s="335"/>
      <c r="BC54" s="335"/>
      <c r="BD54" s="335"/>
      <c r="BE54" s="335"/>
      <c r="BF54" s="335"/>
      <c r="BG54" s="335"/>
      <c r="BI54" s="271"/>
    </row>
    <row r="55" spans="1:61">
      <c r="A55" s="361" t="s">
        <v>1175</v>
      </c>
      <c r="B55" s="362"/>
      <c r="C55" s="362"/>
      <c r="D55" s="335"/>
      <c r="E55" s="335"/>
      <c r="F55" s="335"/>
      <c r="G55" s="335"/>
      <c r="H55" s="335"/>
      <c r="I55" s="335"/>
      <c r="J55" s="335"/>
      <c r="K55" s="335"/>
      <c r="L55" s="335"/>
      <c r="M55" s="335"/>
      <c r="N55" s="335"/>
      <c r="O55" s="335"/>
      <c r="P55" s="335"/>
      <c r="Q55" s="335"/>
      <c r="R55" s="335"/>
      <c r="S55" s="335"/>
      <c r="T55" s="335"/>
      <c r="U55" s="335"/>
      <c r="V55" s="335"/>
      <c r="W55" s="335"/>
      <c r="X55" s="335"/>
      <c r="Y55" s="335"/>
      <c r="Z55" s="335"/>
      <c r="AA55" s="335"/>
      <c r="AB55" s="335"/>
      <c r="AC55" s="335"/>
      <c r="AD55" s="335"/>
      <c r="AE55" s="335"/>
      <c r="AF55" s="335"/>
      <c r="AG55" s="335"/>
      <c r="AH55" s="335"/>
      <c r="AI55" s="335"/>
      <c r="AJ55" s="335"/>
      <c r="AK55" s="335"/>
      <c r="AL55" s="335"/>
      <c r="AM55" s="335"/>
      <c r="AN55" s="335"/>
      <c r="AO55" s="335"/>
      <c r="AP55" s="335"/>
      <c r="AQ55" s="335"/>
      <c r="AR55" s="335"/>
      <c r="AS55" s="335"/>
      <c r="AT55" s="335"/>
      <c r="AU55" s="335"/>
      <c r="AV55" s="335"/>
      <c r="AW55" s="335"/>
      <c r="AX55" s="335"/>
      <c r="AY55" s="335"/>
      <c r="AZ55" s="335"/>
      <c r="BA55" s="335"/>
      <c r="BB55" s="335"/>
      <c r="BC55" s="335"/>
      <c r="BD55" s="335"/>
      <c r="BE55" s="335"/>
      <c r="BF55" s="335"/>
      <c r="BG55" s="335"/>
      <c r="BI55" s="271"/>
    </row>
    <row r="56" spans="1:61">
      <c r="A56" s="361" t="s">
        <v>1176</v>
      </c>
      <c r="B56" s="362"/>
      <c r="C56" s="362"/>
      <c r="D56" s="335"/>
      <c r="E56" s="362"/>
      <c r="F56" s="362"/>
      <c r="G56" s="362"/>
      <c r="H56" s="335"/>
      <c r="I56" s="362"/>
      <c r="J56" s="362"/>
      <c r="K56" s="362"/>
      <c r="L56" s="362"/>
      <c r="M56" s="362"/>
      <c r="N56" s="335"/>
      <c r="O56" s="335"/>
      <c r="P56" s="335"/>
      <c r="Q56" s="362"/>
      <c r="R56" s="335"/>
      <c r="S56" s="335"/>
      <c r="T56" s="335"/>
      <c r="U56" s="335"/>
      <c r="V56" s="335"/>
      <c r="W56" s="335"/>
      <c r="X56" s="335"/>
      <c r="Y56" s="335"/>
      <c r="Z56" s="362"/>
      <c r="AA56" s="335"/>
      <c r="AB56" s="335"/>
      <c r="AC56" s="335"/>
      <c r="AD56" s="335"/>
      <c r="AE56" s="335"/>
      <c r="AF56" s="362"/>
      <c r="AG56" s="362"/>
      <c r="AH56" s="367"/>
      <c r="AI56" s="367"/>
      <c r="AJ56" s="367"/>
      <c r="AK56" s="367"/>
      <c r="AL56" s="362"/>
      <c r="AM56" s="367"/>
      <c r="AN56" s="367"/>
      <c r="AO56" s="362"/>
      <c r="AP56" s="362"/>
      <c r="AQ56" s="362"/>
      <c r="AR56" s="362"/>
      <c r="AS56" s="335"/>
      <c r="AT56" s="367"/>
      <c r="AU56" s="367"/>
      <c r="AV56" s="367"/>
      <c r="AW56" s="367"/>
      <c r="AX56" s="367"/>
      <c r="AY56" s="367"/>
      <c r="AZ56" s="335"/>
      <c r="BA56" s="362"/>
      <c r="BB56" s="335"/>
      <c r="BC56" s="335"/>
      <c r="BD56" s="335"/>
      <c r="BE56" s="335"/>
      <c r="BF56" s="335"/>
      <c r="BG56" s="335"/>
      <c r="BI56" s="271"/>
    </row>
    <row r="57" spans="1:61">
      <c r="A57" s="361" t="s">
        <v>1177</v>
      </c>
      <c r="B57" s="335"/>
      <c r="C57" s="362"/>
      <c r="D57" s="362"/>
      <c r="E57" s="362"/>
      <c r="F57" s="362"/>
      <c r="G57" s="362"/>
      <c r="H57" s="362"/>
      <c r="I57" s="362"/>
      <c r="J57" s="362"/>
      <c r="K57" s="362"/>
      <c r="L57" s="362"/>
      <c r="M57" s="362"/>
      <c r="N57" s="362"/>
      <c r="O57" s="362"/>
      <c r="P57" s="362"/>
      <c r="Q57" s="362"/>
      <c r="R57" s="362"/>
      <c r="S57" s="362"/>
      <c r="T57" s="362"/>
      <c r="U57" s="362"/>
      <c r="V57" s="362"/>
      <c r="W57" s="362"/>
      <c r="X57" s="362"/>
      <c r="Y57" s="362"/>
      <c r="Z57" s="362"/>
      <c r="AA57" s="362"/>
      <c r="AB57" s="362"/>
      <c r="AC57" s="362"/>
      <c r="AD57" s="362"/>
      <c r="AE57" s="362"/>
      <c r="AF57" s="362"/>
      <c r="AG57" s="362"/>
      <c r="AH57" s="362"/>
      <c r="AI57" s="362"/>
      <c r="AJ57" s="362"/>
      <c r="AK57" s="362"/>
      <c r="AL57" s="362"/>
      <c r="AM57" s="362"/>
      <c r="AN57" s="362"/>
      <c r="AO57" s="362"/>
      <c r="AP57" s="362"/>
      <c r="AQ57" s="362"/>
      <c r="AR57" s="362"/>
      <c r="AS57" s="362"/>
      <c r="AT57" s="362"/>
      <c r="AU57" s="362"/>
      <c r="AV57" s="362"/>
      <c r="AW57" s="362"/>
      <c r="AX57" s="362"/>
      <c r="AY57" s="362"/>
      <c r="AZ57" s="362"/>
      <c r="BA57" s="362"/>
      <c r="BB57" s="362"/>
      <c r="BC57" s="362"/>
      <c r="BD57" s="362"/>
      <c r="BE57" s="362"/>
      <c r="BF57" s="362"/>
      <c r="BG57" s="362"/>
      <c r="BI57" s="271"/>
    </row>
    <row r="58" spans="1:61">
      <c r="A58" s="361" t="s">
        <v>1178</v>
      </c>
      <c r="B58" s="335"/>
      <c r="C58" s="362"/>
      <c r="D58" s="362"/>
      <c r="E58" s="362"/>
      <c r="F58" s="362"/>
      <c r="G58" s="362"/>
      <c r="H58" s="362"/>
      <c r="I58" s="362"/>
      <c r="J58" s="362"/>
      <c r="K58" s="362"/>
      <c r="L58" s="362"/>
      <c r="M58" s="362"/>
      <c r="N58" s="362"/>
      <c r="O58" s="362"/>
      <c r="P58" s="362"/>
      <c r="Q58" s="362"/>
      <c r="R58" s="362"/>
      <c r="S58" s="362"/>
      <c r="T58" s="362"/>
      <c r="U58" s="362"/>
      <c r="V58" s="362"/>
      <c r="W58" s="362"/>
      <c r="X58" s="362"/>
      <c r="Y58" s="362"/>
      <c r="Z58" s="362"/>
      <c r="AA58" s="362"/>
      <c r="AB58" s="362"/>
      <c r="AC58" s="362"/>
      <c r="AD58" s="362"/>
      <c r="AE58" s="362"/>
      <c r="AF58" s="362"/>
      <c r="AG58" s="362"/>
      <c r="AH58" s="362"/>
      <c r="AI58" s="362"/>
      <c r="AJ58" s="362"/>
      <c r="AK58" s="362"/>
      <c r="AL58" s="362"/>
      <c r="AM58" s="362"/>
      <c r="AN58" s="362"/>
      <c r="AO58" s="362"/>
      <c r="AP58" s="362"/>
      <c r="AQ58" s="362"/>
      <c r="AR58" s="362"/>
      <c r="AS58" s="362"/>
      <c r="AT58" s="362"/>
      <c r="AU58" s="362"/>
      <c r="AV58" s="362"/>
      <c r="AW58" s="362"/>
      <c r="AX58" s="362"/>
      <c r="AY58" s="362"/>
      <c r="AZ58" s="362"/>
      <c r="BA58" s="362"/>
      <c r="BB58" s="362"/>
      <c r="BC58" s="362"/>
      <c r="BD58" s="362"/>
      <c r="BE58" s="362"/>
      <c r="BF58" s="362"/>
      <c r="BG58" s="362"/>
      <c r="BI58" s="271"/>
    </row>
    <row r="59" spans="1:61">
      <c r="A59" s="361" t="s">
        <v>1179</v>
      </c>
      <c r="B59" s="362"/>
      <c r="C59" s="362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  <c r="P59" s="335"/>
      <c r="Q59" s="335"/>
      <c r="R59" s="335"/>
      <c r="S59" s="335"/>
      <c r="T59" s="335"/>
      <c r="U59" s="335"/>
      <c r="V59" s="335"/>
      <c r="W59" s="335"/>
      <c r="X59" s="335"/>
      <c r="Y59" s="335"/>
      <c r="Z59" s="335"/>
      <c r="AA59" s="335"/>
      <c r="AB59" s="335"/>
      <c r="AC59" s="335"/>
      <c r="AD59" s="335"/>
      <c r="AE59" s="335"/>
      <c r="AF59" s="335"/>
      <c r="AG59" s="335"/>
      <c r="AH59" s="335"/>
      <c r="AI59" s="335"/>
      <c r="AJ59" s="335"/>
      <c r="AK59" s="335"/>
      <c r="AL59" s="335"/>
      <c r="AM59" s="335"/>
      <c r="AN59" s="335"/>
      <c r="AO59" s="335"/>
      <c r="AP59" s="335"/>
      <c r="AQ59" s="335"/>
      <c r="AR59" s="335"/>
      <c r="AS59" s="335"/>
      <c r="AT59" s="335"/>
      <c r="AU59" s="335"/>
      <c r="AV59" s="335"/>
      <c r="AW59" s="335"/>
      <c r="AX59" s="335"/>
      <c r="AY59" s="335"/>
      <c r="AZ59" s="335"/>
      <c r="BA59" s="335"/>
      <c r="BB59" s="335"/>
      <c r="BC59" s="335"/>
      <c r="BD59" s="335"/>
      <c r="BE59" s="335"/>
      <c r="BF59" s="335"/>
      <c r="BG59" s="335"/>
      <c r="BI59" s="271"/>
    </row>
    <row r="60" spans="1:61">
      <c r="A60" s="361" t="s">
        <v>1180</v>
      </c>
      <c r="B60" s="362"/>
      <c r="C60" s="362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  <c r="P60" s="335"/>
      <c r="Q60" s="335"/>
      <c r="R60" s="335"/>
      <c r="S60" s="335"/>
      <c r="T60" s="335"/>
      <c r="U60" s="335"/>
      <c r="V60" s="335"/>
      <c r="W60" s="335"/>
      <c r="X60" s="335"/>
      <c r="Y60" s="335"/>
      <c r="Z60" s="335"/>
      <c r="AA60" s="335"/>
      <c r="AB60" s="335"/>
      <c r="AC60" s="335"/>
      <c r="AD60" s="335"/>
      <c r="AE60" s="335"/>
      <c r="AF60" s="335"/>
      <c r="AG60" s="335"/>
      <c r="AH60" s="335"/>
      <c r="AI60" s="335"/>
      <c r="AJ60" s="335"/>
      <c r="AK60" s="335"/>
      <c r="AL60" s="335"/>
      <c r="AM60" s="335"/>
      <c r="AN60" s="335"/>
      <c r="AO60" s="335"/>
      <c r="AP60" s="335"/>
      <c r="AQ60" s="335"/>
      <c r="AR60" s="335"/>
      <c r="AS60" s="335"/>
      <c r="AT60" s="335"/>
      <c r="AU60" s="335"/>
      <c r="AV60" s="335"/>
      <c r="AW60" s="335"/>
      <c r="AX60" s="335"/>
      <c r="AY60" s="335"/>
      <c r="AZ60" s="335"/>
      <c r="BA60" s="335"/>
      <c r="BB60" s="335"/>
      <c r="BC60" s="335"/>
      <c r="BD60" s="335"/>
      <c r="BE60" s="335"/>
      <c r="BF60" s="335"/>
      <c r="BG60" s="335"/>
      <c r="BI60" s="271"/>
    </row>
    <row r="61" spans="1:61">
      <c r="A61" s="361" t="s">
        <v>1181</v>
      </c>
      <c r="B61" s="362"/>
      <c r="C61" s="362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  <c r="P61" s="335"/>
      <c r="Q61" s="335"/>
      <c r="R61" s="335"/>
      <c r="S61" s="335"/>
      <c r="T61" s="335"/>
      <c r="U61" s="335"/>
      <c r="V61" s="335"/>
      <c r="W61" s="335"/>
      <c r="X61" s="335"/>
      <c r="Y61" s="335"/>
      <c r="Z61" s="335"/>
      <c r="AA61" s="335"/>
      <c r="AB61" s="335"/>
      <c r="AC61" s="335"/>
      <c r="AD61" s="335"/>
      <c r="AE61" s="335"/>
      <c r="AF61" s="335"/>
      <c r="AG61" s="335"/>
      <c r="AH61" s="335"/>
      <c r="AI61" s="335"/>
      <c r="AJ61" s="335"/>
      <c r="AK61" s="335"/>
      <c r="AL61" s="335"/>
      <c r="AM61" s="335"/>
      <c r="AN61" s="335"/>
      <c r="AO61" s="335"/>
      <c r="AP61" s="335"/>
      <c r="AQ61" s="335"/>
      <c r="AR61" s="335"/>
      <c r="AS61" s="335"/>
      <c r="AT61" s="335"/>
      <c r="AU61" s="335"/>
      <c r="AV61" s="335"/>
      <c r="AW61" s="335"/>
      <c r="AX61" s="335"/>
      <c r="AY61" s="335"/>
      <c r="AZ61" s="335"/>
      <c r="BA61" s="335"/>
      <c r="BB61" s="335"/>
      <c r="BC61" s="335"/>
      <c r="BD61" s="335"/>
      <c r="BE61" s="335"/>
      <c r="BF61" s="335"/>
      <c r="BG61" s="335"/>
      <c r="BI61" s="271"/>
    </row>
    <row r="62" spans="1:61">
      <c r="A62" s="361" t="s">
        <v>1182</v>
      </c>
      <c r="B62" s="362"/>
      <c r="C62" s="362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  <c r="P62" s="335"/>
      <c r="Q62" s="335"/>
      <c r="R62" s="335"/>
      <c r="S62" s="335"/>
      <c r="T62" s="335"/>
      <c r="U62" s="335"/>
      <c r="V62" s="335"/>
      <c r="W62" s="335"/>
      <c r="X62" s="335"/>
      <c r="Y62" s="335"/>
      <c r="Z62" s="335"/>
      <c r="AA62" s="335"/>
      <c r="AB62" s="335"/>
      <c r="AC62" s="335"/>
      <c r="AD62" s="335"/>
      <c r="AE62" s="335"/>
      <c r="AF62" s="335"/>
      <c r="AG62" s="335"/>
      <c r="AH62" s="335"/>
      <c r="AI62" s="335"/>
      <c r="AJ62" s="335"/>
      <c r="AK62" s="335"/>
      <c r="AL62" s="335"/>
      <c r="AM62" s="335"/>
      <c r="AN62" s="335"/>
      <c r="AO62" s="335"/>
      <c r="AP62" s="335"/>
      <c r="AQ62" s="335"/>
      <c r="AR62" s="335"/>
      <c r="AS62" s="335"/>
      <c r="AT62" s="335"/>
      <c r="AU62" s="335"/>
      <c r="AV62" s="335"/>
      <c r="AW62" s="335"/>
      <c r="AX62" s="335"/>
      <c r="AY62" s="335"/>
      <c r="AZ62" s="335"/>
      <c r="BA62" s="335"/>
      <c r="BB62" s="335"/>
      <c r="BC62" s="335"/>
      <c r="BD62" s="335"/>
      <c r="BE62" s="335"/>
      <c r="BF62" s="335"/>
      <c r="BG62" s="335"/>
      <c r="BI62" s="271"/>
    </row>
    <row r="63" spans="1:61">
      <c r="A63" s="361" t="s">
        <v>1183</v>
      </c>
      <c r="B63" s="362"/>
      <c r="C63" s="362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  <c r="P63" s="335"/>
      <c r="Q63" s="335"/>
      <c r="R63" s="335"/>
      <c r="S63" s="335"/>
      <c r="T63" s="335"/>
      <c r="U63" s="335"/>
      <c r="V63" s="335"/>
      <c r="W63" s="335"/>
      <c r="X63" s="335"/>
      <c r="Y63" s="335"/>
      <c r="Z63" s="335"/>
      <c r="AA63" s="335"/>
      <c r="AB63" s="335"/>
      <c r="AC63" s="335"/>
      <c r="AD63" s="335"/>
      <c r="AE63" s="335"/>
      <c r="AF63" s="335"/>
      <c r="AG63" s="335"/>
      <c r="AH63" s="335"/>
      <c r="AI63" s="335"/>
      <c r="AJ63" s="335"/>
      <c r="AK63" s="335"/>
      <c r="AL63" s="335"/>
      <c r="AM63" s="335"/>
      <c r="AN63" s="335"/>
      <c r="AO63" s="335"/>
      <c r="AP63" s="335"/>
      <c r="AQ63" s="335"/>
      <c r="AR63" s="335"/>
      <c r="AS63" s="335"/>
      <c r="AT63" s="335"/>
      <c r="AU63" s="335"/>
      <c r="AV63" s="335"/>
      <c r="AW63" s="335"/>
      <c r="AX63" s="335"/>
      <c r="AY63" s="335"/>
      <c r="AZ63" s="335"/>
      <c r="BA63" s="335"/>
      <c r="BB63" s="335"/>
      <c r="BC63" s="335"/>
      <c r="BD63" s="335"/>
      <c r="BE63" s="335"/>
      <c r="BF63" s="335"/>
      <c r="BG63" s="335"/>
      <c r="BI63" s="271"/>
    </row>
    <row r="64" spans="1:61">
      <c r="A64" s="361" t="s">
        <v>1184</v>
      </c>
      <c r="B64" s="362"/>
      <c r="C64" s="362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  <c r="P64" s="335"/>
      <c r="Q64" s="335"/>
      <c r="R64" s="335"/>
      <c r="S64" s="335"/>
      <c r="T64" s="335"/>
      <c r="U64" s="335"/>
      <c r="V64" s="335"/>
      <c r="W64" s="335"/>
      <c r="X64" s="335"/>
      <c r="Y64" s="335"/>
      <c r="Z64" s="335"/>
      <c r="AA64" s="335"/>
      <c r="AB64" s="335"/>
      <c r="AC64" s="335"/>
      <c r="AD64" s="335"/>
      <c r="AE64" s="335"/>
      <c r="AF64" s="335"/>
      <c r="AG64" s="335"/>
      <c r="AH64" s="335"/>
      <c r="AI64" s="335"/>
      <c r="AJ64" s="335"/>
      <c r="AK64" s="335"/>
      <c r="AL64" s="335"/>
      <c r="AM64" s="335"/>
      <c r="AN64" s="335"/>
      <c r="AO64" s="335"/>
      <c r="AP64" s="335"/>
      <c r="AQ64" s="335"/>
      <c r="AR64" s="335"/>
      <c r="AS64" s="335"/>
      <c r="AT64" s="335"/>
      <c r="AU64" s="335"/>
      <c r="AV64" s="335"/>
      <c r="AW64" s="335"/>
      <c r="AX64" s="335"/>
      <c r="AY64" s="335"/>
      <c r="AZ64" s="335"/>
      <c r="BA64" s="335"/>
      <c r="BB64" s="335"/>
      <c r="BC64" s="335"/>
      <c r="BD64" s="335"/>
      <c r="BE64" s="335"/>
      <c r="BF64" s="335"/>
      <c r="BG64" s="335"/>
      <c r="BI64" s="271"/>
    </row>
    <row r="65" spans="1:61">
      <c r="A65" s="361" t="s">
        <v>1185</v>
      </c>
      <c r="B65" s="362"/>
      <c r="C65" s="362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335"/>
      <c r="Q65" s="335"/>
      <c r="R65" s="335"/>
      <c r="S65" s="335"/>
      <c r="T65" s="335"/>
      <c r="U65" s="335"/>
      <c r="V65" s="335"/>
      <c r="W65" s="335"/>
      <c r="X65" s="335"/>
      <c r="Y65" s="335"/>
      <c r="Z65" s="335"/>
      <c r="AA65" s="335"/>
      <c r="AB65" s="335"/>
      <c r="AC65" s="335"/>
      <c r="AD65" s="335"/>
      <c r="AE65" s="335"/>
      <c r="AF65" s="335"/>
      <c r="AG65" s="335"/>
      <c r="AH65" s="335"/>
      <c r="AI65" s="335"/>
      <c r="AJ65" s="335"/>
      <c r="AK65" s="335"/>
      <c r="AL65" s="335"/>
      <c r="AM65" s="335"/>
      <c r="AN65" s="335"/>
      <c r="AO65" s="335"/>
      <c r="AP65" s="335"/>
      <c r="AQ65" s="335"/>
      <c r="AR65" s="335"/>
      <c r="AS65" s="335"/>
      <c r="AT65" s="335"/>
      <c r="AU65" s="335"/>
      <c r="AV65" s="335"/>
      <c r="AW65" s="335"/>
      <c r="AX65" s="335"/>
      <c r="AY65" s="335"/>
      <c r="AZ65" s="335"/>
      <c r="BA65" s="335"/>
      <c r="BB65" s="335"/>
      <c r="BC65" s="335"/>
      <c r="BD65" s="335"/>
      <c r="BE65" s="335"/>
      <c r="BF65" s="335"/>
      <c r="BG65" s="335"/>
      <c r="BI65" s="271"/>
    </row>
    <row r="66" spans="1:61">
      <c r="A66" s="361" t="s">
        <v>1186</v>
      </c>
      <c r="B66" s="335"/>
      <c r="C66" s="362"/>
      <c r="D66" s="362"/>
      <c r="E66" s="362"/>
      <c r="F66" s="362"/>
      <c r="G66" s="362"/>
      <c r="H66" s="362"/>
      <c r="I66" s="362"/>
      <c r="J66" s="362"/>
      <c r="K66" s="362"/>
      <c r="L66" s="362"/>
      <c r="M66" s="362"/>
      <c r="N66" s="362"/>
      <c r="O66" s="362"/>
      <c r="P66" s="362"/>
      <c r="Q66" s="362"/>
      <c r="R66" s="362"/>
      <c r="S66" s="362"/>
      <c r="T66" s="362"/>
      <c r="U66" s="362"/>
      <c r="V66" s="362"/>
      <c r="W66" s="362"/>
      <c r="X66" s="362"/>
      <c r="Y66" s="362"/>
      <c r="Z66" s="362"/>
      <c r="AA66" s="362"/>
      <c r="AB66" s="362"/>
      <c r="AC66" s="362"/>
      <c r="AD66" s="362"/>
      <c r="AE66" s="362"/>
      <c r="AF66" s="362"/>
      <c r="AG66" s="362"/>
      <c r="AH66" s="362"/>
      <c r="AI66" s="362"/>
      <c r="AJ66" s="362"/>
      <c r="AK66" s="362"/>
      <c r="AL66" s="362"/>
      <c r="AM66" s="362"/>
      <c r="AN66" s="362"/>
      <c r="AO66" s="362"/>
      <c r="AP66" s="362"/>
      <c r="AQ66" s="362"/>
      <c r="AR66" s="362"/>
      <c r="AS66" s="362"/>
      <c r="AT66" s="362"/>
      <c r="AU66" s="362"/>
      <c r="AV66" s="362"/>
      <c r="AW66" s="362"/>
      <c r="AX66" s="362"/>
      <c r="AY66" s="362"/>
      <c r="AZ66" s="362"/>
      <c r="BA66" s="362"/>
      <c r="BB66" s="362"/>
      <c r="BC66" s="362"/>
      <c r="BD66" s="362"/>
      <c r="BE66" s="362"/>
      <c r="BF66" s="362"/>
      <c r="BG66" s="362"/>
      <c r="BI66" s="271"/>
    </row>
    <row r="67" spans="1:61">
      <c r="A67" s="361" t="s">
        <v>1187</v>
      </c>
      <c r="B67" s="335"/>
      <c r="C67" s="362"/>
      <c r="D67" s="362"/>
      <c r="E67" s="362"/>
      <c r="F67" s="362"/>
      <c r="G67" s="362"/>
      <c r="H67" s="362"/>
      <c r="I67" s="362"/>
      <c r="J67" s="362"/>
      <c r="K67" s="362"/>
      <c r="L67" s="362"/>
      <c r="M67" s="362"/>
      <c r="N67" s="362"/>
      <c r="O67" s="362"/>
      <c r="P67" s="362"/>
      <c r="Q67" s="362"/>
      <c r="R67" s="362"/>
      <c r="S67" s="362"/>
      <c r="T67" s="362"/>
      <c r="U67" s="362"/>
      <c r="V67" s="362"/>
      <c r="W67" s="362"/>
      <c r="X67" s="362"/>
      <c r="Y67" s="362"/>
      <c r="Z67" s="362"/>
      <c r="AA67" s="362"/>
      <c r="AB67" s="362"/>
      <c r="AC67" s="362"/>
      <c r="AD67" s="362"/>
      <c r="AE67" s="362"/>
      <c r="AF67" s="362"/>
      <c r="AG67" s="362"/>
      <c r="AH67" s="362"/>
      <c r="AI67" s="362"/>
      <c r="AJ67" s="362"/>
      <c r="AK67" s="362"/>
      <c r="AL67" s="362"/>
      <c r="AM67" s="362"/>
      <c r="AN67" s="362"/>
      <c r="AO67" s="362"/>
      <c r="AP67" s="362"/>
      <c r="AQ67" s="362"/>
      <c r="AR67" s="362"/>
      <c r="AS67" s="362"/>
      <c r="AT67" s="362"/>
      <c r="AU67" s="362"/>
      <c r="AV67" s="362"/>
      <c r="AW67" s="362"/>
      <c r="AX67" s="362"/>
      <c r="AY67" s="362"/>
      <c r="AZ67" s="362"/>
      <c r="BA67" s="362"/>
      <c r="BB67" s="362"/>
      <c r="BC67" s="362"/>
      <c r="BD67" s="362"/>
      <c r="BE67" s="362"/>
      <c r="BF67" s="362"/>
      <c r="BG67" s="362"/>
      <c r="BI67" s="271"/>
    </row>
    <row r="68" spans="1:61">
      <c r="A68" s="361" t="s">
        <v>1188</v>
      </c>
      <c r="B68" s="362"/>
      <c r="C68" s="362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  <c r="R68" s="335"/>
      <c r="S68" s="335"/>
      <c r="T68" s="335"/>
      <c r="U68" s="335"/>
      <c r="V68" s="335"/>
      <c r="W68" s="335"/>
      <c r="X68" s="335"/>
      <c r="Y68" s="335"/>
      <c r="Z68" s="335"/>
      <c r="AA68" s="335"/>
      <c r="AB68" s="335"/>
      <c r="AC68" s="335"/>
      <c r="AD68" s="335"/>
      <c r="AE68" s="335"/>
      <c r="AF68" s="335"/>
      <c r="AG68" s="335"/>
      <c r="AH68" s="335"/>
      <c r="AI68" s="335"/>
      <c r="AJ68" s="335"/>
      <c r="AK68" s="335"/>
      <c r="AL68" s="335"/>
      <c r="AM68" s="335"/>
      <c r="AN68" s="335"/>
      <c r="AO68" s="335"/>
      <c r="AP68" s="335"/>
      <c r="AQ68" s="335"/>
      <c r="AR68" s="335"/>
      <c r="AS68" s="335"/>
      <c r="AT68" s="335"/>
      <c r="AU68" s="335"/>
      <c r="AV68" s="335"/>
      <c r="AW68" s="335"/>
      <c r="AX68" s="335"/>
      <c r="AY68" s="335"/>
      <c r="AZ68" s="335"/>
      <c r="BA68" s="335"/>
      <c r="BB68" s="335"/>
      <c r="BC68" s="335"/>
      <c r="BD68" s="335"/>
      <c r="BE68" s="335"/>
      <c r="BF68" s="335"/>
      <c r="BG68" s="335"/>
      <c r="BI68" s="271"/>
    </row>
    <row r="69" spans="1:61">
      <c r="A69" s="361" t="s">
        <v>1189</v>
      </c>
      <c r="B69" s="362"/>
      <c r="C69" s="362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335"/>
      <c r="Q69" s="335"/>
      <c r="R69" s="335"/>
      <c r="S69" s="335"/>
      <c r="T69" s="335"/>
      <c r="U69" s="335"/>
      <c r="V69" s="335"/>
      <c r="W69" s="335"/>
      <c r="X69" s="335"/>
      <c r="Y69" s="335"/>
      <c r="Z69" s="335"/>
      <c r="AA69" s="335"/>
      <c r="AB69" s="335"/>
      <c r="AC69" s="335"/>
      <c r="AD69" s="335"/>
      <c r="AE69" s="335"/>
      <c r="AF69" s="335"/>
      <c r="AG69" s="335"/>
      <c r="AH69" s="335"/>
      <c r="AI69" s="335"/>
      <c r="AJ69" s="335"/>
      <c r="AK69" s="335"/>
      <c r="AL69" s="335"/>
      <c r="AM69" s="335"/>
      <c r="AN69" s="335"/>
      <c r="AO69" s="335"/>
      <c r="AP69" s="335"/>
      <c r="AQ69" s="335"/>
      <c r="AR69" s="335"/>
      <c r="AS69" s="335"/>
      <c r="AT69" s="335"/>
      <c r="AU69" s="335"/>
      <c r="AV69" s="335"/>
      <c r="AW69" s="335"/>
      <c r="AX69" s="335"/>
      <c r="AY69" s="335"/>
      <c r="AZ69" s="335"/>
      <c r="BA69" s="335"/>
      <c r="BB69" s="335"/>
      <c r="BC69" s="335"/>
      <c r="BD69" s="335"/>
      <c r="BE69" s="335"/>
      <c r="BF69" s="335"/>
      <c r="BG69" s="335"/>
      <c r="BI69" s="271"/>
    </row>
    <row r="70" spans="1:61">
      <c r="A70" s="361" t="s">
        <v>1190</v>
      </c>
      <c r="B70" s="362"/>
      <c r="C70" s="362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335"/>
      <c r="Q70" s="335"/>
      <c r="R70" s="335"/>
      <c r="S70" s="335"/>
      <c r="T70" s="335"/>
      <c r="U70" s="335"/>
      <c r="V70" s="335"/>
      <c r="W70" s="335"/>
      <c r="X70" s="335"/>
      <c r="Y70" s="335"/>
      <c r="Z70" s="335"/>
      <c r="AA70" s="335"/>
      <c r="AB70" s="335"/>
      <c r="AC70" s="335"/>
      <c r="AD70" s="335"/>
      <c r="AE70" s="335"/>
      <c r="AF70" s="335"/>
      <c r="AG70" s="335"/>
      <c r="AH70" s="335"/>
      <c r="AI70" s="335"/>
      <c r="AJ70" s="335"/>
      <c r="AK70" s="335"/>
      <c r="AL70" s="335"/>
      <c r="AM70" s="335"/>
      <c r="AN70" s="335"/>
      <c r="AO70" s="335"/>
      <c r="AP70" s="335"/>
      <c r="AQ70" s="335"/>
      <c r="AR70" s="335"/>
      <c r="AS70" s="335"/>
      <c r="AT70" s="335"/>
      <c r="AU70" s="335"/>
      <c r="AV70" s="335"/>
      <c r="AW70" s="335"/>
      <c r="AX70" s="335"/>
      <c r="AY70" s="335"/>
      <c r="AZ70" s="335"/>
      <c r="BA70" s="335"/>
      <c r="BB70" s="335"/>
      <c r="BC70" s="335"/>
      <c r="BD70" s="335"/>
      <c r="BE70" s="335"/>
      <c r="BF70" s="335"/>
      <c r="BG70" s="335"/>
      <c r="BI70" s="271"/>
    </row>
    <row r="71" spans="1:61">
      <c r="A71" s="361" t="s">
        <v>1191</v>
      </c>
      <c r="B71" s="362"/>
      <c r="C71" s="362"/>
      <c r="D71" s="335"/>
      <c r="E71" s="362"/>
      <c r="F71" s="362"/>
      <c r="G71" s="362"/>
      <c r="H71" s="335"/>
      <c r="I71" s="362"/>
      <c r="J71" s="362"/>
      <c r="K71" s="362"/>
      <c r="L71" s="362"/>
      <c r="M71" s="362"/>
      <c r="N71" s="335"/>
      <c r="O71" s="335"/>
      <c r="P71" s="335"/>
      <c r="Q71" s="362"/>
      <c r="R71" s="335"/>
      <c r="S71" s="335"/>
      <c r="T71" s="335"/>
      <c r="U71" s="335"/>
      <c r="V71" s="335"/>
      <c r="W71" s="335"/>
      <c r="X71" s="335"/>
      <c r="Y71" s="335"/>
      <c r="Z71" s="362"/>
      <c r="AA71" s="335"/>
      <c r="AB71" s="335"/>
      <c r="AC71" s="335"/>
      <c r="AD71" s="335"/>
      <c r="AE71" s="335"/>
      <c r="AF71" s="362"/>
      <c r="AG71" s="362"/>
      <c r="AH71" s="362"/>
      <c r="AI71" s="362"/>
      <c r="AJ71" s="362"/>
      <c r="AK71" s="362"/>
      <c r="AL71" s="362"/>
      <c r="AM71" s="365"/>
      <c r="AN71" s="365"/>
      <c r="AO71" s="365"/>
      <c r="AP71" s="362"/>
      <c r="AQ71" s="362"/>
      <c r="AR71" s="362"/>
      <c r="AS71" s="335"/>
      <c r="AT71" s="362"/>
      <c r="AU71" s="362"/>
      <c r="AV71" s="362"/>
      <c r="AW71" s="362"/>
      <c r="AX71" s="362"/>
      <c r="AY71" s="362"/>
      <c r="AZ71" s="335"/>
      <c r="BA71" s="362"/>
      <c r="BB71" s="335"/>
      <c r="BC71" s="335"/>
      <c r="BD71" s="335"/>
      <c r="BE71" s="335"/>
      <c r="BF71" s="335"/>
      <c r="BG71" s="335"/>
      <c r="BI71" s="271"/>
    </row>
    <row r="72" spans="1:61">
      <c r="A72" s="361" t="s">
        <v>1192</v>
      </c>
      <c r="B72" s="362"/>
      <c r="C72" s="362"/>
      <c r="D72" s="335"/>
      <c r="E72" s="362"/>
      <c r="F72" s="362"/>
      <c r="G72" s="362"/>
      <c r="H72" s="335"/>
      <c r="I72" s="362"/>
      <c r="J72" s="362"/>
      <c r="K72" s="362"/>
      <c r="L72" s="362"/>
      <c r="M72" s="362"/>
      <c r="N72" s="335"/>
      <c r="O72" s="335"/>
      <c r="P72" s="335"/>
      <c r="Q72" s="362"/>
      <c r="R72" s="335"/>
      <c r="S72" s="335"/>
      <c r="T72" s="335"/>
      <c r="U72" s="335"/>
      <c r="V72" s="335"/>
      <c r="W72" s="335"/>
      <c r="X72" s="335"/>
      <c r="Y72" s="335"/>
      <c r="Z72" s="362"/>
      <c r="AA72" s="335"/>
      <c r="AB72" s="335"/>
      <c r="AC72" s="335"/>
      <c r="AD72" s="335"/>
      <c r="AE72" s="335"/>
      <c r="AF72" s="362"/>
      <c r="AG72" s="362"/>
      <c r="AH72" s="362"/>
      <c r="AI72" s="362"/>
      <c r="AJ72" s="362"/>
      <c r="AK72" s="362"/>
      <c r="AL72" s="362"/>
      <c r="AM72" s="365"/>
      <c r="AN72" s="365"/>
      <c r="AO72" s="365"/>
      <c r="AP72" s="362"/>
      <c r="AQ72" s="362"/>
      <c r="AR72" s="362"/>
      <c r="AS72" s="335"/>
      <c r="AT72" s="362"/>
      <c r="AU72" s="362"/>
      <c r="AV72" s="362"/>
      <c r="AW72" s="362"/>
      <c r="AX72" s="362"/>
      <c r="AY72" s="362"/>
      <c r="AZ72" s="335"/>
      <c r="BA72" s="362"/>
      <c r="BB72" s="335"/>
      <c r="BC72" s="335"/>
      <c r="BD72" s="335"/>
      <c r="BE72" s="335"/>
      <c r="BF72" s="335"/>
      <c r="BG72" s="335"/>
      <c r="BI72" s="271"/>
    </row>
    <row r="73" spans="1:61">
      <c r="A73" s="361" t="s">
        <v>1193</v>
      </c>
      <c r="B73" s="362"/>
      <c r="C73" s="362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335"/>
      <c r="Q73" s="335"/>
      <c r="R73" s="335"/>
      <c r="S73" s="335"/>
      <c r="T73" s="335"/>
      <c r="U73" s="335"/>
      <c r="V73" s="335"/>
      <c r="W73" s="335"/>
      <c r="X73" s="335"/>
      <c r="Y73" s="335"/>
      <c r="Z73" s="335"/>
      <c r="AA73" s="335"/>
      <c r="AB73" s="335"/>
      <c r="AC73" s="335"/>
      <c r="AD73" s="335"/>
      <c r="AE73" s="335"/>
      <c r="AF73" s="335"/>
      <c r="AG73" s="335"/>
      <c r="AH73" s="335"/>
      <c r="AI73" s="335"/>
      <c r="AJ73" s="335"/>
      <c r="AK73" s="335"/>
      <c r="AL73" s="335"/>
      <c r="AM73" s="335"/>
      <c r="AN73" s="335"/>
      <c r="AO73" s="335"/>
      <c r="AP73" s="335"/>
      <c r="AQ73" s="335"/>
      <c r="AR73" s="335"/>
      <c r="AS73" s="335"/>
      <c r="AT73" s="335"/>
      <c r="AU73" s="335"/>
      <c r="AV73" s="335"/>
      <c r="AW73" s="335"/>
      <c r="AX73" s="335"/>
      <c r="AY73" s="335"/>
      <c r="AZ73" s="335"/>
      <c r="BA73" s="335"/>
      <c r="BB73" s="335"/>
      <c r="BC73" s="335"/>
      <c r="BD73" s="335"/>
      <c r="BE73" s="335"/>
      <c r="BF73" s="335"/>
      <c r="BG73" s="335"/>
      <c r="BI73" s="271"/>
    </row>
    <row r="74" spans="1:61">
      <c r="A74" s="361" t="s">
        <v>1194</v>
      </c>
      <c r="B74" s="362"/>
      <c r="C74" s="362"/>
      <c r="D74" s="335"/>
      <c r="E74" s="337" t="s">
        <v>868</v>
      </c>
      <c r="F74" s="337" t="s">
        <v>868</v>
      </c>
      <c r="G74" s="337" t="s">
        <v>868</v>
      </c>
      <c r="H74" s="335"/>
      <c r="I74" s="337" t="s">
        <v>868</v>
      </c>
      <c r="J74" s="337" t="s">
        <v>868</v>
      </c>
      <c r="K74" s="337" t="s">
        <v>868</v>
      </c>
      <c r="L74" s="337" t="s">
        <v>868</v>
      </c>
      <c r="M74" s="337" t="s">
        <v>868</v>
      </c>
      <c r="N74" s="335"/>
      <c r="O74" s="335"/>
      <c r="P74" s="335"/>
      <c r="Q74" s="337" t="s">
        <v>868</v>
      </c>
      <c r="R74" s="335"/>
      <c r="S74" s="335"/>
      <c r="T74" s="335"/>
      <c r="U74" s="363"/>
      <c r="V74" s="335"/>
      <c r="W74" s="335"/>
      <c r="X74" s="335"/>
      <c r="Y74" s="335"/>
      <c r="Z74" s="335"/>
      <c r="AA74" s="335"/>
      <c r="AB74" s="335"/>
      <c r="AC74" s="335"/>
      <c r="AD74" s="335"/>
      <c r="AE74" s="335"/>
      <c r="AF74" s="337" t="s">
        <v>868</v>
      </c>
      <c r="AG74" s="337" t="s">
        <v>868</v>
      </c>
      <c r="AH74" s="337" t="s">
        <v>868</v>
      </c>
      <c r="AI74" s="337" t="s">
        <v>868</v>
      </c>
      <c r="AJ74" s="337" t="s">
        <v>868</v>
      </c>
      <c r="AK74" s="337" t="s">
        <v>868</v>
      </c>
      <c r="AL74" s="335"/>
      <c r="AM74" s="335"/>
      <c r="AN74" s="335"/>
      <c r="AO74" s="337" t="s">
        <v>868</v>
      </c>
      <c r="AP74" s="337" t="s">
        <v>868</v>
      </c>
      <c r="AQ74" s="337" t="s">
        <v>868</v>
      </c>
      <c r="AR74" s="337" t="s">
        <v>868</v>
      </c>
      <c r="AS74" s="335"/>
      <c r="AT74" s="337" t="s">
        <v>868</v>
      </c>
      <c r="AU74" s="337" t="s">
        <v>868</v>
      </c>
      <c r="AV74" s="335"/>
      <c r="AW74" s="337" t="s">
        <v>868</v>
      </c>
      <c r="AX74" s="337" t="s">
        <v>868</v>
      </c>
      <c r="AY74" s="337" t="s">
        <v>868</v>
      </c>
      <c r="AZ74" s="335"/>
      <c r="BA74" s="335"/>
      <c r="BB74" s="335"/>
      <c r="BC74" s="335"/>
      <c r="BD74" s="335"/>
      <c r="BE74" s="335"/>
      <c r="BF74" s="335"/>
      <c r="BG74" s="335"/>
      <c r="BI74" s="271"/>
    </row>
    <row r="75" spans="1:61">
      <c r="A75" s="361" t="s">
        <v>1195</v>
      </c>
      <c r="B75" s="362"/>
      <c r="C75" s="362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  <c r="P75" s="335"/>
      <c r="Q75" s="335"/>
      <c r="R75" s="335"/>
      <c r="S75" s="335"/>
      <c r="T75" s="335"/>
      <c r="U75" s="335"/>
      <c r="V75" s="335"/>
      <c r="W75" s="335"/>
      <c r="X75" s="335"/>
      <c r="Y75" s="335"/>
      <c r="Z75" s="335"/>
      <c r="AA75" s="335"/>
      <c r="AB75" s="335"/>
      <c r="AC75" s="335"/>
      <c r="AD75" s="335"/>
      <c r="AE75" s="335"/>
      <c r="AF75" s="335"/>
      <c r="AG75" s="335"/>
      <c r="AH75" s="335"/>
      <c r="AI75" s="335"/>
      <c r="AJ75" s="335"/>
      <c r="AK75" s="335"/>
      <c r="AL75" s="335"/>
      <c r="AM75" s="335"/>
      <c r="AN75" s="335"/>
      <c r="AO75" s="335"/>
      <c r="AP75" s="335"/>
      <c r="AQ75" s="335"/>
      <c r="AR75" s="335"/>
      <c r="AS75" s="335"/>
      <c r="AT75" s="335"/>
      <c r="AU75" s="335"/>
      <c r="AV75" s="335"/>
      <c r="AW75" s="335"/>
      <c r="AX75" s="335"/>
      <c r="AY75" s="335"/>
      <c r="AZ75" s="335"/>
      <c r="BA75" s="335"/>
      <c r="BB75" s="335"/>
      <c r="BC75" s="335"/>
      <c r="BD75" s="335"/>
      <c r="BE75" s="335"/>
      <c r="BF75" s="335"/>
      <c r="BG75" s="335"/>
      <c r="BI75" s="271"/>
    </row>
    <row r="76" spans="1:61">
      <c r="A76" s="361" t="s">
        <v>1196</v>
      </c>
      <c r="B76" s="362"/>
      <c r="C76" s="362"/>
      <c r="D76" s="335"/>
      <c r="E76" s="337" t="s">
        <v>868</v>
      </c>
      <c r="F76" s="337" t="s">
        <v>868</v>
      </c>
      <c r="G76" s="337" t="s">
        <v>868</v>
      </c>
      <c r="H76" s="335"/>
      <c r="I76" s="337" t="s">
        <v>868</v>
      </c>
      <c r="J76" s="337" t="s">
        <v>868</v>
      </c>
      <c r="K76" s="337" t="s">
        <v>868</v>
      </c>
      <c r="L76" s="337" t="s">
        <v>868</v>
      </c>
      <c r="M76" s="337" t="s">
        <v>868</v>
      </c>
      <c r="N76" s="335"/>
      <c r="O76" s="335"/>
      <c r="P76" s="335"/>
      <c r="Q76" s="337" t="s">
        <v>868</v>
      </c>
      <c r="R76" s="335"/>
      <c r="S76" s="335"/>
      <c r="T76" s="335"/>
      <c r="U76" s="363"/>
      <c r="V76" s="335"/>
      <c r="W76" s="335"/>
      <c r="X76" s="335"/>
      <c r="Y76" s="335"/>
      <c r="Z76" s="335"/>
      <c r="AA76" s="335"/>
      <c r="AB76" s="335"/>
      <c r="AC76" s="335"/>
      <c r="AD76" s="335"/>
      <c r="AE76" s="335"/>
      <c r="AF76" s="337" t="s">
        <v>868</v>
      </c>
      <c r="AG76" s="337" t="s">
        <v>868</v>
      </c>
      <c r="AH76" s="337" t="s">
        <v>868</v>
      </c>
      <c r="AI76" s="337" t="s">
        <v>868</v>
      </c>
      <c r="AJ76" s="337" t="s">
        <v>868</v>
      </c>
      <c r="AK76" s="337" t="s">
        <v>868</v>
      </c>
      <c r="AL76" s="335"/>
      <c r="AM76" s="335"/>
      <c r="AN76" s="335"/>
      <c r="AO76" s="337" t="s">
        <v>868</v>
      </c>
      <c r="AP76" s="337" t="s">
        <v>868</v>
      </c>
      <c r="AQ76" s="337" t="s">
        <v>868</v>
      </c>
      <c r="AR76" s="337" t="s">
        <v>868</v>
      </c>
      <c r="AS76" s="335"/>
      <c r="AT76" s="337" t="s">
        <v>868</v>
      </c>
      <c r="AU76" s="337" t="s">
        <v>868</v>
      </c>
      <c r="AV76" s="335"/>
      <c r="AW76" s="337" t="s">
        <v>868</v>
      </c>
      <c r="AX76" s="337" t="s">
        <v>868</v>
      </c>
      <c r="AY76" s="337" t="s">
        <v>868</v>
      </c>
      <c r="AZ76" s="335"/>
      <c r="BA76" s="335"/>
      <c r="BB76" s="362"/>
      <c r="BC76" s="362"/>
      <c r="BD76" s="362"/>
      <c r="BE76" s="362"/>
      <c r="BF76" s="362"/>
      <c r="BG76" s="335"/>
      <c r="BI76" s="271"/>
    </row>
    <row r="77" spans="1:61">
      <c r="A77" s="361" t="s">
        <v>1197</v>
      </c>
      <c r="B77" s="362"/>
      <c r="C77" s="362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  <c r="P77" s="335"/>
      <c r="Q77" s="335"/>
      <c r="R77" s="335"/>
      <c r="S77" s="335"/>
      <c r="T77" s="335"/>
      <c r="U77" s="335"/>
      <c r="V77" s="335"/>
      <c r="W77" s="335"/>
      <c r="X77" s="335"/>
      <c r="Y77" s="335"/>
      <c r="Z77" s="335"/>
      <c r="AA77" s="335"/>
      <c r="AB77" s="335"/>
      <c r="AC77" s="335"/>
      <c r="AD77" s="335"/>
      <c r="AE77" s="335"/>
      <c r="AF77" s="335"/>
      <c r="AG77" s="335"/>
      <c r="AH77" s="335"/>
      <c r="AI77" s="335"/>
      <c r="AJ77" s="335"/>
      <c r="AK77" s="335"/>
      <c r="AL77" s="335"/>
      <c r="AM77" s="335"/>
      <c r="AN77" s="335"/>
      <c r="AO77" s="335"/>
      <c r="AP77" s="335"/>
      <c r="AQ77" s="335"/>
      <c r="AR77" s="335"/>
      <c r="AS77" s="335"/>
      <c r="AT77" s="335"/>
      <c r="AU77" s="335"/>
      <c r="AV77" s="335"/>
      <c r="AW77" s="335"/>
      <c r="AX77" s="335"/>
      <c r="AY77" s="335"/>
      <c r="AZ77" s="362"/>
      <c r="BA77" s="335"/>
      <c r="BB77" s="362"/>
      <c r="BC77" s="362"/>
      <c r="BD77" s="362"/>
      <c r="BE77" s="362"/>
      <c r="BF77" s="362"/>
      <c r="BG77" s="335"/>
      <c r="BI77" s="271"/>
    </row>
    <row r="78" spans="1:61">
      <c r="A78" s="361" t="s">
        <v>1198</v>
      </c>
      <c r="B78" s="362"/>
      <c r="C78" s="362"/>
      <c r="D78" s="335"/>
      <c r="E78" s="335"/>
      <c r="F78" s="335"/>
      <c r="G78" s="335"/>
      <c r="H78" s="335"/>
      <c r="I78" s="335"/>
      <c r="J78" s="335"/>
      <c r="K78" s="335"/>
      <c r="L78" s="335"/>
      <c r="M78" s="335"/>
      <c r="N78" s="335"/>
      <c r="O78" s="335"/>
      <c r="P78" s="335"/>
      <c r="Q78" s="335"/>
      <c r="R78" s="335"/>
      <c r="S78" s="335"/>
      <c r="T78" s="335"/>
      <c r="U78" s="335"/>
      <c r="V78" s="335"/>
      <c r="W78" s="335"/>
      <c r="X78" s="335"/>
      <c r="Y78" s="335"/>
      <c r="Z78" s="335"/>
      <c r="AA78" s="335"/>
      <c r="AB78" s="335"/>
      <c r="AC78" s="335"/>
      <c r="AD78" s="335"/>
      <c r="AE78" s="335"/>
      <c r="AF78" s="335"/>
      <c r="AG78" s="335"/>
      <c r="AH78" s="335"/>
      <c r="AI78" s="335"/>
      <c r="AJ78" s="335"/>
      <c r="AK78" s="335"/>
      <c r="AL78" s="335"/>
      <c r="AM78" s="335"/>
      <c r="AN78" s="335"/>
      <c r="AO78" s="335"/>
      <c r="AP78" s="335"/>
      <c r="AQ78" s="335"/>
      <c r="AR78" s="335"/>
      <c r="AS78" s="335"/>
      <c r="AT78" s="335"/>
      <c r="AU78" s="335"/>
      <c r="AV78" s="335"/>
      <c r="AW78" s="335"/>
      <c r="AX78" s="335"/>
      <c r="AY78" s="335"/>
      <c r="AZ78" s="335"/>
      <c r="BA78" s="335"/>
      <c r="BB78" s="335"/>
      <c r="BC78" s="335"/>
      <c r="BD78" s="335"/>
      <c r="BE78" s="335"/>
      <c r="BF78" s="335"/>
      <c r="BG78" s="335"/>
      <c r="BI78" s="271"/>
    </row>
    <row r="79" spans="1:61">
      <c r="A79" s="361" t="s">
        <v>1199</v>
      </c>
      <c r="B79" s="362"/>
      <c r="C79" s="362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Q79" s="335"/>
      <c r="R79" s="335"/>
      <c r="S79" s="335"/>
      <c r="T79" s="335"/>
      <c r="U79" s="335"/>
      <c r="V79" s="335"/>
      <c r="W79" s="335"/>
      <c r="X79" s="335"/>
      <c r="Y79" s="335"/>
      <c r="Z79" s="335"/>
      <c r="AA79" s="335"/>
      <c r="AB79" s="335"/>
      <c r="AC79" s="335"/>
      <c r="AD79" s="335"/>
      <c r="AE79" s="335"/>
      <c r="AF79" s="335"/>
      <c r="AG79" s="335"/>
      <c r="AH79" s="335"/>
      <c r="AI79" s="335"/>
      <c r="AJ79" s="335"/>
      <c r="AK79" s="335"/>
      <c r="AL79" s="335"/>
      <c r="AM79" s="335"/>
      <c r="AN79" s="335"/>
      <c r="AO79" s="335"/>
      <c r="AP79" s="335"/>
      <c r="AQ79" s="335"/>
      <c r="AR79" s="335"/>
      <c r="AS79" s="335"/>
      <c r="AT79" s="335"/>
      <c r="AU79" s="335"/>
      <c r="AV79" s="335"/>
      <c r="AW79" s="335"/>
      <c r="AX79" s="335"/>
      <c r="AY79" s="335"/>
      <c r="AZ79" s="335"/>
      <c r="BA79" s="335"/>
      <c r="BB79" s="335"/>
      <c r="BC79" s="335"/>
      <c r="BD79" s="335"/>
      <c r="BE79" s="335"/>
      <c r="BF79" s="335"/>
      <c r="BG79" s="335"/>
      <c r="BI79" s="271"/>
    </row>
    <row r="80" spans="1:61">
      <c r="A80" s="361" t="s">
        <v>1200</v>
      </c>
      <c r="B80" s="362"/>
      <c r="C80" s="362"/>
      <c r="D80" s="335"/>
      <c r="E80" s="335"/>
      <c r="F80" s="335"/>
      <c r="G80" s="335"/>
      <c r="H80" s="335"/>
      <c r="I80" s="335"/>
      <c r="J80" s="335"/>
      <c r="K80" s="335"/>
      <c r="L80" s="335"/>
      <c r="M80" s="335"/>
      <c r="N80" s="335"/>
      <c r="O80" s="335"/>
      <c r="P80" s="335"/>
      <c r="Q80" s="335"/>
      <c r="R80" s="335"/>
      <c r="S80" s="335"/>
      <c r="T80" s="335"/>
      <c r="U80" s="335"/>
      <c r="V80" s="335"/>
      <c r="W80" s="335"/>
      <c r="X80" s="335"/>
      <c r="Y80" s="335"/>
      <c r="Z80" s="335"/>
      <c r="AA80" s="335"/>
      <c r="AB80" s="335"/>
      <c r="AC80" s="335"/>
      <c r="AD80" s="335"/>
      <c r="AE80" s="335"/>
      <c r="AF80" s="335"/>
      <c r="AG80" s="335"/>
      <c r="AH80" s="335"/>
      <c r="AI80" s="335"/>
      <c r="AJ80" s="335"/>
      <c r="AK80" s="335"/>
      <c r="AL80" s="335"/>
      <c r="AM80" s="335"/>
      <c r="AN80" s="335"/>
      <c r="AO80" s="335"/>
      <c r="AP80" s="335"/>
      <c r="AQ80" s="335"/>
      <c r="AR80" s="335"/>
      <c r="AS80" s="335"/>
      <c r="AT80" s="335"/>
      <c r="AU80" s="335"/>
      <c r="AV80" s="335"/>
      <c r="AW80" s="335"/>
      <c r="AX80" s="335"/>
      <c r="AY80" s="335"/>
      <c r="AZ80" s="335"/>
      <c r="BA80" s="335"/>
      <c r="BB80" s="335"/>
      <c r="BC80" s="335"/>
      <c r="BD80" s="335"/>
      <c r="BE80" s="335"/>
      <c r="BF80" s="335"/>
      <c r="BG80" s="335"/>
      <c r="BI80" s="271"/>
    </row>
    <row r="81" spans="1:61">
      <c r="A81" s="361" t="s">
        <v>1201</v>
      </c>
      <c r="B81" s="362"/>
      <c r="C81" s="362"/>
      <c r="D81" s="335"/>
      <c r="E81" s="335"/>
      <c r="F81" s="335"/>
      <c r="G81" s="335"/>
      <c r="H81" s="335"/>
      <c r="I81" s="335"/>
      <c r="J81" s="335"/>
      <c r="K81" s="335"/>
      <c r="L81" s="335"/>
      <c r="M81" s="335"/>
      <c r="N81" s="335"/>
      <c r="O81" s="335"/>
      <c r="P81" s="335"/>
      <c r="Q81" s="335"/>
      <c r="R81" s="335"/>
      <c r="S81" s="335"/>
      <c r="T81" s="335"/>
      <c r="U81" s="335"/>
      <c r="V81" s="335"/>
      <c r="W81" s="335"/>
      <c r="X81" s="335"/>
      <c r="Y81" s="335"/>
      <c r="Z81" s="335"/>
      <c r="AA81" s="335"/>
      <c r="AB81" s="335"/>
      <c r="AC81" s="335"/>
      <c r="AD81" s="335"/>
      <c r="AE81" s="335"/>
      <c r="AF81" s="335"/>
      <c r="AG81" s="335"/>
      <c r="AH81" s="335"/>
      <c r="AI81" s="335"/>
      <c r="AJ81" s="335"/>
      <c r="AK81" s="335"/>
      <c r="AL81" s="335"/>
      <c r="AM81" s="335"/>
      <c r="AN81" s="335"/>
      <c r="AO81" s="335"/>
      <c r="AP81" s="335"/>
      <c r="AQ81" s="335"/>
      <c r="AR81" s="335"/>
      <c r="AS81" s="335"/>
      <c r="AT81" s="335"/>
      <c r="AU81" s="335"/>
      <c r="AV81" s="335"/>
      <c r="AW81" s="335"/>
      <c r="AX81" s="335"/>
      <c r="AY81" s="335"/>
      <c r="AZ81" s="335"/>
      <c r="BA81" s="335"/>
      <c r="BB81" s="335"/>
      <c r="BC81" s="335"/>
      <c r="BD81" s="335"/>
      <c r="BE81" s="335"/>
      <c r="BF81" s="335"/>
      <c r="BG81" s="335"/>
      <c r="BI81" s="271"/>
    </row>
    <row r="82" spans="1:61">
      <c r="A82" s="361" t="s">
        <v>1202</v>
      </c>
      <c r="B82" s="362"/>
      <c r="C82" s="362"/>
      <c r="D82" s="335"/>
      <c r="E82" s="337" t="s">
        <v>868</v>
      </c>
      <c r="F82" s="337" t="s">
        <v>868</v>
      </c>
      <c r="G82" s="337" t="s">
        <v>868</v>
      </c>
      <c r="H82" s="335"/>
      <c r="I82" s="337" t="s">
        <v>868</v>
      </c>
      <c r="J82" s="337" t="s">
        <v>868</v>
      </c>
      <c r="K82" s="337" t="s">
        <v>868</v>
      </c>
      <c r="L82" s="337" t="s">
        <v>868</v>
      </c>
      <c r="M82" s="337" t="s">
        <v>868</v>
      </c>
      <c r="N82" s="335"/>
      <c r="O82" s="335"/>
      <c r="P82" s="335"/>
      <c r="Q82" s="337" t="s">
        <v>868</v>
      </c>
      <c r="R82" s="335"/>
      <c r="S82" s="335"/>
      <c r="T82" s="335"/>
      <c r="U82" s="363"/>
      <c r="V82" s="335"/>
      <c r="W82" s="335"/>
      <c r="X82" s="335"/>
      <c r="Y82" s="335"/>
      <c r="Z82" s="335"/>
      <c r="AA82" s="335"/>
      <c r="AB82" s="335"/>
      <c r="AC82" s="335"/>
      <c r="AD82" s="335"/>
      <c r="AE82" s="335"/>
      <c r="AF82" s="337" t="s">
        <v>868</v>
      </c>
      <c r="AG82" s="337" t="s">
        <v>868</v>
      </c>
      <c r="AH82" s="337" t="s">
        <v>868</v>
      </c>
      <c r="AI82" s="337" t="s">
        <v>868</v>
      </c>
      <c r="AJ82" s="337" t="s">
        <v>868</v>
      </c>
      <c r="AK82" s="337" t="s">
        <v>868</v>
      </c>
      <c r="AL82" s="335"/>
      <c r="AM82" s="335"/>
      <c r="AN82" s="335"/>
      <c r="AO82" s="337" t="s">
        <v>868</v>
      </c>
      <c r="AP82" s="337" t="s">
        <v>868</v>
      </c>
      <c r="AQ82" s="337" t="s">
        <v>868</v>
      </c>
      <c r="AR82" s="337" t="s">
        <v>868</v>
      </c>
      <c r="AS82" s="335"/>
      <c r="AT82" s="337" t="s">
        <v>868</v>
      </c>
      <c r="AU82" s="337" t="s">
        <v>868</v>
      </c>
      <c r="AV82" s="335"/>
      <c r="AW82" s="364"/>
      <c r="AX82" s="364"/>
      <c r="AY82" s="364"/>
      <c r="AZ82" s="368"/>
      <c r="BA82" s="368"/>
      <c r="BB82" s="365"/>
      <c r="BC82" s="365"/>
      <c r="BD82" s="365"/>
      <c r="BE82" s="365"/>
      <c r="BF82" s="365"/>
      <c r="BG82" s="365"/>
      <c r="BI82" s="271"/>
    </row>
    <row r="83" spans="1:61">
      <c r="A83" s="361" t="s">
        <v>1203</v>
      </c>
      <c r="B83" s="362"/>
      <c r="C83" s="362"/>
      <c r="D83" s="335"/>
      <c r="E83" s="337" t="s">
        <v>868</v>
      </c>
      <c r="F83" s="337" t="s">
        <v>868</v>
      </c>
      <c r="G83" s="337" t="s">
        <v>868</v>
      </c>
      <c r="H83" s="335"/>
      <c r="I83" s="337" t="s">
        <v>868</v>
      </c>
      <c r="J83" s="337" t="s">
        <v>868</v>
      </c>
      <c r="K83" s="337" t="s">
        <v>868</v>
      </c>
      <c r="L83" s="337" t="s">
        <v>868</v>
      </c>
      <c r="M83" s="337" t="s">
        <v>868</v>
      </c>
      <c r="N83" s="335"/>
      <c r="O83" s="335"/>
      <c r="P83" s="335"/>
      <c r="Q83" s="337" t="s">
        <v>868</v>
      </c>
      <c r="R83" s="335"/>
      <c r="S83" s="335"/>
      <c r="T83" s="335"/>
      <c r="U83" s="363"/>
      <c r="V83" s="335"/>
      <c r="W83" s="335"/>
      <c r="X83" s="335"/>
      <c r="Y83" s="335"/>
      <c r="Z83" s="335"/>
      <c r="AA83" s="335"/>
      <c r="AB83" s="335"/>
      <c r="AC83" s="335"/>
      <c r="AD83" s="335"/>
      <c r="AE83" s="335"/>
      <c r="AF83" s="337" t="s">
        <v>868</v>
      </c>
      <c r="AG83" s="337" t="s">
        <v>868</v>
      </c>
      <c r="AH83" s="337" t="s">
        <v>868</v>
      </c>
      <c r="AI83" s="337" t="s">
        <v>868</v>
      </c>
      <c r="AJ83" s="337" t="s">
        <v>868</v>
      </c>
      <c r="AK83" s="337" t="s">
        <v>868</v>
      </c>
      <c r="AL83" s="335"/>
      <c r="AM83" s="335"/>
      <c r="AN83" s="335"/>
      <c r="AO83" s="337" t="s">
        <v>868</v>
      </c>
      <c r="AP83" s="337" t="s">
        <v>868</v>
      </c>
      <c r="AQ83" s="337" t="s">
        <v>868</v>
      </c>
      <c r="AR83" s="337" t="s">
        <v>868</v>
      </c>
      <c r="AS83" s="335"/>
      <c r="AT83" s="337" t="s">
        <v>868</v>
      </c>
      <c r="AU83" s="337" t="s">
        <v>868</v>
      </c>
      <c r="AV83" s="335"/>
      <c r="AW83" s="364"/>
      <c r="AX83" s="364"/>
      <c r="AY83" s="364"/>
      <c r="AZ83" s="368"/>
      <c r="BA83" s="368"/>
      <c r="BB83" s="365"/>
      <c r="BC83" s="365"/>
      <c r="BD83" s="365"/>
      <c r="BE83" s="365"/>
      <c r="BF83" s="365"/>
      <c r="BG83" s="365"/>
      <c r="BI83" s="271"/>
    </row>
    <row r="84" spans="1:61">
      <c r="A84" s="361" t="s">
        <v>1204</v>
      </c>
      <c r="B84" s="362"/>
      <c r="C84" s="362"/>
      <c r="D84" s="335"/>
      <c r="E84" s="337" t="s">
        <v>868</v>
      </c>
      <c r="F84" s="337" t="s">
        <v>868</v>
      </c>
      <c r="G84" s="337" t="s">
        <v>868</v>
      </c>
      <c r="H84" s="335"/>
      <c r="I84" s="337" t="s">
        <v>868</v>
      </c>
      <c r="J84" s="337" t="s">
        <v>868</v>
      </c>
      <c r="K84" s="337" t="s">
        <v>868</v>
      </c>
      <c r="L84" s="337" t="s">
        <v>868</v>
      </c>
      <c r="M84" s="337" t="s">
        <v>868</v>
      </c>
      <c r="N84" s="335"/>
      <c r="O84" s="335"/>
      <c r="P84" s="335"/>
      <c r="Q84" s="337" t="s">
        <v>868</v>
      </c>
      <c r="R84" s="335"/>
      <c r="S84" s="335"/>
      <c r="T84" s="335"/>
      <c r="U84" s="363"/>
      <c r="V84" s="335"/>
      <c r="W84" s="335"/>
      <c r="X84" s="335"/>
      <c r="Y84" s="335"/>
      <c r="Z84" s="335"/>
      <c r="AA84" s="335"/>
      <c r="AB84" s="335"/>
      <c r="AC84" s="335"/>
      <c r="AD84" s="335"/>
      <c r="AE84" s="335"/>
      <c r="AF84" s="337" t="s">
        <v>868</v>
      </c>
      <c r="AG84" s="337" t="s">
        <v>868</v>
      </c>
      <c r="AH84" s="337" t="s">
        <v>868</v>
      </c>
      <c r="AI84" s="337" t="s">
        <v>868</v>
      </c>
      <c r="AJ84" s="337" t="s">
        <v>868</v>
      </c>
      <c r="AK84" s="337" t="s">
        <v>868</v>
      </c>
      <c r="AL84" s="335"/>
      <c r="AM84" s="335"/>
      <c r="AN84" s="335"/>
      <c r="AO84" s="337" t="s">
        <v>868</v>
      </c>
      <c r="AP84" s="337" t="s">
        <v>868</v>
      </c>
      <c r="AQ84" s="337" t="s">
        <v>868</v>
      </c>
      <c r="AR84" s="337" t="s">
        <v>868</v>
      </c>
      <c r="AS84" s="335"/>
      <c r="AT84" s="337" t="s">
        <v>868</v>
      </c>
      <c r="AU84" s="337" t="s">
        <v>868</v>
      </c>
      <c r="AV84" s="335"/>
      <c r="AW84" s="364"/>
      <c r="AX84" s="364"/>
      <c r="AY84" s="364"/>
      <c r="AZ84" s="368"/>
      <c r="BA84" s="368"/>
      <c r="BB84" s="365"/>
      <c r="BC84" s="365"/>
      <c r="BD84" s="365"/>
      <c r="BE84" s="365"/>
      <c r="BF84" s="365"/>
      <c r="BG84" s="365"/>
      <c r="BI84" s="271"/>
    </row>
    <row r="85" spans="1:61">
      <c r="A85" s="361" t="s">
        <v>1205</v>
      </c>
      <c r="B85" s="362"/>
      <c r="C85" s="362"/>
      <c r="D85" s="335"/>
      <c r="E85" s="337" t="s">
        <v>868</v>
      </c>
      <c r="F85" s="337" t="s">
        <v>868</v>
      </c>
      <c r="G85" s="337" t="s">
        <v>868</v>
      </c>
      <c r="H85" s="335"/>
      <c r="I85" s="337" t="s">
        <v>868</v>
      </c>
      <c r="J85" s="337" t="s">
        <v>868</v>
      </c>
      <c r="K85" s="337" t="s">
        <v>868</v>
      </c>
      <c r="L85" s="337" t="s">
        <v>868</v>
      </c>
      <c r="M85" s="337" t="s">
        <v>868</v>
      </c>
      <c r="N85" s="335"/>
      <c r="O85" s="335"/>
      <c r="P85" s="338" t="s">
        <v>870</v>
      </c>
      <c r="Q85" s="337" t="s">
        <v>868</v>
      </c>
      <c r="R85" s="338" t="s">
        <v>870</v>
      </c>
      <c r="S85" s="338" t="s">
        <v>870</v>
      </c>
      <c r="T85" s="338" t="s">
        <v>870</v>
      </c>
      <c r="U85" s="363"/>
      <c r="V85" s="338" t="s">
        <v>870</v>
      </c>
      <c r="W85" s="338" t="s">
        <v>870</v>
      </c>
      <c r="X85" s="338" t="s">
        <v>870</v>
      </c>
      <c r="Y85" s="338" t="s">
        <v>870</v>
      </c>
      <c r="Z85" s="337" t="s">
        <v>868</v>
      </c>
      <c r="AA85" s="338" t="s">
        <v>870</v>
      </c>
      <c r="AB85" s="338" t="s">
        <v>870</v>
      </c>
      <c r="AC85" s="338" t="s">
        <v>870</v>
      </c>
      <c r="AD85" s="338" t="s">
        <v>870</v>
      </c>
      <c r="AE85" s="338" t="s">
        <v>870</v>
      </c>
      <c r="AF85" s="337" t="s">
        <v>868</v>
      </c>
      <c r="AG85" s="337" t="s">
        <v>868</v>
      </c>
      <c r="AH85" s="337" t="s">
        <v>868</v>
      </c>
      <c r="AI85" s="337" t="s">
        <v>868</v>
      </c>
      <c r="AJ85" s="337" t="s">
        <v>868</v>
      </c>
      <c r="AK85" s="337" t="s">
        <v>868</v>
      </c>
      <c r="AL85" s="335"/>
      <c r="AM85" s="335"/>
      <c r="AN85" s="335"/>
      <c r="AO85" s="364"/>
      <c r="AP85" s="337" t="s">
        <v>868</v>
      </c>
      <c r="AQ85" s="337" t="s">
        <v>868</v>
      </c>
      <c r="AR85" s="337" t="s">
        <v>868</v>
      </c>
      <c r="AS85" s="335"/>
      <c r="AT85" s="337" t="s">
        <v>868</v>
      </c>
      <c r="AU85" s="337" t="s">
        <v>868</v>
      </c>
      <c r="AV85" s="335"/>
      <c r="AW85" s="364"/>
      <c r="AX85" s="364"/>
      <c r="AY85" s="364"/>
      <c r="AZ85" s="368"/>
      <c r="BA85" s="368"/>
      <c r="BB85" s="365"/>
      <c r="BC85" s="365"/>
      <c r="BD85" s="365"/>
      <c r="BE85" s="365"/>
      <c r="BF85" s="365"/>
      <c r="BG85" s="335"/>
      <c r="BI85" s="271"/>
    </row>
    <row r="86" spans="1:61">
      <c r="A86" s="361" t="s">
        <v>1206</v>
      </c>
      <c r="B86" s="362"/>
      <c r="C86" s="362"/>
      <c r="D86" s="335"/>
      <c r="E86" s="337" t="s">
        <v>868</v>
      </c>
      <c r="F86" s="337" t="s">
        <v>868</v>
      </c>
      <c r="G86" s="337" t="s">
        <v>868</v>
      </c>
      <c r="H86" s="335"/>
      <c r="I86" s="337" t="s">
        <v>868</v>
      </c>
      <c r="J86" s="337" t="s">
        <v>868</v>
      </c>
      <c r="K86" s="337" t="s">
        <v>868</v>
      </c>
      <c r="L86" s="337" t="s">
        <v>868</v>
      </c>
      <c r="M86" s="337" t="s">
        <v>868</v>
      </c>
      <c r="N86" s="335"/>
      <c r="O86" s="335"/>
      <c r="P86" s="338" t="s">
        <v>870</v>
      </c>
      <c r="Q86" s="337" t="s">
        <v>868</v>
      </c>
      <c r="R86" s="338" t="s">
        <v>870</v>
      </c>
      <c r="S86" s="338" t="s">
        <v>870</v>
      </c>
      <c r="T86" s="338" t="s">
        <v>870</v>
      </c>
      <c r="U86" s="363"/>
      <c r="V86" s="338" t="s">
        <v>870</v>
      </c>
      <c r="W86" s="338" t="s">
        <v>870</v>
      </c>
      <c r="X86" s="338" t="s">
        <v>870</v>
      </c>
      <c r="Y86" s="338" t="s">
        <v>870</v>
      </c>
      <c r="Z86" s="337" t="s">
        <v>868</v>
      </c>
      <c r="AA86" s="338" t="s">
        <v>870</v>
      </c>
      <c r="AB86" s="338" t="s">
        <v>870</v>
      </c>
      <c r="AC86" s="338" t="s">
        <v>870</v>
      </c>
      <c r="AD86" s="338" t="s">
        <v>870</v>
      </c>
      <c r="AE86" s="338" t="s">
        <v>870</v>
      </c>
      <c r="AF86" s="337" t="s">
        <v>868</v>
      </c>
      <c r="AG86" s="337" t="s">
        <v>868</v>
      </c>
      <c r="AH86" s="337" t="s">
        <v>868</v>
      </c>
      <c r="AI86" s="337" t="s">
        <v>868</v>
      </c>
      <c r="AJ86" s="337" t="s">
        <v>868</v>
      </c>
      <c r="AK86" s="337" t="s">
        <v>868</v>
      </c>
      <c r="AL86" s="335"/>
      <c r="AM86" s="335"/>
      <c r="AN86" s="335"/>
      <c r="AO86" s="364"/>
      <c r="AP86" s="337" t="s">
        <v>868</v>
      </c>
      <c r="AQ86" s="337" t="s">
        <v>868</v>
      </c>
      <c r="AR86" s="337" t="s">
        <v>868</v>
      </c>
      <c r="AS86" s="335"/>
      <c r="AT86" s="337" t="s">
        <v>868</v>
      </c>
      <c r="AU86" s="337" t="s">
        <v>868</v>
      </c>
      <c r="AV86" s="335"/>
      <c r="AW86" s="364"/>
      <c r="AX86" s="364"/>
      <c r="AY86" s="364"/>
      <c r="AZ86" s="368"/>
      <c r="BA86" s="368"/>
      <c r="BB86" s="365"/>
      <c r="BC86" s="365"/>
      <c r="BD86" s="365"/>
      <c r="BE86" s="365"/>
      <c r="BF86" s="365"/>
      <c r="BG86" s="335"/>
      <c r="BI86" s="271"/>
    </row>
    <row r="87" spans="1:61">
      <c r="A87" s="361" t="s">
        <v>1207</v>
      </c>
      <c r="B87" s="362"/>
      <c r="C87" s="362"/>
      <c r="D87" s="335"/>
      <c r="E87" s="337" t="s">
        <v>868</v>
      </c>
      <c r="F87" s="337" t="s">
        <v>868</v>
      </c>
      <c r="G87" s="337" t="s">
        <v>868</v>
      </c>
      <c r="H87" s="335"/>
      <c r="I87" s="337" t="s">
        <v>868</v>
      </c>
      <c r="J87" s="337" t="s">
        <v>868</v>
      </c>
      <c r="K87" s="337" t="s">
        <v>868</v>
      </c>
      <c r="L87" s="337" t="s">
        <v>868</v>
      </c>
      <c r="M87" s="337" t="s">
        <v>868</v>
      </c>
      <c r="N87" s="335"/>
      <c r="O87" s="335"/>
      <c r="P87" s="338" t="s">
        <v>870</v>
      </c>
      <c r="Q87" s="337" t="s">
        <v>868</v>
      </c>
      <c r="R87" s="338" t="s">
        <v>870</v>
      </c>
      <c r="S87" s="338" t="s">
        <v>870</v>
      </c>
      <c r="T87" s="338" t="s">
        <v>870</v>
      </c>
      <c r="U87" s="363"/>
      <c r="V87" s="338" t="s">
        <v>870</v>
      </c>
      <c r="W87" s="338" t="s">
        <v>870</v>
      </c>
      <c r="X87" s="338" t="s">
        <v>870</v>
      </c>
      <c r="Y87" s="338" t="s">
        <v>870</v>
      </c>
      <c r="Z87" s="337" t="s">
        <v>868</v>
      </c>
      <c r="AA87" s="338" t="s">
        <v>870</v>
      </c>
      <c r="AB87" s="338" t="s">
        <v>870</v>
      </c>
      <c r="AC87" s="338" t="s">
        <v>870</v>
      </c>
      <c r="AD87" s="338" t="s">
        <v>870</v>
      </c>
      <c r="AE87" s="338" t="s">
        <v>870</v>
      </c>
      <c r="AF87" s="337" t="s">
        <v>868</v>
      </c>
      <c r="AG87" s="337" t="s">
        <v>868</v>
      </c>
      <c r="AH87" s="337" t="s">
        <v>868</v>
      </c>
      <c r="AI87" s="337" t="s">
        <v>868</v>
      </c>
      <c r="AJ87" s="337" t="s">
        <v>868</v>
      </c>
      <c r="AK87" s="337" t="s">
        <v>868</v>
      </c>
      <c r="AL87" s="335"/>
      <c r="AM87" s="335"/>
      <c r="AN87" s="335"/>
      <c r="AO87" s="364"/>
      <c r="AP87" s="337" t="s">
        <v>868</v>
      </c>
      <c r="AQ87" s="337" t="s">
        <v>868</v>
      </c>
      <c r="AR87" s="337" t="s">
        <v>868</v>
      </c>
      <c r="AS87" s="335"/>
      <c r="AT87" s="337" t="s">
        <v>868</v>
      </c>
      <c r="AU87" s="337" t="s">
        <v>868</v>
      </c>
      <c r="AV87" s="335"/>
      <c r="AW87" s="335"/>
      <c r="AX87" s="335"/>
      <c r="AY87" s="335"/>
      <c r="AZ87" s="335"/>
      <c r="BA87" s="335"/>
      <c r="BB87" s="335"/>
      <c r="BC87" s="335"/>
      <c r="BD87" s="335"/>
      <c r="BE87" s="335"/>
      <c r="BF87" s="335"/>
      <c r="BG87" s="335"/>
      <c r="BI87" s="271"/>
    </row>
    <row r="88" spans="1:61">
      <c r="A88" s="361" t="s">
        <v>1208</v>
      </c>
      <c r="B88" s="362"/>
      <c r="C88" s="362"/>
      <c r="D88" s="335"/>
      <c r="E88" s="335"/>
      <c r="F88" s="335"/>
      <c r="G88" s="335"/>
      <c r="H88" s="335"/>
      <c r="I88" s="335"/>
      <c r="J88" s="335"/>
      <c r="K88" s="335"/>
      <c r="L88" s="335"/>
      <c r="M88" s="335"/>
      <c r="N88" s="335"/>
      <c r="O88" s="335"/>
      <c r="P88" s="335"/>
      <c r="Q88" s="335"/>
      <c r="R88" s="335"/>
      <c r="S88" s="335"/>
      <c r="T88" s="335"/>
      <c r="U88" s="335"/>
      <c r="V88" s="335"/>
      <c r="W88" s="335"/>
      <c r="X88" s="335"/>
      <c r="Y88" s="335"/>
      <c r="Z88" s="335"/>
      <c r="AA88" s="335"/>
      <c r="AB88" s="335"/>
      <c r="AC88" s="335"/>
      <c r="AD88" s="335"/>
      <c r="AE88" s="335"/>
      <c r="AF88" s="335"/>
      <c r="AG88" s="335"/>
      <c r="AH88" s="335"/>
      <c r="AI88" s="335"/>
      <c r="AJ88" s="335"/>
      <c r="AK88" s="335"/>
      <c r="AL88" s="335"/>
      <c r="AM88" s="335"/>
      <c r="AN88" s="335"/>
      <c r="AO88" s="335"/>
      <c r="AP88" s="335"/>
      <c r="AQ88" s="335"/>
      <c r="AR88" s="335"/>
      <c r="AS88" s="335"/>
      <c r="AT88" s="335"/>
      <c r="AU88" s="335"/>
      <c r="AV88" s="335"/>
      <c r="AW88" s="335"/>
      <c r="AX88" s="335"/>
      <c r="AY88" s="335"/>
      <c r="AZ88" s="335"/>
      <c r="BA88" s="335"/>
      <c r="BB88" s="335"/>
      <c r="BC88" s="335"/>
      <c r="BD88" s="335"/>
      <c r="BE88" s="335"/>
      <c r="BF88" s="335"/>
      <c r="BG88" s="335"/>
      <c r="BI88" s="271"/>
    </row>
    <row r="89" spans="1:61">
      <c r="A89" s="361" t="s">
        <v>1209</v>
      </c>
      <c r="B89" s="362"/>
      <c r="C89" s="362"/>
      <c r="D89" s="335"/>
      <c r="E89" s="335"/>
      <c r="F89" s="335"/>
      <c r="G89" s="335"/>
      <c r="H89" s="335"/>
      <c r="I89" s="335"/>
      <c r="J89" s="335"/>
      <c r="K89" s="335"/>
      <c r="L89" s="335"/>
      <c r="M89" s="335"/>
      <c r="N89" s="335"/>
      <c r="O89" s="335"/>
      <c r="P89" s="335"/>
      <c r="Q89" s="335"/>
      <c r="R89" s="335"/>
      <c r="S89" s="335"/>
      <c r="T89" s="335"/>
      <c r="U89" s="335"/>
      <c r="V89" s="335"/>
      <c r="W89" s="335"/>
      <c r="X89" s="335"/>
      <c r="Y89" s="335"/>
      <c r="Z89" s="335"/>
      <c r="AA89" s="335"/>
      <c r="AB89" s="335"/>
      <c r="AC89" s="335"/>
      <c r="AD89" s="335"/>
      <c r="AE89" s="335"/>
      <c r="AF89" s="335"/>
      <c r="AG89" s="335"/>
      <c r="AH89" s="335"/>
      <c r="AI89" s="335"/>
      <c r="AJ89" s="335"/>
      <c r="AK89" s="335"/>
      <c r="AL89" s="335"/>
      <c r="AM89" s="335"/>
      <c r="AN89" s="335"/>
      <c r="AO89" s="335"/>
      <c r="AP89" s="335"/>
      <c r="AQ89" s="335"/>
      <c r="AR89" s="335"/>
      <c r="AS89" s="335"/>
      <c r="AT89" s="335"/>
      <c r="AU89" s="335"/>
      <c r="AV89" s="335"/>
      <c r="AW89" s="335"/>
      <c r="AX89" s="335"/>
      <c r="AY89" s="335"/>
      <c r="AZ89" s="335"/>
      <c r="BA89" s="335"/>
      <c r="BB89" s="335"/>
      <c r="BC89" s="335"/>
      <c r="BD89" s="335"/>
      <c r="BE89" s="335"/>
      <c r="BF89" s="335"/>
      <c r="BG89" s="335"/>
      <c r="BI89" s="271"/>
    </row>
    <row r="90" spans="1:61">
      <c r="A90" s="361" t="s">
        <v>1210</v>
      </c>
      <c r="B90" s="362"/>
      <c r="C90" s="362"/>
      <c r="D90" s="335"/>
      <c r="E90" s="335"/>
      <c r="F90" s="335"/>
      <c r="G90" s="335"/>
      <c r="H90" s="335"/>
      <c r="I90" s="335"/>
      <c r="J90" s="335"/>
      <c r="K90" s="335"/>
      <c r="L90" s="335"/>
      <c r="M90" s="335"/>
      <c r="N90" s="335"/>
      <c r="O90" s="335"/>
      <c r="P90" s="335"/>
      <c r="Q90" s="335"/>
      <c r="R90" s="335"/>
      <c r="S90" s="335"/>
      <c r="T90" s="335"/>
      <c r="U90" s="335"/>
      <c r="V90" s="335"/>
      <c r="W90" s="335"/>
      <c r="X90" s="335"/>
      <c r="Y90" s="335"/>
      <c r="Z90" s="335"/>
      <c r="AA90" s="335"/>
      <c r="AB90" s="335"/>
      <c r="AC90" s="335"/>
      <c r="AD90" s="335"/>
      <c r="AE90" s="335"/>
      <c r="AF90" s="335"/>
      <c r="AG90" s="335"/>
      <c r="AH90" s="335"/>
      <c r="AI90" s="335"/>
      <c r="AJ90" s="335"/>
      <c r="AK90" s="335"/>
      <c r="AL90" s="335"/>
      <c r="AM90" s="335"/>
      <c r="AN90" s="335"/>
      <c r="AO90" s="335"/>
      <c r="AP90" s="335"/>
      <c r="AQ90" s="335"/>
      <c r="AR90" s="335"/>
      <c r="AS90" s="335"/>
      <c r="AT90" s="335"/>
      <c r="AU90" s="335"/>
      <c r="AV90" s="335"/>
      <c r="AW90" s="362"/>
      <c r="AX90" s="362"/>
      <c r="AY90" s="335"/>
      <c r="AZ90" s="335"/>
      <c r="BA90" s="335"/>
      <c r="BB90" s="335"/>
      <c r="BC90" s="335"/>
      <c r="BD90" s="335"/>
      <c r="BE90" s="335"/>
      <c r="BF90" s="335"/>
      <c r="BG90" s="335"/>
      <c r="BI90" s="271"/>
    </row>
    <row r="91" spans="1:61">
      <c r="A91" s="361" t="s">
        <v>1211</v>
      </c>
      <c r="B91" s="362"/>
      <c r="C91" s="362"/>
      <c r="D91" s="335"/>
      <c r="E91" s="335"/>
      <c r="F91" s="335"/>
      <c r="G91" s="335"/>
      <c r="H91" s="335"/>
      <c r="I91" s="335"/>
      <c r="J91" s="335"/>
      <c r="K91" s="335"/>
      <c r="L91" s="335"/>
      <c r="M91" s="335"/>
      <c r="N91" s="335"/>
      <c r="O91" s="335"/>
      <c r="P91" s="335"/>
      <c r="Q91" s="335"/>
      <c r="R91" s="335"/>
      <c r="S91" s="335"/>
      <c r="T91" s="335"/>
      <c r="U91" s="335"/>
      <c r="V91" s="335"/>
      <c r="W91" s="335"/>
      <c r="X91" s="335"/>
      <c r="Y91" s="335"/>
      <c r="Z91" s="335"/>
      <c r="AA91" s="335"/>
      <c r="AB91" s="335"/>
      <c r="AC91" s="335"/>
      <c r="AD91" s="335"/>
      <c r="AE91" s="335"/>
      <c r="AF91" s="335"/>
      <c r="AG91" s="335"/>
      <c r="AH91" s="335"/>
      <c r="AI91" s="335"/>
      <c r="AJ91" s="335"/>
      <c r="AK91" s="335"/>
      <c r="AL91" s="335"/>
      <c r="AM91" s="335"/>
      <c r="AN91" s="335"/>
      <c r="AO91" s="335"/>
      <c r="AP91" s="335"/>
      <c r="AQ91" s="335"/>
      <c r="AR91" s="335"/>
      <c r="AS91" s="335"/>
      <c r="AT91" s="335"/>
      <c r="AU91" s="335"/>
      <c r="AV91" s="335"/>
      <c r="AW91" s="362"/>
      <c r="AX91" s="362"/>
      <c r="AY91" s="335"/>
      <c r="AZ91" s="335"/>
      <c r="BA91" s="335"/>
      <c r="BB91" s="335"/>
      <c r="BC91" s="335"/>
      <c r="BD91" s="335"/>
      <c r="BE91" s="335"/>
      <c r="BF91" s="335"/>
      <c r="BG91" s="335"/>
      <c r="BI91" s="271"/>
    </row>
    <row r="92" spans="1:61">
      <c r="A92" s="361" t="s">
        <v>1212</v>
      </c>
      <c r="B92" s="362"/>
      <c r="C92" s="362"/>
      <c r="D92" s="335"/>
      <c r="E92" s="335"/>
      <c r="F92" s="335"/>
      <c r="G92" s="335"/>
      <c r="H92" s="335"/>
      <c r="I92" s="335"/>
      <c r="J92" s="335"/>
      <c r="K92" s="335"/>
      <c r="L92" s="335"/>
      <c r="M92" s="335"/>
      <c r="N92" s="335"/>
      <c r="O92" s="335"/>
      <c r="P92" s="335"/>
      <c r="Q92" s="335"/>
      <c r="R92" s="335"/>
      <c r="S92" s="335"/>
      <c r="T92" s="335"/>
      <c r="U92" s="335"/>
      <c r="V92" s="335"/>
      <c r="W92" s="335"/>
      <c r="X92" s="335"/>
      <c r="Y92" s="335"/>
      <c r="Z92" s="335"/>
      <c r="AA92" s="335"/>
      <c r="AB92" s="335"/>
      <c r="AC92" s="335"/>
      <c r="AD92" s="335"/>
      <c r="AE92" s="335"/>
      <c r="AF92" s="335"/>
      <c r="AG92" s="335"/>
      <c r="AH92" s="335"/>
      <c r="AI92" s="335"/>
      <c r="AJ92" s="335"/>
      <c r="AK92" s="335"/>
      <c r="AL92" s="335"/>
      <c r="AM92" s="335"/>
      <c r="AN92" s="335"/>
      <c r="AO92" s="335"/>
      <c r="AP92" s="335"/>
      <c r="AQ92" s="335"/>
      <c r="AR92" s="335"/>
      <c r="AS92" s="335"/>
      <c r="AT92" s="335"/>
      <c r="AU92" s="335"/>
      <c r="AV92" s="335"/>
      <c r="AW92" s="362"/>
      <c r="AX92" s="362"/>
      <c r="AY92" s="335"/>
      <c r="AZ92" s="335"/>
      <c r="BA92" s="335"/>
      <c r="BB92" s="335"/>
      <c r="BC92" s="335"/>
      <c r="BD92" s="335"/>
      <c r="BE92" s="335"/>
      <c r="BF92" s="335"/>
      <c r="BG92" s="335"/>
      <c r="BI92" s="271"/>
    </row>
    <row r="93" spans="1:61">
      <c r="A93" s="361" t="s">
        <v>1213</v>
      </c>
      <c r="B93" s="362"/>
      <c r="C93" s="362"/>
      <c r="D93" s="335"/>
      <c r="E93" s="335"/>
      <c r="F93" s="335"/>
      <c r="G93" s="335"/>
      <c r="H93" s="335"/>
      <c r="I93" s="335"/>
      <c r="J93" s="335"/>
      <c r="K93" s="335"/>
      <c r="L93" s="335"/>
      <c r="M93" s="335"/>
      <c r="N93" s="335"/>
      <c r="O93" s="335"/>
      <c r="P93" s="335"/>
      <c r="Q93" s="335"/>
      <c r="R93" s="335"/>
      <c r="S93" s="335"/>
      <c r="T93" s="335"/>
      <c r="U93" s="335"/>
      <c r="V93" s="335"/>
      <c r="W93" s="335"/>
      <c r="X93" s="335"/>
      <c r="Y93" s="335"/>
      <c r="Z93" s="335"/>
      <c r="AA93" s="335"/>
      <c r="AB93" s="335"/>
      <c r="AC93" s="335"/>
      <c r="AD93" s="335"/>
      <c r="AE93" s="335"/>
      <c r="AF93" s="335"/>
      <c r="AG93" s="335"/>
      <c r="AH93" s="335"/>
      <c r="AI93" s="335"/>
      <c r="AJ93" s="335"/>
      <c r="AK93" s="335"/>
      <c r="AL93" s="335"/>
      <c r="AM93" s="335"/>
      <c r="AN93" s="335"/>
      <c r="AO93" s="335"/>
      <c r="AP93" s="335"/>
      <c r="AQ93" s="335"/>
      <c r="AR93" s="335"/>
      <c r="AS93" s="335"/>
      <c r="AT93" s="335"/>
      <c r="AU93" s="335"/>
      <c r="AV93" s="335"/>
      <c r="AW93" s="335"/>
      <c r="AX93" s="335"/>
      <c r="AY93" s="335"/>
      <c r="AZ93" s="335"/>
      <c r="BA93" s="335"/>
      <c r="BB93" s="335"/>
      <c r="BC93" s="335"/>
      <c r="BD93" s="335"/>
      <c r="BE93" s="335"/>
      <c r="BF93" s="335"/>
      <c r="BG93" s="335"/>
      <c r="BI93" s="271"/>
    </row>
    <row r="94" spans="1:61">
      <c r="A94" s="361" t="s">
        <v>1214</v>
      </c>
      <c r="B94" s="361"/>
      <c r="C94" s="361"/>
      <c r="D94" s="335"/>
      <c r="E94" s="335"/>
      <c r="F94" s="335"/>
      <c r="G94" s="335"/>
      <c r="H94" s="335"/>
      <c r="I94" s="335"/>
      <c r="J94" s="335"/>
      <c r="K94" s="335"/>
      <c r="L94" s="335"/>
      <c r="M94" s="335"/>
      <c r="N94" s="335"/>
      <c r="O94" s="335"/>
      <c r="P94" s="335"/>
      <c r="Q94" s="335"/>
      <c r="R94" s="335"/>
      <c r="S94" s="335"/>
      <c r="T94" s="335"/>
      <c r="U94" s="335"/>
      <c r="V94" s="335"/>
      <c r="W94" s="335"/>
      <c r="X94" s="335"/>
      <c r="Y94" s="335"/>
      <c r="Z94" s="335"/>
      <c r="AA94" s="335"/>
      <c r="AB94" s="335"/>
      <c r="AC94" s="335"/>
      <c r="AD94" s="335"/>
      <c r="AE94" s="335"/>
      <c r="AF94" s="335"/>
      <c r="AG94" s="335"/>
      <c r="AH94" s="335"/>
      <c r="AI94" s="335"/>
      <c r="AJ94" s="335"/>
      <c r="AK94" s="335"/>
      <c r="AL94" s="335"/>
      <c r="AM94" s="335"/>
      <c r="AN94" s="335"/>
      <c r="AO94" s="335"/>
      <c r="AP94" s="335"/>
      <c r="AQ94" s="335"/>
      <c r="AR94" s="335"/>
      <c r="AS94" s="335"/>
      <c r="AT94" s="335"/>
      <c r="AU94" s="335"/>
      <c r="AV94" s="335"/>
      <c r="AW94" s="335"/>
      <c r="AX94" s="335"/>
      <c r="AY94" s="335"/>
      <c r="AZ94" s="335"/>
      <c r="BA94" s="335"/>
      <c r="BB94" s="335"/>
      <c r="BC94" s="335"/>
      <c r="BD94" s="335"/>
      <c r="BE94" s="335"/>
      <c r="BF94" s="335"/>
      <c r="BG94" s="335"/>
      <c r="BI94" s="271"/>
    </row>
    <row r="95" spans="1:61">
      <c r="A95" s="361" t="s">
        <v>1215</v>
      </c>
      <c r="B95" s="361"/>
      <c r="C95" s="361"/>
      <c r="D95" s="335"/>
      <c r="E95" s="335"/>
      <c r="F95" s="335"/>
      <c r="G95" s="335"/>
      <c r="H95" s="335"/>
      <c r="I95" s="335"/>
      <c r="J95" s="335"/>
      <c r="K95" s="335"/>
      <c r="L95" s="335"/>
      <c r="M95" s="335"/>
      <c r="N95" s="335"/>
      <c r="O95" s="335"/>
      <c r="P95" s="335"/>
      <c r="Q95" s="335"/>
      <c r="R95" s="335"/>
      <c r="S95" s="335"/>
      <c r="T95" s="335"/>
      <c r="U95" s="335"/>
      <c r="V95" s="335"/>
      <c r="W95" s="335"/>
      <c r="X95" s="335"/>
      <c r="Y95" s="335"/>
      <c r="Z95" s="335"/>
      <c r="AA95" s="335"/>
      <c r="AB95" s="335"/>
      <c r="AC95" s="335"/>
      <c r="AD95" s="335"/>
      <c r="AE95" s="335"/>
      <c r="AF95" s="335"/>
      <c r="AG95" s="335"/>
      <c r="AH95" s="335"/>
      <c r="AI95" s="335"/>
      <c r="AJ95" s="335"/>
      <c r="AK95" s="335"/>
      <c r="AL95" s="335"/>
      <c r="AM95" s="335"/>
      <c r="AN95" s="335"/>
      <c r="AO95" s="335"/>
      <c r="AP95" s="335"/>
      <c r="AQ95" s="335"/>
      <c r="AR95" s="335"/>
      <c r="AS95" s="335"/>
      <c r="AT95" s="335"/>
      <c r="AU95" s="335"/>
      <c r="AV95" s="335"/>
      <c r="AW95" s="335"/>
      <c r="AX95" s="335"/>
      <c r="AY95" s="335"/>
      <c r="AZ95" s="335"/>
      <c r="BA95" s="335"/>
      <c r="BB95" s="335"/>
      <c r="BC95" s="335"/>
      <c r="BD95" s="335"/>
      <c r="BE95" s="335"/>
      <c r="BF95" s="335"/>
      <c r="BG95" s="335"/>
      <c r="BI95" s="271"/>
    </row>
    <row r="96" spans="1:61">
      <c r="A96" s="361" t="s">
        <v>1216</v>
      </c>
      <c r="B96" s="361"/>
      <c r="C96" s="361"/>
      <c r="D96" s="335"/>
      <c r="E96" s="335"/>
      <c r="F96" s="335"/>
      <c r="G96" s="335"/>
      <c r="H96" s="335"/>
      <c r="I96" s="335"/>
      <c r="J96" s="335"/>
      <c r="K96" s="335"/>
      <c r="L96" s="335"/>
      <c r="M96" s="335"/>
      <c r="N96" s="335"/>
      <c r="O96" s="335"/>
      <c r="P96" s="335"/>
      <c r="Q96" s="335"/>
      <c r="R96" s="335"/>
      <c r="S96" s="335"/>
      <c r="T96" s="335"/>
      <c r="U96" s="335"/>
      <c r="V96" s="335"/>
      <c r="W96" s="335"/>
      <c r="X96" s="335"/>
      <c r="Y96" s="335"/>
      <c r="Z96" s="335"/>
      <c r="AA96" s="335"/>
      <c r="AB96" s="335"/>
      <c r="AC96" s="335"/>
      <c r="AD96" s="335"/>
      <c r="AE96" s="335"/>
      <c r="AF96" s="335"/>
      <c r="AG96" s="335"/>
      <c r="AH96" s="335"/>
      <c r="AI96" s="335"/>
      <c r="AJ96" s="335"/>
      <c r="AK96" s="335"/>
      <c r="AL96" s="335"/>
      <c r="AM96" s="335"/>
      <c r="AN96" s="335"/>
      <c r="AO96" s="335"/>
      <c r="AP96" s="335"/>
      <c r="AQ96" s="335"/>
      <c r="AR96" s="335"/>
      <c r="AS96" s="335"/>
      <c r="AT96" s="335"/>
      <c r="AU96" s="335"/>
      <c r="AV96" s="335"/>
      <c r="AW96" s="335"/>
      <c r="AX96" s="335"/>
      <c r="AY96" s="335"/>
      <c r="AZ96" s="335"/>
      <c r="BA96" s="335"/>
      <c r="BB96" s="335"/>
      <c r="BC96" s="335"/>
      <c r="BD96" s="335"/>
      <c r="BE96" s="335"/>
      <c r="BF96" s="335"/>
      <c r="BG96" s="335"/>
      <c r="BI96" s="271"/>
    </row>
    <row r="97" spans="1:61">
      <c r="A97" s="361" t="s">
        <v>1217</v>
      </c>
      <c r="B97" s="361"/>
      <c r="C97" s="361"/>
      <c r="D97" s="335"/>
      <c r="E97" s="335"/>
      <c r="F97" s="335"/>
      <c r="G97" s="335"/>
      <c r="H97" s="335"/>
      <c r="I97" s="335"/>
      <c r="J97" s="335"/>
      <c r="K97" s="335"/>
      <c r="L97" s="335"/>
      <c r="M97" s="335"/>
      <c r="N97" s="335"/>
      <c r="O97" s="335"/>
      <c r="P97" s="335"/>
      <c r="Q97" s="335"/>
      <c r="R97" s="335"/>
      <c r="S97" s="335"/>
      <c r="T97" s="335"/>
      <c r="U97" s="335"/>
      <c r="V97" s="335"/>
      <c r="W97" s="335"/>
      <c r="X97" s="335"/>
      <c r="Y97" s="335"/>
      <c r="Z97" s="335"/>
      <c r="AA97" s="335"/>
      <c r="AB97" s="335"/>
      <c r="AC97" s="335"/>
      <c r="AD97" s="335"/>
      <c r="AE97" s="335"/>
      <c r="AF97" s="335"/>
      <c r="AG97" s="335"/>
      <c r="AH97" s="335"/>
      <c r="AI97" s="335"/>
      <c r="AJ97" s="335"/>
      <c r="AK97" s="335"/>
      <c r="AL97" s="335"/>
      <c r="AM97" s="335"/>
      <c r="AN97" s="335"/>
      <c r="AO97" s="335"/>
      <c r="AP97" s="335"/>
      <c r="AQ97" s="335"/>
      <c r="AR97" s="335"/>
      <c r="AS97" s="335"/>
      <c r="AT97" s="335"/>
      <c r="AU97" s="335"/>
      <c r="AV97" s="335"/>
      <c r="AW97" s="362"/>
      <c r="AX97" s="362"/>
      <c r="AY97" s="335"/>
      <c r="AZ97" s="335"/>
      <c r="BA97" s="335"/>
      <c r="BB97" s="335"/>
      <c r="BC97" s="335"/>
      <c r="BD97" s="335"/>
      <c r="BE97" s="335"/>
      <c r="BF97" s="335"/>
      <c r="BG97" s="335"/>
      <c r="BI97" s="271"/>
    </row>
    <row r="98" spans="1:61">
      <c r="A98" s="361" t="s">
        <v>1218</v>
      </c>
      <c r="B98" s="361"/>
      <c r="C98" s="361"/>
      <c r="D98" s="335"/>
      <c r="E98" s="335"/>
      <c r="F98" s="335"/>
      <c r="G98" s="335"/>
      <c r="H98" s="335"/>
      <c r="I98" s="335"/>
      <c r="J98" s="335"/>
      <c r="K98" s="335"/>
      <c r="L98" s="335"/>
      <c r="M98" s="335"/>
      <c r="N98" s="335"/>
      <c r="O98" s="335"/>
      <c r="P98" s="335"/>
      <c r="Q98" s="335"/>
      <c r="R98" s="335"/>
      <c r="S98" s="335"/>
      <c r="T98" s="335"/>
      <c r="U98" s="335"/>
      <c r="V98" s="335"/>
      <c r="W98" s="335"/>
      <c r="X98" s="335"/>
      <c r="Y98" s="335"/>
      <c r="Z98" s="335"/>
      <c r="AA98" s="335"/>
      <c r="AB98" s="335"/>
      <c r="AC98" s="335"/>
      <c r="AD98" s="335"/>
      <c r="AE98" s="335"/>
      <c r="AF98" s="335"/>
      <c r="AG98" s="335"/>
      <c r="AH98" s="335"/>
      <c r="AI98" s="335"/>
      <c r="AJ98" s="335"/>
      <c r="AK98" s="335"/>
      <c r="AL98" s="335"/>
      <c r="AM98" s="335"/>
      <c r="AN98" s="335"/>
      <c r="AO98" s="335"/>
      <c r="AP98" s="335"/>
      <c r="AQ98" s="335"/>
      <c r="AR98" s="335"/>
      <c r="AS98" s="335"/>
      <c r="AT98" s="335"/>
      <c r="AU98" s="335"/>
      <c r="AV98" s="335"/>
      <c r="AW98" s="362"/>
      <c r="AX98" s="362"/>
      <c r="AY98" s="335"/>
      <c r="AZ98" s="335"/>
      <c r="BA98" s="335"/>
      <c r="BB98" s="335"/>
      <c r="BC98" s="335"/>
      <c r="BD98" s="335"/>
      <c r="BE98" s="335"/>
      <c r="BF98" s="335"/>
      <c r="BG98" s="335"/>
      <c r="BI98" s="271"/>
    </row>
    <row r="99" spans="1:61">
      <c r="A99" s="361" t="s">
        <v>1219</v>
      </c>
      <c r="B99" s="361"/>
      <c r="C99" s="361"/>
      <c r="D99" s="335"/>
      <c r="E99" s="335"/>
      <c r="F99" s="335"/>
      <c r="G99" s="335"/>
      <c r="H99" s="335"/>
      <c r="I99" s="335"/>
      <c r="J99" s="335"/>
      <c r="K99" s="335"/>
      <c r="L99" s="335"/>
      <c r="M99" s="335"/>
      <c r="N99" s="335"/>
      <c r="O99" s="335"/>
      <c r="P99" s="335"/>
      <c r="Q99" s="335"/>
      <c r="R99" s="335"/>
      <c r="S99" s="335"/>
      <c r="T99" s="335"/>
      <c r="U99" s="335"/>
      <c r="V99" s="335"/>
      <c r="W99" s="335"/>
      <c r="X99" s="335"/>
      <c r="Y99" s="335"/>
      <c r="Z99" s="335"/>
      <c r="AA99" s="335"/>
      <c r="AB99" s="335"/>
      <c r="AC99" s="335"/>
      <c r="AD99" s="335"/>
      <c r="AE99" s="335"/>
      <c r="AF99" s="335"/>
      <c r="AG99" s="335"/>
      <c r="AH99" s="335"/>
      <c r="AI99" s="335"/>
      <c r="AJ99" s="335"/>
      <c r="AK99" s="335"/>
      <c r="AL99" s="335"/>
      <c r="AM99" s="335"/>
      <c r="AN99" s="335"/>
      <c r="AO99" s="335"/>
      <c r="AP99" s="335"/>
      <c r="AQ99" s="335"/>
      <c r="AR99" s="335"/>
      <c r="AS99" s="335"/>
      <c r="AT99" s="335"/>
      <c r="AU99" s="335"/>
      <c r="AV99" s="335"/>
      <c r="AW99" s="362"/>
      <c r="AX99" s="362"/>
      <c r="AY99" s="335"/>
      <c r="AZ99" s="335"/>
      <c r="BA99" s="335"/>
      <c r="BB99" s="335"/>
      <c r="BC99" s="335"/>
      <c r="BD99" s="335"/>
      <c r="BE99" s="335"/>
      <c r="BF99" s="335"/>
      <c r="BG99" s="335"/>
      <c r="BI99" s="271"/>
    </row>
    <row r="100" spans="1:61">
      <c r="A100" s="361" t="s">
        <v>1220</v>
      </c>
      <c r="B100" s="361"/>
      <c r="C100" s="361"/>
      <c r="D100" s="335"/>
      <c r="E100" s="335"/>
      <c r="F100" s="335"/>
      <c r="G100" s="335"/>
      <c r="H100" s="335"/>
      <c r="I100" s="335"/>
      <c r="J100" s="335"/>
      <c r="K100" s="335"/>
      <c r="L100" s="335"/>
      <c r="M100" s="335"/>
      <c r="N100" s="335"/>
      <c r="O100" s="335"/>
      <c r="P100" s="335"/>
      <c r="Q100" s="335"/>
      <c r="R100" s="335"/>
      <c r="S100" s="335"/>
      <c r="T100" s="335"/>
      <c r="U100" s="335"/>
      <c r="V100" s="335"/>
      <c r="W100" s="335"/>
      <c r="X100" s="335"/>
      <c r="Y100" s="335"/>
      <c r="Z100" s="335"/>
      <c r="AA100" s="335"/>
      <c r="AB100" s="335"/>
      <c r="AC100" s="335"/>
      <c r="AD100" s="335"/>
      <c r="AE100" s="335"/>
      <c r="AF100" s="335"/>
      <c r="AG100" s="335"/>
      <c r="AH100" s="335"/>
      <c r="AI100" s="335"/>
      <c r="AJ100" s="335"/>
      <c r="AK100" s="335"/>
      <c r="AL100" s="335"/>
      <c r="AM100" s="335"/>
      <c r="AN100" s="335"/>
      <c r="AO100" s="335"/>
      <c r="AP100" s="335"/>
      <c r="AQ100" s="335"/>
      <c r="AR100" s="335"/>
      <c r="AS100" s="335"/>
      <c r="AT100" s="335"/>
      <c r="AU100" s="335"/>
      <c r="AV100" s="335"/>
      <c r="AW100" s="362"/>
      <c r="AX100" s="362"/>
      <c r="AY100" s="335"/>
      <c r="AZ100" s="335"/>
      <c r="BA100" s="335"/>
      <c r="BB100" s="335"/>
      <c r="BC100" s="335"/>
      <c r="BD100" s="335"/>
      <c r="BE100" s="335"/>
      <c r="BF100" s="335"/>
      <c r="BG100" s="335"/>
      <c r="BI100" s="271"/>
    </row>
    <row r="101" spans="1:61">
      <c r="A101" s="361" t="s">
        <v>1221</v>
      </c>
      <c r="B101" s="361"/>
      <c r="C101" s="361"/>
      <c r="D101" s="335"/>
      <c r="E101" s="335"/>
      <c r="F101" s="335"/>
      <c r="G101" s="335"/>
      <c r="H101" s="335"/>
      <c r="I101" s="335"/>
      <c r="J101" s="335"/>
      <c r="K101" s="335"/>
      <c r="L101" s="335"/>
      <c r="M101" s="335"/>
      <c r="N101" s="335"/>
      <c r="O101" s="335"/>
      <c r="P101" s="335"/>
      <c r="Q101" s="335"/>
      <c r="R101" s="335"/>
      <c r="S101" s="335"/>
      <c r="T101" s="335"/>
      <c r="U101" s="335"/>
      <c r="V101" s="335"/>
      <c r="W101" s="335"/>
      <c r="X101" s="335"/>
      <c r="Y101" s="335"/>
      <c r="Z101" s="335"/>
      <c r="AA101" s="335"/>
      <c r="AB101" s="335"/>
      <c r="AC101" s="335"/>
      <c r="AD101" s="335"/>
      <c r="AE101" s="335"/>
      <c r="AF101" s="335"/>
      <c r="AG101" s="335"/>
      <c r="AH101" s="335"/>
      <c r="AI101" s="335"/>
      <c r="AJ101" s="335"/>
      <c r="AK101" s="335"/>
      <c r="AL101" s="335"/>
      <c r="AM101" s="335"/>
      <c r="AN101" s="335"/>
      <c r="AO101" s="335"/>
      <c r="AP101" s="369"/>
      <c r="AQ101" s="335"/>
      <c r="AR101" s="335"/>
      <c r="AS101" s="335"/>
      <c r="AT101" s="335"/>
      <c r="AU101" s="335"/>
      <c r="AV101" s="335"/>
      <c r="AW101" s="335"/>
      <c r="AX101" s="335"/>
      <c r="AY101" s="335"/>
      <c r="AZ101" s="362"/>
      <c r="BA101" s="335"/>
      <c r="BB101" s="335"/>
      <c r="BC101" s="335"/>
      <c r="BD101" s="335"/>
      <c r="BE101" s="335"/>
      <c r="BF101" s="335"/>
      <c r="BG101" s="335"/>
      <c r="BI101" s="271"/>
    </row>
    <row r="102" spans="1:61">
      <c r="A102" s="361" t="s">
        <v>1222</v>
      </c>
      <c r="B102" s="335"/>
      <c r="C102" s="361"/>
      <c r="D102" s="362"/>
      <c r="E102" s="362"/>
      <c r="F102" s="362"/>
      <c r="G102" s="362"/>
      <c r="H102" s="362"/>
      <c r="I102" s="362"/>
      <c r="J102" s="362"/>
      <c r="K102" s="362"/>
      <c r="L102" s="362"/>
      <c r="M102" s="362"/>
      <c r="N102" s="362"/>
      <c r="O102" s="362"/>
      <c r="P102" s="362"/>
      <c r="Q102" s="362"/>
      <c r="R102" s="362"/>
      <c r="S102" s="362"/>
      <c r="T102" s="362"/>
      <c r="U102" s="362"/>
      <c r="V102" s="362"/>
      <c r="W102" s="362"/>
      <c r="X102" s="362"/>
      <c r="Y102" s="362"/>
      <c r="Z102" s="362"/>
      <c r="AA102" s="362"/>
      <c r="AB102" s="362"/>
      <c r="AC102" s="362"/>
      <c r="AD102" s="362"/>
      <c r="AE102" s="362"/>
      <c r="AF102" s="362"/>
      <c r="AG102" s="362"/>
      <c r="AH102" s="362"/>
      <c r="AI102" s="362"/>
      <c r="AJ102" s="362"/>
      <c r="AK102" s="362"/>
      <c r="AL102" s="362"/>
      <c r="AM102" s="362"/>
      <c r="AN102" s="362"/>
      <c r="AO102" s="362"/>
      <c r="AP102" s="362"/>
      <c r="AQ102" s="362"/>
      <c r="AR102" s="362"/>
      <c r="AS102" s="362"/>
      <c r="AT102" s="362"/>
      <c r="AU102" s="362"/>
      <c r="AV102" s="362"/>
      <c r="AW102" s="362"/>
      <c r="AX102" s="362"/>
      <c r="AY102" s="362"/>
      <c r="AZ102" s="362"/>
      <c r="BA102" s="362"/>
      <c r="BB102" s="362"/>
      <c r="BC102" s="362"/>
      <c r="BD102" s="362"/>
      <c r="BE102" s="362"/>
      <c r="BF102" s="362"/>
      <c r="BG102" s="362"/>
      <c r="BI102" s="271"/>
    </row>
    <row r="103" spans="1:61">
      <c r="A103" s="361" t="s">
        <v>1223</v>
      </c>
      <c r="B103" s="361"/>
      <c r="C103" s="361"/>
      <c r="D103" s="335"/>
      <c r="E103" s="335"/>
      <c r="F103" s="335"/>
      <c r="G103" s="335"/>
      <c r="H103" s="335"/>
      <c r="I103" s="335"/>
      <c r="J103" s="335"/>
      <c r="K103" s="335"/>
      <c r="L103" s="335"/>
      <c r="M103" s="335"/>
      <c r="N103" s="335"/>
      <c r="O103" s="335"/>
      <c r="P103" s="335"/>
      <c r="Q103" s="335"/>
      <c r="R103" s="335"/>
      <c r="S103" s="335"/>
      <c r="T103" s="335"/>
      <c r="U103" s="335"/>
      <c r="V103" s="335"/>
      <c r="W103" s="335"/>
      <c r="X103" s="335"/>
      <c r="Y103" s="335"/>
      <c r="Z103" s="335"/>
      <c r="AA103" s="335"/>
      <c r="AB103" s="335"/>
      <c r="AC103" s="335"/>
      <c r="AD103" s="335"/>
      <c r="AE103" s="335"/>
      <c r="AF103" s="335"/>
      <c r="AG103" s="335"/>
      <c r="AH103" s="335"/>
      <c r="AI103" s="335"/>
      <c r="AJ103" s="335"/>
      <c r="AK103" s="335"/>
      <c r="AL103" s="335"/>
      <c r="AM103" s="335"/>
      <c r="AN103" s="335"/>
      <c r="AO103" s="335"/>
      <c r="AP103" s="335"/>
      <c r="AQ103" s="335"/>
      <c r="AR103" s="335"/>
      <c r="AS103" s="335"/>
      <c r="AT103" s="335"/>
      <c r="AU103" s="335"/>
      <c r="AV103" s="335"/>
      <c r="AW103" s="362"/>
      <c r="AX103" s="362"/>
      <c r="AY103" s="362"/>
      <c r="AZ103" s="368"/>
      <c r="BA103" s="368"/>
      <c r="BB103" s="365"/>
      <c r="BC103" s="365"/>
      <c r="BD103" s="365"/>
      <c r="BE103" s="365"/>
      <c r="BF103" s="365"/>
      <c r="BG103" s="365"/>
      <c r="BI103" s="271"/>
    </row>
    <row r="104" spans="1:61">
      <c r="A104" s="361" t="s">
        <v>1224</v>
      </c>
      <c r="B104" s="361"/>
      <c r="C104" s="361"/>
      <c r="D104" s="335"/>
      <c r="E104" s="335"/>
      <c r="F104" s="335"/>
      <c r="G104" s="335"/>
      <c r="H104" s="335"/>
      <c r="I104" s="335"/>
      <c r="J104" s="335"/>
      <c r="K104" s="335"/>
      <c r="L104" s="335"/>
      <c r="M104" s="335"/>
      <c r="N104" s="335"/>
      <c r="O104" s="335"/>
      <c r="P104" s="335"/>
      <c r="Q104" s="335"/>
      <c r="R104" s="335"/>
      <c r="S104" s="335"/>
      <c r="T104" s="335"/>
      <c r="U104" s="335"/>
      <c r="V104" s="335"/>
      <c r="W104" s="335"/>
      <c r="X104" s="335"/>
      <c r="Y104" s="335"/>
      <c r="Z104" s="335"/>
      <c r="AA104" s="335"/>
      <c r="AB104" s="335"/>
      <c r="AC104" s="335"/>
      <c r="AD104" s="335"/>
      <c r="AE104" s="335"/>
      <c r="AF104" s="335"/>
      <c r="AG104" s="335"/>
      <c r="AH104" s="335"/>
      <c r="AI104" s="335"/>
      <c r="AJ104" s="335"/>
      <c r="AK104" s="335"/>
      <c r="AL104" s="335"/>
      <c r="AM104" s="335"/>
      <c r="AN104" s="335"/>
      <c r="AO104" s="335"/>
      <c r="AP104" s="335"/>
      <c r="AQ104" s="335"/>
      <c r="AR104" s="335"/>
      <c r="AS104" s="335"/>
      <c r="AT104" s="335"/>
      <c r="AU104" s="335"/>
      <c r="AV104" s="335"/>
      <c r="AW104" s="335"/>
      <c r="AX104" s="335"/>
      <c r="AY104" s="335"/>
      <c r="AZ104" s="335"/>
      <c r="BA104" s="335"/>
      <c r="BB104" s="335"/>
      <c r="BC104" s="335"/>
      <c r="BD104" s="335"/>
      <c r="BE104" s="335"/>
      <c r="BF104" s="335"/>
      <c r="BG104" s="335"/>
      <c r="BI104" s="271"/>
    </row>
    <row r="105" spans="1:61">
      <c r="A105" s="361" t="s">
        <v>1225</v>
      </c>
      <c r="B105" s="361"/>
      <c r="C105" s="361"/>
      <c r="D105" s="335"/>
      <c r="E105" s="335"/>
      <c r="F105" s="335"/>
      <c r="G105" s="335"/>
      <c r="H105" s="335"/>
      <c r="I105" s="335"/>
      <c r="J105" s="335"/>
      <c r="K105" s="335"/>
      <c r="L105" s="335"/>
      <c r="M105" s="335"/>
      <c r="N105" s="335"/>
      <c r="O105" s="335"/>
      <c r="P105" s="335"/>
      <c r="Q105" s="335"/>
      <c r="R105" s="335"/>
      <c r="S105" s="335"/>
      <c r="T105" s="335"/>
      <c r="U105" s="335"/>
      <c r="V105" s="335"/>
      <c r="W105" s="335"/>
      <c r="X105" s="335"/>
      <c r="Y105" s="335"/>
      <c r="Z105" s="335"/>
      <c r="AA105" s="335"/>
      <c r="AB105" s="335"/>
      <c r="AC105" s="335"/>
      <c r="AD105" s="335"/>
      <c r="AE105" s="335"/>
      <c r="AF105" s="335"/>
      <c r="AG105" s="335"/>
      <c r="AH105" s="335"/>
      <c r="AI105" s="335"/>
      <c r="AJ105" s="335"/>
      <c r="AK105" s="335"/>
      <c r="AL105" s="335"/>
      <c r="AM105" s="335"/>
      <c r="AN105" s="335"/>
      <c r="AO105" s="335"/>
      <c r="AP105" s="335"/>
      <c r="AQ105" s="335"/>
      <c r="AR105" s="335"/>
      <c r="AS105" s="335"/>
      <c r="AT105" s="335"/>
      <c r="AU105" s="335"/>
      <c r="AV105" s="335"/>
      <c r="AW105" s="335"/>
      <c r="AX105" s="335"/>
      <c r="AY105" s="335"/>
      <c r="AZ105" s="335"/>
      <c r="BA105" s="335"/>
      <c r="BB105" s="335"/>
      <c r="BC105" s="335"/>
      <c r="BD105" s="335"/>
      <c r="BE105" s="335"/>
      <c r="BF105" s="335"/>
      <c r="BG105" s="335"/>
      <c r="BI105" s="271"/>
    </row>
    <row r="106" spans="1:61">
      <c r="A106" s="361" t="s">
        <v>1226</v>
      </c>
      <c r="B106" s="361"/>
      <c r="C106" s="361"/>
      <c r="D106" s="335"/>
      <c r="E106" s="335"/>
      <c r="F106" s="335"/>
      <c r="G106" s="335"/>
      <c r="H106" s="335"/>
      <c r="I106" s="335"/>
      <c r="J106" s="335"/>
      <c r="K106" s="335"/>
      <c r="L106" s="335"/>
      <c r="M106" s="335"/>
      <c r="N106" s="335"/>
      <c r="O106" s="335"/>
      <c r="P106" s="335"/>
      <c r="Q106" s="335"/>
      <c r="R106" s="335"/>
      <c r="S106" s="335"/>
      <c r="T106" s="335"/>
      <c r="U106" s="335"/>
      <c r="V106" s="335"/>
      <c r="W106" s="335"/>
      <c r="X106" s="335"/>
      <c r="Y106" s="335"/>
      <c r="Z106" s="335"/>
      <c r="AA106" s="335"/>
      <c r="AB106" s="335"/>
      <c r="AC106" s="335"/>
      <c r="AD106" s="335"/>
      <c r="AE106" s="335"/>
      <c r="AF106" s="335"/>
      <c r="AG106" s="335"/>
      <c r="AH106" s="335"/>
      <c r="AI106" s="335"/>
      <c r="AJ106" s="335"/>
      <c r="AK106" s="335"/>
      <c r="AL106" s="335"/>
      <c r="AM106" s="335"/>
      <c r="AN106" s="335"/>
      <c r="AO106" s="335"/>
      <c r="AP106" s="335"/>
      <c r="AQ106" s="335"/>
      <c r="AR106" s="335"/>
      <c r="AS106" s="335"/>
      <c r="AT106" s="335"/>
      <c r="AU106" s="335"/>
      <c r="AV106" s="335"/>
      <c r="AW106" s="335"/>
      <c r="AX106" s="335"/>
      <c r="AY106" s="335"/>
      <c r="AZ106" s="335"/>
      <c r="BA106" s="335"/>
      <c r="BB106" s="335"/>
      <c r="BC106" s="335"/>
      <c r="BD106" s="335"/>
      <c r="BE106" s="335"/>
      <c r="BF106" s="335"/>
      <c r="BG106" s="335"/>
      <c r="BI106" s="271"/>
    </row>
    <row r="107" spans="1:61">
      <c r="A107" s="361" t="s">
        <v>1227</v>
      </c>
      <c r="B107" s="361"/>
      <c r="C107" s="361"/>
      <c r="D107" s="335"/>
      <c r="E107" s="335"/>
      <c r="F107" s="335"/>
      <c r="G107" s="335"/>
      <c r="H107" s="335"/>
      <c r="I107" s="335"/>
      <c r="J107" s="335"/>
      <c r="K107" s="335"/>
      <c r="L107" s="335"/>
      <c r="M107" s="335"/>
      <c r="N107" s="335"/>
      <c r="O107" s="335"/>
      <c r="P107" s="335"/>
      <c r="Q107" s="335"/>
      <c r="R107" s="335"/>
      <c r="S107" s="335"/>
      <c r="T107" s="335"/>
      <c r="U107" s="335"/>
      <c r="V107" s="335"/>
      <c r="W107" s="335"/>
      <c r="X107" s="335"/>
      <c r="Y107" s="335"/>
      <c r="Z107" s="335"/>
      <c r="AA107" s="335"/>
      <c r="AB107" s="335"/>
      <c r="AC107" s="335"/>
      <c r="AD107" s="335"/>
      <c r="AE107" s="335"/>
      <c r="AF107" s="335"/>
      <c r="AG107" s="335"/>
      <c r="AH107" s="335"/>
      <c r="AI107" s="335"/>
      <c r="AJ107" s="335"/>
      <c r="AK107" s="335"/>
      <c r="AL107" s="335"/>
      <c r="AM107" s="335"/>
      <c r="AN107" s="335"/>
      <c r="AO107" s="335"/>
      <c r="AP107" s="335"/>
      <c r="AQ107" s="335"/>
      <c r="AR107" s="335"/>
      <c r="AS107" s="335"/>
      <c r="AT107" s="335"/>
      <c r="AU107" s="335"/>
      <c r="AV107" s="335"/>
      <c r="AW107" s="335"/>
      <c r="AX107" s="335"/>
      <c r="AY107" s="335"/>
      <c r="AZ107" s="335"/>
      <c r="BA107" s="335"/>
      <c r="BB107" s="335"/>
      <c r="BC107" s="335"/>
      <c r="BD107" s="335"/>
      <c r="BE107" s="335"/>
      <c r="BF107" s="335"/>
      <c r="BG107" s="335"/>
      <c r="BI107" s="271"/>
    </row>
    <row r="108" spans="1:61">
      <c r="A108" s="361" t="s">
        <v>1228</v>
      </c>
      <c r="B108" s="361"/>
      <c r="C108" s="361"/>
      <c r="D108" s="335"/>
      <c r="E108" s="335"/>
      <c r="F108" s="335"/>
      <c r="G108" s="335"/>
      <c r="H108" s="335"/>
      <c r="I108" s="335"/>
      <c r="J108" s="335"/>
      <c r="K108" s="335"/>
      <c r="L108" s="335"/>
      <c r="M108" s="335"/>
      <c r="N108" s="335"/>
      <c r="O108" s="335"/>
      <c r="P108" s="335"/>
      <c r="Q108" s="335"/>
      <c r="R108" s="335"/>
      <c r="S108" s="335"/>
      <c r="T108" s="335"/>
      <c r="U108" s="335"/>
      <c r="V108" s="335"/>
      <c r="W108" s="335"/>
      <c r="X108" s="335"/>
      <c r="Y108" s="335"/>
      <c r="Z108" s="335"/>
      <c r="AA108" s="335"/>
      <c r="AB108" s="335"/>
      <c r="AC108" s="335"/>
      <c r="AD108" s="335"/>
      <c r="AE108" s="335"/>
      <c r="AF108" s="335"/>
      <c r="AG108" s="335"/>
      <c r="AH108" s="335"/>
      <c r="AI108" s="335"/>
      <c r="AJ108" s="335"/>
      <c r="AK108" s="335"/>
      <c r="AL108" s="335"/>
      <c r="AM108" s="335"/>
      <c r="AN108" s="335"/>
      <c r="AO108" s="335"/>
      <c r="AP108" s="335"/>
      <c r="AQ108" s="335"/>
      <c r="AR108" s="335"/>
      <c r="AS108" s="335"/>
      <c r="AT108" s="335"/>
      <c r="AU108" s="335"/>
      <c r="AV108" s="335"/>
      <c r="AW108" s="362"/>
      <c r="AX108" s="362"/>
      <c r="AY108" s="335"/>
      <c r="AZ108" s="335"/>
      <c r="BA108" s="335"/>
      <c r="BB108" s="335"/>
      <c r="BC108" s="335"/>
      <c r="BD108" s="335"/>
      <c r="BE108" s="335"/>
      <c r="BF108" s="335"/>
      <c r="BG108" s="335"/>
      <c r="BI108" s="271"/>
    </row>
    <row r="109" spans="1:61">
      <c r="A109" s="361" t="s">
        <v>1229</v>
      </c>
      <c r="B109" s="361"/>
      <c r="C109" s="361"/>
      <c r="D109" s="335"/>
      <c r="E109" s="335"/>
      <c r="F109" s="335"/>
      <c r="G109" s="335"/>
      <c r="H109" s="335"/>
      <c r="I109" s="335"/>
      <c r="J109" s="335"/>
      <c r="K109" s="335"/>
      <c r="L109" s="335"/>
      <c r="M109" s="335"/>
      <c r="N109" s="335"/>
      <c r="O109" s="335"/>
      <c r="P109" s="335"/>
      <c r="Q109" s="335"/>
      <c r="R109" s="335"/>
      <c r="S109" s="335"/>
      <c r="T109" s="335"/>
      <c r="U109" s="335"/>
      <c r="V109" s="335"/>
      <c r="W109" s="335"/>
      <c r="X109" s="335"/>
      <c r="Y109" s="335"/>
      <c r="Z109" s="335"/>
      <c r="AA109" s="335"/>
      <c r="AB109" s="335"/>
      <c r="AC109" s="335"/>
      <c r="AD109" s="335"/>
      <c r="AE109" s="335"/>
      <c r="AF109" s="335"/>
      <c r="AG109" s="335"/>
      <c r="AH109" s="335"/>
      <c r="AI109" s="335"/>
      <c r="AJ109" s="335"/>
      <c r="AK109" s="335"/>
      <c r="AL109" s="335"/>
      <c r="AM109" s="335"/>
      <c r="AN109" s="335"/>
      <c r="AO109" s="335"/>
      <c r="AP109" s="335"/>
      <c r="AQ109" s="335"/>
      <c r="AR109" s="335"/>
      <c r="AS109" s="335"/>
      <c r="AT109" s="335"/>
      <c r="AU109" s="335"/>
      <c r="AV109" s="335"/>
      <c r="AW109" s="362"/>
      <c r="AX109" s="362"/>
      <c r="AY109" s="335"/>
      <c r="AZ109" s="335"/>
      <c r="BA109" s="335"/>
      <c r="BB109" s="335"/>
      <c r="BC109" s="335"/>
      <c r="BD109" s="335"/>
      <c r="BE109" s="335"/>
      <c r="BF109" s="335"/>
      <c r="BG109" s="335"/>
      <c r="BI109" s="271"/>
    </row>
    <row r="110" spans="1:61">
      <c r="A110" s="361" t="s">
        <v>1230</v>
      </c>
      <c r="B110" s="361"/>
      <c r="C110" s="361"/>
      <c r="D110" s="335"/>
      <c r="E110" s="335"/>
      <c r="F110" s="335"/>
      <c r="G110" s="335"/>
      <c r="H110" s="335"/>
      <c r="I110" s="335"/>
      <c r="J110" s="335"/>
      <c r="K110" s="335"/>
      <c r="L110" s="335"/>
      <c r="M110" s="335"/>
      <c r="N110" s="335"/>
      <c r="O110" s="335"/>
      <c r="P110" s="335"/>
      <c r="Q110" s="335"/>
      <c r="R110" s="335"/>
      <c r="S110" s="335"/>
      <c r="T110" s="335"/>
      <c r="U110" s="335"/>
      <c r="V110" s="335"/>
      <c r="W110" s="335"/>
      <c r="X110" s="335"/>
      <c r="Y110" s="335"/>
      <c r="Z110" s="335"/>
      <c r="AA110" s="335"/>
      <c r="AB110" s="335"/>
      <c r="AC110" s="335"/>
      <c r="AD110" s="335"/>
      <c r="AE110" s="335"/>
      <c r="AF110" s="335"/>
      <c r="AG110" s="335"/>
      <c r="AH110" s="335"/>
      <c r="AI110" s="335"/>
      <c r="AJ110" s="335"/>
      <c r="AK110" s="335"/>
      <c r="AL110" s="335"/>
      <c r="AM110" s="335"/>
      <c r="AN110" s="335"/>
      <c r="AO110" s="335"/>
      <c r="AP110" s="335"/>
      <c r="AQ110" s="335"/>
      <c r="AR110" s="335"/>
      <c r="AS110" s="335"/>
      <c r="AT110" s="335"/>
      <c r="AU110" s="335"/>
      <c r="AV110" s="335"/>
      <c r="AW110" s="362"/>
      <c r="AX110" s="362"/>
      <c r="AY110" s="335"/>
      <c r="AZ110" s="335"/>
      <c r="BA110" s="335"/>
      <c r="BB110" s="335"/>
      <c r="BC110" s="335"/>
      <c r="BD110" s="335"/>
      <c r="BE110" s="335"/>
      <c r="BF110" s="335"/>
      <c r="BG110" s="335"/>
      <c r="BI110" s="271"/>
    </row>
    <row r="111" spans="1:61">
      <c r="A111" s="361" t="s">
        <v>1231</v>
      </c>
      <c r="B111" s="361"/>
      <c r="C111" s="361"/>
      <c r="D111" s="335"/>
      <c r="E111" s="335"/>
      <c r="F111" s="335"/>
      <c r="G111" s="335"/>
      <c r="H111" s="335"/>
      <c r="I111" s="335"/>
      <c r="J111" s="335"/>
      <c r="K111" s="335"/>
      <c r="L111" s="335"/>
      <c r="M111" s="335"/>
      <c r="N111" s="335"/>
      <c r="O111" s="335"/>
      <c r="P111" s="335"/>
      <c r="Q111" s="335"/>
      <c r="R111" s="335"/>
      <c r="S111" s="335"/>
      <c r="T111" s="335"/>
      <c r="U111" s="335"/>
      <c r="V111" s="335"/>
      <c r="W111" s="335"/>
      <c r="X111" s="335"/>
      <c r="Y111" s="335"/>
      <c r="Z111" s="335"/>
      <c r="AA111" s="335"/>
      <c r="AB111" s="335"/>
      <c r="AC111" s="335"/>
      <c r="AD111" s="335"/>
      <c r="AE111" s="335"/>
      <c r="AF111" s="335"/>
      <c r="AG111" s="335"/>
      <c r="AH111" s="335"/>
      <c r="AI111" s="335"/>
      <c r="AJ111" s="335"/>
      <c r="AK111" s="335"/>
      <c r="AL111" s="335"/>
      <c r="AM111" s="335"/>
      <c r="AN111" s="335"/>
      <c r="AO111" s="335"/>
      <c r="AP111" s="335"/>
      <c r="AQ111" s="335"/>
      <c r="AR111" s="335"/>
      <c r="AS111" s="335"/>
      <c r="AT111" s="335"/>
      <c r="AU111" s="335"/>
      <c r="AV111" s="335"/>
      <c r="AW111" s="335"/>
      <c r="AX111" s="335"/>
      <c r="AY111" s="335"/>
      <c r="AZ111" s="362"/>
      <c r="BA111" s="335"/>
      <c r="BB111" s="335"/>
      <c r="BC111" s="335"/>
      <c r="BD111" s="335"/>
      <c r="BE111" s="335"/>
      <c r="BF111" s="335"/>
      <c r="BG111" s="335"/>
      <c r="BI111" s="271"/>
    </row>
    <row r="112" spans="1:61">
      <c r="A112" s="361" t="s">
        <v>1232</v>
      </c>
      <c r="B112" s="361"/>
      <c r="C112" s="361"/>
      <c r="D112" s="335"/>
      <c r="E112" s="335"/>
      <c r="F112" s="335"/>
      <c r="G112" s="335"/>
      <c r="H112" s="335"/>
      <c r="I112" s="335"/>
      <c r="J112" s="335"/>
      <c r="K112" s="335"/>
      <c r="L112" s="335"/>
      <c r="M112" s="335"/>
      <c r="N112" s="335"/>
      <c r="O112" s="335"/>
      <c r="P112" s="335"/>
      <c r="Q112" s="335"/>
      <c r="R112" s="335"/>
      <c r="S112" s="335"/>
      <c r="T112" s="335"/>
      <c r="U112" s="335"/>
      <c r="V112" s="335"/>
      <c r="W112" s="335"/>
      <c r="X112" s="335"/>
      <c r="Y112" s="335"/>
      <c r="Z112" s="335"/>
      <c r="AA112" s="335"/>
      <c r="AB112" s="335"/>
      <c r="AC112" s="335"/>
      <c r="AD112" s="335"/>
      <c r="AE112" s="335"/>
      <c r="AF112" s="335"/>
      <c r="AG112" s="335"/>
      <c r="AH112" s="335"/>
      <c r="AI112" s="335"/>
      <c r="AJ112" s="335"/>
      <c r="AK112" s="335"/>
      <c r="AL112" s="335"/>
      <c r="AM112" s="335"/>
      <c r="AN112" s="335"/>
      <c r="AO112" s="335"/>
      <c r="AP112" s="335"/>
      <c r="AQ112" s="362"/>
      <c r="AR112" s="362"/>
      <c r="AS112" s="362"/>
      <c r="AT112" s="362"/>
      <c r="AU112" s="362"/>
      <c r="AV112" s="335"/>
      <c r="AW112" s="362"/>
      <c r="AX112" s="362"/>
      <c r="AY112" s="362"/>
      <c r="AZ112" s="362"/>
      <c r="BA112" s="362"/>
      <c r="BB112" s="362"/>
      <c r="BC112" s="362"/>
      <c r="BD112" s="362"/>
      <c r="BE112" s="362"/>
      <c r="BF112" s="362"/>
      <c r="BG112" s="362"/>
      <c r="BI112" s="271"/>
    </row>
    <row r="113" spans="1:61">
      <c r="A113" s="361" t="s">
        <v>1233</v>
      </c>
      <c r="B113" s="361"/>
      <c r="C113" s="361"/>
      <c r="D113" s="335"/>
      <c r="E113" s="335"/>
      <c r="F113" s="335"/>
      <c r="G113" s="335"/>
      <c r="H113" s="335"/>
      <c r="I113" s="335"/>
      <c r="J113" s="335"/>
      <c r="K113" s="335"/>
      <c r="L113" s="335"/>
      <c r="M113" s="335"/>
      <c r="N113" s="335"/>
      <c r="O113" s="335"/>
      <c r="P113" s="335"/>
      <c r="Q113" s="335"/>
      <c r="R113" s="335"/>
      <c r="S113" s="335"/>
      <c r="T113" s="335"/>
      <c r="U113" s="335"/>
      <c r="V113" s="335"/>
      <c r="W113" s="335"/>
      <c r="X113" s="335"/>
      <c r="Y113" s="335"/>
      <c r="Z113" s="335"/>
      <c r="AA113" s="335"/>
      <c r="AB113" s="335"/>
      <c r="AC113" s="335"/>
      <c r="AD113" s="335"/>
      <c r="AE113" s="335"/>
      <c r="AF113" s="335"/>
      <c r="AG113" s="335"/>
      <c r="AH113" s="335"/>
      <c r="AI113" s="335"/>
      <c r="AJ113" s="335"/>
      <c r="AK113" s="335"/>
      <c r="AL113" s="335"/>
      <c r="AM113" s="335"/>
      <c r="AN113" s="335"/>
      <c r="AO113" s="335"/>
      <c r="AP113" s="335"/>
      <c r="AQ113" s="335"/>
      <c r="AR113" s="335"/>
      <c r="AS113" s="335"/>
      <c r="AT113" s="335"/>
      <c r="AU113" s="335"/>
      <c r="AV113" s="335"/>
      <c r="AW113" s="362"/>
      <c r="AX113" s="362"/>
      <c r="AY113" s="362"/>
      <c r="AZ113" s="335"/>
      <c r="BA113" s="335"/>
      <c r="BB113" s="362"/>
      <c r="BC113" s="362"/>
      <c r="BD113" s="362"/>
      <c r="BE113" s="362"/>
      <c r="BF113" s="362"/>
      <c r="BG113" s="362"/>
      <c r="BI113" s="271"/>
    </row>
    <row r="114" spans="1:61">
      <c r="A114" s="361" t="s">
        <v>1234</v>
      </c>
      <c r="B114" s="361"/>
      <c r="C114" s="361"/>
      <c r="D114" s="335"/>
      <c r="E114" s="335"/>
      <c r="F114" s="335"/>
      <c r="G114" s="335"/>
      <c r="H114" s="335"/>
      <c r="I114" s="335"/>
      <c r="J114" s="335"/>
      <c r="K114" s="335"/>
      <c r="L114" s="335"/>
      <c r="M114" s="335"/>
      <c r="N114" s="335"/>
      <c r="O114" s="335"/>
      <c r="P114" s="335"/>
      <c r="Q114" s="335"/>
      <c r="R114" s="335"/>
      <c r="S114" s="335"/>
      <c r="T114" s="335"/>
      <c r="U114" s="335"/>
      <c r="V114" s="335"/>
      <c r="W114" s="335"/>
      <c r="X114" s="335"/>
      <c r="Y114" s="335"/>
      <c r="Z114" s="335"/>
      <c r="AA114" s="335"/>
      <c r="AB114" s="335"/>
      <c r="AC114" s="335"/>
      <c r="AD114" s="335"/>
      <c r="AE114" s="335"/>
      <c r="AF114" s="335"/>
      <c r="AG114" s="335"/>
      <c r="AH114" s="335"/>
      <c r="AI114" s="335"/>
      <c r="AJ114" s="335"/>
      <c r="AK114" s="335"/>
      <c r="AL114" s="335"/>
      <c r="AM114" s="335"/>
      <c r="AN114" s="335"/>
      <c r="AO114" s="362"/>
      <c r="AP114" s="335"/>
      <c r="AQ114" s="362"/>
      <c r="AR114" s="362"/>
      <c r="AS114" s="362"/>
      <c r="AT114" s="362"/>
      <c r="AU114" s="362"/>
      <c r="AV114" s="335"/>
      <c r="AW114" s="362"/>
      <c r="AX114" s="362"/>
      <c r="AY114" s="362"/>
      <c r="AZ114" s="362"/>
      <c r="BA114" s="362"/>
      <c r="BB114" s="362"/>
      <c r="BC114" s="362"/>
      <c r="BD114" s="362"/>
      <c r="BE114" s="362"/>
      <c r="BF114" s="362"/>
      <c r="BG114" s="362"/>
      <c r="BI114" s="271"/>
    </row>
    <row r="115" spans="1:61">
      <c r="A115" s="361" t="s">
        <v>1235</v>
      </c>
      <c r="B115" s="361"/>
      <c r="C115" s="361"/>
      <c r="D115" s="335"/>
      <c r="E115" s="335"/>
      <c r="F115" s="335"/>
      <c r="G115" s="335"/>
      <c r="H115" s="335"/>
      <c r="I115" s="335"/>
      <c r="J115" s="335"/>
      <c r="K115" s="335"/>
      <c r="L115" s="335"/>
      <c r="M115" s="335"/>
      <c r="N115" s="335"/>
      <c r="O115" s="335"/>
      <c r="P115" s="335"/>
      <c r="Q115" s="335"/>
      <c r="R115" s="335"/>
      <c r="S115" s="335"/>
      <c r="T115" s="335"/>
      <c r="U115" s="335"/>
      <c r="V115" s="335"/>
      <c r="W115" s="335"/>
      <c r="X115" s="335"/>
      <c r="Y115" s="335"/>
      <c r="Z115" s="335"/>
      <c r="AA115" s="335"/>
      <c r="AB115" s="335"/>
      <c r="AC115" s="335"/>
      <c r="AD115" s="335"/>
      <c r="AE115" s="335"/>
      <c r="AF115" s="335"/>
      <c r="AG115" s="335"/>
      <c r="AH115" s="335"/>
      <c r="AI115" s="335"/>
      <c r="AJ115" s="335"/>
      <c r="AK115" s="335"/>
      <c r="AL115" s="362"/>
      <c r="AM115" s="362"/>
      <c r="AN115" s="362"/>
      <c r="AO115" s="362"/>
      <c r="AP115" s="335"/>
      <c r="AQ115" s="362"/>
      <c r="AR115" s="362"/>
      <c r="AS115" s="362"/>
      <c r="AT115" s="362"/>
      <c r="AU115" s="362"/>
      <c r="AV115" s="335"/>
      <c r="AW115" s="362"/>
      <c r="AX115" s="362"/>
      <c r="AY115" s="362"/>
      <c r="AZ115" s="362"/>
      <c r="BA115" s="362"/>
      <c r="BB115" s="362"/>
      <c r="BC115" s="362"/>
      <c r="BD115" s="362"/>
      <c r="BE115" s="362"/>
      <c r="BF115" s="362"/>
      <c r="BG115" s="362"/>
      <c r="BI115" s="271"/>
    </row>
    <row r="116" spans="1:61">
      <c r="A116" s="361" t="s">
        <v>1236</v>
      </c>
      <c r="B116" s="361"/>
      <c r="C116" s="361"/>
      <c r="D116" s="335"/>
      <c r="E116" s="335"/>
      <c r="F116" s="335"/>
      <c r="G116" s="335"/>
      <c r="H116" s="335"/>
      <c r="I116" s="335"/>
      <c r="J116" s="335"/>
      <c r="K116" s="335"/>
      <c r="L116" s="335"/>
      <c r="M116" s="335"/>
      <c r="N116" s="335"/>
      <c r="O116" s="335"/>
      <c r="P116" s="335"/>
      <c r="Q116" s="335"/>
      <c r="R116" s="335"/>
      <c r="S116" s="335"/>
      <c r="T116" s="335"/>
      <c r="U116" s="335"/>
      <c r="V116" s="335"/>
      <c r="W116" s="335"/>
      <c r="X116" s="335"/>
      <c r="Y116" s="335"/>
      <c r="Z116" s="335"/>
      <c r="AA116" s="335"/>
      <c r="AB116" s="335"/>
      <c r="AC116" s="335"/>
      <c r="AD116" s="335"/>
      <c r="AE116" s="335"/>
      <c r="AF116" s="335"/>
      <c r="AG116" s="335"/>
      <c r="AH116" s="335"/>
      <c r="AI116" s="335"/>
      <c r="AJ116" s="335"/>
      <c r="AK116" s="335"/>
      <c r="AL116" s="335"/>
      <c r="AM116" s="335"/>
      <c r="AN116" s="335"/>
      <c r="AO116" s="362"/>
      <c r="AP116" s="335"/>
      <c r="AQ116" s="335"/>
      <c r="AR116" s="335"/>
      <c r="AS116" s="335"/>
      <c r="AT116" s="335"/>
      <c r="AU116" s="335"/>
      <c r="AV116" s="335"/>
      <c r="AW116" s="362"/>
      <c r="AX116" s="362"/>
      <c r="AY116" s="335"/>
      <c r="AZ116" s="335"/>
      <c r="BA116" s="335"/>
      <c r="BB116" s="335"/>
      <c r="BC116" s="335"/>
      <c r="BD116" s="335"/>
      <c r="BE116" s="335"/>
      <c r="BF116" s="335"/>
      <c r="BG116" s="335"/>
      <c r="BI116" s="271"/>
    </row>
    <row r="117" spans="1:61">
      <c r="A117" s="361" t="s">
        <v>1237</v>
      </c>
      <c r="B117" s="361"/>
      <c r="C117" s="361"/>
      <c r="D117" s="335"/>
      <c r="E117" s="335"/>
      <c r="F117" s="335"/>
      <c r="G117" s="335"/>
      <c r="H117" s="335"/>
      <c r="I117" s="335"/>
      <c r="J117" s="335"/>
      <c r="K117" s="335"/>
      <c r="L117" s="335"/>
      <c r="M117" s="335"/>
      <c r="N117" s="335"/>
      <c r="O117" s="335"/>
      <c r="P117" s="335"/>
      <c r="Q117" s="335"/>
      <c r="R117" s="335"/>
      <c r="S117" s="335"/>
      <c r="T117" s="335"/>
      <c r="U117" s="335"/>
      <c r="V117" s="335"/>
      <c r="W117" s="335"/>
      <c r="X117" s="335"/>
      <c r="Y117" s="335"/>
      <c r="Z117" s="335"/>
      <c r="AA117" s="335"/>
      <c r="AB117" s="335"/>
      <c r="AC117" s="335"/>
      <c r="AD117" s="335"/>
      <c r="AE117" s="335"/>
      <c r="AF117" s="335"/>
      <c r="AG117" s="335"/>
      <c r="AH117" s="335"/>
      <c r="AI117" s="335"/>
      <c r="AJ117" s="335"/>
      <c r="AK117" s="335"/>
      <c r="AL117" s="335"/>
      <c r="AM117" s="335"/>
      <c r="AN117" s="335"/>
      <c r="AO117" s="335"/>
      <c r="AP117" s="335"/>
      <c r="AQ117" s="335"/>
      <c r="AR117" s="335"/>
      <c r="AS117" s="335"/>
      <c r="AT117" s="335"/>
      <c r="AU117" s="335"/>
      <c r="AV117" s="335"/>
      <c r="AW117" s="362"/>
      <c r="AX117" s="362"/>
      <c r="AY117" s="335"/>
      <c r="AZ117" s="335"/>
      <c r="BA117" s="335"/>
      <c r="BB117" s="335"/>
      <c r="BC117" s="335"/>
      <c r="BD117" s="335"/>
      <c r="BE117" s="335"/>
      <c r="BF117" s="335"/>
      <c r="BG117" s="335"/>
      <c r="BI117" s="271"/>
    </row>
    <row r="118" spans="1:61">
      <c r="A118" s="361" t="s">
        <v>1238</v>
      </c>
      <c r="B118" s="361"/>
      <c r="C118" s="361"/>
      <c r="D118" s="335"/>
      <c r="E118" s="335"/>
      <c r="F118" s="335"/>
      <c r="G118" s="335"/>
      <c r="H118" s="335"/>
      <c r="I118" s="335"/>
      <c r="J118" s="335"/>
      <c r="K118" s="335"/>
      <c r="L118" s="335"/>
      <c r="M118" s="335"/>
      <c r="N118" s="335"/>
      <c r="O118" s="335"/>
      <c r="P118" s="335"/>
      <c r="Q118" s="335"/>
      <c r="R118" s="335"/>
      <c r="S118" s="335"/>
      <c r="T118" s="335"/>
      <c r="U118" s="335"/>
      <c r="V118" s="335"/>
      <c r="W118" s="335"/>
      <c r="X118" s="335"/>
      <c r="Y118" s="335"/>
      <c r="Z118" s="335"/>
      <c r="AA118" s="335"/>
      <c r="AB118" s="335"/>
      <c r="AC118" s="335"/>
      <c r="AD118" s="335"/>
      <c r="AE118" s="335"/>
      <c r="AF118" s="335"/>
      <c r="AG118" s="335"/>
      <c r="AH118" s="335"/>
      <c r="AI118" s="335"/>
      <c r="AJ118" s="335"/>
      <c r="AK118" s="335"/>
      <c r="AL118" s="335"/>
      <c r="AM118" s="335"/>
      <c r="AN118" s="335"/>
      <c r="AO118" s="335"/>
      <c r="AP118" s="335"/>
      <c r="AQ118" s="335"/>
      <c r="AR118" s="335"/>
      <c r="AS118" s="335"/>
      <c r="AT118" s="335"/>
      <c r="AU118" s="335"/>
      <c r="AV118" s="335"/>
      <c r="AW118" s="335"/>
      <c r="AX118" s="335"/>
      <c r="AY118" s="335"/>
      <c r="AZ118" s="335"/>
      <c r="BA118" s="335"/>
      <c r="BB118" s="335"/>
      <c r="BC118" s="335"/>
      <c r="BD118" s="335"/>
      <c r="BE118" s="335"/>
      <c r="BF118" s="335"/>
      <c r="BG118" s="335"/>
      <c r="BI118" s="271"/>
    </row>
    <row r="119" spans="1:61">
      <c r="A119" s="361" t="s">
        <v>1239</v>
      </c>
      <c r="B119" s="361"/>
      <c r="C119" s="361"/>
      <c r="D119" s="335"/>
      <c r="E119" s="335"/>
      <c r="F119" s="335"/>
      <c r="G119" s="335"/>
      <c r="H119" s="335"/>
      <c r="I119" s="335"/>
      <c r="J119" s="335"/>
      <c r="K119" s="335"/>
      <c r="L119" s="335"/>
      <c r="M119" s="335"/>
      <c r="N119" s="335"/>
      <c r="O119" s="335"/>
      <c r="P119" s="335"/>
      <c r="Q119" s="335"/>
      <c r="R119" s="335"/>
      <c r="S119" s="335"/>
      <c r="T119" s="335"/>
      <c r="U119" s="335"/>
      <c r="V119" s="335"/>
      <c r="W119" s="335"/>
      <c r="X119" s="335"/>
      <c r="Y119" s="335"/>
      <c r="Z119" s="335"/>
      <c r="AA119" s="335"/>
      <c r="AB119" s="335"/>
      <c r="AC119" s="335"/>
      <c r="AD119" s="335"/>
      <c r="AE119" s="335"/>
      <c r="AF119" s="335"/>
      <c r="AG119" s="335"/>
      <c r="AH119" s="335"/>
      <c r="AI119" s="335"/>
      <c r="AJ119" s="335"/>
      <c r="AK119" s="335"/>
      <c r="AL119" s="335"/>
      <c r="AM119" s="335"/>
      <c r="AN119" s="335"/>
      <c r="AO119" s="335"/>
      <c r="AP119" s="335"/>
      <c r="AQ119" s="335"/>
      <c r="AR119" s="335"/>
      <c r="AS119" s="335"/>
      <c r="AT119" s="335"/>
      <c r="AU119" s="335"/>
      <c r="AV119" s="335"/>
      <c r="AW119" s="335"/>
      <c r="AX119" s="335"/>
      <c r="AY119" s="335"/>
      <c r="AZ119" s="335"/>
      <c r="BA119" s="335"/>
      <c r="BB119" s="335"/>
      <c r="BC119" s="335"/>
      <c r="BD119" s="335"/>
      <c r="BE119" s="335"/>
      <c r="BF119" s="335"/>
      <c r="BG119" s="335"/>
      <c r="BI119" s="271"/>
    </row>
    <row r="120" spans="1:61">
      <c r="A120" s="361" t="s">
        <v>1240</v>
      </c>
      <c r="B120" s="361"/>
      <c r="C120" s="361"/>
      <c r="D120" s="335"/>
      <c r="E120" s="335"/>
      <c r="F120" s="335"/>
      <c r="G120" s="335"/>
      <c r="H120" s="335"/>
      <c r="I120" s="335"/>
      <c r="J120" s="335"/>
      <c r="K120" s="335"/>
      <c r="L120" s="335"/>
      <c r="M120" s="335"/>
      <c r="N120" s="335"/>
      <c r="O120" s="335"/>
      <c r="P120" s="335"/>
      <c r="Q120" s="335"/>
      <c r="R120" s="335"/>
      <c r="S120" s="335"/>
      <c r="T120" s="335"/>
      <c r="U120" s="335"/>
      <c r="V120" s="335"/>
      <c r="W120" s="335"/>
      <c r="X120" s="335"/>
      <c r="Y120" s="335"/>
      <c r="Z120" s="335"/>
      <c r="AA120" s="335"/>
      <c r="AB120" s="335"/>
      <c r="AC120" s="335"/>
      <c r="AD120" s="335"/>
      <c r="AE120" s="335"/>
      <c r="AF120" s="335"/>
      <c r="AG120" s="335"/>
      <c r="AH120" s="335"/>
      <c r="AI120" s="335"/>
      <c r="AJ120" s="335"/>
      <c r="AK120" s="335"/>
      <c r="AL120" s="335"/>
      <c r="AM120" s="335"/>
      <c r="AN120" s="335"/>
      <c r="AO120" s="335"/>
      <c r="AP120" s="335"/>
      <c r="AQ120" s="335"/>
      <c r="AR120" s="335"/>
      <c r="AS120" s="335"/>
      <c r="AT120" s="335"/>
      <c r="AU120" s="335"/>
      <c r="AV120" s="335"/>
      <c r="AW120" s="335"/>
      <c r="AX120" s="335"/>
      <c r="AY120" s="335"/>
      <c r="AZ120" s="335"/>
      <c r="BA120" s="335"/>
      <c r="BB120" s="335"/>
      <c r="BC120" s="335"/>
      <c r="BD120" s="335"/>
      <c r="BE120" s="335"/>
      <c r="BF120" s="335"/>
      <c r="BG120" s="335"/>
      <c r="BI120" s="271"/>
    </row>
    <row r="121" spans="1:61">
      <c r="A121" s="361" t="s">
        <v>1241</v>
      </c>
      <c r="B121" s="361"/>
      <c r="C121" s="361"/>
      <c r="D121" s="335"/>
      <c r="E121" s="335"/>
      <c r="F121" s="335"/>
      <c r="G121" s="335"/>
      <c r="H121" s="335"/>
      <c r="I121" s="335"/>
      <c r="J121" s="335"/>
      <c r="K121" s="335"/>
      <c r="L121" s="335"/>
      <c r="M121" s="335"/>
      <c r="N121" s="335"/>
      <c r="O121" s="335"/>
      <c r="P121" s="335"/>
      <c r="Q121" s="335"/>
      <c r="R121" s="335"/>
      <c r="S121" s="335"/>
      <c r="T121" s="335"/>
      <c r="U121" s="335"/>
      <c r="V121" s="335"/>
      <c r="W121" s="335"/>
      <c r="X121" s="335"/>
      <c r="Y121" s="335"/>
      <c r="Z121" s="335"/>
      <c r="AA121" s="335"/>
      <c r="AB121" s="335"/>
      <c r="AC121" s="335"/>
      <c r="AD121" s="335"/>
      <c r="AE121" s="335"/>
      <c r="AF121" s="335"/>
      <c r="AG121" s="335"/>
      <c r="AH121" s="335"/>
      <c r="AI121" s="335"/>
      <c r="AJ121" s="335"/>
      <c r="AK121" s="335"/>
      <c r="AL121" s="335"/>
      <c r="AM121" s="335"/>
      <c r="AN121" s="335"/>
      <c r="AO121" s="335"/>
      <c r="AP121" s="335"/>
      <c r="AQ121" s="335"/>
      <c r="AR121" s="335"/>
      <c r="AS121" s="335"/>
      <c r="AT121" s="335"/>
      <c r="AU121" s="335"/>
      <c r="AV121" s="335"/>
      <c r="AW121" s="335"/>
      <c r="AX121" s="335"/>
      <c r="AY121" s="335"/>
      <c r="AZ121" s="335"/>
      <c r="BA121" s="335"/>
      <c r="BB121" s="335"/>
      <c r="BC121" s="335"/>
      <c r="BD121" s="335"/>
      <c r="BE121" s="335"/>
      <c r="BF121" s="335"/>
      <c r="BG121" s="335"/>
      <c r="BI121" s="271"/>
    </row>
    <row r="122" spans="1:61">
      <c r="A122" s="361" t="s">
        <v>1242</v>
      </c>
      <c r="B122" s="335"/>
      <c r="C122" s="361"/>
      <c r="D122" s="362"/>
      <c r="E122" s="362"/>
      <c r="F122" s="362"/>
      <c r="G122" s="362"/>
      <c r="H122" s="362"/>
      <c r="I122" s="362"/>
      <c r="J122" s="362"/>
      <c r="K122" s="362"/>
      <c r="L122" s="362"/>
      <c r="M122" s="362"/>
      <c r="N122" s="362"/>
      <c r="O122" s="362"/>
      <c r="P122" s="362"/>
      <c r="Q122" s="365"/>
      <c r="R122" s="368"/>
      <c r="S122" s="368"/>
      <c r="T122" s="368"/>
      <c r="U122" s="368"/>
      <c r="V122" s="368"/>
      <c r="W122" s="368"/>
      <c r="X122" s="368"/>
      <c r="Y122" s="368"/>
      <c r="Z122" s="368"/>
      <c r="AA122" s="368"/>
      <c r="AB122" s="368"/>
      <c r="AC122" s="368"/>
      <c r="AD122" s="368"/>
      <c r="AE122" s="368"/>
      <c r="AF122" s="368"/>
      <c r="AG122" s="368"/>
      <c r="AH122" s="368"/>
      <c r="AI122" s="368"/>
      <c r="AJ122" s="368"/>
      <c r="AK122" s="368"/>
      <c r="AL122" s="368"/>
      <c r="AM122" s="368"/>
      <c r="AN122" s="368"/>
      <c r="AO122" s="368"/>
      <c r="AP122" s="368"/>
      <c r="AQ122" s="368"/>
      <c r="AR122" s="368"/>
      <c r="AS122" s="368"/>
      <c r="AT122" s="368"/>
      <c r="AU122" s="368"/>
      <c r="AV122" s="368"/>
      <c r="AW122" s="368"/>
      <c r="AX122" s="368"/>
      <c r="AY122" s="368"/>
      <c r="AZ122" s="368"/>
      <c r="BA122" s="368"/>
      <c r="BB122" s="368"/>
      <c r="BC122" s="368"/>
      <c r="BD122" s="368"/>
      <c r="BE122" s="368"/>
      <c r="BF122" s="362"/>
      <c r="BG122" s="362"/>
      <c r="BI122" s="271"/>
    </row>
    <row r="123" spans="1:61">
      <c r="A123" s="361" t="s">
        <v>1243</v>
      </c>
      <c r="B123" s="361"/>
      <c r="C123" s="361"/>
      <c r="D123" s="335"/>
      <c r="E123" s="337" t="s">
        <v>868</v>
      </c>
      <c r="F123" s="337" t="s">
        <v>868</v>
      </c>
      <c r="G123" s="337" t="s">
        <v>868</v>
      </c>
      <c r="H123" s="335"/>
      <c r="I123" s="337" t="s">
        <v>868</v>
      </c>
      <c r="J123" s="337" t="s">
        <v>868</v>
      </c>
      <c r="K123" s="337" t="s">
        <v>868</v>
      </c>
      <c r="L123" s="337" t="s">
        <v>868</v>
      </c>
      <c r="M123" s="337" t="s">
        <v>868</v>
      </c>
      <c r="N123" s="335"/>
      <c r="O123" s="335"/>
      <c r="P123" s="338" t="s">
        <v>870</v>
      </c>
      <c r="Q123" s="337" t="s">
        <v>868</v>
      </c>
      <c r="R123" s="338" t="s">
        <v>870</v>
      </c>
      <c r="S123" s="338" t="s">
        <v>870</v>
      </c>
      <c r="T123" s="338" t="s">
        <v>870</v>
      </c>
      <c r="U123" s="338" t="s">
        <v>870</v>
      </c>
      <c r="V123" s="338" t="s">
        <v>870</v>
      </c>
      <c r="W123" s="338" t="s">
        <v>870</v>
      </c>
      <c r="X123" s="338" t="s">
        <v>870</v>
      </c>
      <c r="Y123" s="338" t="s">
        <v>870</v>
      </c>
      <c r="Z123" s="337" t="s">
        <v>868</v>
      </c>
      <c r="AA123" s="338" t="s">
        <v>870</v>
      </c>
      <c r="AB123" s="338" t="s">
        <v>870</v>
      </c>
      <c r="AC123" s="338" t="s">
        <v>870</v>
      </c>
      <c r="AD123" s="338" t="s">
        <v>870</v>
      </c>
      <c r="AE123" s="337" t="s">
        <v>868</v>
      </c>
      <c r="AF123" s="337" t="s">
        <v>868</v>
      </c>
      <c r="AG123" s="337" t="s">
        <v>868</v>
      </c>
      <c r="AH123" s="337" t="s">
        <v>868</v>
      </c>
      <c r="AI123" s="337" t="s">
        <v>868</v>
      </c>
      <c r="AJ123" s="337" t="s">
        <v>868</v>
      </c>
      <c r="AK123" s="337" t="s">
        <v>868</v>
      </c>
      <c r="AL123" s="335"/>
      <c r="AM123" s="335"/>
      <c r="AN123" s="335"/>
      <c r="AO123" s="368"/>
      <c r="AP123" s="368"/>
      <c r="AQ123" s="368"/>
      <c r="AR123" s="368"/>
      <c r="AS123" s="368"/>
      <c r="AT123" s="368"/>
      <c r="AU123" s="368"/>
      <c r="AV123" s="335"/>
      <c r="AW123" s="362"/>
      <c r="AX123" s="362"/>
      <c r="AY123" s="362"/>
      <c r="AZ123" s="362"/>
      <c r="BA123" s="362"/>
      <c r="BB123" s="365"/>
      <c r="BC123" s="365"/>
      <c r="BD123" s="365"/>
      <c r="BE123" s="365"/>
      <c r="BF123" s="365"/>
      <c r="BG123" s="338" t="s">
        <v>870</v>
      </c>
      <c r="BI123" s="271"/>
    </row>
    <row r="124" spans="1:61">
      <c r="A124" s="361" t="s">
        <v>1244</v>
      </c>
      <c r="B124" s="361"/>
      <c r="C124" s="361"/>
      <c r="D124" s="335"/>
      <c r="E124" s="337" t="s">
        <v>868</v>
      </c>
      <c r="F124" s="337" t="s">
        <v>868</v>
      </c>
      <c r="G124" s="337" t="s">
        <v>868</v>
      </c>
      <c r="H124" s="335"/>
      <c r="I124" s="337" t="s">
        <v>868</v>
      </c>
      <c r="J124" s="337" t="s">
        <v>868</v>
      </c>
      <c r="K124" s="337" t="s">
        <v>868</v>
      </c>
      <c r="L124" s="337" t="s">
        <v>868</v>
      </c>
      <c r="M124" s="337" t="s">
        <v>868</v>
      </c>
      <c r="N124" s="335"/>
      <c r="O124" s="335"/>
      <c r="P124" s="338" t="s">
        <v>870</v>
      </c>
      <c r="Q124" s="337" t="s">
        <v>868</v>
      </c>
      <c r="R124" s="338" t="s">
        <v>870</v>
      </c>
      <c r="S124" s="338" t="s">
        <v>870</v>
      </c>
      <c r="T124" s="338" t="s">
        <v>870</v>
      </c>
      <c r="U124" s="338" t="s">
        <v>870</v>
      </c>
      <c r="V124" s="338" t="s">
        <v>870</v>
      </c>
      <c r="W124" s="338" t="s">
        <v>870</v>
      </c>
      <c r="X124" s="338" t="s">
        <v>870</v>
      </c>
      <c r="Y124" s="338" t="s">
        <v>870</v>
      </c>
      <c r="Z124" s="337" t="s">
        <v>868</v>
      </c>
      <c r="AA124" s="338" t="s">
        <v>870</v>
      </c>
      <c r="AB124" s="338" t="s">
        <v>870</v>
      </c>
      <c r="AC124" s="338" t="s">
        <v>870</v>
      </c>
      <c r="AD124" s="338" t="s">
        <v>870</v>
      </c>
      <c r="AE124" s="337" t="s">
        <v>868</v>
      </c>
      <c r="AF124" s="337" t="s">
        <v>868</v>
      </c>
      <c r="AG124" s="337" t="s">
        <v>868</v>
      </c>
      <c r="AH124" s="337" t="s">
        <v>868</v>
      </c>
      <c r="AI124" s="337" t="s">
        <v>868</v>
      </c>
      <c r="AJ124" s="337" t="s">
        <v>868</v>
      </c>
      <c r="AK124" s="337" t="s">
        <v>868</v>
      </c>
      <c r="AL124" s="335"/>
      <c r="AM124" s="335"/>
      <c r="AN124" s="335"/>
      <c r="AO124" s="368"/>
      <c r="AP124" s="368"/>
      <c r="AQ124" s="368"/>
      <c r="AR124" s="368"/>
      <c r="AS124" s="368"/>
      <c r="AT124" s="368"/>
      <c r="AU124" s="368"/>
      <c r="AV124" s="335"/>
      <c r="AW124" s="362"/>
      <c r="AX124" s="362"/>
      <c r="AY124" s="362"/>
      <c r="AZ124" s="362"/>
      <c r="BA124" s="362"/>
      <c r="BB124" s="365"/>
      <c r="BC124" s="365"/>
      <c r="BD124" s="365"/>
      <c r="BE124" s="365"/>
      <c r="BF124" s="365"/>
      <c r="BG124" s="338" t="s">
        <v>870</v>
      </c>
      <c r="BI124" s="271"/>
    </row>
    <row r="125" spans="1:61">
      <c r="A125" s="361" t="s">
        <v>1245</v>
      </c>
      <c r="B125" s="361"/>
      <c r="C125" s="361"/>
      <c r="D125" s="335"/>
      <c r="E125" s="335"/>
      <c r="F125" s="335"/>
      <c r="G125" s="335"/>
      <c r="H125" s="335"/>
      <c r="I125" s="335"/>
      <c r="J125" s="335"/>
      <c r="K125" s="335"/>
      <c r="L125" s="335"/>
      <c r="M125" s="335"/>
      <c r="N125" s="335"/>
      <c r="O125" s="335"/>
      <c r="P125" s="335"/>
      <c r="Q125" s="335"/>
      <c r="R125" s="335"/>
      <c r="S125" s="335"/>
      <c r="T125" s="335"/>
      <c r="U125" s="335"/>
      <c r="V125" s="335"/>
      <c r="W125" s="335"/>
      <c r="X125" s="335"/>
      <c r="Y125" s="335"/>
      <c r="Z125" s="335"/>
      <c r="AA125" s="335"/>
      <c r="AB125" s="335"/>
      <c r="AC125" s="335"/>
      <c r="AD125" s="335"/>
      <c r="AE125" s="335"/>
      <c r="AF125" s="335"/>
      <c r="AG125" s="335"/>
      <c r="AH125" s="335"/>
      <c r="AI125" s="335"/>
      <c r="AJ125" s="335"/>
      <c r="AK125" s="335"/>
      <c r="AL125" s="335"/>
      <c r="AM125" s="335"/>
      <c r="AN125" s="335"/>
      <c r="AO125" s="335"/>
      <c r="AP125" s="335"/>
      <c r="AQ125" s="335"/>
      <c r="AR125" s="335"/>
      <c r="AS125" s="335"/>
      <c r="AT125" s="335"/>
      <c r="AU125" s="335"/>
      <c r="AV125" s="335"/>
      <c r="AW125" s="335"/>
      <c r="AX125" s="335"/>
      <c r="AY125" s="335"/>
      <c r="AZ125" s="335"/>
      <c r="BA125" s="335"/>
      <c r="BB125" s="335"/>
      <c r="BC125" s="335"/>
      <c r="BD125" s="335"/>
      <c r="BE125" s="335"/>
      <c r="BF125" s="335"/>
      <c r="BG125" s="335"/>
      <c r="BI125" s="271"/>
    </row>
    <row r="126" spans="1:61">
      <c r="A126" s="361" t="s">
        <v>1246</v>
      </c>
      <c r="B126" s="335"/>
      <c r="C126" s="361"/>
      <c r="D126" s="362"/>
      <c r="E126" s="362"/>
      <c r="F126" s="362"/>
      <c r="G126" s="362"/>
      <c r="H126" s="362"/>
      <c r="I126" s="362"/>
      <c r="J126" s="362"/>
      <c r="K126" s="362"/>
      <c r="L126" s="362"/>
      <c r="M126" s="362"/>
      <c r="N126" s="362"/>
      <c r="O126" s="362"/>
      <c r="P126" s="362"/>
      <c r="Q126" s="365"/>
      <c r="R126" s="368"/>
      <c r="S126" s="368"/>
      <c r="T126" s="368"/>
      <c r="U126" s="362"/>
      <c r="V126" s="362"/>
      <c r="W126" s="362"/>
      <c r="X126" s="362"/>
      <c r="Y126" s="362"/>
      <c r="Z126" s="362"/>
      <c r="AA126" s="362"/>
      <c r="AB126" s="362"/>
      <c r="AC126" s="362"/>
      <c r="AD126" s="362"/>
      <c r="AE126" s="362"/>
      <c r="AF126" s="362"/>
      <c r="AG126" s="362"/>
      <c r="AH126" s="362"/>
      <c r="AI126" s="362"/>
      <c r="AJ126" s="362"/>
      <c r="AK126" s="362"/>
      <c r="AL126" s="362"/>
      <c r="AM126" s="362"/>
      <c r="AN126" s="362"/>
      <c r="AO126" s="362"/>
      <c r="AP126" s="362"/>
      <c r="AQ126" s="362"/>
      <c r="AR126" s="362"/>
      <c r="AS126" s="362"/>
      <c r="AT126" s="362"/>
      <c r="AU126" s="362"/>
      <c r="AV126" s="362"/>
      <c r="AW126" s="362"/>
      <c r="AX126" s="362"/>
      <c r="AY126" s="362"/>
      <c r="AZ126" s="362"/>
      <c r="BA126" s="362"/>
      <c r="BB126" s="362"/>
      <c r="BC126" s="362"/>
      <c r="BD126" s="362"/>
      <c r="BE126" s="362"/>
      <c r="BF126" s="362"/>
      <c r="BG126" s="362"/>
      <c r="BI126" s="271"/>
    </row>
    <row r="127" spans="1:61">
      <c r="A127" s="361" t="s">
        <v>1247</v>
      </c>
      <c r="B127" s="361"/>
      <c r="C127" s="361"/>
      <c r="D127" s="335"/>
      <c r="E127" s="335"/>
      <c r="F127" s="335"/>
      <c r="G127" s="335"/>
      <c r="H127" s="335"/>
      <c r="I127" s="335"/>
      <c r="J127" s="335"/>
      <c r="K127" s="335"/>
      <c r="L127" s="335"/>
      <c r="M127" s="335"/>
      <c r="N127" s="335"/>
      <c r="O127" s="335"/>
      <c r="P127" s="335"/>
      <c r="Q127" s="335"/>
      <c r="R127" s="335"/>
      <c r="S127" s="335"/>
      <c r="T127" s="335"/>
      <c r="U127" s="335"/>
      <c r="V127" s="335"/>
      <c r="W127" s="335"/>
      <c r="X127" s="335"/>
      <c r="Y127" s="335"/>
      <c r="Z127" s="335"/>
      <c r="AA127" s="335"/>
      <c r="AB127" s="335"/>
      <c r="AC127" s="335"/>
      <c r="AD127" s="335"/>
      <c r="AE127" s="335"/>
      <c r="AF127" s="335"/>
      <c r="AG127" s="335"/>
      <c r="AH127" s="335"/>
      <c r="AI127" s="335"/>
      <c r="AJ127" s="335"/>
      <c r="AK127" s="335"/>
      <c r="AL127" s="335"/>
      <c r="AM127" s="335"/>
      <c r="AN127" s="335"/>
      <c r="AO127" s="335"/>
      <c r="AP127" s="335"/>
      <c r="AQ127" s="335"/>
      <c r="AR127" s="335"/>
      <c r="AS127" s="335"/>
      <c r="AT127" s="335"/>
      <c r="AU127" s="335"/>
      <c r="AV127" s="335"/>
      <c r="AW127" s="335"/>
      <c r="AX127" s="335"/>
      <c r="AY127" s="335"/>
      <c r="AZ127" s="335"/>
      <c r="BA127" s="335"/>
      <c r="BB127" s="335"/>
      <c r="BC127" s="335"/>
      <c r="BD127" s="335"/>
      <c r="BE127" s="335"/>
      <c r="BF127" s="335"/>
      <c r="BG127" s="335"/>
      <c r="BI127" s="271"/>
    </row>
    <row r="128" spans="1:61">
      <c r="A128" s="361" t="s">
        <v>1248</v>
      </c>
      <c r="B128" s="361"/>
      <c r="C128" s="361"/>
      <c r="D128" s="335"/>
      <c r="E128" s="335"/>
      <c r="F128" s="335"/>
      <c r="G128" s="335"/>
      <c r="H128" s="335"/>
      <c r="I128" s="335"/>
      <c r="J128" s="335"/>
      <c r="K128" s="335"/>
      <c r="L128" s="335"/>
      <c r="M128" s="335"/>
      <c r="N128" s="335"/>
      <c r="O128" s="335"/>
      <c r="P128" s="335"/>
      <c r="Q128" s="335"/>
      <c r="R128" s="370"/>
      <c r="S128" s="370"/>
      <c r="T128" s="370"/>
      <c r="U128" s="370"/>
      <c r="V128" s="370"/>
      <c r="W128" s="370"/>
      <c r="X128" s="370"/>
      <c r="Y128" s="370"/>
      <c r="Z128" s="370"/>
      <c r="AA128" s="370"/>
      <c r="AB128" s="370"/>
      <c r="AC128" s="370"/>
      <c r="AD128" s="370"/>
      <c r="AE128" s="370"/>
      <c r="AF128" s="370"/>
      <c r="AG128" s="335"/>
      <c r="AH128" s="335"/>
      <c r="AI128" s="335"/>
      <c r="AJ128" s="335"/>
      <c r="AK128" s="335"/>
      <c r="AL128" s="335"/>
      <c r="AM128" s="335"/>
      <c r="AN128" s="335"/>
      <c r="AO128" s="335"/>
      <c r="AP128" s="335"/>
      <c r="AQ128" s="335"/>
      <c r="AR128" s="335"/>
      <c r="AS128" s="335"/>
      <c r="AT128" s="335"/>
      <c r="AU128" s="335"/>
      <c r="AV128" s="335"/>
      <c r="AW128" s="335"/>
      <c r="AX128" s="335"/>
      <c r="AY128" s="335"/>
      <c r="AZ128" s="335"/>
      <c r="BA128" s="335"/>
      <c r="BB128" s="370"/>
      <c r="BC128" s="370"/>
      <c r="BD128" s="370"/>
      <c r="BE128" s="370"/>
      <c r="BF128" s="335"/>
      <c r="BG128" s="335"/>
      <c r="BI128" s="271"/>
    </row>
    <row r="129" spans="1:61">
      <c r="A129" s="361" t="s">
        <v>1249</v>
      </c>
      <c r="B129" s="361"/>
      <c r="C129" s="361"/>
      <c r="D129" s="335"/>
      <c r="E129" s="335"/>
      <c r="F129" s="335"/>
      <c r="G129" s="335"/>
      <c r="H129" s="335"/>
      <c r="I129" s="335"/>
      <c r="J129" s="335"/>
      <c r="K129" s="335"/>
      <c r="L129" s="335"/>
      <c r="M129" s="335"/>
      <c r="N129" s="335"/>
      <c r="O129" s="335"/>
      <c r="P129" s="335"/>
      <c r="Q129" s="335"/>
      <c r="R129" s="370"/>
      <c r="S129" s="370"/>
      <c r="T129" s="370"/>
      <c r="U129" s="370"/>
      <c r="V129" s="370"/>
      <c r="W129" s="370"/>
      <c r="X129" s="370"/>
      <c r="Y129" s="370"/>
      <c r="Z129" s="370"/>
      <c r="AA129" s="370"/>
      <c r="AB129" s="370"/>
      <c r="AC129" s="370"/>
      <c r="AD129" s="370"/>
      <c r="AE129" s="370"/>
      <c r="AF129" s="370"/>
      <c r="AG129" s="335"/>
      <c r="AH129" s="335"/>
      <c r="AI129" s="335"/>
      <c r="AJ129" s="335"/>
      <c r="AK129" s="335"/>
      <c r="AL129" s="335"/>
      <c r="AM129" s="335"/>
      <c r="AN129" s="335"/>
      <c r="AO129" s="335"/>
      <c r="AP129" s="335"/>
      <c r="AQ129" s="335"/>
      <c r="AR129" s="335"/>
      <c r="AS129" s="335"/>
      <c r="AT129" s="335"/>
      <c r="AU129" s="335"/>
      <c r="AV129" s="335"/>
      <c r="AW129" s="335"/>
      <c r="AX129" s="335"/>
      <c r="AY129" s="335"/>
      <c r="AZ129" s="335"/>
      <c r="BA129" s="335"/>
      <c r="BB129" s="370"/>
      <c r="BC129" s="370"/>
      <c r="BD129" s="370"/>
      <c r="BE129" s="370"/>
      <c r="BF129" s="335"/>
      <c r="BG129" s="335"/>
      <c r="BI129" s="271"/>
    </row>
    <row r="130" spans="1:61">
      <c r="A130" s="361" t="s">
        <v>1250</v>
      </c>
      <c r="B130" s="361"/>
      <c r="C130" s="361"/>
      <c r="D130" s="335"/>
      <c r="E130" s="335"/>
      <c r="F130" s="335"/>
      <c r="G130" s="335"/>
      <c r="H130" s="335"/>
      <c r="I130" s="335"/>
      <c r="J130" s="335"/>
      <c r="K130" s="335"/>
      <c r="L130" s="335"/>
      <c r="M130" s="335"/>
      <c r="N130" s="335"/>
      <c r="O130" s="335"/>
      <c r="P130" s="335"/>
      <c r="Q130" s="335"/>
      <c r="R130" s="370"/>
      <c r="S130" s="370"/>
      <c r="T130" s="370"/>
      <c r="U130" s="370"/>
      <c r="V130" s="370"/>
      <c r="W130" s="370"/>
      <c r="X130" s="370"/>
      <c r="Y130" s="370"/>
      <c r="Z130" s="370"/>
      <c r="AA130" s="370"/>
      <c r="AB130" s="370"/>
      <c r="AC130" s="370"/>
      <c r="AD130" s="370"/>
      <c r="AE130" s="370"/>
      <c r="AF130" s="370"/>
      <c r="AG130" s="335"/>
      <c r="AH130" s="335"/>
      <c r="AI130" s="335"/>
      <c r="AJ130" s="335"/>
      <c r="AK130" s="335"/>
      <c r="AL130" s="335"/>
      <c r="AM130" s="335"/>
      <c r="AN130" s="335"/>
      <c r="AO130" s="335"/>
      <c r="AP130" s="335"/>
      <c r="AQ130" s="335"/>
      <c r="AR130" s="335"/>
      <c r="AS130" s="335"/>
      <c r="AT130" s="335"/>
      <c r="AU130" s="335"/>
      <c r="AV130" s="335"/>
      <c r="AW130" s="335"/>
      <c r="AX130" s="335"/>
      <c r="AY130" s="335"/>
      <c r="AZ130" s="335"/>
      <c r="BA130" s="335"/>
      <c r="BB130" s="370"/>
      <c r="BC130" s="370"/>
      <c r="BD130" s="370"/>
      <c r="BE130" s="370"/>
      <c r="BF130" s="335"/>
      <c r="BG130" s="335"/>
      <c r="BI130" s="271"/>
    </row>
    <row r="131" spans="1:61">
      <c r="A131" s="361" t="s">
        <v>1251</v>
      </c>
      <c r="B131" s="361"/>
      <c r="C131" s="361"/>
      <c r="D131" s="343"/>
      <c r="E131" s="343"/>
      <c r="F131" s="343"/>
      <c r="G131" s="343"/>
      <c r="H131" s="343"/>
      <c r="I131" s="343"/>
      <c r="J131" s="343"/>
      <c r="K131" s="343"/>
      <c r="L131" s="343"/>
      <c r="M131" s="343"/>
      <c r="N131" s="343"/>
      <c r="O131" s="343"/>
      <c r="P131" s="343"/>
      <c r="Q131" s="343"/>
      <c r="R131" s="343"/>
      <c r="S131" s="343"/>
      <c r="T131" s="343"/>
      <c r="U131" s="343"/>
      <c r="V131" s="343"/>
      <c r="W131" s="343"/>
      <c r="X131" s="343"/>
      <c r="Y131" s="343"/>
      <c r="Z131" s="343"/>
      <c r="AA131" s="343"/>
      <c r="AB131" s="343"/>
      <c r="AC131" s="343"/>
      <c r="AD131" s="343"/>
      <c r="AE131" s="343"/>
      <c r="AF131" s="343"/>
      <c r="AG131" s="343"/>
      <c r="AH131" s="343"/>
      <c r="AI131" s="343"/>
      <c r="AJ131" s="343"/>
      <c r="AK131" s="343"/>
      <c r="AL131" s="343"/>
      <c r="AM131" s="343"/>
      <c r="AN131" s="343"/>
      <c r="AO131" s="371"/>
      <c r="AP131" s="343"/>
      <c r="AQ131" s="343"/>
      <c r="AR131" s="343"/>
      <c r="AS131" s="343"/>
      <c r="AT131" s="343"/>
      <c r="AU131" s="343"/>
      <c r="AV131" s="343"/>
      <c r="AW131" s="367"/>
      <c r="AX131" s="367"/>
      <c r="AY131" s="367"/>
      <c r="AZ131" s="362"/>
      <c r="BA131" s="362"/>
      <c r="BB131" s="368"/>
      <c r="BC131" s="368"/>
      <c r="BD131" s="368"/>
      <c r="BE131" s="368"/>
      <c r="BF131" s="362"/>
      <c r="BG131" s="343"/>
      <c r="BI131" s="271"/>
    </row>
    <row r="132" spans="1:61">
      <c r="A132" s="361" t="s">
        <v>1252</v>
      </c>
      <c r="B132" s="361"/>
      <c r="C132" s="361"/>
      <c r="D132" s="335"/>
      <c r="E132" s="335"/>
      <c r="F132" s="335"/>
      <c r="G132" s="335"/>
      <c r="H132" s="335"/>
      <c r="I132" s="335"/>
      <c r="J132" s="335"/>
      <c r="K132" s="335"/>
      <c r="L132" s="335"/>
      <c r="M132" s="335"/>
      <c r="N132" s="335"/>
      <c r="O132" s="335"/>
      <c r="P132" s="335"/>
      <c r="Q132" s="335"/>
      <c r="R132" s="335"/>
      <c r="S132" s="335"/>
      <c r="T132" s="335"/>
      <c r="U132" s="335"/>
      <c r="V132" s="335"/>
      <c r="W132" s="335"/>
      <c r="X132" s="335"/>
      <c r="Y132" s="335"/>
      <c r="Z132" s="335"/>
      <c r="AA132" s="335"/>
      <c r="AB132" s="335"/>
      <c r="AC132" s="335"/>
      <c r="AD132" s="335"/>
      <c r="AE132" s="335"/>
      <c r="AF132" s="335"/>
      <c r="AG132" s="335"/>
      <c r="AH132" s="335"/>
      <c r="AI132" s="335"/>
      <c r="AJ132" s="335"/>
      <c r="AK132" s="335"/>
      <c r="AL132" s="335"/>
      <c r="AM132" s="335"/>
      <c r="AN132" s="335"/>
      <c r="AO132" s="335"/>
      <c r="AP132" s="335"/>
      <c r="AQ132" s="335"/>
      <c r="AR132" s="335"/>
      <c r="AS132" s="335"/>
      <c r="AT132" s="335"/>
      <c r="AU132" s="335"/>
      <c r="AV132" s="335"/>
      <c r="AW132" s="335"/>
      <c r="AX132" s="335"/>
      <c r="AY132" s="335"/>
      <c r="AZ132" s="335"/>
      <c r="BA132" s="335"/>
      <c r="BB132" s="370"/>
      <c r="BC132" s="370"/>
      <c r="BD132" s="370"/>
      <c r="BE132" s="370"/>
      <c r="BF132" s="335"/>
      <c r="BG132" s="335"/>
      <c r="BI132" s="271"/>
    </row>
    <row r="133" spans="1:61">
      <c r="A133" s="361" t="s">
        <v>1253</v>
      </c>
      <c r="B133" s="361"/>
      <c r="C133" s="361"/>
      <c r="D133" s="335"/>
      <c r="E133" s="335"/>
      <c r="F133" s="335"/>
      <c r="G133" s="335"/>
      <c r="H133" s="335"/>
      <c r="I133" s="335"/>
      <c r="J133" s="335"/>
      <c r="K133" s="335"/>
      <c r="L133" s="335"/>
      <c r="M133" s="335"/>
      <c r="N133" s="335"/>
      <c r="O133" s="335"/>
      <c r="P133" s="335"/>
      <c r="Q133" s="335"/>
      <c r="R133" s="370"/>
      <c r="S133" s="370"/>
      <c r="T133" s="370"/>
      <c r="U133" s="370"/>
      <c r="V133" s="370"/>
      <c r="W133" s="370"/>
      <c r="X133" s="370"/>
      <c r="Y133" s="370"/>
      <c r="Z133" s="370"/>
      <c r="AA133" s="370"/>
      <c r="AB133" s="370"/>
      <c r="AC133" s="370"/>
      <c r="AD133" s="370"/>
      <c r="AE133" s="370"/>
      <c r="AF133" s="370"/>
      <c r="AG133" s="335"/>
      <c r="AH133" s="335"/>
      <c r="AI133" s="335"/>
      <c r="AJ133" s="335"/>
      <c r="AK133" s="335"/>
      <c r="AL133" s="335"/>
      <c r="AM133" s="335"/>
      <c r="AN133" s="335"/>
      <c r="AO133" s="335"/>
      <c r="AP133" s="335"/>
      <c r="AQ133" s="335"/>
      <c r="AR133" s="335"/>
      <c r="AS133" s="335"/>
      <c r="AT133" s="335"/>
      <c r="AU133" s="335"/>
      <c r="AV133" s="335"/>
      <c r="AW133" s="335"/>
      <c r="AX133" s="335"/>
      <c r="AY133" s="335"/>
      <c r="AZ133" s="335"/>
      <c r="BA133" s="335"/>
      <c r="BB133" s="370"/>
      <c r="BC133" s="370"/>
      <c r="BD133" s="370"/>
      <c r="BE133" s="370"/>
      <c r="BF133" s="335"/>
      <c r="BG133" s="335"/>
      <c r="BI133" s="271"/>
    </row>
    <row r="134" spans="1:61">
      <c r="A134" s="361" t="s">
        <v>1254</v>
      </c>
      <c r="B134" s="361"/>
      <c r="C134" s="361"/>
      <c r="D134" s="343"/>
      <c r="E134" s="343"/>
      <c r="F134" s="343"/>
      <c r="G134" s="343"/>
      <c r="H134" s="343"/>
      <c r="I134" s="343"/>
      <c r="J134" s="343"/>
      <c r="K134" s="343"/>
      <c r="L134" s="343"/>
      <c r="M134" s="343"/>
      <c r="N134" s="343"/>
      <c r="O134" s="343"/>
      <c r="P134" s="343"/>
      <c r="Q134" s="343"/>
      <c r="R134" s="343"/>
      <c r="S134" s="343"/>
      <c r="T134" s="343"/>
      <c r="U134" s="343"/>
      <c r="V134" s="343"/>
      <c r="W134" s="343"/>
      <c r="X134" s="343"/>
      <c r="Y134" s="343"/>
      <c r="Z134" s="343"/>
      <c r="AA134" s="343"/>
      <c r="AB134" s="343"/>
      <c r="AC134" s="343"/>
      <c r="AD134" s="343"/>
      <c r="AE134" s="343"/>
      <c r="AF134" s="343"/>
      <c r="AG134" s="343"/>
      <c r="AH134" s="343"/>
      <c r="AI134" s="343"/>
      <c r="AJ134" s="343"/>
      <c r="AK134" s="343"/>
      <c r="AL134" s="343"/>
      <c r="AM134" s="343"/>
      <c r="AN134" s="343"/>
      <c r="AO134" s="371"/>
      <c r="AP134" s="343"/>
      <c r="AQ134" s="343"/>
      <c r="AR134" s="343"/>
      <c r="AS134" s="343"/>
      <c r="AT134" s="343"/>
      <c r="AU134" s="343"/>
      <c r="AV134" s="343"/>
      <c r="AW134" s="367"/>
      <c r="AX134" s="367"/>
      <c r="AY134" s="367"/>
      <c r="AZ134" s="362"/>
      <c r="BA134" s="362"/>
      <c r="BB134" s="368"/>
      <c r="BC134" s="368"/>
      <c r="BD134" s="368"/>
      <c r="BE134" s="368"/>
      <c r="BF134" s="362"/>
      <c r="BG134" s="343"/>
      <c r="BI134" s="271"/>
    </row>
    <row r="135" spans="1:61">
      <c r="A135" s="361" t="s">
        <v>1255</v>
      </c>
      <c r="B135" s="361"/>
      <c r="C135" s="361"/>
      <c r="D135" s="335"/>
      <c r="E135" s="335"/>
      <c r="F135" s="335"/>
      <c r="G135" s="335"/>
      <c r="H135" s="335"/>
      <c r="I135" s="335"/>
      <c r="J135" s="335"/>
      <c r="K135" s="335"/>
      <c r="L135" s="335"/>
      <c r="M135" s="335"/>
      <c r="N135" s="335"/>
      <c r="O135" s="335"/>
      <c r="P135" s="335"/>
      <c r="Q135" s="335"/>
      <c r="R135" s="370"/>
      <c r="S135" s="370"/>
      <c r="T135" s="370"/>
      <c r="U135" s="370"/>
      <c r="V135" s="370"/>
      <c r="W135" s="370"/>
      <c r="X135" s="370"/>
      <c r="Y135" s="370"/>
      <c r="Z135" s="370"/>
      <c r="AA135" s="370"/>
      <c r="AB135" s="370"/>
      <c r="AC135" s="370"/>
      <c r="AD135" s="370"/>
      <c r="AE135" s="370"/>
      <c r="AF135" s="370"/>
      <c r="AG135" s="335"/>
      <c r="AH135" s="335"/>
      <c r="AI135" s="335"/>
      <c r="AJ135" s="335"/>
      <c r="AK135" s="335"/>
      <c r="AL135" s="362"/>
      <c r="AM135" s="362"/>
      <c r="AN135" s="362"/>
      <c r="AO135" s="371"/>
      <c r="AP135" s="335"/>
      <c r="AQ135" s="335"/>
      <c r="AR135" s="335"/>
      <c r="AS135" s="335"/>
      <c r="AT135" s="335"/>
      <c r="AU135" s="335"/>
      <c r="AV135" s="335"/>
      <c r="AW135" s="335"/>
      <c r="AX135" s="335"/>
      <c r="AY135" s="335"/>
      <c r="AZ135" s="335"/>
      <c r="BA135" s="335"/>
      <c r="BB135" s="370"/>
      <c r="BC135" s="370"/>
      <c r="BD135" s="370"/>
      <c r="BE135" s="370"/>
      <c r="BF135" s="335"/>
      <c r="BG135" s="335"/>
      <c r="BI135" s="271"/>
    </row>
    <row r="136" spans="1:61">
      <c r="A136" s="361" t="s">
        <v>1256</v>
      </c>
      <c r="B136" s="361"/>
      <c r="C136" s="361"/>
      <c r="D136" s="343"/>
      <c r="E136" s="343"/>
      <c r="F136" s="343"/>
      <c r="G136" s="343"/>
      <c r="H136" s="343"/>
      <c r="I136" s="343"/>
      <c r="J136" s="343"/>
      <c r="K136" s="343"/>
      <c r="L136" s="343"/>
      <c r="M136" s="343"/>
      <c r="N136" s="343"/>
      <c r="O136" s="343"/>
      <c r="P136" s="343"/>
      <c r="Q136" s="343"/>
      <c r="R136" s="343"/>
      <c r="S136" s="343"/>
      <c r="T136" s="343"/>
      <c r="U136" s="343"/>
      <c r="V136" s="343"/>
      <c r="W136" s="343"/>
      <c r="X136" s="343"/>
      <c r="Y136" s="343"/>
      <c r="Z136" s="343"/>
      <c r="AA136" s="343"/>
      <c r="AB136" s="343"/>
      <c r="AC136" s="343"/>
      <c r="AD136" s="343"/>
      <c r="AE136" s="343"/>
      <c r="AF136" s="343"/>
      <c r="AG136" s="343"/>
      <c r="AH136" s="343"/>
      <c r="AI136" s="343"/>
      <c r="AJ136" s="343"/>
      <c r="AK136" s="343"/>
      <c r="AL136" s="343"/>
      <c r="AM136" s="343"/>
      <c r="AN136" s="343"/>
      <c r="AO136" s="362"/>
      <c r="AP136" s="343"/>
      <c r="AQ136" s="343"/>
      <c r="AR136" s="343"/>
      <c r="AS136" s="343"/>
      <c r="AT136" s="343"/>
      <c r="AU136" s="343"/>
      <c r="AV136" s="343"/>
      <c r="AW136" s="362"/>
      <c r="AX136" s="362"/>
      <c r="AY136" s="362"/>
      <c r="AZ136" s="362"/>
      <c r="BA136" s="362"/>
      <c r="BB136" s="368"/>
      <c r="BC136" s="368"/>
      <c r="BD136" s="368"/>
      <c r="BE136" s="368"/>
      <c r="BF136" s="362"/>
      <c r="BG136" s="343"/>
      <c r="BI136" s="271"/>
    </row>
    <row r="137" spans="1:61">
      <c r="A137" s="361" t="s">
        <v>1257</v>
      </c>
      <c r="B137" s="361"/>
      <c r="C137" s="361"/>
      <c r="D137" s="335"/>
      <c r="E137" s="335"/>
      <c r="F137" s="335"/>
      <c r="G137" s="335"/>
      <c r="H137" s="335"/>
      <c r="I137" s="335"/>
      <c r="J137" s="335"/>
      <c r="K137" s="335"/>
      <c r="L137" s="335"/>
      <c r="M137" s="335"/>
      <c r="N137" s="335"/>
      <c r="O137" s="335"/>
      <c r="P137" s="335"/>
      <c r="Q137" s="335"/>
      <c r="R137" s="370"/>
      <c r="S137" s="370"/>
      <c r="T137" s="370"/>
      <c r="U137" s="370"/>
      <c r="V137" s="370"/>
      <c r="W137" s="370"/>
      <c r="X137" s="370"/>
      <c r="Y137" s="370"/>
      <c r="Z137" s="370"/>
      <c r="AA137" s="370"/>
      <c r="AB137" s="370"/>
      <c r="AC137" s="370"/>
      <c r="AD137" s="370"/>
      <c r="AE137" s="370"/>
      <c r="AF137" s="370"/>
      <c r="AG137" s="335"/>
      <c r="AH137" s="335"/>
      <c r="AI137" s="335"/>
      <c r="AJ137" s="335"/>
      <c r="AK137" s="335"/>
      <c r="AL137" s="335"/>
      <c r="AM137" s="335"/>
      <c r="AN137" s="335"/>
      <c r="AO137" s="335"/>
      <c r="AP137" s="335"/>
      <c r="AQ137" s="335"/>
      <c r="AR137" s="335"/>
      <c r="AS137" s="335"/>
      <c r="AT137" s="335"/>
      <c r="AU137" s="335"/>
      <c r="AV137" s="335"/>
      <c r="AW137" s="335"/>
      <c r="AX137" s="335"/>
      <c r="AY137" s="335"/>
      <c r="AZ137" s="335"/>
      <c r="BA137" s="335"/>
      <c r="BB137" s="370"/>
      <c r="BC137" s="370"/>
      <c r="BD137" s="370"/>
      <c r="BE137" s="370"/>
      <c r="BF137" s="335"/>
      <c r="BG137" s="335"/>
      <c r="BI137" s="271"/>
    </row>
    <row r="138" spans="1:61">
      <c r="A138" s="361" t="s">
        <v>1258</v>
      </c>
      <c r="B138" s="361"/>
      <c r="C138" s="361"/>
      <c r="D138" s="343"/>
      <c r="E138" s="343"/>
      <c r="F138" s="343"/>
      <c r="G138" s="343"/>
      <c r="H138" s="343"/>
      <c r="I138" s="343"/>
      <c r="J138" s="343"/>
      <c r="K138" s="343"/>
      <c r="L138" s="343"/>
      <c r="M138" s="343"/>
      <c r="N138" s="343"/>
      <c r="O138" s="343"/>
      <c r="P138" s="343"/>
      <c r="Q138" s="343"/>
      <c r="R138" s="343"/>
      <c r="S138" s="343"/>
      <c r="T138" s="343"/>
      <c r="U138" s="343"/>
      <c r="V138" s="343"/>
      <c r="W138" s="343"/>
      <c r="X138" s="343"/>
      <c r="Y138" s="343"/>
      <c r="Z138" s="343"/>
      <c r="AA138" s="343"/>
      <c r="AB138" s="343"/>
      <c r="AC138" s="343"/>
      <c r="AD138" s="343"/>
      <c r="AE138" s="343"/>
      <c r="AF138" s="343"/>
      <c r="AG138" s="343"/>
      <c r="AH138" s="343"/>
      <c r="AI138" s="343"/>
      <c r="AJ138" s="343"/>
      <c r="AK138" s="343"/>
      <c r="AL138" s="343"/>
      <c r="AM138" s="343"/>
      <c r="AN138" s="343"/>
      <c r="AO138" s="371"/>
      <c r="AP138" s="343"/>
      <c r="AQ138" s="343"/>
      <c r="AR138" s="343"/>
      <c r="AS138" s="343"/>
      <c r="AT138" s="343"/>
      <c r="AU138" s="343"/>
      <c r="AV138" s="343"/>
      <c r="AW138" s="367"/>
      <c r="AX138" s="367"/>
      <c r="AY138" s="367"/>
      <c r="AZ138" s="362"/>
      <c r="BA138" s="362"/>
      <c r="BB138" s="368"/>
      <c r="BC138" s="368"/>
      <c r="BD138" s="368"/>
      <c r="BE138" s="368"/>
      <c r="BF138" s="362"/>
      <c r="BG138" s="343"/>
      <c r="BI138" s="271"/>
    </row>
    <row r="139" spans="1:61">
      <c r="A139" s="361" t="s">
        <v>1259</v>
      </c>
      <c r="B139" s="361"/>
      <c r="C139" s="361"/>
      <c r="D139" s="343"/>
      <c r="E139" s="343"/>
      <c r="F139" s="343"/>
      <c r="G139" s="343"/>
      <c r="H139" s="343"/>
      <c r="I139" s="343"/>
      <c r="J139" s="343"/>
      <c r="K139" s="343"/>
      <c r="L139" s="343"/>
      <c r="M139" s="343"/>
      <c r="N139" s="343"/>
      <c r="O139" s="343"/>
      <c r="P139" s="343"/>
      <c r="Q139" s="343"/>
      <c r="R139" s="343"/>
      <c r="S139" s="343"/>
      <c r="T139" s="343"/>
      <c r="U139" s="343"/>
      <c r="V139" s="343"/>
      <c r="W139" s="343"/>
      <c r="X139" s="343"/>
      <c r="Y139" s="343"/>
      <c r="Z139" s="343"/>
      <c r="AA139" s="343"/>
      <c r="AB139" s="343"/>
      <c r="AC139" s="343"/>
      <c r="AD139" s="343"/>
      <c r="AE139" s="343"/>
      <c r="AF139" s="343"/>
      <c r="AG139" s="343"/>
      <c r="AH139" s="343"/>
      <c r="AI139" s="343"/>
      <c r="AJ139" s="343"/>
      <c r="AK139" s="343"/>
      <c r="AL139" s="343"/>
      <c r="AM139" s="343"/>
      <c r="AN139" s="343"/>
      <c r="AO139" s="371"/>
      <c r="AP139" s="343"/>
      <c r="AQ139" s="343"/>
      <c r="AR139" s="343"/>
      <c r="AS139" s="343"/>
      <c r="AT139" s="343"/>
      <c r="AU139" s="343"/>
      <c r="AV139" s="343"/>
      <c r="AW139" s="367"/>
      <c r="AX139" s="367"/>
      <c r="AY139" s="367"/>
      <c r="AZ139" s="362"/>
      <c r="BA139" s="362"/>
      <c r="BB139" s="362"/>
      <c r="BC139" s="371"/>
      <c r="BD139" s="371"/>
      <c r="BE139" s="362"/>
      <c r="BF139" s="362"/>
      <c r="BG139" s="343"/>
      <c r="BI139" s="271"/>
    </row>
    <row r="140" spans="1:61">
      <c r="A140" s="361" t="s">
        <v>1260</v>
      </c>
      <c r="B140" s="361"/>
      <c r="C140" s="361"/>
      <c r="D140" s="335"/>
      <c r="E140" s="335"/>
      <c r="F140" s="335"/>
      <c r="G140" s="335"/>
      <c r="H140" s="335"/>
      <c r="I140" s="335"/>
      <c r="J140" s="335"/>
      <c r="K140" s="335"/>
      <c r="L140" s="335"/>
      <c r="M140" s="335"/>
      <c r="N140" s="335"/>
      <c r="O140" s="335"/>
      <c r="P140" s="335"/>
      <c r="Q140" s="335"/>
      <c r="R140" s="335"/>
      <c r="S140" s="335"/>
      <c r="T140" s="335"/>
      <c r="U140" s="370"/>
      <c r="V140" s="335"/>
      <c r="W140" s="335"/>
      <c r="X140" s="335"/>
      <c r="Y140" s="335"/>
      <c r="Z140" s="335"/>
      <c r="AA140" s="335"/>
      <c r="AB140" s="335"/>
      <c r="AC140" s="335"/>
      <c r="AD140" s="335"/>
      <c r="AE140" s="335"/>
      <c r="AF140" s="335"/>
      <c r="AG140" s="335"/>
      <c r="AH140" s="335"/>
      <c r="AI140" s="335"/>
      <c r="AJ140" s="335"/>
      <c r="AK140" s="335"/>
      <c r="AL140" s="335"/>
      <c r="AM140" s="335"/>
      <c r="AN140" s="335"/>
      <c r="AO140" s="335"/>
      <c r="AP140" s="335"/>
      <c r="AQ140" s="335"/>
      <c r="AR140" s="335"/>
      <c r="AS140" s="335"/>
      <c r="AT140" s="335"/>
      <c r="AU140" s="335"/>
      <c r="AV140" s="335"/>
      <c r="AW140" s="335"/>
      <c r="AX140" s="335"/>
      <c r="AY140" s="335"/>
      <c r="AZ140" s="335"/>
      <c r="BA140" s="335"/>
      <c r="BB140" s="335"/>
      <c r="BC140" s="335"/>
      <c r="BD140" s="335"/>
      <c r="BE140" s="335"/>
      <c r="BF140" s="335"/>
      <c r="BG140" s="335"/>
      <c r="BI140" s="271"/>
    </row>
    <row r="141" spans="1:61">
      <c r="A141" s="361" t="s">
        <v>1261</v>
      </c>
      <c r="B141" s="361"/>
      <c r="C141" s="361"/>
      <c r="D141" s="335"/>
      <c r="E141" s="335"/>
      <c r="F141" s="335"/>
      <c r="G141" s="335"/>
      <c r="H141" s="335"/>
      <c r="I141" s="335"/>
      <c r="J141" s="335"/>
      <c r="K141" s="335"/>
      <c r="L141" s="335"/>
      <c r="M141" s="335"/>
      <c r="N141" s="335"/>
      <c r="O141" s="335"/>
      <c r="P141" s="335"/>
      <c r="Q141" s="335"/>
      <c r="R141" s="335"/>
      <c r="S141" s="335"/>
      <c r="T141" s="335"/>
      <c r="U141" s="335"/>
      <c r="V141" s="335"/>
      <c r="W141" s="335"/>
      <c r="X141" s="335"/>
      <c r="Y141" s="335"/>
      <c r="Z141" s="335"/>
      <c r="AA141" s="335"/>
      <c r="AB141" s="372"/>
      <c r="AC141" s="372"/>
      <c r="AD141" s="372"/>
      <c r="AE141" s="372"/>
      <c r="AF141" s="372"/>
      <c r="AG141" s="335"/>
      <c r="AH141" s="335"/>
      <c r="AI141" s="335"/>
      <c r="AJ141" s="335"/>
      <c r="AK141" s="335"/>
      <c r="AL141" s="335"/>
      <c r="AM141" s="335"/>
      <c r="AN141" s="335"/>
      <c r="AO141" s="335"/>
      <c r="AP141" s="335"/>
      <c r="AQ141" s="335"/>
      <c r="AR141" s="335"/>
      <c r="AS141" s="335"/>
      <c r="AT141" s="335"/>
      <c r="AU141" s="335"/>
      <c r="AV141" s="335"/>
      <c r="AW141" s="367"/>
      <c r="AX141" s="367"/>
      <c r="AY141" s="335"/>
      <c r="AZ141" s="335"/>
      <c r="BA141" s="335"/>
      <c r="BB141" s="335"/>
      <c r="BC141" s="335"/>
      <c r="BD141" s="335"/>
      <c r="BE141" s="335"/>
      <c r="BF141" s="335"/>
      <c r="BG141" s="335"/>
      <c r="BI141" s="271"/>
    </row>
    <row r="142" spans="1:61">
      <c r="A142" s="361" t="s">
        <v>1262</v>
      </c>
      <c r="B142" s="361"/>
      <c r="C142" s="361"/>
      <c r="D142" s="335"/>
      <c r="E142" s="335"/>
      <c r="F142" s="335"/>
      <c r="G142" s="335"/>
      <c r="H142" s="335"/>
      <c r="I142" s="335"/>
      <c r="J142" s="335"/>
      <c r="K142" s="335"/>
      <c r="L142" s="335"/>
      <c r="M142" s="335"/>
      <c r="N142" s="335"/>
      <c r="O142" s="335"/>
      <c r="P142" s="335"/>
      <c r="Q142" s="335"/>
      <c r="R142" s="335"/>
      <c r="S142" s="335"/>
      <c r="T142" s="335"/>
      <c r="U142" s="335"/>
      <c r="V142" s="335"/>
      <c r="W142" s="335"/>
      <c r="X142" s="335"/>
      <c r="Y142" s="335"/>
      <c r="Z142" s="335"/>
      <c r="AA142" s="335"/>
      <c r="AB142" s="372"/>
      <c r="AC142" s="372"/>
      <c r="AD142" s="372"/>
      <c r="AE142" s="372"/>
      <c r="AF142" s="372"/>
      <c r="AG142" s="335"/>
      <c r="AH142" s="335"/>
      <c r="AI142" s="335"/>
      <c r="AJ142" s="335"/>
      <c r="AK142" s="335"/>
      <c r="AL142" s="335"/>
      <c r="AM142" s="335"/>
      <c r="AN142" s="335"/>
      <c r="AO142" s="335"/>
      <c r="AP142" s="335"/>
      <c r="AQ142" s="335"/>
      <c r="AR142" s="335"/>
      <c r="AS142" s="335"/>
      <c r="AT142" s="335"/>
      <c r="AU142" s="335"/>
      <c r="AV142" s="335"/>
      <c r="AW142" s="367"/>
      <c r="AX142" s="367"/>
      <c r="AY142" s="335"/>
      <c r="AZ142" s="335"/>
      <c r="BA142" s="335"/>
      <c r="BB142" s="335"/>
      <c r="BC142" s="335"/>
      <c r="BD142" s="335"/>
      <c r="BE142" s="335"/>
      <c r="BF142" s="335"/>
      <c r="BG142" s="335"/>
      <c r="BI142" s="271"/>
    </row>
    <row r="143" spans="1:61">
      <c r="A143" s="361" t="s">
        <v>1263</v>
      </c>
      <c r="B143" s="361"/>
      <c r="C143" s="361"/>
      <c r="D143" s="335"/>
      <c r="E143" s="361"/>
      <c r="F143" s="361"/>
      <c r="G143" s="361"/>
      <c r="H143" s="361"/>
      <c r="I143" s="361"/>
      <c r="J143" s="361"/>
      <c r="K143" s="361"/>
      <c r="L143" s="361"/>
      <c r="M143" s="361"/>
      <c r="N143" s="361"/>
      <c r="O143" s="361"/>
      <c r="P143" s="361"/>
      <c r="Q143" s="361"/>
      <c r="R143" s="361"/>
      <c r="S143" s="361"/>
      <c r="T143" s="361"/>
      <c r="U143" s="361"/>
      <c r="V143" s="335"/>
      <c r="W143" s="365"/>
      <c r="X143" s="365"/>
      <c r="Y143" s="361"/>
      <c r="Z143" s="361"/>
      <c r="AA143" s="361"/>
      <c r="AB143" s="361"/>
      <c r="AC143" s="361"/>
      <c r="AD143" s="361"/>
      <c r="AE143" s="361"/>
      <c r="AF143" s="361"/>
      <c r="AG143" s="361"/>
      <c r="AH143" s="361"/>
      <c r="AI143" s="361"/>
      <c r="AJ143" s="361"/>
      <c r="AK143" s="361"/>
      <c r="AL143" s="361"/>
      <c r="AM143" s="361"/>
      <c r="AN143" s="361"/>
      <c r="AO143" s="361"/>
      <c r="AP143" s="361"/>
      <c r="AQ143" s="361"/>
      <c r="AR143" s="361"/>
      <c r="AS143" s="361"/>
      <c r="AT143" s="361"/>
      <c r="AU143" s="361"/>
      <c r="AV143" s="361"/>
      <c r="AW143" s="367"/>
      <c r="AX143" s="367"/>
      <c r="AY143" s="367"/>
      <c r="AZ143" s="361"/>
      <c r="BA143" s="361"/>
      <c r="BB143" s="361"/>
      <c r="BC143" s="361"/>
      <c r="BD143" s="361"/>
      <c r="BE143" s="361"/>
      <c r="BF143" s="361"/>
      <c r="BG143" s="361"/>
      <c r="BI143" s="271"/>
    </row>
    <row r="144" spans="1:61">
      <c r="A144" s="361" t="s">
        <v>1264</v>
      </c>
      <c r="B144" s="361"/>
      <c r="C144" s="361"/>
      <c r="D144" s="335"/>
      <c r="E144" s="361"/>
      <c r="F144" s="361"/>
      <c r="G144" s="361"/>
      <c r="H144" s="361"/>
      <c r="I144" s="361"/>
      <c r="J144" s="361"/>
      <c r="K144" s="361"/>
      <c r="L144" s="361"/>
      <c r="M144" s="361"/>
      <c r="N144" s="361"/>
      <c r="O144" s="361"/>
      <c r="P144" s="361"/>
      <c r="Q144" s="361"/>
      <c r="R144" s="361"/>
      <c r="S144" s="361"/>
      <c r="T144" s="361"/>
      <c r="U144" s="361"/>
      <c r="V144" s="335"/>
      <c r="W144" s="365"/>
      <c r="X144" s="365"/>
      <c r="Y144" s="361"/>
      <c r="Z144" s="361"/>
      <c r="AA144" s="361"/>
      <c r="AB144" s="361"/>
      <c r="AC144" s="361"/>
      <c r="AD144" s="361"/>
      <c r="AE144" s="361"/>
      <c r="AF144" s="361"/>
      <c r="AG144" s="361"/>
      <c r="AH144" s="361"/>
      <c r="AI144" s="361"/>
      <c r="AJ144" s="361"/>
      <c r="AK144" s="361"/>
      <c r="AL144" s="361"/>
      <c r="AM144" s="361"/>
      <c r="AN144" s="361"/>
      <c r="AO144" s="361"/>
      <c r="AP144" s="361"/>
      <c r="AQ144" s="361"/>
      <c r="AR144" s="361"/>
      <c r="AS144" s="361"/>
      <c r="AT144" s="361"/>
      <c r="AU144" s="361"/>
      <c r="AV144" s="361"/>
      <c r="AW144" s="367"/>
      <c r="AX144" s="367"/>
      <c r="AY144" s="367"/>
      <c r="AZ144" s="361"/>
      <c r="BA144" s="361"/>
      <c r="BB144" s="361"/>
      <c r="BC144" s="361"/>
      <c r="BD144" s="361"/>
      <c r="BE144" s="361"/>
      <c r="BF144" s="361"/>
      <c r="BG144" s="361"/>
      <c r="BI144" s="271"/>
    </row>
    <row r="145" spans="1:61">
      <c r="A145" s="361" t="s">
        <v>1265</v>
      </c>
      <c r="B145" s="361"/>
      <c r="C145" s="361"/>
      <c r="D145" s="335"/>
      <c r="E145" s="361"/>
      <c r="F145" s="361"/>
      <c r="G145" s="361"/>
      <c r="H145" s="361"/>
      <c r="I145" s="361"/>
      <c r="J145" s="361"/>
      <c r="K145" s="361"/>
      <c r="L145" s="361"/>
      <c r="M145" s="361"/>
      <c r="N145" s="361"/>
      <c r="O145" s="361"/>
      <c r="P145" s="361"/>
      <c r="Q145" s="361"/>
      <c r="R145" s="361"/>
      <c r="S145" s="361"/>
      <c r="T145" s="361"/>
      <c r="U145" s="361"/>
      <c r="V145" s="335"/>
      <c r="W145" s="365"/>
      <c r="X145" s="365"/>
      <c r="Y145" s="361"/>
      <c r="Z145" s="361"/>
      <c r="AA145" s="361"/>
      <c r="AB145" s="361"/>
      <c r="AC145" s="361"/>
      <c r="AD145" s="361"/>
      <c r="AE145" s="361"/>
      <c r="AF145" s="361"/>
      <c r="AG145" s="361"/>
      <c r="AH145" s="361"/>
      <c r="AI145" s="361"/>
      <c r="AJ145" s="361"/>
      <c r="AK145" s="361"/>
      <c r="AL145" s="361"/>
      <c r="AM145" s="361"/>
      <c r="AN145" s="361"/>
      <c r="AO145" s="361"/>
      <c r="AP145" s="361"/>
      <c r="AQ145" s="361"/>
      <c r="AR145" s="361"/>
      <c r="AS145" s="361"/>
      <c r="AT145" s="361"/>
      <c r="AU145" s="361"/>
      <c r="AV145" s="361"/>
      <c r="AW145" s="367"/>
      <c r="AX145" s="367"/>
      <c r="AY145" s="367"/>
      <c r="AZ145" s="361"/>
      <c r="BA145" s="361"/>
      <c r="BB145" s="361"/>
      <c r="BC145" s="361"/>
      <c r="BD145" s="361"/>
      <c r="BE145" s="361"/>
      <c r="BF145" s="361"/>
      <c r="BG145" s="361"/>
      <c r="BI145" s="271"/>
    </row>
    <row r="146" spans="1:61">
      <c r="A146" s="361" t="s">
        <v>1266</v>
      </c>
      <c r="B146" s="361"/>
      <c r="C146" s="361"/>
      <c r="D146" s="335"/>
      <c r="E146" s="361"/>
      <c r="F146" s="361"/>
      <c r="G146" s="361"/>
      <c r="H146" s="361"/>
      <c r="I146" s="361"/>
      <c r="J146" s="361"/>
      <c r="K146" s="361"/>
      <c r="L146" s="361"/>
      <c r="M146" s="361"/>
      <c r="N146" s="361"/>
      <c r="O146" s="361"/>
      <c r="P146" s="361"/>
      <c r="Q146" s="361"/>
      <c r="R146" s="361"/>
      <c r="S146" s="361"/>
      <c r="T146" s="361"/>
      <c r="U146" s="361"/>
      <c r="V146" s="335"/>
      <c r="W146" s="365"/>
      <c r="X146" s="365"/>
      <c r="Y146" s="361"/>
      <c r="Z146" s="361"/>
      <c r="AA146" s="361"/>
      <c r="AB146" s="361"/>
      <c r="AC146" s="361"/>
      <c r="AD146" s="361"/>
      <c r="AE146" s="361"/>
      <c r="AF146" s="361"/>
      <c r="AG146" s="361"/>
      <c r="AH146" s="361"/>
      <c r="AI146" s="361"/>
      <c r="AJ146" s="361"/>
      <c r="AK146" s="361"/>
      <c r="AL146" s="361"/>
      <c r="AM146" s="361"/>
      <c r="AN146" s="361"/>
      <c r="AO146" s="361"/>
      <c r="AP146" s="361"/>
      <c r="AQ146" s="361"/>
      <c r="AR146" s="361"/>
      <c r="AS146" s="361"/>
      <c r="AT146" s="361"/>
      <c r="AU146" s="361"/>
      <c r="AV146" s="361"/>
      <c r="AW146" s="367"/>
      <c r="AX146" s="367"/>
      <c r="AY146" s="367"/>
      <c r="AZ146" s="361"/>
      <c r="BA146" s="361"/>
      <c r="BB146" s="361"/>
      <c r="BC146" s="361"/>
      <c r="BD146" s="361"/>
      <c r="BE146" s="361"/>
      <c r="BF146" s="361"/>
      <c r="BG146" s="361"/>
      <c r="BI146" s="271"/>
    </row>
    <row r="147" spans="1:61">
      <c r="A147" s="361" t="s">
        <v>1267</v>
      </c>
      <c r="B147" s="361"/>
      <c r="C147" s="361"/>
      <c r="D147" s="335"/>
      <c r="E147" s="361"/>
      <c r="F147" s="361"/>
      <c r="G147" s="361"/>
      <c r="H147" s="361"/>
      <c r="I147" s="361"/>
      <c r="J147" s="361"/>
      <c r="K147" s="361"/>
      <c r="L147" s="361"/>
      <c r="M147" s="361"/>
      <c r="N147" s="361"/>
      <c r="O147" s="361"/>
      <c r="P147" s="361"/>
      <c r="Q147" s="361"/>
      <c r="R147" s="361"/>
      <c r="S147" s="361"/>
      <c r="T147" s="361"/>
      <c r="U147" s="361"/>
      <c r="V147" s="372"/>
      <c r="W147" s="365"/>
      <c r="X147" s="365"/>
      <c r="Y147" s="361"/>
      <c r="Z147" s="361"/>
      <c r="AA147" s="361"/>
      <c r="AB147" s="361"/>
      <c r="AF147" s="361"/>
      <c r="AG147" s="361"/>
      <c r="AH147" s="361"/>
      <c r="AI147" s="361"/>
      <c r="AJ147" s="361"/>
      <c r="AK147" s="361"/>
      <c r="AL147" s="361"/>
      <c r="AM147" s="361"/>
      <c r="AN147" s="361"/>
      <c r="AO147" s="361"/>
      <c r="AP147" s="361"/>
      <c r="AQ147" s="361"/>
      <c r="AR147" s="361"/>
      <c r="AS147" s="361"/>
      <c r="AT147" s="361"/>
      <c r="AU147" s="361"/>
      <c r="AV147" s="361"/>
      <c r="AW147" s="361"/>
      <c r="AX147" s="361"/>
      <c r="AY147" s="361"/>
      <c r="AZ147" s="361"/>
      <c r="BA147" s="361"/>
      <c r="BB147" s="361"/>
      <c r="BC147" s="361"/>
      <c r="BD147" s="361"/>
      <c r="BE147" s="361"/>
      <c r="BF147" s="361"/>
      <c r="BG147" s="361"/>
      <c r="BI147" s="271"/>
    </row>
    <row r="148" spans="1:61">
      <c r="A148" s="361" t="s">
        <v>1268</v>
      </c>
      <c r="B148" s="361"/>
      <c r="C148" s="361"/>
      <c r="D148" s="335"/>
      <c r="E148" s="335"/>
      <c r="F148" s="335"/>
      <c r="G148" s="335"/>
      <c r="H148" s="335"/>
      <c r="I148" s="335"/>
      <c r="J148" s="335"/>
      <c r="K148" s="335"/>
      <c r="L148" s="335"/>
      <c r="M148" s="335"/>
      <c r="N148" s="335"/>
      <c r="O148" s="335"/>
      <c r="P148" s="361"/>
      <c r="Q148" s="361"/>
      <c r="R148" s="338" t="s">
        <v>870</v>
      </c>
      <c r="S148" s="338" t="s">
        <v>870</v>
      </c>
      <c r="T148" s="338" t="s">
        <v>870</v>
      </c>
      <c r="U148" s="338" t="s">
        <v>870</v>
      </c>
      <c r="V148" s="338" t="s">
        <v>870</v>
      </c>
      <c r="W148" s="338" t="s">
        <v>870</v>
      </c>
      <c r="X148" s="338" t="s">
        <v>870</v>
      </c>
      <c r="Y148" s="338" t="s">
        <v>870</v>
      </c>
      <c r="Z148" s="335"/>
      <c r="AA148" s="338" t="s">
        <v>870</v>
      </c>
      <c r="AB148" s="338" t="s">
        <v>870</v>
      </c>
      <c r="AC148" s="338" t="s">
        <v>870</v>
      </c>
      <c r="AD148" s="338" t="s">
        <v>870</v>
      </c>
      <c r="AE148" s="335"/>
      <c r="AF148" s="335"/>
      <c r="AG148" s="335"/>
      <c r="AH148" s="335"/>
      <c r="AI148" s="335"/>
      <c r="AJ148" s="335"/>
      <c r="AK148" s="335"/>
      <c r="AL148" s="335"/>
      <c r="AM148" s="335"/>
      <c r="AN148" s="335"/>
      <c r="AO148" s="361"/>
      <c r="AP148" s="335"/>
      <c r="AQ148" s="335"/>
      <c r="AR148" s="335"/>
      <c r="AS148" s="335"/>
      <c r="AT148" s="335"/>
      <c r="AU148" s="335"/>
      <c r="AV148" s="335"/>
      <c r="AW148" s="335"/>
      <c r="AX148" s="335"/>
      <c r="AY148" s="335"/>
      <c r="AZ148" s="335"/>
      <c r="BA148" s="335"/>
      <c r="BB148" s="338" t="s">
        <v>870</v>
      </c>
      <c r="BC148" s="338" t="s">
        <v>870</v>
      </c>
      <c r="BD148" s="338" t="s">
        <v>870</v>
      </c>
      <c r="BE148" s="338" t="s">
        <v>870</v>
      </c>
      <c r="BF148" s="338" t="s">
        <v>870</v>
      </c>
      <c r="BG148" s="338" t="s">
        <v>870</v>
      </c>
      <c r="BI148" s="271"/>
    </row>
    <row r="149" spans="1:61">
      <c r="A149" s="361" t="s">
        <v>1269</v>
      </c>
      <c r="B149" s="361"/>
      <c r="C149" s="335"/>
      <c r="D149" s="362"/>
      <c r="E149" s="361"/>
      <c r="F149" s="361"/>
      <c r="G149" s="361"/>
      <c r="H149" s="361"/>
      <c r="I149" s="361"/>
      <c r="J149" s="361"/>
      <c r="K149" s="361"/>
      <c r="L149" s="361"/>
      <c r="M149" s="361"/>
      <c r="N149" s="361"/>
      <c r="O149" s="361"/>
      <c r="P149" s="361"/>
      <c r="Q149" s="361"/>
      <c r="R149" s="361"/>
      <c r="S149" s="361"/>
      <c r="T149" s="361"/>
      <c r="U149" s="361"/>
      <c r="V149" s="361"/>
      <c r="W149" s="361"/>
      <c r="X149" s="361"/>
      <c r="Y149" s="361"/>
      <c r="Z149" s="361"/>
      <c r="AA149" s="361"/>
      <c r="AB149" s="361"/>
      <c r="AC149" s="361"/>
      <c r="AD149" s="361"/>
      <c r="AE149" s="361"/>
      <c r="AF149" s="361"/>
      <c r="AG149" s="361"/>
      <c r="AH149" s="361"/>
      <c r="AI149" s="361"/>
      <c r="AJ149" s="361"/>
      <c r="AK149" s="361"/>
      <c r="AL149" s="361"/>
      <c r="AM149" s="361"/>
      <c r="AN149" s="361"/>
      <c r="AO149" s="361"/>
      <c r="AP149" s="361"/>
      <c r="AQ149" s="361"/>
      <c r="AR149" s="361"/>
      <c r="AS149" s="361"/>
      <c r="AT149" s="361"/>
      <c r="AU149" s="361"/>
      <c r="AV149" s="361"/>
      <c r="AW149" s="361"/>
      <c r="AX149" s="361"/>
      <c r="AY149" s="361"/>
      <c r="AZ149" s="361"/>
      <c r="BA149" s="361"/>
      <c r="BB149" s="361"/>
      <c r="BC149" s="361"/>
      <c r="BD149" s="361"/>
      <c r="BE149" s="361"/>
      <c r="BF149" s="361"/>
      <c r="BG149" s="361"/>
      <c r="BI149" s="271"/>
    </row>
    <row r="150" spans="1:61">
      <c r="A150" s="361" t="s">
        <v>1270</v>
      </c>
      <c r="B150" s="361"/>
      <c r="C150" s="361"/>
      <c r="D150" s="335"/>
      <c r="E150" s="335"/>
      <c r="F150" s="335"/>
      <c r="G150" s="335"/>
      <c r="H150" s="335"/>
      <c r="I150" s="335"/>
      <c r="J150" s="335"/>
      <c r="K150" s="335"/>
      <c r="L150" s="335"/>
      <c r="M150" s="335"/>
      <c r="N150" s="335"/>
      <c r="O150" s="335"/>
      <c r="P150" s="361"/>
      <c r="Q150" s="361"/>
      <c r="R150" s="338" t="s">
        <v>870</v>
      </c>
      <c r="S150" s="338" t="s">
        <v>870</v>
      </c>
      <c r="T150" s="338" t="s">
        <v>870</v>
      </c>
      <c r="U150" s="338" t="s">
        <v>870</v>
      </c>
      <c r="V150" s="338" t="s">
        <v>870</v>
      </c>
      <c r="W150" s="338" t="s">
        <v>870</v>
      </c>
      <c r="X150" s="338" t="s">
        <v>870</v>
      </c>
      <c r="Y150" s="338" t="s">
        <v>870</v>
      </c>
      <c r="Z150" s="335"/>
      <c r="AA150" s="338" t="s">
        <v>870</v>
      </c>
      <c r="AB150" s="338" t="s">
        <v>870</v>
      </c>
      <c r="AC150" s="338" t="s">
        <v>870</v>
      </c>
      <c r="AD150" s="338" t="s">
        <v>870</v>
      </c>
      <c r="AE150" s="335"/>
      <c r="AF150" s="335"/>
      <c r="AG150" s="335"/>
      <c r="AH150" s="335"/>
      <c r="AI150" s="335"/>
      <c r="AJ150" s="335"/>
      <c r="AK150" s="335"/>
      <c r="AL150" s="335"/>
      <c r="AM150" s="335"/>
      <c r="AN150" s="335"/>
      <c r="AO150" s="361"/>
      <c r="AP150" s="335"/>
      <c r="AQ150" s="335"/>
      <c r="AR150" s="335"/>
      <c r="AS150" s="335"/>
      <c r="AT150" s="335"/>
      <c r="AU150" s="335"/>
      <c r="AV150" s="335"/>
      <c r="AW150" s="335"/>
      <c r="AX150" s="335"/>
      <c r="AY150" s="335"/>
      <c r="AZ150" s="335"/>
      <c r="BA150" s="335"/>
      <c r="BB150" s="338" t="s">
        <v>870</v>
      </c>
      <c r="BC150" s="338" t="s">
        <v>870</v>
      </c>
      <c r="BD150" s="338" t="s">
        <v>870</v>
      </c>
      <c r="BE150" s="338" t="s">
        <v>870</v>
      </c>
      <c r="BF150" s="338" t="s">
        <v>870</v>
      </c>
      <c r="BG150" s="338" t="s">
        <v>870</v>
      </c>
      <c r="BI150" s="271"/>
    </row>
    <row r="151" spans="1:61">
      <c r="A151" s="361" t="s">
        <v>1271</v>
      </c>
      <c r="B151" s="361"/>
      <c r="C151" s="335"/>
      <c r="D151" s="362"/>
      <c r="E151" s="361"/>
      <c r="F151" s="361"/>
      <c r="G151" s="361"/>
      <c r="H151" s="361"/>
      <c r="I151" s="361"/>
      <c r="J151" s="361"/>
      <c r="K151" s="361"/>
      <c r="L151" s="361"/>
      <c r="M151" s="361"/>
      <c r="N151" s="361"/>
      <c r="O151" s="361"/>
      <c r="P151" s="361"/>
      <c r="Q151" s="361"/>
      <c r="R151" s="361"/>
      <c r="S151" s="361"/>
      <c r="T151" s="361"/>
      <c r="U151" s="361"/>
      <c r="V151" s="361"/>
      <c r="W151" s="361"/>
      <c r="X151" s="361"/>
      <c r="Y151" s="361"/>
      <c r="Z151" s="361"/>
      <c r="AA151" s="361"/>
      <c r="AB151" s="361"/>
      <c r="AC151" s="361"/>
      <c r="AD151" s="361"/>
      <c r="AE151" s="361"/>
      <c r="AF151" s="361"/>
      <c r="AG151" s="361"/>
      <c r="AH151" s="361"/>
      <c r="AI151" s="361"/>
      <c r="AJ151" s="361"/>
      <c r="AK151" s="361"/>
      <c r="AL151" s="361"/>
      <c r="AM151" s="361"/>
      <c r="AN151" s="361"/>
      <c r="AO151" s="361"/>
      <c r="AP151" s="361"/>
      <c r="AQ151" s="361"/>
      <c r="AR151" s="361"/>
      <c r="AS151" s="361"/>
      <c r="AT151" s="361"/>
      <c r="AU151" s="361"/>
      <c r="AV151" s="361"/>
      <c r="AW151" s="361"/>
      <c r="AX151" s="361"/>
      <c r="AY151" s="361"/>
      <c r="AZ151" s="361"/>
      <c r="BA151" s="361"/>
      <c r="BB151" s="361"/>
      <c r="BC151" s="361"/>
      <c r="BD151" s="361"/>
      <c r="BE151" s="361"/>
      <c r="BF151" s="361"/>
      <c r="BG151" s="361"/>
      <c r="BI151" s="271"/>
    </row>
    <row r="152" spans="1:61">
      <c r="A152" s="361" t="s">
        <v>1272</v>
      </c>
      <c r="B152" s="361"/>
      <c r="C152" s="361"/>
      <c r="D152" s="335"/>
      <c r="E152" s="361"/>
      <c r="F152" s="361"/>
      <c r="G152" s="361"/>
      <c r="H152" s="335"/>
      <c r="I152" s="361"/>
      <c r="J152" s="361"/>
      <c r="K152" s="361"/>
      <c r="L152" s="361"/>
      <c r="M152" s="361"/>
      <c r="N152" s="335"/>
      <c r="O152" s="335"/>
      <c r="P152" s="335"/>
      <c r="Q152" s="361"/>
      <c r="R152" s="335"/>
      <c r="S152" s="335"/>
      <c r="T152" s="335"/>
      <c r="U152" s="335"/>
      <c r="V152" s="335"/>
      <c r="W152" s="335"/>
      <c r="X152" s="335"/>
      <c r="Y152" s="335"/>
      <c r="Z152" s="361"/>
      <c r="AA152" s="335"/>
      <c r="AB152" s="335"/>
      <c r="AC152" s="335"/>
      <c r="AD152" s="335"/>
      <c r="AE152" s="361"/>
      <c r="AF152" s="361"/>
      <c r="AG152" s="361"/>
      <c r="AH152" s="361"/>
      <c r="AI152" s="361"/>
      <c r="AJ152" s="361"/>
      <c r="AK152" s="361"/>
      <c r="AL152" s="335"/>
      <c r="AM152" s="335"/>
      <c r="AN152" s="335"/>
      <c r="AO152" s="361"/>
      <c r="AP152" s="361"/>
      <c r="AQ152" s="361"/>
      <c r="AR152" s="361"/>
      <c r="AS152" s="335"/>
      <c r="AT152" s="361"/>
      <c r="AU152" s="361"/>
      <c r="AV152" s="335"/>
      <c r="AW152" s="361"/>
      <c r="AX152" s="361"/>
      <c r="AY152" s="361"/>
      <c r="AZ152" s="361"/>
      <c r="BA152" s="361"/>
      <c r="BB152" s="343"/>
      <c r="BC152" s="343"/>
      <c r="BD152" s="343"/>
      <c r="BE152" s="343"/>
      <c r="BF152" s="343"/>
      <c r="BG152" s="343"/>
      <c r="BI152" s="271"/>
    </row>
    <row r="153" spans="1:61">
      <c r="A153" s="361" t="s">
        <v>1273</v>
      </c>
      <c r="B153" s="361"/>
      <c r="C153" s="361"/>
      <c r="D153" s="335"/>
      <c r="E153" s="361"/>
      <c r="F153" s="361"/>
      <c r="G153" s="361"/>
      <c r="H153" s="335"/>
      <c r="I153" s="361"/>
      <c r="J153" s="361"/>
      <c r="K153" s="361"/>
      <c r="L153" s="361"/>
      <c r="M153" s="361"/>
      <c r="N153" s="335"/>
      <c r="O153" s="335"/>
      <c r="P153" s="335"/>
      <c r="Q153" s="361"/>
      <c r="R153" s="335"/>
      <c r="S153" s="335"/>
      <c r="T153" s="335"/>
      <c r="U153" s="335"/>
      <c r="V153" s="335"/>
      <c r="W153" s="335"/>
      <c r="X153" s="335"/>
      <c r="Y153" s="335"/>
      <c r="Z153" s="361"/>
      <c r="AA153" s="335"/>
      <c r="AB153" s="335"/>
      <c r="AC153" s="335"/>
      <c r="AD153" s="335"/>
      <c r="AE153" s="361"/>
      <c r="AF153" s="361"/>
      <c r="AG153" s="361"/>
      <c r="AH153" s="361"/>
      <c r="AI153" s="361"/>
      <c r="AJ153" s="361"/>
      <c r="AK153" s="361"/>
      <c r="AL153" s="335"/>
      <c r="AM153" s="335"/>
      <c r="AN153" s="335"/>
      <c r="AO153" s="361"/>
      <c r="AP153" s="361"/>
      <c r="AQ153" s="361"/>
      <c r="AR153" s="361"/>
      <c r="AS153" s="335"/>
      <c r="AT153" s="361"/>
      <c r="AU153" s="361"/>
      <c r="AV153" s="335"/>
      <c r="AW153" s="361"/>
      <c r="AX153" s="361"/>
      <c r="AY153" s="361"/>
      <c r="AZ153" s="361"/>
      <c r="BA153" s="361"/>
      <c r="BB153" s="343"/>
      <c r="BC153" s="343"/>
      <c r="BD153" s="343"/>
      <c r="BE153" s="343"/>
      <c r="BF153" s="343"/>
      <c r="BG153" s="343"/>
      <c r="BI153" s="271"/>
    </row>
    <row r="154" spans="1:61">
      <c r="A154" s="361" t="s">
        <v>1274</v>
      </c>
      <c r="B154" s="361"/>
      <c r="C154" s="361"/>
      <c r="D154" s="335"/>
      <c r="E154" s="335"/>
      <c r="F154" s="335"/>
      <c r="G154" s="335"/>
      <c r="H154" s="335"/>
      <c r="I154" s="335"/>
      <c r="J154" s="335"/>
      <c r="K154" s="335"/>
      <c r="L154" s="335"/>
      <c r="M154" s="335"/>
      <c r="N154" s="335"/>
      <c r="O154" s="335"/>
      <c r="P154" s="361"/>
      <c r="Q154" s="361"/>
      <c r="R154" s="361"/>
      <c r="S154" s="361"/>
      <c r="T154" s="361"/>
      <c r="U154" s="361"/>
      <c r="V154" s="361"/>
      <c r="W154" s="361"/>
      <c r="X154" s="361"/>
      <c r="Y154" s="361"/>
      <c r="Z154" s="361"/>
      <c r="AA154" s="361"/>
      <c r="AB154" s="361"/>
      <c r="AC154" s="361"/>
      <c r="AD154" s="361"/>
      <c r="AE154" s="361"/>
      <c r="AF154" s="361"/>
      <c r="AG154" s="361"/>
      <c r="AH154" s="361"/>
      <c r="AI154" s="361"/>
      <c r="AJ154" s="361"/>
      <c r="AK154" s="361"/>
      <c r="AL154" s="372"/>
      <c r="AM154" s="372"/>
      <c r="AN154" s="372"/>
      <c r="AO154" s="372"/>
      <c r="AP154" s="361"/>
      <c r="AQ154" s="372"/>
      <c r="AR154" s="372"/>
      <c r="AS154" s="372"/>
      <c r="AT154" s="372"/>
      <c r="AU154" s="372"/>
      <c r="AV154" s="372"/>
      <c r="AW154" s="361"/>
      <c r="AX154" s="361"/>
      <c r="AY154" s="372"/>
      <c r="AZ154" s="361"/>
      <c r="BA154" s="372"/>
      <c r="BB154" s="361"/>
      <c r="BC154" s="361"/>
      <c r="BD154" s="361"/>
      <c r="BE154" s="361"/>
      <c r="BF154" s="361"/>
      <c r="BG154" s="361"/>
      <c r="BI154" s="271"/>
    </row>
    <row r="155" spans="1:61">
      <c r="A155" s="361" t="s">
        <v>1275</v>
      </c>
      <c r="B155" s="361"/>
      <c r="C155" s="361"/>
      <c r="D155" s="335"/>
      <c r="E155" s="335"/>
      <c r="F155" s="335"/>
      <c r="G155" s="335"/>
      <c r="H155" s="335"/>
      <c r="I155" s="335"/>
      <c r="J155" s="335"/>
      <c r="K155" s="335"/>
      <c r="L155" s="335"/>
      <c r="M155" s="335"/>
      <c r="N155" s="335"/>
      <c r="O155" s="335"/>
      <c r="P155" s="361"/>
      <c r="Q155" s="361"/>
      <c r="R155" s="361"/>
      <c r="S155" s="361"/>
      <c r="T155" s="361"/>
      <c r="U155" s="361"/>
      <c r="V155" s="361"/>
      <c r="W155" s="361"/>
      <c r="X155" s="361"/>
      <c r="Y155" s="361"/>
      <c r="Z155" s="361"/>
      <c r="AA155" s="361"/>
      <c r="AB155" s="361"/>
      <c r="AC155" s="361"/>
      <c r="AD155" s="361"/>
      <c r="AE155" s="361"/>
      <c r="AF155" s="361"/>
      <c r="AG155" s="361"/>
      <c r="AH155" s="361"/>
      <c r="AI155" s="361"/>
      <c r="AJ155" s="361"/>
      <c r="AK155" s="361"/>
      <c r="AL155" s="372"/>
      <c r="AM155" s="372"/>
      <c r="AN155" s="372"/>
      <c r="AO155" s="372"/>
      <c r="AP155" s="372"/>
      <c r="AQ155" s="372"/>
      <c r="AR155" s="372"/>
      <c r="AS155" s="372"/>
      <c r="AT155" s="372"/>
      <c r="AU155" s="372"/>
      <c r="AV155" s="372"/>
      <c r="AW155" s="361"/>
      <c r="AX155" s="361"/>
      <c r="AY155" s="372"/>
      <c r="AZ155" s="361"/>
      <c r="BA155" s="372"/>
      <c r="BB155" s="361"/>
      <c r="BC155" s="361"/>
      <c r="BD155" s="361"/>
      <c r="BE155" s="361"/>
      <c r="BF155" s="361"/>
      <c r="BG155" s="361"/>
      <c r="BI155" s="271"/>
    </row>
    <row r="156" spans="1:61">
      <c r="A156" s="361" t="s">
        <v>1276</v>
      </c>
      <c r="B156" s="361"/>
      <c r="C156" s="361"/>
      <c r="D156" s="335"/>
      <c r="E156" s="361"/>
      <c r="F156" s="361"/>
      <c r="G156" s="361"/>
      <c r="H156" s="361"/>
      <c r="I156" s="361"/>
      <c r="J156" s="361"/>
      <c r="K156" s="361"/>
      <c r="L156" s="361"/>
      <c r="M156" s="361"/>
      <c r="N156" s="361"/>
      <c r="O156" s="361"/>
      <c r="P156" s="361"/>
      <c r="Q156" s="361"/>
      <c r="R156" s="361"/>
      <c r="S156" s="361"/>
      <c r="T156" s="361"/>
      <c r="U156" s="361"/>
      <c r="V156" s="335"/>
      <c r="W156" s="373"/>
      <c r="X156" s="361"/>
      <c r="Y156" s="361"/>
      <c r="Z156" s="361"/>
      <c r="AA156" s="361"/>
      <c r="AB156" s="361"/>
      <c r="AC156" s="361"/>
      <c r="AD156" s="361"/>
      <c r="AE156" s="361"/>
      <c r="AF156" s="361"/>
      <c r="AG156" s="361"/>
      <c r="AH156" s="361"/>
      <c r="AI156" s="361"/>
      <c r="AJ156" s="361"/>
      <c r="AK156" s="361"/>
      <c r="AL156" s="361"/>
      <c r="AM156" s="361"/>
      <c r="AN156" s="361"/>
      <c r="AO156" s="361"/>
      <c r="AP156" s="361"/>
      <c r="AQ156" s="361"/>
      <c r="AR156" s="361"/>
      <c r="AS156" s="361"/>
      <c r="AT156" s="361"/>
      <c r="AU156" s="361"/>
      <c r="AV156" s="361"/>
      <c r="AW156" s="361"/>
      <c r="AX156" s="361"/>
      <c r="AY156" s="361"/>
      <c r="AZ156" s="361"/>
      <c r="BA156" s="361"/>
      <c r="BB156" s="361"/>
      <c r="BC156" s="361"/>
      <c r="BD156" s="361"/>
      <c r="BE156" s="361"/>
      <c r="BF156" s="361"/>
      <c r="BG156" s="361"/>
      <c r="BI156" s="271"/>
    </row>
    <row r="157" spans="1:61">
      <c r="A157" s="361" t="s">
        <v>1277</v>
      </c>
      <c r="B157" s="361"/>
      <c r="C157" s="361"/>
      <c r="D157" s="335"/>
      <c r="E157" s="361"/>
      <c r="F157" s="361"/>
      <c r="G157" s="361"/>
      <c r="H157" s="361"/>
      <c r="I157" s="361"/>
      <c r="J157" s="361"/>
      <c r="K157" s="361"/>
      <c r="L157" s="361"/>
      <c r="M157" s="361"/>
      <c r="N157" s="361"/>
      <c r="O157" s="361"/>
      <c r="P157" s="361"/>
      <c r="Q157" s="361"/>
      <c r="R157" s="361"/>
      <c r="S157" s="361"/>
      <c r="T157" s="361"/>
      <c r="U157" s="361"/>
      <c r="V157" s="335"/>
      <c r="W157" s="361"/>
      <c r="X157" s="361"/>
      <c r="Y157" s="361"/>
      <c r="Z157" s="361"/>
      <c r="AA157" s="361"/>
      <c r="AB157" s="361"/>
      <c r="AC157" s="361"/>
      <c r="AD157" s="361"/>
      <c r="AE157" s="361"/>
      <c r="AF157" s="361"/>
      <c r="AG157" s="361"/>
      <c r="AH157" s="361"/>
      <c r="AI157" s="361"/>
      <c r="AJ157" s="361"/>
      <c r="AK157" s="361"/>
      <c r="AL157" s="361"/>
      <c r="AM157" s="361"/>
      <c r="AN157" s="361"/>
      <c r="AO157" s="361"/>
      <c r="AP157" s="361"/>
      <c r="AQ157" s="361"/>
      <c r="AR157" s="361"/>
      <c r="AS157" s="361"/>
      <c r="AT157" s="361"/>
      <c r="AU157" s="361"/>
      <c r="AV157" s="361"/>
      <c r="AW157" s="361"/>
      <c r="AX157" s="361"/>
      <c r="AY157" s="361"/>
      <c r="AZ157" s="361"/>
      <c r="BA157" s="361"/>
      <c r="BB157" s="361"/>
      <c r="BC157" s="361"/>
      <c r="BD157" s="361"/>
      <c r="BE157" s="361"/>
      <c r="BF157" s="361"/>
      <c r="BG157" s="361"/>
      <c r="BI157" s="271"/>
    </row>
    <row r="158" spans="1:61">
      <c r="A158" s="361" t="s">
        <v>1278</v>
      </c>
      <c r="B158" s="362"/>
      <c r="C158" s="362"/>
      <c r="D158" s="335"/>
      <c r="E158" s="335"/>
      <c r="F158" s="335"/>
      <c r="G158" s="335"/>
      <c r="H158" s="335"/>
      <c r="I158" s="335"/>
      <c r="J158" s="335"/>
      <c r="K158" s="335"/>
      <c r="L158" s="335"/>
      <c r="M158" s="335"/>
      <c r="N158" s="335"/>
      <c r="O158" s="335"/>
      <c r="P158" s="335"/>
      <c r="Q158" s="335"/>
      <c r="R158" s="335"/>
      <c r="S158" s="335"/>
      <c r="T158" s="335"/>
      <c r="U158" s="335"/>
      <c r="V158" s="335"/>
      <c r="W158" s="335"/>
      <c r="X158" s="335"/>
      <c r="Y158" s="335"/>
      <c r="Z158" s="335"/>
      <c r="AA158" s="335"/>
      <c r="AB158" s="335"/>
      <c r="AC158" s="335"/>
      <c r="AD158" s="335"/>
      <c r="AE158" s="335"/>
      <c r="AF158" s="335"/>
      <c r="AG158" s="335"/>
      <c r="AH158" s="335"/>
      <c r="AI158" s="335"/>
      <c r="AJ158" s="335"/>
      <c r="AK158" s="335"/>
      <c r="AL158" s="335"/>
      <c r="AM158" s="335"/>
      <c r="AN158" s="335"/>
      <c r="AO158" s="335"/>
      <c r="AP158" s="335"/>
      <c r="AQ158" s="335"/>
      <c r="AR158" s="335"/>
      <c r="AS158" s="335"/>
      <c r="AT158" s="335"/>
      <c r="AU158" s="335"/>
      <c r="AV158" s="335"/>
      <c r="AW158" s="335"/>
      <c r="AX158" s="335"/>
      <c r="AY158" s="335"/>
      <c r="AZ158" s="335"/>
      <c r="BA158" s="335"/>
      <c r="BB158" s="335"/>
      <c r="BC158" s="335"/>
      <c r="BD158" s="335"/>
      <c r="BE158" s="335"/>
      <c r="BF158" s="335"/>
      <c r="BG158" s="335"/>
      <c r="BI158" s="271"/>
    </row>
    <row r="159" spans="1:61">
      <c r="A159" s="361" t="s">
        <v>1279</v>
      </c>
      <c r="B159" s="361"/>
      <c r="C159" s="361"/>
      <c r="D159" s="335"/>
      <c r="E159" s="335"/>
      <c r="F159" s="335"/>
      <c r="G159" s="335"/>
      <c r="H159" s="335"/>
      <c r="I159" s="335"/>
      <c r="J159" s="335"/>
      <c r="K159" s="335"/>
      <c r="L159" s="335"/>
      <c r="M159" s="335"/>
      <c r="N159" s="335"/>
      <c r="O159" s="335"/>
      <c r="P159" s="335"/>
      <c r="Q159" s="335"/>
      <c r="R159" s="335"/>
      <c r="S159" s="335"/>
      <c r="T159" s="335"/>
      <c r="U159" s="335"/>
      <c r="V159" s="335"/>
      <c r="W159" s="335"/>
      <c r="X159" s="335"/>
      <c r="Y159" s="335"/>
      <c r="Z159" s="335"/>
      <c r="AA159" s="335"/>
      <c r="AB159" s="372"/>
      <c r="AC159" s="372"/>
      <c r="AD159" s="372"/>
      <c r="AE159" s="372"/>
      <c r="AF159" s="372"/>
      <c r="AG159" s="335"/>
      <c r="AH159" s="335"/>
      <c r="AI159" s="335"/>
      <c r="AJ159" s="335"/>
      <c r="AK159" s="335"/>
      <c r="AL159" s="335"/>
      <c r="AM159" s="335"/>
      <c r="AN159" s="335"/>
      <c r="AO159" s="335"/>
      <c r="AP159" s="335"/>
      <c r="AQ159" s="335"/>
      <c r="AR159" s="335"/>
      <c r="AS159" s="335"/>
      <c r="AT159" s="335"/>
      <c r="AU159" s="335"/>
      <c r="AV159" s="335"/>
      <c r="AW159" s="335"/>
      <c r="AX159" s="335"/>
      <c r="AY159" s="335"/>
      <c r="AZ159" s="335"/>
      <c r="BA159" s="335"/>
      <c r="BB159" s="335"/>
      <c r="BC159" s="335"/>
      <c r="BD159" s="335"/>
      <c r="BE159" s="335"/>
      <c r="BF159" s="335"/>
      <c r="BG159" s="335"/>
      <c r="BI159" s="271"/>
    </row>
    <row r="160" spans="1:61">
      <c r="A160" s="361" t="s">
        <v>1280</v>
      </c>
      <c r="B160" s="361"/>
      <c r="C160" s="361"/>
      <c r="D160" s="335"/>
      <c r="E160" s="335"/>
      <c r="F160" s="335"/>
      <c r="G160" s="335"/>
      <c r="H160" s="335"/>
      <c r="I160" s="335"/>
      <c r="J160" s="335"/>
      <c r="K160" s="335"/>
      <c r="L160" s="335"/>
      <c r="M160" s="335"/>
      <c r="N160" s="335"/>
      <c r="O160" s="335"/>
      <c r="P160" s="335"/>
      <c r="Q160" s="335"/>
      <c r="R160" s="335"/>
      <c r="S160" s="335"/>
      <c r="T160" s="335"/>
      <c r="U160" s="335"/>
      <c r="V160" s="335"/>
      <c r="W160" s="335"/>
      <c r="X160" s="335"/>
      <c r="Y160" s="335"/>
      <c r="Z160" s="335"/>
      <c r="AA160" s="372"/>
      <c r="AB160" s="335"/>
      <c r="AC160" s="335"/>
      <c r="AD160" s="335"/>
      <c r="AE160" s="335"/>
      <c r="AF160" s="335"/>
      <c r="AG160" s="335"/>
      <c r="AH160" s="335"/>
      <c r="AI160" s="335"/>
      <c r="AJ160" s="335"/>
      <c r="AK160" s="335"/>
      <c r="AL160" s="335"/>
      <c r="AM160" s="335"/>
      <c r="AN160" s="335"/>
      <c r="AO160" s="335"/>
      <c r="AP160" s="335"/>
      <c r="AQ160" s="335"/>
      <c r="AR160" s="335"/>
      <c r="AS160" s="335"/>
      <c r="AT160" s="335"/>
      <c r="AU160" s="335"/>
      <c r="AV160" s="335"/>
      <c r="AW160" s="335"/>
      <c r="AX160" s="335"/>
      <c r="AY160" s="335"/>
      <c r="AZ160" s="335"/>
      <c r="BA160" s="335"/>
      <c r="BB160" s="335"/>
      <c r="BC160" s="335"/>
      <c r="BD160" s="335"/>
      <c r="BE160" s="335"/>
      <c r="BF160" s="335"/>
      <c r="BG160" s="335"/>
      <c r="BI160" s="271"/>
    </row>
    <row r="161" spans="1:63" s="374" customFormat="1">
      <c r="A161" s="361" t="s">
        <v>1281</v>
      </c>
      <c r="B161" s="361"/>
      <c r="C161" s="361"/>
      <c r="D161" s="335"/>
      <c r="E161" s="362"/>
      <c r="F161" s="362"/>
      <c r="G161" s="362"/>
      <c r="H161" s="335"/>
      <c r="I161" s="362"/>
      <c r="J161" s="362"/>
      <c r="K161" s="362"/>
      <c r="L161" s="362"/>
      <c r="M161" s="362"/>
      <c r="N161" s="335"/>
      <c r="O161" s="335"/>
      <c r="P161" s="335"/>
      <c r="Q161" s="365"/>
      <c r="R161" s="335"/>
      <c r="S161" s="335"/>
      <c r="T161" s="335"/>
      <c r="U161" s="335"/>
      <c r="V161" s="335"/>
      <c r="W161" s="335"/>
      <c r="X161" s="335"/>
      <c r="Y161" s="335"/>
      <c r="Z161" s="335"/>
      <c r="AA161" s="335"/>
      <c r="AB161" s="335"/>
      <c r="AC161" s="335"/>
      <c r="AD161" s="335"/>
      <c r="AE161" s="335"/>
      <c r="AF161" s="362"/>
      <c r="AG161" s="362"/>
      <c r="AH161" s="362"/>
      <c r="AI161" s="335"/>
      <c r="AJ161" s="335"/>
      <c r="AK161" s="335"/>
      <c r="AL161" s="335"/>
      <c r="AM161" s="335"/>
      <c r="AN161" s="335"/>
      <c r="AO161" s="362"/>
      <c r="AP161" s="335"/>
      <c r="AQ161" s="362"/>
      <c r="AR161" s="362"/>
      <c r="AS161" s="335"/>
      <c r="AT161" s="362"/>
      <c r="AU161" s="362"/>
      <c r="AV161" s="335"/>
      <c r="AW161" s="362"/>
      <c r="AX161" s="362"/>
      <c r="AY161" s="362"/>
      <c r="AZ161" s="335"/>
      <c r="BA161" s="362"/>
      <c r="BB161" s="335"/>
      <c r="BC161" s="335"/>
      <c r="BD161" s="335"/>
      <c r="BE161" s="335"/>
      <c r="BF161" s="335"/>
      <c r="BG161" s="335"/>
      <c r="BI161" s="375"/>
    </row>
    <row r="162" spans="1:63">
      <c r="A162" s="361" t="s">
        <v>1282</v>
      </c>
      <c r="B162" s="362"/>
      <c r="C162" s="362"/>
      <c r="D162" s="335"/>
      <c r="E162" s="335"/>
      <c r="F162" s="335"/>
      <c r="G162" s="335"/>
      <c r="H162" s="335"/>
      <c r="I162" s="335"/>
      <c r="J162" s="335"/>
      <c r="K162" s="335"/>
      <c r="L162" s="335"/>
      <c r="M162" s="335"/>
      <c r="N162" s="335"/>
      <c r="O162" s="335"/>
      <c r="P162" s="335"/>
      <c r="Q162" s="335"/>
      <c r="R162" s="335"/>
      <c r="S162" s="335"/>
      <c r="T162" s="335"/>
      <c r="U162" s="335"/>
      <c r="V162" s="335"/>
      <c r="W162" s="335"/>
      <c r="X162" s="335"/>
      <c r="Y162" s="335"/>
      <c r="Z162" s="335"/>
      <c r="AA162" s="335"/>
      <c r="AB162" s="335"/>
      <c r="AC162" s="335"/>
      <c r="AD162" s="335"/>
      <c r="AE162" s="335"/>
      <c r="AF162" s="335"/>
      <c r="AG162" s="335"/>
      <c r="AH162" s="335"/>
      <c r="AI162" s="335"/>
      <c r="AJ162" s="335"/>
      <c r="AK162" s="335"/>
      <c r="AL162" s="335"/>
      <c r="AM162" s="335"/>
      <c r="AN162" s="335"/>
      <c r="AO162" s="335"/>
      <c r="AP162" s="335"/>
      <c r="AQ162" s="335"/>
      <c r="AR162" s="335"/>
      <c r="AS162" s="335"/>
      <c r="AT162" s="335"/>
      <c r="AU162" s="335"/>
      <c r="AV162" s="335"/>
      <c r="AW162" s="335"/>
      <c r="AX162" s="335"/>
      <c r="AY162" s="335"/>
      <c r="AZ162" s="335"/>
      <c r="BA162" s="335"/>
      <c r="BB162" s="335"/>
      <c r="BC162" s="335"/>
      <c r="BD162" s="335"/>
      <c r="BE162" s="335"/>
      <c r="BF162" s="335"/>
      <c r="BG162" s="335"/>
      <c r="BI162" s="271"/>
    </row>
    <row r="163" spans="1:63">
      <c r="A163" s="829" t="s">
        <v>1283</v>
      </c>
      <c r="B163" s="829"/>
      <c r="C163" s="829"/>
      <c r="D163" s="829"/>
      <c r="E163" s="829"/>
      <c r="F163" s="829"/>
      <c r="G163" s="829"/>
      <c r="H163" s="829"/>
      <c r="I163" s="829"/>
      <c r="J163" s="829"/>
      <c r="K163" s="829"/>
      <c r="L163" s="829"/>
      <c r="M163" s="829"/>
      <c r="N163" s="829"/>
      <c r="O163" s="829"/>
      <c r="P163" s="829"/>
      <c r="Q163" s="829"/>
      <c r="R163" s="829"/>
      <c r="S163" s="829"/>
      <c r="T163" s="829"/>
      <c r="U163" s="829"/>
      <c r="V163" s="829"/>
      <c r="W163" s="829"/>
      <c r="X163" s="829"/>
      <c r="Y163" s="829"/>
      <c r="Z163" s="829"/>
      <c r="AA163" s="829"/>
      <c r="AB163" s="829"/>
      <c r="AC163" s="829"/>
      <c r="AD163" s="829"/>
      <c r="AE163" s="829"/>
      <c r="AF163" s="829"/>
      <c r="AG163" s="829"/>
      <c r="AH163" s="829"/>
      <c r="AI163" s="829"/>
      <c r="AJ163" s="829"/>
      <c r="AK163" s="829"/>
      <c r="AL163" s="829"/>
      <c r="AM163" s="829"/>
      <c r="AN163" s="829"/>
      <c r="AO163" s="829"/>
      <c r="AP163" s="829"/>
      <c r="AQ163" s="829"/>
      <c r="AR163" s="829"/>
      <c r="AS163" s="829"/>
      <c r="AT163" s="829"/>
      <c r="AU163" s="829"/>
      <c r="AV163" s="829"/>
      <c r="AW163" s="829"/>
      <c r="AX163" s="829"/>
      <c r="AY163" s="829"/>
      <c r="AZ163" s="829"/>
      <c r="BA163" s="829"/>
      <c r="BB163" s="829"/>
      <c r="BC163" s="829"/>
      <c r="BD163" s="829"/>
      <c r="BE163" s="829"/>
      <c r="BF163" s="829"/>
    </row>
    <row r="164" spans="1:63" s="374" customFormat="1" ht="12.75" customHeight="1">
      <c r="A164" s="377" t="s">
        <v>1284</v>
      </c>
      <c r="B164" s="376"/>
      <c r="C164" s="376"/>
      <c r="D164" s="335"/>
      <c r="E164" s="335"/>
      <c r="F164" s="335"/>
      <c r="G164" s="335"/>
      <c r="H164" s="335"/>
      <c r="I164" s="335"/>
      <c r="J164" s="335"/>
      <c r="K164" s="335"/>
      <c r="L164" s="335"/>
      <c r="M164" s="335"/>
      <c r="N164" s="335"/>
      <c r="O164" s="335"/>
      <c r="P164" s="376"/>
      <c r="Q164" s="376"/>
      <c r="R164" s="376"/>
      <c r="S164" s="376"/>
      <c r="T164" s="376"/>
      <c r="U164" s="376"/>
      <c r="V164" s="376"/>
      <c r="W164" s="376"/>
      <c r="X164" s="376"/>
      <c r="Y164" s="376"/>
      <c r="Z164" s="335"/>
      <c r="AA164" s="376"/>
      <c r="AB164" s="376"/>
      <c r="AC164" s="376"/>
      <c r="AD164" s="376"/>
      <c r="AE164" s="335"/>
      <c r="AF164" s="335"/>
      <c r="AG164" s="335"/>
      <c r="AH164" s="335"/>
      <c r="AI164" s="335"/>
      <c r="AJ164" s="335"/>
      <c r="AK164" s="335"/>
      <c r="AL164" s="335"/>
      <c r="AM164" s="335"/>
      <c r="AN164" s="335"/>
      <c r="AO164" s="335"/>
      <c r="AP164" s="335"/>
      <c r="AQ164" s="335"/>
      <c r="AR164" s="335"/>
      <c r="AS164" s="335"/>
      <c r="AT164" s="335"/>
      <c r="AU164" s="335"/>
      <c r="AV164" s="335"/>
      <c r="AW164" s="335"/>
      <c r="AX164" s="335"/>
      <c r="AY164" s="335"/>
      <c r="AZ164" s="335"/>
      <c r="BA164" s="335"/>
      <c r="BB164" s="376"/>
      <c r="BC164" s="376"/>
      <c r="BD164" s="376"/>
      <c r="BE164" s="376"/>
      <c r="BF164" s="376"/>
      <c r="BG164" s="376"/>
      <c r="BH164" s="273"/>
      <c r="BI164" s="273"/>
      <c r="BJ164" s="273"/>
      <c r="BK164" s="273"/>
    </row>
    <row r="165" spans="1:63" s="374" customFormat="1" ht="15.75" customHeight="1">
      <c r="A165" s="377" t="s">
        <v>1285</v>
      </c>
      <c r="B165" s="376"/>
      <c r="C165" s="376"/>
      <c r="D165" s="335"/>
      <c r="E165" s="335"/>
      <c r="F165" s="335"/>
      <c r="G165" s="335"/>
      <c r="H165" s="335"/>
      <c r="I165" s="335"/>
      <c r="J165" s="335"/>
      <c r="K165" s="335"/>
      <c r="L165" s="335"/>
      <c r="M165" s="335"/>
      <c r="N165" s="335"/>
      <c r="O165" s="335"/>
      <c r="P165" s="376"/>
      <c r="Q165" s="376"/>
      <c r="R165" s="376"/>
      <c r="S165" s="376"/>
      <c r="T165" s="376"/>
      <c r="U165" s="376"/>
      <c r="V165" s="376"/>
      <c r="W165" s="376"/>
      <c r="X165" s="376"/>
      <c r="Y165" s="376"/>
      <c r="Z165" s="335"/>
      <c r="AA165" s="376"/>
      <c r="AB165" s="376"/>
      <c r="AC165" s="376"/>
      <c r="AD165" s="376"/>
      <c r="AE165" s="335"/>
      <c r="AF165" s="335"/>
      <c r="AG165" s="335"/>
      <c r="AH165" s="335"/>
      <c r="AI165" s="335"/>
      <c r="AJ165" s="335"/>
      <c r="AK165" s="335"/>
      <c r="AL165" s="335"/>
      <c r="AM165" s="335"/>
      <c r="AN165" s="335"/>
      <c r="AO165" s="335"/>
      <c r="AP165" s="335"/>
      <c r="AQ165" s="335"/>
      <c r="AR165" s="335"/>
      <c r="AS165" s="335"/>
      <c r="AT165" s="335"/>
      <c r="AU165" s="335"/>
      <c r="AV165" s="335"/>
      <c r="AW165" s="335"/>
      <c r="AX165" s="335"/>
      <c r="AY165" s="335"/>
      <c r="AZ165" s="335"/>
      <c r="BA165" s="335"/>
      <c r="BB165" s="376"/>
      <c r="BC165" s="376"/>
      <c r="BD165" s="376"/>
      <c r="BE165" s="376"/>
      <c r="BF165" s="376"/>
      <c r="BG165" s="376"/>
      <c r="BH165" s="273"/>
      <c r="BI165" s="273"/>
      <c r="BJ165" s="273"/>
      <c r="BK165" s="273"/>
    </row>
    <row r="166" spans="1:63" s="374" customFormat="1" ht="14.25" customHeight="1">
      <c r="A166" s="377" t="s">
        <v>1286</v>
      </c>
      <c r="B166" s="376"/>
      <c r="C166" s="376"/>
      <c r="D166" s="335"/>
      <c r="E166" s="335"/>
      <c r="F166" s="335"/>
      <c r="G166" s="335"/>
      <c r="H166" s="335"/>
      <c r="I166" s="335"/>
      <c r="J166" s="335"/>
      <c r="K166" s="335"/>
      <c r="L166" s="335"/>
      <c r="M166" s="335"/>
      <c r="N166" s="335"/>
      <c r="O166" s="335"/>
      <c r="P166" s="376"/>
      <c r="Q166" s="376"/>
      <c r="R166" s="376"/>
      <c r="S166" s="376"/>
      <c r="T166" s="376"/>
      <c r="U166" s="376"/>
      <c r="V166" s="376"/>
      <c r="W166" s="376"/>
      <c r="X166" s="376"/>
      <c r="Y166" s="376"/>
      <c r="Z166" s="335"/>
      <c r="AA166" s="376"/>
      <c r="AB166" s="376"/>
      <c r="AC166" s="376"/>
      <c r="AD166" s="376"/>
      <c r="AE166" s="335"/>
      <c r="AF166" s="335"/>
      <c r="AG166" s="335"/>
      <c r="AH166" s="335"/>
      <c r="AI166" s="335"/>
      <c r="AJ166" s="335"/>
      <c r="AK166" s="335"/>
      <c r="AL166" s="335"/>
      <c r="AM166" s="335"/>
      <c r="AN166" s="335"/>
      <c r="AO166" s="335"/>
      <c r="AP166" s="335"/>
      <c r="AQ166" s="335"/>
      <c r="AR166" s="335"/>
      <c r="AS166" s="335"/>
      <c r="AT166" s="335"/>
      <c r="AU166" s="335"/>
      <c r="AV166" s="335"/>
      <c r="AW166" s="335"/>
      <c r="AX166" s="335"/>
      <c r="AY166" s="335"/>
      <c r="AZ166" s="335"/>
      <c r="BA166" s="335"/>
      <c r="BB166" s="376"/>
      <c r="BC166" s="376"/>
      <c r="BD166" s="376"/>
      <c r="BE166" s="376"/>
      <c r="BF166" s="376"/>
      <c r="BG166" s="376"/>
      <c r="BH166" s="273"/>
      <c r="BI166" s="273"/>
      <c r="BJ166" s="273"/>
      <c r="BK166" s="273"/>
    </row>
    <row r="167" spans="1:63" s="374" customFormat="1" ht="12.75" customHeight="1">
      <c r="A167" s="377" t="s">
        <v>1287</v>
      </c>
      <c r="B167" s="376"/>
      <c r="C167" s="376"/>
      <c r="D167" s="335"/>
      <c r="E167" s="335"/>
      <c r="F167" s="335"/>
      <c r="G167" s="335"/>
      <c r="H167" s="335"/>
      <c r="I167" s="335"/>
      <c r="J167" s="335"/>
      <c r="K167" s="335"/>
      <c r="L167" s="335"/>
      <c r="M167" s="335"/>
      <c r="N167" s="335"/>
      <c r="O167" s="335"/>
      <c r="P167" s="376"/>
      <c r="Q167" s="376"/>
      <c r="R167" s="376"/>
      <c r="S167" s="376"/>
      <c r="T167" s="376"/>
      <c r="U167" s="376"/>
      <c r="V167" s="376"/>
      <c r="W167" s="376"/>
      <c r="X167" s="376"/>
      <c r="Y167" s="376"/>
      <c r="Z167" s="335"/>
      <c r="AA167" s="376"/>
      <c r="AB167" s="376"/>
      <c r="AC167" s="376"/>
      <c r="AD167" s="376"/>
      <c r="AE167" s="335"/>
      <c r="AF167" s="335"/>
      <c r="AG167" s="335"/>
      <c r="AH167" s="335"/>
      <c r="AI167" s="335"/>
      <c r="AJ167" s="335"/>
      <c r="AK167" s="335"/>
      <c r="AL167" s="335"/>
      <c r="AM167" s="335"/>
      <c r="AN167" s="335"/>
      <c r="AO167" s="335"/>
      <c r="AP167" s="335"/>
      <c r="AQ167" s="335"/>
      <c r="AR167" s="335"/>
      <c r="AS167" s="335"/>
      <c r="AT167" s="335"/>
      <c r="AU167" s="335"/>
      <c r="AV167" s="335"/>
      <c r="AW167" s="335"/>
      <c r="AX167" s="335"/>
      <c r="AY167" s="335"/>
      <c r="AZ167" s="335"/>
      <c r="BA167" s="335"/>
      <c r="BB167" s="376"/>
      <c r="BC167" s="376"/>
      <c r="BD167" s="376"/>
      <c r="BE167" s="376"/>
      <c r="BF167" s="376"/>
      <c r="BG167" s="376"/>
      <c r="BH167" s="273"/>
      <c r="BI167" s="273"/>
      <c r="BJ167" s="273"/>
      <c r="BK167" s="273"/>
    </row>
    <row r="168" spans="1:63" s="374" customFormat="1" ht="14.25" customHeight="1">
      <c r="A168" s="377" t="s">
        <v>1288</v>
      </c>
      <c r="B168" s="376"/>
      <c r="C168" s="376"/>
      <c r="D168" s="335"/>
      <c r="E168" s="335"/>
      <c r="F168" s="335"/>
      <c r="G168" s="335"/>
      <c r="H168" s="335"/>
      <c r="I168" s="335"/>
      <c r="J168" s="335"/>
      <c r="K168" s="335"/>
      <c r="L168" s="335"/>
      <c r="M168" s="335"/>
      <c r="N168" s="335"/>
      <c r="O168" s="335"/>
      <c r="P168" s="376"/>
      <c r="Q168" s="376"/>
      <c r="R168" s="376"/>
      <c r="S168" s="376"/>
      <c r="T168" s="376"/>
      <c r="U168" s="376"/>
      <c r="V168" s="376"/>
      <c r="W168" s="376"/>
      <c r="X168" s="376"/>
      <c r="Y168" s="376"/>
      <c r="Z168" s="335"/>
      <c r="AA168" s="376"/>
      <c r="AB168" s="376"/>
      <c r="AC168" s="376"/>
      <c r="AD168" s="376"/>
      <c r="AE168" s="335"/>
      <c r="AF168" s="335"/>
      <c r="AG168" s="335"/>
      <c r="AH168" s="335"/>
      <c r="AI168" s="335"/>
      <c r="AJ168" s="335"/>
      <c r="AK168" s="335"/>
      <c r="AL168" s="335"/>
      <c r="AM168" s="335"/>
      <c r="AN168" s="335"/>
      <c r="AO168" s="335"/>
      <c r="AP168" s="335"/>
      <c r="AQ168" s="335"/>
      <c r="AR168" s="335"/>
      <c r="AS168" s="335"/>
      <c r="AT168" s="335"/>
      <c r="AU168" s="335"/>
      <c r="AV168" s="335"/>
      <c r="AW168" s="335"/>
      <c r="AX168" s="335"/>
      <c r="AY168" s="335"/>
      <c r="AZ168" s="335"/>
      <c r="BA168" s="335"/>
      <c r="BB168" s="376"/>
      <c r="BC168" s="376"/>
      <c r="BD168" s="376"/>
      <c r="BE168" s="376"/>
      <c r="BF168" s="376"/>
      <c r="BG168" s="376"/>
      <c r="BH168" s="273"/>
      <c r="BI168" s="273"/>
      <c r="BJ168" s="273"/>
      <c r="BK168" s="273"/>
    </row>
    <row r="169" spans="1:63">
      <c r="A169" s="829" t="s">
        <v>1289</v>
      </c>
      <c r="B169" s="829"/>
      <c r="C169" s="829"/>
      <c r="D169" s="829"/>
      <c r="E169" s="829"/>
      <c r="F169" s="829"/>
      <c r="G169" s="829"/>
      <c r="H169" s="829"/>
      <c r="I169" s="829"/>
      <c r="J169" s="829"/>
      <c r="K169" s="829"/>
      <c r="L169" s="829"/>
      <c r="M169" s="829"/>
      <c r="N169" s="829"/>
      <c r="O169" s="829"/>
      <c r="P169" s="829"/>
      <c r="Q169" s="829"/>
      <c r="R169" s="829"/>
      <c r="S169" s="829"/>
      <c r="T169" s="829"/>
      <c r="U169" s="829"/>
      <c r="V169" s="829"/>
      <c r="W169" s="829"/>
      <c r="X169" s="829"/>
      <c r="Y169" s="829"/>
      <c r="Z169" s="829"/>
      <c r="AA169" s="829"/>
      <c r="AB169" s="829"/>
      <c r="AC169" s="829"/>
      <c r="AD169" s="829"/>
      <c r="AE169" s="829"/>
      <c r="AF169" s="829"/>
      <c r="AG169" s="829"/>
      <c r="AH169" s="829"/>
      <c r="AI169" s="829"/>
      <c r="AJ169" s="829"/>
      <c r="AK169" s="829"/>
      <c r="AL169" s="829"/>
      <c r="AM169" s="829"/>
      <c r="AN169" s="829"/>
      <c r="AO169" s="829"/>
      <c r="AP169" s="829"/>
      <c r="AQ169" s="829"/>
      <c r="AR169" s="829"/>
      <c r="AS169" s="829"/>
      <c r="AT169" s="829"/>
      <c r="AU169" s="829"/>
      <c r="AV169" s="829"/>
      <c r="AW169" s="829"/>
      <c r="AX169" s="829"/>
      <c r="AY169" s="829"/>
      <c r="AZ169" s="829"/>
      <c r="BA169" s="829"/>
      <c r="BB169" s="829"/>
      <c r="BC169" s="829"/>
      <c r="BD169" s="829"/>
      <c r="BE169" s="829"/>
      <c r="BF169" s="829"/>
    </row>
    <row r="170" spans="1:63" s="374" customFormat="1" ht="22.5">
      <c r="A170" s="377" t="s">
        <v>1290</v>
      </c>
      <c r="B170" s="335"/>
      <c r="C170" s="376"/>
      <c r="D170" s="376"/>
      <c r="E170" s="376"/>
      <c r="F170" s="376"/>
      <c r="G170" s="376"/>
      <c r="H170" s="376"/>
      <c r="I170" s="376"/>
      <c r="J170" s="376"/>
      <c r="K170" s="376"/>
      <c r="L170" s="376"/>
      <c r="M170" s="376"/>
      <c r="N170" s="376"/>
      <c r="O170" s="376"/>
      <c r="P170" s="376"/>
      <c r="Q170" s="376"/>
      <c r="R170" s="376"/>
      <c r="S170" s="376"/>
      <c r="T170" s="376"/>
      <c r="U170" s="376"/>
      <c r="V170" s="376"/>
      <c r="W170" s="376"/>
      <c r="X170" s="376"/>
      <c r="Y170" s="376"/>
      <c r="Z170" s="376"/>
      <c r="AA170" s="376"/>
      <c r="AB170" s="376"/>
      <c r="AC170" s="376"/>
      <c r="AD170" s="376"/>
      <c r="AE170" s="376"/>
      <c r="AF170" s="376"/>
      <c r="AG170" s="376"/>
      <c r="AH170" s="376"/>
      <c r="AI170" s="376"/>
      <c r="AJ170" s="376"/>
      <c r="AK170" s="376"/>
      <c r="AL170" s="376"/>
      <c r="AM170" s="376"/>
      <c r="AN170" s="376"/>
      <c r="AO170" s="376"/>
      <c r="AP170" s="376"/>
      <c r="AQ170" s="376"/>
      <c r="AR170" s="376"/>
      <c r="AS170" s="376"/>
      <c r="AT170" s="376"/>
      <c r="AU170" s="376"/>
      <c r="AV170" s="376"/>
      <c r="AW170" s="376"/>
      <c r="AX170" s="376"/>
      <c r="AY170" s="376"/>
      <c r="AZ170" s="376"/>
      <c r="BA170" s="376"/>
      <c r="BB170" s="376"/>
      <c r="BC170" s="376"/>
      <c r="BD170" s="376"/>
      <c r="BE170" s="376"/>
      <c r="BF170" s="376"/>
      <c r="BG170" s="376"/>
      <c r="BH170" s="273"/>
      <c r="BI170" s="273"/>
      <c r="BJ170" s="273"/>
      <c r="BK170" s="273"/>
    </row>
    <row r="171" spans="1:63" s="378" customFormat="1" ht="14.25" customHeight="1">
      <c r="C171" s="378" t="s">
        <v>1291</v>
      </c>
      <c r="AR171" s="378" t="s">
        <v>1292</v>
      </c>
      <c r="BG171" s="379"/>
    </row>
    <row r="172" spans="1:63" s="378" customFormat="1" ht="12.75" customHeight="1">
      <c r="C172" s="378" t="s">
        <v>1293</v>
      </c>
      <c r="BG172" s="379"/>
    </row>
    <row r="173" spans="1:63" s="378" customFormat="1" ht="15" customHeight="1">
      <c r="C173" s="378" t="s">
        <v>1294</v>
      </c>
      <c r="AR173" s="378" t="s">
        <v>1295</v>
      </c>
      <c r="BG173" s="379"/>
    </row>
    <row r="174" spans="1:63" s="378" customFormat="1" ht="14.25">
      <c r="C174" s="378" t="s">
        <v>1296</v>
      </c>
      <c r="AR174" s="378" t="s">
        <v>1297</v>
      </c>
      <c r="BG174" s="379"/>
    </row>
    <row r="175" spans="1:63" s="378" customFormat="1" ht="15.75" customHeight="1">
      <c r="C175" s="378" t="s">
        <v>1298</v>
      </c>
      <c r="AR175" s="378" t="s">
        <v>1299</v>
      </c>
      <c r="BG175" s="379"/>
    </row>
    <row r="176" spans="1:63" s="378" customFormat="1" ht="15.75" customHeight="1">
      <c r="C176" s="830" t="s">
        <v>1300</v>
      </c>
      <c r="D176" s="830"/>
      <c r="E176" s="830"/>
      <c r="F176" s="830"/>
      <c r="G176" s="830"/>
      <c r="H176" s="830"/>
      <c r="I176" s="830"/>
      <c r="J176" s="830"/>
      <c r="K176" s="830"/>
      <c r="L176" s="830"/>
      <c r="M176" s="830"/>
      <c r="N176" s="830"/>
      <c r="O176" s="830"/>
      <c r="P176" s="830"/>
      <c r="Q176" s="830"/>
      <c r="R176" s="830"/>
      <c r="S176" s="830"/>
      <c r="T176" s="830"/>
      <c r="U176" s="830"/>
      <c r="V176" s="830"/>
      <c r="W176" s="830"/>
      <c r="X176" s="830"/>
      <c r="Y176" s="830"/>
      <c r="Z176" s="830"/>
      <c r="AA176" s="830"/>
      <c r="AR176" s="378" t="s">
        <v>1301</v>
      </c>
      <c r="BE176" s="379"/>
    </row>
  </sheetData>
  <mergeCells count="14">
    <mergeCell ref="A18:A19"/>
    <mergeCell ref="A163:BF163"/>
    <mergeCell ref="A169:BF169"/>
    <mergeCell ref="C176:AA176"/>
    <mergeCell ref="B1:AC1"/>
    <mergeCell ref="D2:W2"/>
    <mergeCell ref="D6:BD6"/>
    <mergeCell ref="A16:BE16"/>
    <mergeCell ref="D17:O17"/>
    <mergeCell ref="P17:Q17"/>
    <mergeCell ref="R17:AK17"/>
    <mergeCell ref="AL17:AO17"/>
    <mergeCell ref="AP17:AV17"/>
    <mergeCell ref="AW17:BG17"/>
  </mergeCells>
  <pageMargins left="0.39374999999999999" right="0.39374999999999999" top="0.59027777777777801" bottom="0.39374999999999999" header="0.51180555555555496" footer="0.51180555555555496"/>
  <pageSetup paperSize="9" scale="67" firstPageNumber="0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CCFFFF"/>
  </sheetPr>
  <dimension ref="A1:AMK74"/>
  <sheetViews>
    <sheetView view="pageBreakPreview" workbookViewId="0">
      <selection activeCell="V19" sqref="V19"/>
    </sheetView>
  </sheetViews>
  <sheetFormatPr defaultRowHeight="12.75"/>
  <cols>
    <col min="1" max="1" width="14" style="269" customWidth="1"/>
    <col min="2" max="2" width="6" style="269" customWidth="1"/>
    <col min="3" max="3" width="4.28515625" style="269" customWidth="1"/>
    <col min="4" max="4" width="5.28515625" style="269" customWidth="1"/>
    <col min="5" max="5" width="4.85546875" style="269" customWidth="1"/>
    <col min="6" max="6" width="4" style="269" customWidth="1"/>
    <col min="7" max="7" width="4.7109375" style="269" customWidth="1"/>
    <col min="8" max="8" width="4.140625" style="269" customWidth="1"/>
    <col min="9" max="9" width="3.5703125" style="269" customWidth="1"/>
    <col min="10" max="11" width="2.85546875" style="269" customWidth="1"/>
    <col min="12" max="12" width="4.140625" style="269" customWidth="1"/>
    <col min="13" max="13" width="3.140625" style="269" customWidth="1"/>
    <col min="14" max="14" width="3.28515625" style="269" customWidth="1"/>
    <col min="15" max="15" width="4.140625" style="269" customWidth="1"/>
    <col min="16" max="16" width="3.42578125" style="269" customWidth="1"/>
    <col min="17" max="17" width="4.42578125" style="269" customWidth="1"/>
    <col min="18" max="18" width="4.28515625" style="269" customWidth="1"/>
    <col min="19" max="19" width="4.140625" style="269" customWidth="1"/>
    <col min="20" max="20" width="4.5703125" style="269" customWidth="1"/>
    <col min="21" max="23" width="4.7109375" style="269" customWidth="1"/>
    <col min="24" max="24" width="3.85546875" style="269" customWidth="1"/>
    <col min="25" max="25" width="4.42578125" style="269" customWidth="1"/>
    <col min="26" max="26" width="5" style="269" customWidth="1"/>
    <col min="27" max="27" width="3.85546875" style="269" customWidth="1"/>
    <col min="28" max="29" width="4.5703125" style="269" customWidth="1"/>
    <col min="30" max="30" width="5.85546875" style="269" customWidth="1"/>
    <col min="31" max="31" width="5" style="269" customWidth="1"/>
    <col min="32" max="32" width="4" style="269" customWidth="1"/>
    <col min="33" max="33" width="5.140625" style="269" customWidth="1"/>
    <col min="34" max="34" width="5" style="269" customWidth="1"/>
    <col min="35" max="35" width="3.7109375" style="269" customWidth="1"/>
    <col min="36" max="36" width="5.28515625" style="269" customWidth="1"/>
    <col min="37" max="37" width="5.140625" style="269" customWidth="1"/>
    <col min="38" max="38" width="6.28515625" style="269" customWidth="1"/>
    <col min="39" max="39" width="4.7109375" style="269" customWidth="1"/>
    <col min="40" max="41" width="5.5703125" style="269" customWidth="1"/>
    <col min="42" max="256" width="8.85546875" style="269" customWidth="1"/>
    <col min="257" max="257" width="14" style="269" customWidth="1"/>
    <col min="258" max="258" width="6" style="269" customWidth="1"/>
    <col min="259" max="259" width="4.28515625" style="269" customWidth="1"/>
    <col min="260" max="260" width="5.28515625" style="269" customWidth="1"/>
    <col min="261" max="261" width="4.85546875" style="269" customWidth="1"/>
    <col min="262" max="262" width="4" style="269" customWidth="1"/>
    <col min="263" max="263" width="4.7109375" style="269" customWidth="1"/>
    <col min="264" max="264" width="4.140625" style="269" customWidth="1"/>
    <col min="265" max="265" width="3.5703125" style="269" customWidth="1"/>
    <col min="266" max="267" width="2.85546875" style="269" customWidth="1"/>
    <col min="268" max="268" width="4.140625" style="269" customWidth="1"/>
    <col min="269" max="269" width="3.140625" style="269" customWidth="1"/>
    <col min="270" max="270" width="3.28515625" style="269" customWidth="1"/>
    <col min="271" max="271" width="4.140625" style="269" customWidth="1"/>
    <col min="272" max="272" width="3.42578125" style="269" customWidth="1"/>
    <col min="273" max="273" width="4.42578125" style="269" customWidth="1"/>
    <col min="274" max="274" width="4.28515625" style="269" customWidth="1"/>
    <col min="275" max="275" width="4.140625" style="269" customWidth="1"/>
    <col min="276" max="276" width="4.5703125" style="269" customWidth="1"/>
    <col min="277" max="279" width="4.7109375" style="269" customWidth="1"/>
    <col min="280" max="280" width="3.85546875" style="269" customWidth="1"/>
    <col min="281" max="281" width="4.42578125" style="269" customWidth="1"/>
    <col min="282" max="282" width="5" style="269" customWidth="1"/>
    <col min="283" max="283" width="3.85546875" style="269" customWidth="1"/>
    <col min="284" max="285" width="4.5703125" style="269" customWidth="1"/>
    <col min="286" max="286" width="5.85546875" style="269" customWidth="1"/>
    <col min="287" max="287" width="5" style="269" customWidth="1"/>
    <col min="288" max="288" width="4" style="269" customWidth="1"/>
    <col min="289" max="289" width="5.140625" style="269" customWidth="1"/>
    <col min="290" max="290" width="5" style="269" customWidth="1"/>
    <col min="291" max="291" width="3.7109375" style="269" customWidth="1"/>
    <col min="292" max="292" width="5.28515625" style="269" customWidth="1"/>
    <col min="293" max="293" width="5.140625" style="269" customWidth="1"/>
    <col min="294" max="294" width="6.28515625" style="269" customWidth="1"/>
    <col min="295" max="295" width="4.7109375" style="269" customWidth="1"/>
    <col min="296" max="297" width="5.5703125" style="269" customWidth="1"/>
    <col min="298" max="512" width="8.85546875" style="269" customWidth="1"/>
    <col min="513" max="513" width="14" style="269" customWidth="1"/>
    <col min="514" max="514" width="6" style="269" customWidth="1"/>
    <col min="515" max="515" width="4.28515625" style="269" customWidth="1"/>
    <col min="516" max="516" width="5.28515625" style="269" customWidth="1"/>
    <col min="517" max="517" width="4.85546875" style="269" customWidth="1"/>
    <col min="518" max="518" width="4" style="269" customWidth="1"/>
    <col min="519" max="519" width="4.7109375" style="269" customWidth="1"/>
    <col min="520" max="520" width="4.140625" style="269" customWidth="1"/>
    <col min="521" max="521" width="3.5703125" style="269" customWidth="1"/>
    <col min="522" max="523" width="2.85546875" style="269" customWidth="1"/>
    <col min="524" max="524" width="4.140625" style="269" customWidth="1"/>
    <col min="525" max="525" width="3.140625" style="269" customWidth="1"/>
    <col min="526" max="526" width="3.28515625" style="269" customWidth="1"/>
    <col min="527" max="527" width="4.140625" style="269" customWidth="1"/>
    <col min="528" max="528" width="3.42578125" style="269" customWidth="1"/>
    <col min="529" max="529" width="4.42578125" style="269" customWidth="1"/>
    <col min="530" max="530" width="4.28515625" style="269" customWidth="1"/>
    <col min="531" max="531" width="4.140625" style="269" customWidth="1"/>
    <col min="532" max="532" width="4.5703125" style="269" customWidth="1"/>
    <col min="533" max="535" width="4.7109375" style="269" customWidth="1"/>
    <col min="536" max="536" width="3.85546875" style="269" customWidth="1"/>
    <col min="537" max="537" width="4.42578125" style="269" customWidth="1"/>
    <col min="538" max="538" width="5" style="269" customWidth="1"/>
    <col min="539" max="539" width="3.85546875" style="269" customWidth="1"/>
    <col min="540" max="541" width="4.5703125" style="269" customWidth="1"/>
    <col min="542" max="542" width="5.85546875" style="269" customWidth="1"/>
    <col min="543" max="543" width="5" style="269" customWidth="1"/>
    <col min="544" max="544" width="4" style="269" customWidth="1"/>
    <col min="545" max="545" width="5.140625" style="269" customWidth="1"/>
    <col min="546" max="546" width="5" style="269" customWidth="1"/>
    <col min="547" max="547" width="3.7109375" style="269" customWidth="1"/>
    <col min="548" max="548" width="5.28515625" style="269" customWidth="1"/>
    <col min="549" max="549" width="5.140625" style="269" customWidth="1"/>
    <col min="550" max="550" width="6.28515625" style="269" customWidth="1"/>
    <col min="551" max="551" width="4.7109375" style="269" customWidth="1"/>
    <col min="552" max="553" width="5.5703125" style="269" customWidth="1"/>
    <col min="554" max="768" width="8.85546875" style="269" customWidth="1"/>
    <col min="769" max="769" width="14" style="269" customWidth="1"/>
    <col min="770" max="770" width="6" style="269" customWidth="1"/>
    <col min="771" max="771" width="4.28515625" style="269" customWidth="1"/>
    <col min="772" max="772" width="5.28515625" style="269" customWidth="1"/>
    <col min="773" max="773" width="4.85546875" style="269" customWidth="1"/>
    <col min="774" max="774" width="4" style="269" customWidth="1"/>
    <col min="775" max="775" width="4.7109375" style="269" customWidth="1"/>
    <col min="776" max="776" width="4.140625" style="269" customWidth="1"/>
    <col min="777" max="777" width="3.5703125" style="269" customWidth="1"/>
    <col min="778" max="779" width="2.85546875" style="269" customWidth="1"/>
    <col min="780" max="780" width="4.140625" style="269" customWidth="1"/>
    <col min="781" max="781" width="3.140625" style="269" customWidth="1"/>
    <col min="782" max="782" width="3.28515625" style="269" customWidth="1"/>
    <col min="783" max="783" width="4.140625" style="269" customWidth="1"/>
    <col min="784" max="784" width="3.42578125" style="269" customWidth="1"/>
    <col min="785" max="785" width="4.42578125" style="269" customWidth="1"/>
    <col min="786" max="786" width="4.28515625" style="269" customWidth="1"/>
    <col min="787" max="787" width="4.140625" style="269" customWidth="1"/>
    <col min="788" max="788" width="4.5703125" style="269" customWidth="1"/>
    <col min="789" max="791" width="4.7109375" style="269" customWidth="1"/>
    <col min="792" max="792" width="3.85546875" style="269" customWidth="1"/>
    <col min="793" max="793" width="4.42578125" style="269" customWidth="1"/>
    <col min="794" max="794" width="5" style="269" customWidth="1"/>
    <col min="795" max="795" width="3.85546875" style="269" customWidth="1"/>
    <col min="796" max="797" width="4.5703125" style="269" customWidth="1"/>
    <col min="798" max="798" width="5.85546875" style="269" customWidth="1"/>
    <col min="799" max="799" width="5" style="269" customWidth="1"/>
    <col min="800" max="800" width="4" style="269" customWidth="1"/>
    <col min="801" max="801" width="5.140625" style="269" customWidth="1"/>
    <col min="802" max="802" width="5" style="269" customWidth="1"/>
    <col min="803" max="803" width="3.7109375" style="269" customWidth="1"/>
    <col min="804" max="804" width="5.28515625" style="269" customWidth="1"/>
    <col min="805" max="805" width="5.140625" style="269" customWidth="1"/>
    <col min="806" max="806" width="6.28515625" style="269" customWidth="1"/>
    <col min="807" max="807" width="4.7109375" style="269" customWidth="1"/>
    <col min="808" max="809" width="5.5703125" style="269" customWidth="1"/>
    <col min="810" max="1025" width="8.85546875" style="269" customWidth="1"/>
  </cols>
  <sheetData>
    <row r="1" spans="1:92" s="333" customFormat="1" ht="17.25" customHeight="1">
      <c r="A1" s="331"/>
      <c r="B1" s="831" t="s">
        <v>1110</v>
      </c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  <c r="P1" s="831"/>
      <c r="Q1" s="831"/>
      <c r="R1" s="831"/>
      <c r="S1" s="8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</row>
    <row r="2" spans="1:92" s="333" customFormat="1">
      <c r="A2" s="334"/>
      <c r="B2" s="335"/>
      <c r="C2" s="334"/>
      <c r="D2" s="832" t="s">
        <v>867</v>
      </c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336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  <c r="AH2" s="334"/>
      <c r="AI2" s="334"/>
      <c r="AJ2" s="334"/>
      <c r="AK2" s="334"/>
      <c r="AL2" s="334"/>
    </row>
    <row r="3" spans="1:92" s="333" customFormat="1" ht="7.5" customHeight="1">
      <c r="A3" s="334"/>
      <c r="B3" s="334"/>
      <c r="C3" s="334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  <c r="AH3" s="334"/>
      <c r="AI3" s="334"/>
      <c r="AJ3" s="334"/>
      <c r="AK3" s="334"/>
      <c r="AL3" s="334"/>
    </row>
    <row r="4" spans="1:92" s="333" customFormat="1">
      <c r="A4" s="334"/>
      <c r="B4" s="337" t="s">
        <v>868</v>
      </c>
      <c r="C4" s="334"/>
      <c r="D4" s="336" t="s">
        <v>869</v>
      </c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  <c r="AH4" s="334"/>
      <c r="AI4" s="334"/>
      <c r="AJ4" s="334"/>
      <c r="AK4" s="334"/>
      <c r="AL4" s="334"/>
    </row>
    <row r="5" spans="1:92" s="333" customFormat="1" ht="6.75" customHeight="1">
      <c r="A5" s="334"/>
      <c r="B5" s="334"/>
      <c r="C5" s="334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  <c r="AK5" s="334"/>
      <c r="AL5" s="334"/>
    </row>
    <row r="6" spans="1:92" s="333" customFormat="1">
      <c r="A6" s="334"/>
      <c r="B6" s="338" t="s">
        <v>870</v>
      </c>
      <c r="C6" s="334"/>
      <c r="D6" s="832" t="s">
        <v>871</v>
      </c>
      <c r="E6" s="832"/>
      <c r="F6" s="832"/>
      <c r="G6" s="832"/>
      <c r="H6" s="832"/>
      <c r="I6" s="832"/>
      <c r="J6" s="832"/>
      <c r="K6" s="832"/>
      <c r="L6" s="832"/>
      <c r="M6" s="832"/>
      <c r="N6" s="832"/>
      <c r="O6" s="832"/>
      <c r="P6" s="832"/>
      <c r="Q6" s="832"/>
      <c r="R6" s="832"/>
      <c r="S6" s="832"/>
      <c r="T6" s="832"/>
      <c r="U6" s="832"/>
      <c r="V6" s="832"/>
      <c r="W6" s="832"/>
      <c r="X6" s="832"/>
      <c r="Y6" s="832"/>
      <c r="Z6" s="832"/>
      <c r="AA6" s="832"/>
      <c r="AB6" s="832"/>
      <c r="AC6" s="832"/>
      <c r="AD6" s="832"/>
      <c r="AE6" s="832"/>
      <c r="AF6" s="832"/>
      <c r="AG6" s="832"/>
      <c r="AH6" s="832"/>
      <c r="AI6" s="832"/>
      <c r="AJ6" s="832"/>
      <c r="AK6" s="832"/>
      <c r="AL6" s="832"/>
    </row>
    <row r="7" spans="1:92" s="333" customFormat="1" ht="14.25" customHeight="1">
      <c r="A7" s="334"/>
      <c r="B7" s="334"/>
      <c r="C7" s="334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6"/>
      <c r="P7" s="336"/>
      <c r="Q7" s="336"/>
      <c r="R7" s="336"/>
      <c r="S7" s="336"/>
      <c r="T7" s="336"/>
      <c r="U7" s="336"/>
      <c r="V7" s="336"/>
      <c r="W7" s="336"/>
      <c r="X7" s="336"/>
      <c r="Y7" s="336"/>
      <c r="Z7" s="336"/>
      <c r="AA7" s="336"/>
      <c r="AB7" s="336"/>
      <c r="AC7" s="336"/>
      <c r="AD7" s="336"/>
      <c r="AE7" s="336"/>
      <c r="AF7" s="336"/>
      <c r="AG7" s="336"/>
      <c r="AH7" s="336"/>
      <c r="AI7" s="336"/>
      <c r="AJ7" s="336"/>
      <c r="AK7" s="336"/>
      <c r="AL7" s="336"/>
    </row>
    <row r="8" spans="1:92" s="333" customFormat="1" ht="14.25" customHeight="1">
      <c r="A8" s="334"/>
      <c r="B8" s="342" t="s">
        <v>868</v>
      </c>
      <c r="C8" s="334"/>
      <c r="D8" s="336" t="s">
        <v>1302</v>
      </c>
      <c r="E8" s="336"/>
      <c r="F8" s="336"/>
      <c r="G8" s="336"/>
      <c r="H8" s="336"/>
      <c r="I8" s="336"/>
      <c r="J8" s="336"/>
      <c r="K8" s="336"/>
      <c r="L8" s="336"/>
      <c r="M8" s="336"/>
      <c r="N8" s="336"/>
      <c r="O8" s="336"/>
      <c r="P8" s="336"/>
      <c r="Q8" s="336"/>
      <c r="R8" s="336"/>
      <c r="S8" s="336"/>
      <c r="T8" s="336"/>
      <c r="U8" s="336"/>
      <c r="V8" s="336"/>
      <c r="W8" s="336"/>
      <c r="X8" s="336"/>
      <c r="Y8" s="336"/>
      <c r="Z8" s="336"/>
      <c r="AA8" s="336"/>
      <c r="AB8" s="336"/>
      <c r="AC8" s="336"/>
      <c r="AD8" s="336"/>
      <c r="AE8" s="336"/>
      <c r="AF8" s="336"/>
      <c r="AG8" s="336"/>
      <c r="AH8" s="336"/>
      <c r="AI8" s="336"/>
      <c r="AJ8" s="336"/>
      <c r="AK8" s="336"/>
      <c r="AL8" s="336"/>
    </row>
    <row r="9" spans="1:92" s="333" customFormat="1" ht="9.75" customHeight="1">
      <c r="A9" s="334"/>
      <c r="B9" s="369"/>
      <c r="C9" s="334"/>
      <c r="D9" s="336"/>
      <c r="E9" s="336"/>
      <c r="F9" s="336"/>
      <c r="G9" s="336"/>
      <c r="H9" s="336"/>
      <c r="I9" s="336"/>
      <c r="J9" s="336"/>
      <c r="K9" s="336"/>
      <c r="L9" s="336"/>
      <c r="M9" s="336"/>
      <c r="N9" s="336"/>
      <c r="O9" s="336"/>
      <c r="P9" s="336"/>
      <c r="Q9" s="336"/>
      <c r="R9" s="336"/>
      <c r="S9" s="336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</row>
    <row r="10" spans="1:92" s="333" customFormat="1" ht="17.25" customHeight="1">
      <c r="A10" s="334"/>
      <c r="B10" s="380"/>
      <c r="C10" s="381"/>
      <c r="D10" s="336" t="s">
        <v>1112</v>
      </c>
      <c r="E10" s="382"/>
      <c r="F10" s="382"/>
      <c r="G10" s="382"/>
      <c r="H10" s="382"/>
      <c r="I10" s="382"/>
      <c r="J10" s="382"/>
      <c r="K10" s="382"/>
      <c r="L10" s="382"/>
      <c r="M10" s="382"/>
      <c r="N10" s="382"/>
      <c r="O10" s="382"/>
      <c r="P10" s="382"/>
      <c r="Q10" s="382"/>
      <c r="R10" s="382"/>
      <c r="S10" s="382"/>
      <c r="T10" s="382"/>
      <c r="U10" s="382"/>
      <c r="V10" s="382"/>
      <c r="W10" s="382"/>
      <c r="X10" s="382"/>
      <c r="Y10" s="382"/>
      <c r="Z10" s="382"/>
      <c r="AA10" s="382"/>
      <c r="AB10" s="382"/>
      <c r="AC10" s="382"/>
      <c r="AD10" s="382"/>
      <c r="AE10" s="382"/>
      <c r="AF10" s="382"/>
      <c r="AG10" s="382"/>
      <c r="AH10" s="382"/>
      <c r="AI10" s="382"/>
      <c r="AJ10" s="382"/>
      <c r="AK10" s="382"/>
      <c r="AL10" s="382"/>
      <c r="AM10" s="382"/>
      <c r="AN10" s="382"/>
      <c r="AO10" s="382"/>
    </row>
    <row r="11" spans="1:92" s="333" customFormat="1" ht="11.25" customHeight="1">
      <c r="A11" s="334"/>
      <c r="B11" s="334"/>
      <c r="C11" s="334"/>
      <c r="D11" s="336"/>
      <c r="E11" s="336"/>
      <c r="F11" s="336"/>
      <c r="G11" s="336"/>
      <c r="H11" s="336"/>
      <c r="I11" s="336"/>
      <c r="J11" s="336"/>
      <c r="K11" s="336"/>
      <c r="L11" s="336"/>
      <c r="M11" s="336"/>
      <c r="N11" s="336"/>
      <c r="O11" s="336"/>
      <c r="P11" s="336"/>
      <c r="Q11" s="336"/>
      <c r="R11" s="336"/>
      <c r="S11" s="336"/>
      <c r="T11" s="336"/>
      <c r="U11" s="336"/>
      <c r="V11" s="336"/>
      <c r="W11" s="336"/>
      <c r="X11" s="336"/>
      <c r="Y11" s="336"/>
      <c r="Z11" s="336"/>
      <c r="AA11" s="336"/>
      <c r="AB11" s="336"/>
      <c r="AC11" s="336"/>
      <c r="AD11" s="336"/>
      <c r="AE11" s="336"/>
      <c r="AF11" s="336"/>
      <c r="AG11" s="336"/>
      <c r="AH11" s="336"/>
      <c r="AI11" s="336"/>
      <c r="AJ11" s="336"/>
      <c r="AK11" s="336"/>
      <c r="AL11" s="336"/>
    </row>
    <row r="12" spans="1:92" s="333" customFormat="1" ht="13.5" customHeight="1">
      <c r="A12" s="334"/>
      <c r="B12" s="344" t="s">
        <v>873</v>
      </c>
      <c r="C12" s="334"/>
      <c r="D12" s="336" t="s">
        <v>874</v>
      </c>
      <c r="E12" s="336"/>
      <c r="F12" s="336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6"/>
      <c r="Z12" s="336"/>
      <c r="AA12" s="336"/>
      <c r="AB12" s="336"/>
      <c r="AC12" s="336"/>
      <c r="AD12" s="336"/>
      <c r="AE12" s="336"/>
      <c r="AF12" s="336"/>
      <c r="AG12" s="336"/>
      <c r="AH12" s="336"/>
      <c r="AI12" s="336"/>
      <c r="AJ12" s="336"/>
      <c r="AK12" s="336"/>
      <c r="AL12" s="334"/>
    </row>
    <row r="13" spans="1:92" ht="9.75" customHeight="1"/>
    <row r="14" spans="1:92" s="383" customFormat="1">
      <c r="A14" s="839" t="s">
        <v>1303</v>
      </c>
      <c r="B14" s="839"/>
      <c r="C14" s="839"/>
      <c r="D14" s="839"/>
      <c r="E14" s="839"/>
      <c r="F14" s="839"/>
      <c r="G14" s="839"/>
      <c r="H14" s="839"/>
      <c r="I14" s="839"/>
      <c r="J14" s="839"/>
      <c r="K14" s="839"/>
      <c r="L14" s="839"/>
      <c r="M14" s="839"/>
      <c r="N14" s="839"/>
      <c r="O14" s="839"/>
      <c r="P14" s="839"/>
      <c r="Q14" s="839"/>
      <c r="R14" s="839"/>
      <c r="S14" s="839"/>
      <c r="T14" s="839"/>
      <c r="U14" s="839"/>
      <c r="V14" s="839"/>
      <c r="W14" s="839"/>
      <c r="X14" s="839"/>
      <c r="Y14" s="839"/>
      <c r="Z14" s="839"/>
      <c r="AA14" s="839"/>
      <c r="AB14" s="839"/>
      <c r="AC14" s="839"/>
      <c r="AD14" s="839"/>
      <c r="AE14" s="839"/>
      <c r="AF14" s="839"/>
      <c r="AG14" s="839"/>
      <c r="AH14" s="839"/>
      <c r="AI14" s="839"/>
      <c r="AJ14" s="839"/>
      <c r="AK14" s="839"/>
      <c r="AL14" s="839"/>
      <c r="AM14" s="839"/>
      <c r="AN14" s="839"/>
      <c r="AO14" s="839"/>
      <c r="AP14" s="271"/>
      <c r="AQ14" s="271"/>
      <c r="AR14" s="271"/>
      <c r="AS14" s="271"/>
      <c r="AT14" s="271"/>
      <c r="AU14" s="271"/>
      <c r="AV14" s="271"/>
      <c r="AW14" s="271"/>
      <c r="AX14" s="271"/>
      <c r="AY14" s="271"/>
      <c r="AZ14" s="271"/>
      <c r="BA14" s="271"/>
      <c r="BB14" s="271"/>
      <c r="BC14" s="271"/>
      <c r="BD14" s="271"/>
      <c r="BE14" s="271"/>
      <c r="BF14" s="271"/>
      <c r="BG14" s="271"/>
      <c r="BH14" s="271"/>
      <c r="BI14" s="271"/>
      <c r="BJ14" s="271"/>
      <c r="BK14" s="271"/>
      <c r="BL14" s="271"/>
      <c r="BM14" s="271"/>
      <c r="BN14" s="271"/>
      <c r="BO14" s="271"/>
      <c r="BP14" s="271"/>
      <c r="BQ14" s="271"/>
      <c r="BR14" s="271"/>
      <c r="BS14" s="271"/>
      <c r="BT14" s="271"/>
      <c r="BU14" s="271"/>
      <c r="BV14" s="271"/>
      <c r="BW14" s="271"/>
      <c r="BX14" s="271"/>
      <c r="BY14" s="271"/>
      <c r="BZ14" s="271"/>
      <c r="CA14" s="271"/>
      <c r="CB14" s="271"/>
      <c r="CC14" s="271"/>
      <c r="CD14" s="271"/>
      <c r="CE14" s="271"/>
      <c r="CF14" s="271"/>
      <c r="CG14" s="271"/>
      <c r="CH14" s="271"/>
      <c r="CI14" s="271"/>
      <c r="CJ14" s="271"/>
      <c r="CK14" s="271"/>
      <c r="CL14" s="271"/>
      <c r="CM14" s="271"/>
      <c r="CN14" s="271"/>
    </row>
    <row r="15" spans="1:92">
      <c r="A15" s="384" t="s">
        <v>1116</v>
      </c>
      <c r="B15" s="840" t="s">
        <v>876</v>
      </c>
      <c r="C15" s="840"/>
      <c r="D15" s="840"/>
      <c r="E15" s="840"/>
      <c r="F15" s="840"/>
      <c r="G15" s="840"/>
      <c r="H15" s="840"/>
      <c r="I15" s="840"/>
      <c r="J15" s="840"/>
      <c r="K15" s="840"/>
      <c r="L15" s="840"/>
      <c r="M15" s="840"/>
      <c r="N15" s="840"/>
      <c r="O15" s="840"/>
      <c r="P15" s="840"/>
      <c r="Q15" s="840"/>
      <c r="R15" s="840"/>
      <c r="S15" s="840"/>
      <c r="T15" s="840"/>
      <c r="U15" s="840"/>
      <c r="V15" s="840"/>
      <c r="W15" s="840"/>
      <c r="X15" s="840"/>
      <c r="Y15" s="840"/>
      <c r="Z15" s="840"/>
      <c r="AA15" s="840"/>
      <c r="AB15" s="840"/>
      <c r="AC15" s="840"/>
      <c r="AD15" s="840"/>
      <c r="AE15" s="840"/>
      <c r="AF15" s="840"/>
      <c r="AG15" s="840"/>
      <c r="AH15" s="840"/>
      <c r="AI15" s="840"/>
      <c r="AJ15" s="840"/>
      <c r="AK15" s="840"/>
      <c r="AL15" s="840"/>
      <c r="AM15" s="840"/>
      <c r="AN15" s="840"/>
      <c r="AO15" s="840"/>
    </row>
    <row r="16" spans="1:92" s="365" customFormat="1" ht="12.75" customHeight="1">
      <c r="A16" s="826" t="s">
        <v>877</v>
      </c>
      <c r="B16" s="385" t="s">
        <v>878</v>
      </c>
      <c r="C16" s="386">
        <v>1</v>
      </c>
      <c r="D16" s="387" t="s">
        <v>879</v>
      </c>
      <c r="E16" s="387" t="s">
        <v>880</v>
      </c>
      <c r="F16" s="387" t="s">
        <v>881</v>
      </c>
      <c r="G16" s="387" t="s">
        <v>882</v>
      </c>
      <c r="H16" s="388" t="s">
        <v>883</v>
      </c>
      <c r="I16" s="387">
        <v>2</v>
      </c>
      <c r="J16" s="387" t="s">
        <v>898</v>
      </c>
      <c r="K16" s="387">
        <v>4</v>
      </c>
      <c r="L16" s="387" t="s">
        <v>899</v>
      </c>
      <c r="M16" s="387">
        <v>5</v>
      </c>
      <c r="N16" s="387">
        <v>6</v>
      </c>
      <c r="O16" s="387" t="s">
        <v>1304</v>
      </c>
      <c r="P16" s="387" t="s">
        <v>884</v>
      </c>
      <c r="Q16" s="387" t="s">
        <v>885</v>
      </c>
      <c r="R16" s="387" t="s">
        <v>886</v>
      </c>
      <c r="S16" s="387">
        <v>11</v>
      </c>
      <c r="T16" s="387" t="s">
        <v>900</v>
      </c>
      <c r="U16" s="387">
        <v>12</v>
      </c>
      <c r="V16" s="387">
        <v>13</v>
      </c>
      <c r="W16" s="387" t="s">
        <v>887</v>
      </c>
      <c r="X16" s="387">
        <v>14</v>
      </c>
      <c r="Y16" s="387" t="s">
        <v>897</v>
      </c>
      <c r="Z16" s="387">
        <v>16</v>
      </c>
      <c r="AA16" s="387">
        <v>17</v>
      </c>
      <c r="AB16" s="387" t="s">
        <v>901</v>
      </c>
      <c r="AC16" s="387" t="s">
        <v>1133</v>
      </c>
      <c r="AD16" s="387" t="s">
        <v>888</v>
      </c>
      <c r="AE16" s="387" t="s">
        <v>889</v>
      </c>
      <c r="AF16" s="387" t="s">
        <v>890</v>
      </c>
      <c r="AG16" s="387" t="s">
        <v>891</v>
      </c>
      <c r="AH16" s="387" t="s">
        <v>1125</v>
      </c>
      <c r="AI16" s="387" t="s">
        <v>893</v>
      </c>
      <c r="AJ16" s="387" t="s">
        <v>895</v>
      </c>
      <c r="AK16" s="387" t="s">
        <v>892</v>
      </c>
      <c r="AL16" s="387" t="s">
        <v>894</v>
      </c>
      <c r="AM16" s="387" t="s">
        <v>896</v>
      </c>
      <c r="AN16" s="388" t="s">
        <v>902</v>
      </c>
      <c r="AO16" s="388" t="s">
        <v>903</v>
      </c>
      <c r="AP16" s="273"/>
      <c r="AQ16" s="273"/>
      <c r="AR16" s="273"/>
      <c r="AS16" s="273"/>
      <c r="AT16" s="273"/>
      <c r="AU16" s="273"/>
      <c r="AV16" s="273"/>
      <c r="AW16" s="273"/>
      <c r="AX16" s="273"/>
      <c r="AY16" s="389"/>
    </row>
    <row r="17" spans="1:74" s="365" customFormat="1" ht="24" customHeight="1">
      <c r="A17" s="826"/>
      <c r="B17" s="385" t="s">
        <v>904</v>
      </c>
      <c r="C17" s="386" t="s">
        <v>905</v>
      </c>
      <c r="D17" s="387" t="s">
        <v>906</v>
      </c>
      <c r="E17" s="387" t="s">
        <v>907</v>
      </c>
      <c r="F17" s="387" t="s">
        <v>908</v>
      </c>
      <c r="G17" s="387" t="s">
        <v>909</v>
      </c>
      <c r="H17" s="387" t="s">
        <v>910</v>
      </c>
      <c r="I17" s="387" t="s">
        <v>1305</v>
      </c>
      <c r="J17" s="387" t="s">
        <v>938</v>
      </c>
      <c r="K17" s="387" t="s">
        <v>912</v>
      </c>
      <c r="L17" s="387" t="s">
        <v>939</v>
      </c>
      <c r="M17" s="387" t="s">
        <v>913</v>
      </c>
      <c r="N17" s="387" t="s">
        <v>914</v>
      </c>
      <c r="O17" s="387" t="s">
        <v>915</v>
      </c>
      <c r="P17" s="387" t="s">
        <v>916</v>
      </c>
      <c r="Q17" s="387" t="s">
        <v>917</v>
      </c>
      <c r="R17" s="387" t="s">
        <v>918</v>
      </c>
      <c r="S17" s="387" t="s">
        <v>919</v>
      </c>
      <c r="T17" s="387" t="s">
        <v>940</v>
      </c>
      <c r="U17" s="387" t="s">
        <v>920</v>
      </c>
      <c r="V17" s="387" t="s">
        <v>921</v>
      </c>
      <c r="W17" s="387" t="s">
        <v>922</v>
      </c>
      <c r="X17" s="387" t="s">
        <v>923</v>
      </c>
      <c r="Y17" s="387" t="s">
        <v>937</v>
      </c>
      <c r="Z17" s="387" t="s">
        <v>924</v>
      </c>
      <c r="AA17" s="387" t="s">
        <v>925</v>
      </c>
      <c r="AB17" s="387" t="s">
        <v>941</v>
      </c>
      <c r="AC17" s="387" t="s">
        <v>926</v>
      </c>
      <c r="AD17" s="387" t="s">
        <v>927</v>
      </c>
      <c r="AE17" s="387" t="s">
        <v>928</v>
      </c>
      <c r="AF17" s="387" t="s">
        <v>929</v>
      </c>
      <c r="AG17" s="387" t="s">
        <v>930</v>
      </c>
      <c r="AH17" s="387" t="s">
        <v>931</v>
      </c>
      <c r="AI17" s="387" t="s">
        <v>933</v>
      </c>
      <c r="AJ17" s="387" t="s">
        <v>935</v>
      </c>
      <c r="AK17" s="387" t="s">
        <v>932</v>
      </c>
      <c r="AL17" s="387" t="s">
        <v>1306</v>
      </c>
      <c r="AM17" s="387" t="s">
        <v>936</v>
      </c>
      <c r="AN17" s="387" t="s">
        <v>942</v>
      </c>
      <c r="AO17" s="387" t="s">
        <v>1307</v>
      </c>
      <c r="AP17" s="273"/>
      <c r="AQ17" s="273"/>
      <c r="AR17" s="273"/>
      <c r="AS17" s="273"/>
      <c r="AT17" s="273"/>
      <c r="AU17" s="273"/>
      <c r="AV17" s="273"/>
      <c r="AW17" s="273"/>
      <c r="AX17" s="273"/>
      <c r="AY17" s="389"/>
    </row>
    <row r="18" spans="1:74">
      <c r="A18" s="376" t="s">
        <v>1308</v>
      </c>
      <c r="B18" s="335"/>
      <c r="C18" s="335"/>
      <c r="D18" s="335"/>
      <c r="E18" s="335"/>
      <c r="F18" s="335"/>
      <c r="G18" s="335"/>
      <c r="H18" s="335"/>
      <c r="I18" s="335"/>
      <c r="J18" s="335"/>
      <c r="K18" s="335"/>
      <c r="L18" s="335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  <c r="Y18" s="335"/>
      <c r="Z18" s="335"/>
      <c r="AA18" s="335"/>
      <c r="AB18" s="335"/>
      <c r="AC18" s="335"/>
      <c r="AD18" s="335"/>
      <c r="AE18" s="335"/>
      <c r="AF18" s="335"/>
      <c r="AG18" s="335"/>
      <c r="AH18" s="335"/>
      <c r="AI18" s="335"/>
      <c r="AJ18" s="335"/>
      <c r="AK18" s="335"/>
      <c r="AL18" s="335"/>
      <c r="AM18" s="335"/>
      <c r="AN18" s="335"/>
      <c r="AO18" s="335"/>
      <c r="AP18" s="273"/>
      <c r="AQ18" s="273"/>
      <c r="AR18" s="273"/>
      <c r="AS18" s="273"/>
      <c r="AT18" s="273"/>
      <c r="AU18" s="273"/>
      <c r="AV18" s="273"/>
      <c r="AW18" s="273"/>
      <c r="AX18" s="273"/>
      <c r="AY18" s="273"/>
      <c r="AZ18" s="273"/>
      <c r="BA18" s="273"/>
      <c r="BB18" s="273"/>
      <c r="BC18" s="273"/>
      <c r="BD18" s="273"/>
      <c r="BE18" s="273"/>
      <c r="BF18" s="273"/>
      <c r="BG18" s="273"/>
      <c r="BH18" s="273"/>
      <c r="BI18" s="273"/>
      <c r="BJ18" s="273"/>
      <c r="BK18" s="273"/>
      <c r="BL18" s="273"/>
      <c r="BM18" s="273"/>
      <c r="BN18" s="273"/>
      <c r="BO18" s="273"/>
      <c r="BP18" s="273"/>
      <c r="BQ18" s="273"/>
      <c r="BR18" s="273"/>
      <c r="BS18" s="273"/>
      <c r="BT18" s="273"/>
      <c r="BU18" s="273"/>
      <c r="BV18" s="273"/>
    </row>
    <row r="19" spans="1:74">
      <c r="A19" s="376" t="s">
        <v>1309</v>
      </c>
      <c r="B19" s="335"/>
      <c r="C19" s="335"/>
      <c r="D19" s="335"/>
      <c r="E19" s="335"/>
      <c r="F19" s="370"/>
      <c r="G19" s="370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5"/>
      <c r="AK19" s="335"/>
      <c r="AL19" s="335"/>
      <c r="AM19" s="335"/>
      <c r="AN19" s="335"/>
      <c r="AO19" s="335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</row>
    <row r="20" spans="1:74">
      <c r="A20" s="376" t="s">
        <v>1310</v>
      </c>
      <c r="B20" s="335"/>
      <c r="C20" s="335"/>
      <c r="D20" s="335"/>
      <c r="E20" s="335"/>
      <c r="F20" s="370"/>
      <c r="G20" s="370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335"/>
      <c r="AG20" s="335"/>
      <c r="AH20" s="335"/>
      <c r="AI20" s="335"/>
      <c r="AJ20" s="335"/>
      <c r="AK20" s="335"/>
      <c r="AL20" s="335"/>
      <c r="AM20" s="335"/>
      <c r="AN20" s="335"/>
      <c r="AO20" s="335"/>
      <c r="AP20" s="273"/>
      <c r="AQ20" s="273"/>
      <c r="AR20" s="273"/>
      <c r="AS20" s="273"/>
      <c r="AT20" s="273"/>
      <c r="AU20" s="273"/>
      <c r="AV20" s="273"/>
      <c r="AW20" s="273"/>
      <c r="AX20" s="273"/>
      <c r="AY20" s="273"/>
      <c r="AZ20" s="273"/>
      <c r="BA20" s="273"/>
      <c r="BB20" s="273"/>
      <c r="BC20" s="273"/>
      <c r="BD20" s="273"/>
      <c r="BE20" s="273"/>
      <c r="BF20" s="273"/>
      <c r="BG20" s="273"/>
      <c r="BH20" s="273"/>
      <c r="BI20" s="273"/>
      <c r="BJ20" s="273"/>
      <c r="BK20" s="273"/>
      <c r="BL20" s="273"/>
      <c r="BM20" s="273"/>
      <c r="BN20" s="273"/>
      <c r="BO20" s="273"/>
      <c r="BP20" s="273"/>
      <c r="BQ20" s="273"/>
      <c r="BR20" s="273"/>
      <c r="BS20" s="273"/>
      <c r="BT20" s="273"/>
      <c r="BU20" s="273"/>
      <c r="BV20" s="273"/>
    </row>
    <row r="21" spans="1:74">
      <c r="A21" s="376" t="s">
        <v>1311</v>
      </c>
      <c r="B21" s="335"/>
      <c r="C21" s="335"/>
      <c r="D21" s="335"/>
      <c r="E21" s="335"/>
      <c r="F21" s="370"/>
      <c r="G21" s="370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35"/>
      <c r="Z21" s="335"/>
      <c r="AA21" s="335"/>
      <c r="AB21" s="335"/>
      <c r="AC21" s="335"/>
      <c r="AD21" s="335"/>
      <c r="AE21" s="335"/>
      <c r="AF21" s="335"/>
      <c r="AG21" s="335"/>
      <c r="AH21" s="335"/>
      <c r="AI21" s="335"/>
      <c r="AJ21" s="335"/>
      <c r="AK21" s="335"/>
      <c r="AL21" s="335"/>
      <c r="AM21" s="335"/>
      <c r="AN21" s="335"/>
      <c r="AO21" s="335"/>
      <c r="AP21" s="273"/>
      <c r="AQ21" s="273"/>
      <c r="AR21" s="273"/>
      <c r="AS21" s="273"/>
      <c r="AT21" s="273"/>
      <c r="AU21" s="273"/>
      <c r="AV21" s="273"/>
      <c r="AW21" s="273"/>
      <c r="AX21" s="273"/>
      <c r="AY21" s="273"/>
      <c r="AZ21" s="273"/>
      <c r="BA21" s="273"/>
      <c r="BB21" s="273"/>
      <c r="BC21" s="273"/>
      <c r="BD21" s="273"/>
      <c r="BE21" s="273"/>
      <c r="BF21" s="273"/>
      <c r="BG21" s="273"/>
      <c r="BH21" s="273"/>
      <c r="BI21" s="273"/>
      <c r="BJ21" s="273"/>
      <c r="BK21" s="273"/>
      <c r="BL21" s="273"/>
      <c r="BM21" s="273"/>
      <c r="BN21" s="273"/>
      <c r="BO21" s="273"/>
      <c r="BP21" s="273"/>
      <c r="BQ21" s="273"/>
      <c r="BR21" s="273"/>
      <c r="BS21" s="273"/>
      <c r="BT21" s="273"/>
      <c r="BU21" s="273"/>
      <c r="BV21" s="273"/>
    </row>
    <row r="22" spans="1:74">
      <c r="A22" s="376" t="s">
        <v>1312</v>
      </c>
      <c r="B22" s="335"/>
      <c r="C22" s="335"/>
      <c r="D22" s="335"/>
      <c r="E22" s="335"/>
      <c r="F22" s="370"/>
      <c r="G22" s="370"/>
      <c r="H22" s="335"/>
      <c r="I22" s="335"/>
      <c r="J22" s="335"/>
      <c r="K22" s="335"/>
      <c r="L22" s="335"/>
      <c r="M22" s="335"/>
      <c r="N22" s="335"/>
      <c r="O22" s="335"/>
      <c r="P22" s="335"/>
      <c r="Q22" s="335"/>
      <c r="R22" s="335"/>
      <c r="S22" s="335"/>
      <c r="T22" s="335"/>
      <c r="U22" s="335"/>
      <c r="V22" s="335"/>
      <c r="W22" s="335"/>
      <c r="X22" s="335"/>
      <c r="Y22" s="335"/>
      <c r="Z22" s="335"/>
      <c r="AA22" s="335"/>
      <c r="AB22" s="335"/>
      <c r="AC22" s="335"/>
      <c r="AD22" s="335"/>
      <c r="AE22" s="335"/>
      <c r="AF22" s="335"/>
      <c r="AG22" s="335"/>
      <c r="AH22" s="335"/>
      <c r="AI22" s="335"/>
      <c r="AJ22" s="335"/>
      <c r="AK22" s="335"/>
      <c r="AL22" s="335"/>
      <c r="AM22" s="335"/>
      <c r="AN22" s="335"/>
      <c r="AO22" s="335"/>
      <c r="AP22" s="273"/>
      <c r="AQ22" s="273"/>
      <c r="AR22" s="273"/>
      <c r="AS22" s="273"/>
      <c r="AT22" s="273"/>
      <c r="AU22" s="273"/>
      <c r="AV22" s="273"/>
      <c r="AW22" s="273"/>
      <c r="AX22" s="273"/>
      <c r="AY22" s="273"/>
      <c r="AZ22" s="273"/>
      <c r="BA22" s="273"/>
      <c r="BB22" s="273"/>
      <c r="BC22" s="273"/>
      <c r="BD22" s="273"/>
      <c r="BE22" s="273"/>
      <c r="BF22" s="273"/>
      <c r="BG22" s="273"/>
      <c r="BH22" s="273"/>
      <c r="BI22" s="273"/>
      <c r="BJ22" s="273"/>
      <c r="BK22" s="273"/>
      <c r="BL22" s="273"/>
      <c r="BM22" s="273"/>
      <c r="BN22" s="273"/>
      <c r="BO22" s="273"/>
      <c r="BP22" s="273"/>
      <c r="BQ22" s="273"/>
      <c r="BR22" s="273"/>
      <c r="BS22" s="273"/>
      <c r="BT22" s="273"/>
      <c r="BU22" s="273"/>
      <c r="BV22" s="273"/>
    </row>
    <row r="23" spans="1:74">
      <c r="A23" s="376" t="s">
        <v>1313</v>
      </c>
      <c r="B23" s="335"/>
      <c r="C23" s="335"/>
      <c r="D23" s="335"/>
      <c r="E23" s="335"/>
      <c r="F23" s="370"/>
      <c r="G23" s="370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335"/>
      <c r="AJ23" s="335"/>
      <c r="AK23" s="335"/>
      <c r="AL23" s="335"/>
      <c r="AM23" s="335"/>
      <c r="AN23" s="335"/>
      <c r="AO23" s="335"/>
      <c r="AP23" s="273"/>
      <c r="AQ23" s="273"/>
      <c r="AR23" s="273"/>
      <c r="AS23" s="273"/>
      <c r="AT23" s="273"/>
      <c r="AU23" s="273"/>
      <c r="AV23" s="273"/>
      <c r="AW23" s="273"/>
      <c r="AX23" s="273"/>
      <c r="AY23" s="273"/>
      <c r="AZ23" s="273"/>
      <c r="BA23" s="273"/>
      <c r="BB23" s="273"/>
      <c r="BC23" s="273"/>
      <c r="BD23" s="273"/>
      <c r="BE23" s="273"/>
      <c r="BF23" s="273"/>
      <c r="BG23" s="273"/>
      <c r="BH23" s="273"/>
      <c r="BI23" s="273"/>
      <c r="BJ23" s="273"/>
      <c r="BK23" s="273"/>
      <c r="BL23" s="273"/>
      <c r="BM23" s="273"/>
      <c r="BN23" s="273"/>
      <c r="BO23" s="273"/>
      <c r="BP23" s="273"/>
      <c r="BQ23" s="273"/>
      <c r="BR23" s="273"/>
      <c r="BS23" s="273"/>
      <c r="BT23" s="273"/>
      <c r="BU23" s="273"/>
      <c r="BV23" s="273"/>
    </row>
    <row r="24" spans="1:74">
      <c r="A24" s="376" t="s">
        <v>1314</v>
      </c>
      <c r="B24" s="335"/>
      <c r="C24" s="335"/>
      <c r="D24" s="335"/>
      <c r="E24" s="335"/>
      <c r="F24" s="370"/>
      <c r="G24" s="370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  <c r="Y24" s="335"/>
      <c r="Z24" s="335"/>
      <c r="AA24" s="335"/>
      <c r="AB24" s="335"/>
      <c r="AC24" s="335"/>
      <c r="AD24" s="335"/>
      <c r="AE24" s="335"/>
      <c r="AF24" s="335"/>
      <c r="AG24" s="335"/>
      <c r="AH24" s="335"/>
      <c r="AI24" s="335"/>
      <c r="AJ24" s="335"/>
      <c r="AK24" s="335"/>
      <c r="AL24" s="335"/>
      <c r="AM24" s="335"/>
      <c r="AN24" s="335"/>
      <c r="AO24" s="335"/>
      <c r="AP24" s="273"/>
      <c r="AQ24" s="273"/>
      <c r="AR24" s="273"/>
      <c r="AS24" s="273"/>
      <c r="AT24" s="273"/>
      <c r="AU24" s="273"/>
      <c r="AV24" s="273"/>
      <c r="AW24" s="273"/>
      <c r="AX24" s="273"/>
      <c r="AY24" s="273"/>
      <c r="AZ24" s="273"/>
      <c r="BA24" s="273"/>
      <c r="BB24" s="273"/>
      <c r="BC24" s="273"/>
      <c r="BD24" s="273"/>
      <c r="BE24" s="273"/>
      <c r="BF24" s="273"/>
      <c r="BG24" s="273"/>
      <c r="BH24" s="273"/>
      <c r="BI24" s="273"/>
      <c r="BJ24" s="273"/>
      <c r="BK24" s="273"/>
      <c r="BL24" s="273"/>
      <c r="BM24" s="273"/>
      <c r="BN24" s="273"/>
      <c r="BO24" s="273"/>
      <c r="BP24" s="273"/>
      <c r="BQ24" s="273"/>
      <c r="BR24" s="273"/>
      <c r="BS24" s="273"/>
      <c r="BT24" s="273"/>
      <c r="BU24" s="273"/>
      <c r="BV24" s="273"/>
    </row>
    <row r="25" spans="1:74">
      <c r="A25" s="376" t="s">
        <v>1315</v>
      </c>
      <c r="B25" s="335"/>
      <c r="C25" s="335"/>
      <c r="D25" s="335"/>
      <c r="E25" s="335"/>
      <c r="F25" s="370"/>
      <c r="G25" s="370"/>
      <c r="H25" s="335"/>
      <c r="I25" s="335"/>
      <c r="J25" s="335"/>
      <c r="K25" s="335"/>
      <c r="L25" s="335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  <c r="Y25" s="335"/>
      <c r="Z25" s="335"/>
      <c r="AA25" s="335"/>
      <c r="AB25" s="335"/>
      <c r="AC25" s="335"/>
      <c r="AD25" s="335"/>
      <c r="AE25" s="335"/>
      <c r="AF25" s="335"/>
      <c r="AG25" s="335"/>
      <c r="AH25" s="335"/>
      <c r="AI25" s="335"/>
      <c r="AJ25" s="335"/>
      <c r="AK25" s="335"/>
      <c r="AL25" s="335"/>
      <c r="AM25" s="335"/>
      <c r="AN25" s="335"/>
      <c r="AO25" s="335"/>
      <c r="AP25" s="273"/>
      <c r="AQ25" s="273"/>
      <c r="AR25" s="273"/>
      <c r="AS25" s="273"/>
      <c r="AT25" s="273"/>
      <c r="AU25" s="273"/>
      <c r="AV25" s="273"/>
      <c r="AW25" s="273"/>
      <c r="AX25" s="273"/>
      <c r="AY25" s="273"/>
      <c r="AZ25" s="273"/>
      <c r="BA25" s="273"/>
      <c r="BB25" s="273"/>
      <c r="BC25" s="273"/>
      <c r="BD25" s="273"/>
      <c r="BE25" s="273"/>
      <c r="BF25" s="273"/>
      <c r="BG25" s="273"/>
      <c r="BH25" s="273"/>
      <c r="BI25" s="273"/>
      <c r="BJ25" s="273"/>
      <c r="BK25" s="273"/>
      <c r="BL25" s="273"/>
      <c r="BM25" s="273"/>
      <c r="BN25" s="273"/>
      <c r="BO25" s="273"/>
      <c r="BP25" s="273"/>
      <c r="BQ25" s="273"/>
      <c r="BR25" s="273"/>
      <c r="BS25" s="273"/>
      <c r="BT25" s="353"/>
      <c r="BU25" s="353"/>
      <c r="BV25" s="353"/>
    </row>
    <row r="26" spans="1:74">
      <c r="A26" s="376" t="s">
        <v>1316</v>
      </c>
      <c r="B26" s="335"/>
      <c r="C26" s="335"/>
      <c r="D26" s="335"/>
      <c r="E26" s="335"/>
      <c r="F26" s="370"/>
      <c r="G26" s="370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  <c r="Y26" s="335"/>
      <c r="Z26" s="335"/>
      <c r="AA26" s="335"/>
      <c r="AB26" s="335"/>
      <c r="AC26" s="335"/>
      <c r="AD26" s="335"/>
      <c r="AE26" s="335"/>
      <c r="AF26" s="335"/>
      <c r="AG26" s="335"/>
      <c r="AH26" s="335"/>
      <c r="AI26" s="335"/>
      <c r="AJ26" s="335"/>
      <c r="AK26" s="335"/>
      <c r="AL26" s="335"/>
      <c r="AM26" s="335"/>
      <c r="AN26" s="335"/>
      <c r="AO26" s="335"/>
      <c r="AP26" s="273"/>
      <c r="AQ26" s="273"/>
      <c r="AR26" s="273"/>
      <c r="AS26" s="273"/>
      <c r="AT26" s="273"/>
      <c r="AU26" s="273"/>
      <c r="AV26" s="273"/>
      <c r="AW26" s="273"/>
      <c r="AX26" s="273"/>
      <c r="AY26" s="273"/>
      <c r="AZ26" s="273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3"/>
      <c r="BP26" s="273"/>
      <c r="BQ26" s="273"/>
      <c r="BR26" s="273"/>
      <c r="BS26" s="273"/>
      <c r="BT26" s="353"/>
      <c r="BU26" s="353"/>
      <c r="BV26" s="353"/>
    </row>
    <row r="27" spans="1:74">
      <c r="A27" s="376" t="s">
        <v>1317</v>
      </c>
      <c r="B27" s="335"/>
      <c r="C27" s="335"/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5"/>
      <c r="Y27" s="335"/>
      <c r="Z27" s="335"/>
      <c r="AA27" s="335"/>
      <c r="AB27" s="335"/>
      <c r="AC27" s="335"/>
      <c r="AD27" s="335"/>
      <c r="AE27" s="335"/>
      <c r="AF27" s="335"/>
      <c r="AG27" s="335"/>
      <c r="AH27" s="335"/>
      <c r="AI27" s="335"/>
      <c r="AJ27" s="335"/>
      <c r="AK27" s="335"/>
      <c r="AL27" s="335"/>
      <c r="AM27" s="335"/>
      <c r="AN27" s="335"/>
      <c r="AO27" s="335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353"/>
      <c r="BU27" s="353"/>
      <c r="BV27" s="353"/>
    </row>
    <row r="28" spans="1:74">
      <c r="A28" s="376" t="s">
        <v>1318</v>
      </c>
      <c r="B28" s="335"/>
      <c r="C28" s="335"/>
      <c r="D28" s="335"/>
      <c r="E28" s="335"/>
      <c r="F28" s="335"/>
      <c r="G28" s="335"/>
      <c r="H28" s="335"/>
      <c r="I28" s="335"/>
      <c r="J28" s="335"/>
      <c r="K28" s="335"/>
      <c r="L28" s="335"/>
      <c r="M28" s="335"/>
      <c r="N28" s="335"/>
      <c r="O28" s="335"/>
      <c r="P28" s="335"/>
      <c r="Q28" s="335"/>
      <c r="R28" s="335"/>
      <c r="S28" s="335"/>
      <c r="T28" s="335"/>
      <c r="U28" s="335"/>
      <c r="V28" s="335"/>
      <c r="W28" s="335"/>
      <c r="X28" s="335"/>
      <c r="Y28" s="335"/>
      <c r="Z28" s="335"/>
      <c r="AA28" s="335"/>
      <c r="AB28" s="335"/>
      <c r="AC28" s="335"/>
      <c r="AD28" s="335"/>
      <c r="AE28" s="335"/>
      <c r="AF28" s="335"/>
      <c r="AG28" s="335"/>
      <c r="AH28" s="335"/>
      <c r="AI28" s="335"/>
      <c r="AJ28" s="335"/>
      <c r="AK28" s="335"/>
      <c r="AL28" s="335"/>
      <c r="AM28" s="335"/>
      <c r="AN28" s="335"/>
      <c r="AO28" s="335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353"/>
      <c r="BU28" s="353"/>
      <c r="BV28" s="353"/>
    </row>
    <row r="29" spans="1:74">
      <c r="A29" s="376" t="s">
        <v>1319</v>
      </c>
      <c r="B29" s="335"/>
      <c r="C29" s="335"/>
      <c r="D29" s="335"/>
      <c r="E29" s="335"/>
      <c r="F29" s="335"/>
      <c r="G29" s="335"/>
      <c r="H29" s="335"/>
      <c r="I29" s="335"/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  <c r="X29" s="335"/>
      <c r="Y29" s="335"/>
      <c r="Z29" s="335"/>
      <c r="AA29" s="335"/>
      <c r="AB29" s="335"/>
      <c r="AC29" s="335"/>
      <c r="AD29" s="335"/>
      <c r="AE29" s="335"/>
      <c r="AF29" s="335"/>
      <c r="AG29" s="335"/>
      <c r="AH29" s="335"/>
      <c r="AI29" s="335"/>
      <c r="AJ29" s="335"/>
      <c r="AK29" s="335"/>
      <c r="AL29" s="335"/>
      <c r="AM29" s="335"/>
      <c r="AN29" s="335"/>
      <c r="AO29" s="335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353"/>
      <c r="BU29" s="353"/>
      <c r="BV29" s="353"/>
    </row>
    <row r="30" spans="1:74">
      <c r="A30" s="376" t="s">
        <v>1320</v>
      </c>
      <c r="B30" s="335"/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  <c r="Y30" s="335"/>
      <c r="Z30" s="335"/>
      <c r="AA30" s="335"/>
      <c r="AB30" s="335"/>
      <c r="AC30" s="335"/>
      <c r="AD30" s="335"/>
      <c r="AE30" s="335"/>
      <c r="AF30" s="335"/>
      <c r="AG30" s="335"/>
      <c r="AH30" s="335"/>
      <c r="AI30" s="335"/>
      <c r="AJ30" s="335"/>
      <c r="AK30" s="335"/>
      <c r="AL30" s="335"/>
      <c r="AM30" s="335"/>
      <c r="AN30" s="335"/>
      <c r="AO30" s="335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353"/>
      <c r="BU30" s="353"/>
      <c r="BV30" s="353"/>
    </row>
    <row r="31" spans="1:74">
      <c r="A31" s="376" t="s">
        <v>1321</v>
      </c>
      <c r="B31" s="335"/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  <c r="Y31" s="335"/>
      <c r="Z31" s="335"/>
      <c r="AA31" s="335"/>
      <c r="AB31" s="335"/>
      <c r="AC31" s="335"/>
      <c r="AD31" s="335"/>
      <c r="AE31" s="335"/>
      <c r="AF31" s="335"/>
      <c r="AG31" s="335"/>
      <c r="AH31" s="335"/>
      <c r="AI31" s="335"/>
      <c r="AJ31" s="335"/>
      <c r="AK31" s="335"/>
      <c r="AL31" s="335"/>
      <c r="AM31" s="335"/>
      <c r="AN31" s="335"/>
      <c r="AO31" s="335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353"/>
      <c r="BU31" s="353"/>
      <c r="BV31" s="353"/>
    </row>
    <row r="32" spans="1:74">
      <c r="A32" s="376" t="s">
        <v>1322</v>
      </c>
      <c r="B32" s="335"/>
      <c r="C32" s="335"/>
      <c r="D32" s="335"/>
      <c r="E32" s="335"/>
      <c r="F32" s="335"/>
      <c r="G32" s="335"/>
      <c r="H32" s="362"/>
      <c r="I32" s="335"/>
      <c r="J32" s="335"/>
      <c r="K32" s="335"/>
      <c r="L32" s="335"/>
      <c r="M32" s="335"/>
      <c r="N32" s="335"/>
      <c r="O32" s="335"/>
      <c r="P32" s="335"/>
      <c r="Q32" s="335"/>
      <c r="R32" s="335"/>
      <c r="S32" s="335"/>
      <c r="T32" s="335"/>
      <c r="U32" s="335"/>
      <c r="V32" s="335"/>
      <c r="W32" s="335"/>
      <c r="X32" s="335"/>
      <c r="Y32" s="335"/>
      <c r="Z32" s="335"/>
      <c r="AA32" s="335"/>
      <c r="AB32" s="335"/>
      <c r="AC32" s="335"/>
      <c r="AD32" s="335"/>
      <c r="AE32" s="335"/>
      <c r="AF32" s="335"/>
      <c r="AG32" s="335"/>
      <c r="AH32" s="335"/>
      <c r="AI32" s="335"/>
      <c r="AJ32" s="335"/>
      <c r="AK32" s="335"/>
      <c r="AL32" s="335"/>
      <c r="AM32" s="335"/>
      <c r="AN32" s="335"/>
      <c r="AO32" s="335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353"/>
      <c r="BU32" s="353"/>
      <c r="BV32" s="353"/>
    </row>
    <row r="33" spans="1:74">
      <c r="A33" s="376" t="s">
        <v>1323</v>
      </c>
      <c r="B33" s="335"/>
      <c r="C33" s="335"/>
      <c r="D33" s="335"/>
      <c r="E33" s="335"/>
      <c r="F33" s="335"/>
      <c r="G33" s="335"/>
      <c r="H33" s="362"/>
      <c r="I33" s="335"/>
      <c r="J33" s="335"/>
      <c r="K33" s="335"/>
      <c r="L33" s="335"/>
      <c r="M33" s="335"/>
      <c r="N33" s="335"/>
      <c r="O33" s="335"/>
      <c r="P33" s="335"/>
      <c r="Q33" s="335"/>
      <c r="R33" s="335"/>
      <c r="S33" s="335"/>
      <c r="T33" s="335"/>
      <c r="U33" s="335"/>
      <c r="V33" s="335"/>
      <c r="W33" s="335"/>
      <c r="X33" s="335"/>
      <c r="Y33" s="335"/>
      <c r="Z33" s="335"/>
      <c r="AA33" s="335"/>
      <c r="AB33" s="335"/>
      <c r="AC33" s="335"/>
      <c r="AD33" s="335"/>
      <c r="AE33" s="335"/>
      <c r="AF33" s="335"/>
      <c r="AG33" s="335"/>
      <c r="AH33" s="335"/>
      <c r="AI33" s="335"/>
      <c r="AJ33" s="335"/>
      <c r="AK33" s="335"/>
      <c r="AL33" s="335"/>
      <c r="AM33" s="335"/>
      <c r="AN33" s="335"/>
      <c r="AO33" s="335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353"/>
      <c r="BU33" s="353"/>
      <c r="BV33" s="353"/>
    </row>
    <row r="34" spans="1:74">
      <c r="A34" s="376" t="s">
        <v>1324</v>
      </c>
      <c r="B34" s="335"/>
      <c r="C34" s="335"/>
      <c r="D34" s="335"/>
      <c r="E34" s="335"/>
      <c r="F34" s="335"/>
      <c r="G34" s="335"/>
      <c r="H34" s="335"/>
      <c r="I34" s="335"/>
      <c r="J34" s="335"/>
      <c r="K34" s="335"/>
      <c r="L34" s="335"/>
      <c r="M34" s="335"/>
      <c r="N34" s="335"/>
      <c r="O34" s="335"/>
      <c r="P34" s="335"/>
      <c r="Q34" s="335"/>
      <c r="R34" s="335"/>
      <c r="S34" s="335"/>
      <c r="T34" s="335"/>
      <c r="U34" s="335"/>
      <c r="V34" s="335"/>
      <c r="W34" s="335"/>
      <c r="X34" s="335"/>
      <c r="Y34" s="335"/>
      <c r="Z34" s="335"/>
      <c r="AA34" s="335"/>
      <c r="AB34" s="335"/>
      <c r="AC34" s="335"/>
      <c r="AD34" s="335"/>
      <c r="AE34" s="335"/>
      <c r="AF34" s="335"/>
      <c r="AG34" s="335"/>
      <c r="AH34" s="335"/>
      <c r="AI34" s="335"/>
      <c r="AJ34" s="335"/>
      <c r="AK34" s="335"/>
      <c r="AL34" s="335"/>
      <c r="AM34" s="335"/>
      <c r="AN34" s="335"/>
      <c r="AO34" s="335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</row>
    <row r="35" spans="1:74" ht="12" customHeight="1">
      <c r="A35" s="376" t="s">
        <v>1325</v>
      </c>
      <c r="B35" s="335"/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335"/>
      <c r="T35" s="335"/>
      <c r="U35" s="335"/>
      <c r="V35" s="335"/>
      <c r="W35" s="335"/>
      <c r="X35" s="335"/>
      <c r="Y35" s="335"/>
      <c r="Z35" s="335"/>
      <c r="AA35" s="335"/>
      <c r="AB35" s="335"/>
      <c r="AC35" s="335"/>
      <c r="AD35" s="335"/>
      <c r="AE35" s="335"/>
      <c r="AF35" s="335"/>
      <c r="AG35" s="335"/>
      <c r="AH35" s="335"/>
      <c r="AI35" s="335"/>
      <c r="AJ35" s="335"/>
      <c r="AK35" s="335"/>
      <c r="AL35" s="335"/>
      <c r="AM35" s="335"/>
      <c r="AN35" s="335"/>
      <c r="AO35" s="335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</row>
    <row r="36" spans="1:74">
      <c r="A36" s="376" t="s">
        <v>1326</v>
      </c>
      <c r="B36" s="335"/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5"/>
      <c r="N36" s="335"/>
      <c r="O36" s="335"/>
      <c r="P36" s="335"/>
      <c r="Q36" s="335"/>
      <c r="R36" s="335"/>
      <c r="S36" s="335"/>
      <c r="T36" s="335"/>
      <c r="U36" s="335"/>
      <c r="V36" s="335"/>
      <c r="W36" s="335"/>
      <c r="X36" s="335"/>
      <c r="Y36" s="335"/>
      <c r="Z36" s="335"/>
      <c r="AA36" s="335"/>
      <c r="AB36" s="335"/>
      <c r="AC36" s="335"/>
      <c r="AD36" s="335"/>
      <c r="AE36" s="335"/>
      <c r="AF36" s="335"/>
      <c r="AG36" s="335"/>
      <c r="AH36" s="335"/>
      <c r="AI36" s="335"/>
      <c r="AJ36" s="335"/>
      <c r="AK36" s="335"/>
      <c r="AL36" s="335"/>
      <c r="AM36" s="335"/>
      <c r="AN36" s="335"/>
      <c r="AO36" s="335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</row>
    <row r="37" spans="1:74" ht="12" customHeight="1">
      <c r="A37" s="376" t="s">
        <v>1327</v>
      </c>
      <c r="B37" s="335"/>
      <c r="C37" s="335"/>
      <c r="D37" s="335"/>
      <c r="E37" s="335"/>
      <c r="F37" s="335"/>
      <c r="G37" s="335"/>
      <c r="H37" s="335"/>
      <c r="I37" s="335"/>
      <c r="J37" s="335"/>
      <c r="K37" s="335"/>
      <c r="L37" s="335"/>
      <c r="M37" s="335"/>
      <c r="N37" s="335"/>
      <c r="O37" s="335"/>
      <c r="P37" s="335"/>
      <c r="Q37" s="335"/>
      <c r="R37" s="335"/>
      <c r="S37" s="335"/>
      <c r="T37" s="335"/>
      <c r="U37" s="335"/>
      <c r="V37" s="335"/>
      <c r="W37" s="335"/>
      <c r="X37" s="335"/>
      <c r="Y37" s="335"/>
      <c r="Z37" s="335"/>
      <c r="AA37" s="335"/>
      <c r="AB37" s="335"/>
      <c r="AC37" s="335"/>
      <c r="AD37" s="335"/>
      <c r="AE37" s="335"/>
      <c r="AF37" s="335"/>
      <c r="AG37" s="335"/>
      <c r="AH37" s="335"/>
      <c r="AI37" s="335"/>
      <c r="AJ37" s="335"/>
      <c r="AK37" s="335"/>
      <c r="AL37" s="335"/>
      <c r="AM37" s="335"/>
      <c r="AN37" s="335"/>
      <c r="AO37" s="335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</row>
    <row r="38" spans="1:74">
      <c r="A38" s="376" t="s">
        <v>1328</v>
      </c>
      <c r="B38" s="335"/>
      <c r="C38" s="335"/>
      <c r="D38" s="335"/>
      <c r="E38" s="335"/>
      <c r="F38" s="335"/>
      <c r="G38" s="335"/>
      <c r="H38" s="335"/>
      <c r="I38" s="335"/>
      <c r="J38" s="335"/>
      <c r="K38" s="335"/>
      <c r="L38" s="335"/>
      <c r="M38" s="335"/>
      <c r="N38" s="335"/>
      <c r="O38" s="335"/>
      <c r="P38" s="335"/>
      <c r="Q38" s="335"/>
      <c r="R38" s="335"/>
      <c r="S38" s="335"/>
      <c r="T38" s="335"/>
      <c r="U38" s="335"/>
      <c r="V38" s="335"/>
      <c r="W38" s="335"/>
      <c r="X38" s="335"/>
      <c r="Y38" s="335"/>
      <c r="Z38" s="335"/>
      <c r="AA38" s="335"/>
      <c r="AB38" s="335"/>
      <c r="AC38" s="335"/>
      <c r="AD38" s="335"/>
      <c r="AE38" s="335"/>
      <c r="AF38" s="335"/>
      <c r="AG38" s="335"/>
      <c r="AH38" s="335"/>
      <c r="AI38" s="335"/>
      <c r="AJ38" s="335"/>
      <c r="AK38" s="335"/>
      <c r="AL38" s="335"/>
      <c r="AM38" s="335"/>
      <c r="AN38" s="335"/>
      <c r="AO38" s="335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</row>
    <row r="39" spans="1:74">
      <c r="A39" s="376" t="s">
        <v>1329</v>
      </c>
      <c r="B39" s="335"/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335"/>
      <c r="O39" s="335"/>
      <c r="P39" s="335"/>
      <c r="Q39" s="335"/>
      <c r="R39" s="335"/>
      <c r="S39" s="335"/>
      <c r="T39" s="335"/>
      <c r="U39" s="335"/>
      <c r="V39" s="335"/>
      <c r="W39" s="335"/>
      <c r="X39" s="335"/>
      <c r="Y39" s="335"/>
      <c r="Z39" s="335"/>
      <c r="AA39" s="335"/>
      <c r="AB39" s="335"/>
      <c r="AC39" s="335"/>
      <c r="AD39" s="335"/>
      <c r="AE39" s="335"/>
      <c r="AF39" s="335"/>
      <c r="AG39" s="335"/>
      <c r="AH39" s="335"/>
      <c r="AI39" s="335"/>
      <c r="AJ39" s="335"/>
      <c r="AK39" s="335"/>
      <c r="AL39" s="335"/>
      <c r="AM39" s="335"/>
      <c r="AN39" s="335"/>
      <c r="AO39" s="335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</row>
    <row r="40" spans="1:74">
      <c r="A40" s="376" t="s">
        <v>1330</v>
      </c>
      <c r="B40" s="335"/>
      <c r="C40" s="335"/>
      <c r="D40" s="335"/>
      <c r="E40" s="335"/>
      <c r="F40" s="335"/>
      <c r="G40" s="335"/>
      <c r="H40" s="335"/>
      <c r="I40" s="335"/>
      <c r="J40" s="335"/>
      <c r="K40" s="335"/>
      <c r="L40" s="335"/>
      <c r="M40" s="335"/>
      <c r="N40" s="335"/>
      <c r="O40" s="335"/>
      <c r="P40" s="335"/>
      <c r="Q40" s="335"/>
      <c r="R40" s="335"/>
      <c r="S40" s="335"/>
      <c r="T40" s="335"/>
      <c r="U40" s="335"/>
      <c r="V40" s="335"/>
      <c r="W40" s="335"/>
      <c r="X40" s="335"/>
      <c r="Y40" s="335"/>
      <c r="Z40" s="335"/>
      <c r="AA40" s="335"/>
      <c r="AB40" s="335"/>
      <c r="AC40" s="335"/>
      <c r="AD40" s="335"/>
      <c r="AE40" s="335"/>
      <c r="AF40" s="335"/>
      <c r="AG40" s="335"/>
      <c r="AH40" s="335"/>
      <c r="AI40" s="335"/>
      <c r="AJ40" s="335"/>
      <c r="AK40" s="335"/>
      <c r="AL40" s="335"/>
      <c r="AM40" s="335"/>
      <c r="AN40" s="335"/>
      <c r="AO40" s="335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</row>
    <row r="41" spans="1:74">
      <c r="A41" s="376" t="s">
        <v>1331</v>
      </c>
      <c r="B41" s="335"/>
      <c r="C41" s="335"/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35"/>
      <c r="AH41" s="335"/>
      <c r="AI41" s="335"/>
      <c r="AJ41" s="335"/>
      <c r="AK41" s="335"/>
      <c r="AL41" s="335"/>
      <c r="AM41" s="335"/>
      <c r="AN41" s="335"/>
      <c r="AO41" s="335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</row>
    <row r="42" spans="1:74" s="273" customFormat="1" ht="12.75" customHeight="1">
      <c r="A42" s="390" t="s">
        <v>1332</v>
      </c>
      <c r="B42" s="335"/>
      <c r="C42" s="335"/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  <c r="AH42" s="335"/>
      <c r="AI42" s="335"/>
      <c r="AJ42" s="335"/>
      <c r="AK42" s="335"/>
      <c r="AL42" s="335"/>
      <c r="AM42" s="335"/>
      <c r="AN42" s="335"/>
      <c r="AO42" s="335"/>
      <c r="AP42" s="269"/>
      <c r="AQ42" s="269"/>
      <c r="AR42" s="269"/>
      <c r="AS42" s="269"/>
      <c r="AT42" s="269"/>
      <c r="AU42" s="269"/>
      <c r="AV42" s="269"/>
      <c r="AW42" s="269"/>
      <c r="AX42" s="269"/>
      <c r="AY42" s="269"/>
      <c r="AZ42" s="269"/>
      <c r="BA42" s="269"/>
      <c r="BB42" s="269"/>
      <c r="BC42" s="269"/>
      <c r="BD42" s="269"/>
      <c r="BE42" s="269"/>
      <c r="BF42" s="269"/>
      <c r="BG42" s="269"/>
      <c r="BH42" s="269"/>
      <c r="BI42" s="269"/>
      <c r="BJ42" s="269"/>
      <c r="BK42" s="269"/>
      <c r="BL42" s="269"/>
      <c r="BM42" s="269"/>
      <c r="BN42" s="269"/>
      <c r="BO42" s="269"/>
      <c r="BP42" s="269"/>
      <c r="BQ42" s="269"/>
      <c r="BR42" s="269"/>
      <c r="BS42" s="269"/>
      <c r="BT42" s="269"/>
      <c r="BU42" s="269"/>
    </row>
    <row r="43" spans="1:74" s="273" customFormat="1" ht="12.75" customHeight="1">
      <c r="A43" s="390" t="s">
        <v>1333</v>
      </c>
      <c r="B43" s="335"/>
      <c r="C43" s="335"/>
      <c r="D43" s="335"/>
      <c r="E43" s="335"/>
      <c r="F43" s="335"/>
      <c r="G43" s="335"/>
      <c r="H43" s="362"/>
      <c r="I43" s="335"/>
      <c r="J43" s="335"/>
      <c r="K43" s="335"/>
      <c r="L43" s="335"/>
      <c r="M43" s="335"/>
      <c r="N43" s="335"/>
      <c r="O43" s="335"/>
      <c r="P43" s="335"/>
      <c r="Q43" s="335"/>
      <c r="R43" s="335"/>
      <c r="S43" s="335"/>
      <c r="T43" s="335"/>
      <c r="U43" s="335"/>
      <c r="V43" s="335"/>
      <c r="W43" s="335"/>
      <c r="X43" s="335"/>
      <c r="Y43" s="335"/>
      <c r="Z43" s="335"/>
      <c r="AA43" s="335"/>
      <c r="AB43" s="335"/>
      <c r="AC43" s="335"/>
      <c r="AD43" s="335"/>
      <c r="AE43" s="335"/>
      <c r="AF43" s="335"/>
      <c r="AG43" s="335"/>
      <c r="AH43" s="335"/>
      <c r="AI43" s="335"/>
      <c r="AJ43" s="335"/>
      <c r="AK43" s="335"/>
      <c r="AL43" s="335"/>
      <c r="AM43" s="335"/>
      <c r="AN43" s="335"/>
      <c r="AO43" s="335"/>
      <c r="AP43" s="269"/>
      <c r="AQ43" s="269"/>
      <c r="AR43" s="269"/>
      <c r="AS43" s="269"/>
      <c r="AT43" s="269"/>
      <c r="AU43" s="269"/>
      <c r="AV43" s="269"/>
      <c r="AW43" s="269"/>
      <c r="AX43" s="269"/>
      <c r="AY43" s="269"/>
      <c r="AZ43" s="269"/>
      <c r="BA43" s="269"/>
      <c r="BB43" s="269"/>
      <c r="BC43" s="269"/>
      <c r="BD43" s="269"/>
      <c r="BE43" s="269"/>
      <c r="BF43" s="269"/>
      <c r="BG43" s="269"/>
      <c r="BH43" s="269"/>
      <c r="BI43" s="269"/>
      <c r="BJ43" s="269"/>
      <c r="BK43" s="269"/>
      <c r="BL43" s="269"/>
      <c r="BM43" s="269"/>
      <c r="BN43" s="269"/>
      <c r="BO43" s="269"/>
      <c r="BP43" s="269"/>
      <c r="BQ43" s="269"/>
      <c r="BR43" s="269"/>
      <c r="BS43" s="269"/>
      <c r="BT43" s="269"/>
      <c r="BU43" s="269"/>
    </row>
    <row r="44" spans="1:74" s="273" customFormat="1" ht="12.75" customHeight="1">
      <c r="A44" s="390" t="s">
        <v>1334</v>
      </c>
      <c r="B44" s="335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5"/>
      <c r="X44" s="335"/>
      <c r="Y44" s="335"/>
      <c r="Z44" s="335"/>
      <c r="AA44" s="335"/>
      <c r="AB44" s="335"/>
      <c r="AC44" s="335"/>
      <c r="AD44" s="335"/>
      <c r="AE44" s="335"/>
      <c r="AF44" s="335"/>
      <c r="AG44" s="335"/>
      <c r="AH44" s="335"/>
      <c r="AI44" s="335"/>
      <c r="AJ44" s="335"/>
      <c r="AK44" s="335"/>
      <c r="AL44" s="335"/>
      <c r="AM44" s="335"/>
      <c r="AN44" s="335"/>
      <c r="AO44" s="335"/>
      <c r="AP44" s="269"/>
      <c r="AQ44" s="269"/>
      <c r="AR44" s="269"/>
      <c r="AS44" s="269"/>
      <c r="AT44" s="269"/>
      <c r="AU44" s="269"/>
      <c r="AV44" s="269"/>
      <c r="AW44" s="269"/>
      <c r="AX44" s="269"/>
      <c r="AY44" s="269"/>
      <c r="AZ44" s="269"/>
      <c r="BA44" s="269"/>
      <c r="BB44" s="269"/>
      <c r="BC44" s="269"/>
      <c r="BD44" s="269"/>
      <c r="BE44" s="269"/>
      <c r="BF44" s="269"/>
      <c r="BG44" s="269"/>
      <c r="BH44" s="269"/>
      <c r="BI44" s="269"/>
      <c r="BJ44" s="269"/>
      <c r="BK44" s="269"/>
      <c r="BL44" s="269"/>
      <c r="BM44" s="269"/>
      <c r="BN44" s="269"/>
      <c r="BO44" s="269"/>
      <c r="BP44" s="269"/>
      <c r="BQ44" s="269"/>
      <c r="BR44" s="269"/>
      <c r="BS44" s="269"/>
      <c r="BT44" s="269"/>
      <c r="BU44" s="269"/>
    </row>
    <row r="45" spans="1:74" s="273" customFormat="1" ht="12.75" customHeight="1">
      <c r="A45" s="390" t="s">
        <v>1335</v>
      </c>
      <c r="B45" s="335"/>
      <c r="C45" s="335"/>
      <c r="D45" s="335"/>
      <c r="E45" s="335"/>
      <c r="F45" s="335"/>
      <c r="G45" s="335"/>
      <c r="H45" s="335"/>
      <c r="I45" s="335"/>
      <c r="J45" s="335"/>
      <c r="K45" s="335"/>
      <c r="L45" s="335"/>
      <c r="M45" s="335"/>
      <c r="N45" s="335"/>
      <c r="O45" s="335"/>
      <c r="P45" s="335"/>
      <c r="Q45" s="335"/>
      <c r="R45" s="335"/>
      <c r="S45" s="335"/>
      <c r="T45" s="335"/>
      <c r="U45" s="335"/>
      <c r="V45" s="335"/>
      <c r="W45" s="335"/>
      <c r="X45" s="335"/>
      <c r="Y45" s="335"/>
      <c r="Z45" s="335"/>
      <c r="AA45" s="335"/>
      <c r="AB45" s="335"/>
      <c r="AC45" s="335"/>
      <c r="AD45" s="335"/>
      <c r="AE45" s="335"/>
      <c r="AF45" s="335"/>
      <c r="AG45" s="335"/>
      <c r="AH45" s="335"/>
      <c r="AI45" s="335"/>
      <c r="AJ45" s="335"/>
      <c r="AK45" s="335"/>
      <c r="AL45" s="335"/>
      <c r="AM45" s="335"/>
      <c r="AN45" s="335"/>
      <c r="AO45" s="335"/>
      <c r="AP45" s="269"/>
      <c r="AQ45" s="269"/>
      <c r="AR45" s="269"/>
      <c r="AS45" s="269"/>
      <c r="AT45" s="269"/>
      <c r="AU45" s="269"/>
      <c r="AV45" s="269"/>
      <c r="AW45" s="269"/>
      <c r="AX45" s="269"/>
      <c r="AY45" s="269"/>
      <c r="AZ45" s="269"/>
      <c r="BA45" s="269"/>
      <c r="BB45" s="269"/>
      <c r="BC45" s="269"/>
      <c r="BD45" s="269"/>
      <c r="BE45" s="269"/>
      <c r="BF45" s="269"/>
      <c r="BG45" s="269"/>
      <c r="BH45" s="269"/>
      <c r="BI45" s="269"/>
      <c r="BJ45" s="269"/>
      <c r="BK45" s="269"/>
      <c r="BL45" s="269"/>
      <c r="BM45" s="269"/>
      <c r="BN45" s="269"/>
      <c r="BO45" s="269"/>
      <c r="BP45" s="269"/>
      <c r="BQ45" s="269"/>
      <c r="BR45" s="269"/>
      <c r="BS45" s="269"/>
      <c r="BT45" s="269"/>
      <c r="BU45" s="269"/>
    </row>
    <row r="46" spans="1:74" s="273" customFormat="1" ht="12.75" customHeight="1">
      <c r="A46" s="390" t="s">
        <v>1336</v>
      </c>
      <c r="B46" s="335"/>
      <c r="C46" s="335"/>
      <c r="D46" s="335"/>
      <c r="E46" s="335"/>
      <c r="F46" s="335"/>
      <c r="G46" s="335"/>
      <c r="H46" s="335"/>
      <c r="I46" s="335"/>
      <c r="J46" s="335"/>
      <c r="K46" s="335"/>
      <c r="L46" s="335"/>
      <c r="M46" s="335"/>
      <c r="N46" s="335"/>
      <c r="O46" s="335"/>
      <c r="P46" s="335"/>
      <c r="Q46" s="335"/>
      <c r="R46" s="335"/>
      <c r="S46" s="335"/>
      <c r="T46" s="335"/>
      <c r="U46" s="335"/>
      <c r="V46" s="335"/>
      <c r="W46" s="335"/>
      <c r="X46" s="335"/>
      <c r="Y46" s="335"/>
      <c r="Z46" s="335"/>
      <c r="AA46" s="335"/>
      <c r="AB46" s="335"/>
      <c r="AC46" s="335"/>
      <c r="AD46" s="335"/>
      <c r="AE46" s="335"/>
      <c r="AF46" s="335"/>
      <c r="AG46" s="335"/>
      <c r="AH46" s="335"/>
      <c r="AI46" s="335"/>
      <c r="AJ46" s="335"/>
      <c r="AK46" s="335"/>
      <c r="AL46" s="335"/>
      <c r="AM46" s="335"/>
      <c r="AN46" s="335"/>
      <c r="AO46" s="335"/>
      <c r="AP46" s="269"/>
      <c r="AQ46" s="269"/>
      <c r="AR46" s="269"/>
      <c r="AS46" s="269"/>
      <c r="AT46" s="269"/>
      <c r="AU46" s="269"/>
      <c r="AV46" s="269"/>
      <c r="AW46" s="269"/>
      <c r="AX46" s="269"/>
      <c r="AY46" s="269"/>
      <c r="AZ46" s="269"/>
      <c r="BA46" s="269"/>
      <c r="BB46" s="269"/>
      <c r="BC46" s="269"/>
      <c r="BD46" s="269"/>
      <c r="BE46" s="269"/>
      <c r="BF46" s="269"/>
      <c r="BG46" s="269"/>
      <c r="BH46" s="269"/>
      <c r="BI46" s="269"/>
      <c r="BJ46" s="269"/>
      <c r="BK46" s="269"/>
      <c r="BL46" s="269"/>
      <c r="BM46" s="269"/>
      <c r="BN46" s="269"/>
      <c r="BO46" s="269"/>
      <c r="BP46" s="269"/>
      <c r="BQ46" s="269"/>
      <c r="BR46" s="269"/>
      <c r="BS46" s="269"/>
      <c r="BT46" s="269"/>
      <c r="BU46" s="269"/>
    </row>
    <row r="47" spans="1:74" s="273" customFormat="1" ht="12.75" customHeight="1">
      <c r="A47" s="390" t="s">
        <v>1337</v>
      </c>
      <c r="B47" s="335"/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  <c r="N47" s="335"/>
      <c r="O47" s="335"/>
      <c r="P47" s="335"/>
      <c r="Q47" s="335"/>
      <c r="R47" s="335"/>
      <c r="S47" s="335"/>
      <c r="T47" s="335"/>
      <c r="U47" s="335"/>
      <c r="V47" s="335"/>
      <c r="W47" s="335"/>
      <c r="X47" s="335"/>
      <c r="Y47" s="335"/>
      <c r="Z47" s="335"/>
      <c r="AA47" s="335"/>
      <c r="AB47" s="335"/>
      <c r="AC47" s="335"/>
      <c r="AD47" s="335"/>
      <c r="AE47" s="335"/>
      <c r="AF47" s="335"/>
      <c r="AG47" s="335"/>
      <c r="AH47" s="335"/>
      <c r="AI47" s="335"/>
      <c r="AJ47" s="335"/>
      <c r="AK47" s="335"/>
      <c r="AL47" s="335"/>
      <c r="AM47" s="335"/>
      <c r="AN47" s="335"/>
      <c r="AO47" s="335"/>
      <c r="AP47" s="269"/>
      <c r="AQ47" s="269"/>
      <c r="AR47" s="269"/>
      <c r="AS47" s="269"/>
      <c r="AT47" s="269"/>
      <c r="AU47" s="269"/>
      <c r="AV47" s="269"/>
      <c r="AW47" s="269"/>
      <c r="AX47" s="269"/>
      <c r="AY47" s="269"/>
      <c r="AZ47" s="269"/>
      <c r="BA47" s="269"/>
      <c r="BB47" s="269"/>
      <c r="BC47" s="269"/>
      <c r="BD47" s="269"/>
      <c r="BE47" s="269"/>
      <c r="BF47" s="269"/>
      <c r="BG47" s="269"/>
      <c r="BH47" s="269"/>
      <c r="BI47" s="269"/>
      <c r="BJ47" s="269"/>
      <c r="BK47" s="269"/>
      <c r="BL47" s="269"/>
      <c r="BM47" s="269"/>
      <c r="BN47" s="269"/>
      <c r="BO47" s="269"/>
      <c r="BP47" s="269"/>
      <c r="BQ47" s="269"/>
      <c r="BR47" s="269"/>
      <c r="BS47" s="269"/>
      <c r="BT47" s="269"/>
      <c r="BU47" s="269"/>
    </row>
    <row r="48" spans="1:74" s="273" customFormat="1" ht="12.75" customHeight="1">
      <c r="A48" s="390" t="s">
        <v>1338</v>
      </c>
      <c r="B48" s="335"/>
      <c r="C48" s="335"/>
      <c r="D48" s="335"/>
      <c r="E48" s="335"/>
      <c r="F48" s="335"/>
      <c r="G48" s="335"/>
      <c r="H48" s="335"/>
      <c r="I48" s="335"/>
      <c r="J48" s="335"/>
      <c r="K48" s="335"/>
      <c r="L48" s="335"/>
      <c r="M48" s="335"/>
      <c r="N48" s="335"/>
      <c r="O48" s="335"/>
      <c r="P48" s="335"/>
      <c r="Q48" s="335"/>
      <c r="R48" s="335"/>
      <c r="S48" s="335"/>
      <c r="T48" s="335"/>
      <c r="U48" s="335"/>
      <c r="V48" s="335"/>
      <c r="W48" s="335"/>
      <c r="X48" s="335"/>
      <c r="Y48" s="335"/>
      <c r="Z48" s="335"/>
      <c r="AA48" s="335"/>
      <c r="AB48" s="335"/>
      <c r="AC48" s="335"/>
      <c r="AD48" s="335"/>
      <c r="AE48" s="335"/>
      <c r="AF48" s="335"/>
      <c r="AG48" s="335"/>
      <c r="AH48" s="335"/>
      <c r="AI48" s="335"/>
      <c r="AJ48" s="335"/>
      <c r="AK48" s="335"/>
      <c r="AL48" s="335"/>
      <c r="AM48" s="335"/>
      <c r="AN48" s="335"/>
      <c r="AO48" s="335"/>
      <c r="AP48" s="269"/>
      <c r="AQ48" s="269"/>
      <c r="AR48" s="269"/>
      <c r="AS48" s="269"/>
      <c r="AT48" s="269"/>
      <c r="AU48" s="269"/>
      <c r="AV48" s="269"/>
      <c r="AW48" s="269"/>
      <c r="AX48" s="269"/>
      <c r="AY48" s="269"/>
      <c r="AZ48" s="269"/>
      <c r="BA48" s="269"/>
      <c r="BB48" s="269"/>
      <c r="BC48" s="269"/>
      <c r="BD48" s="269"/>
      <c r="BE48" s="269"/>
      <c r="BF48" s="269"/>
      <c r="BG48" s="269"/>
      <c r="BH48" s="269"/>
      <c r="BI48" s="269"/>
      <c r="BJ48" s="269"/>
      <c r="BK48" s="269"/>
      <c r="BL48" s="269"/>
      <c r="BM48" s="269"/>
      <c r="BN48" s="269"/>
      <c r="BO48" s="269"/>
      <c r="BP48" s="269"/>
      <c r="BQ48" s="269"/>
      <c r="BR48" s="269"/>
      <c r="BS48" s="269"/>
      <c r="BT48" s="269"/>
      <c r="BU48" s="269"/>
    </row>
    <row r="49" spans="1:74" s="273" customFormat="1" ht="12.75" customHeight="1">
      <c r="A49" s="390" t="s">
        <v>1339</v>
      </c>
      <c r="B49" s="335"/>
      <c r="C49" s="335"/>
      <c r="D49" s="335"/>
      <c r="E49" s="335"/>
      <c r="F49" s="335"/>
      <c r="G49" s="335"/>
      <c r="H49" s="335"/>
      <c r="I49" s="335"/>
      <c r="J49" s="335"/>
      <c r="K49" s="335"/>
      <c r="L49" s="335"/>
      <c r="M49" s="335"/>
      <c r="N49" s="335"/>
      <c r="O49" s="335"/>
      <c r="P49" s="335"/>
      <c r="Q49" s="335"/>
      <c r="R49" s="335"/>
      <c r="S49" s="335"/>
      <c r="T49" s="335"/>
      <c r="U49" s="335"/>
      <c r="V49" s="335"/>
      <c r="W49" s="335"/>
      <c r="X49" s="335"/>
      <c r="Y49" s="335"/>
      <c r="Z49" s="335"/>
      <c r="AA49" s="335"/>
      <c r="AB49" s="335"/>
      <c r="AC49" s="335"/>
      <c r="AD49" s="335"/>
      <c r="AE49" s="335"/>
      <c r="AF49" s="335"/>
      <c r="AG49" s="335"/>
      <c r="AH49" s="335"/>
      <c r="AI49" s="335"/>
      <c r="AJ49" s="335"/>
      <c r="AK49" s="335"/>
      <c r="AL49" s="335"/>
      <c r="AM49" s="335"/>
      <c r="AN49" s="335"/>
      <c r="AO49" s="335"/>
      <c r="AP49" s="269"/>
      <c r="AQ49" s="269"/>
      <c r="AR49" s="269"/>
      <c r="AS49" s="269"/>
      <c r="AT49" s="269"/>
      <c r="AU49" s="269"/>
      <c r="AV49" s="269"/>
      <c r="AW49" s="269"/>
      <c r="AX49" s="269"/>
      <c r="AY49" s="269"/>
      <c r="AZ49" s="269"/>
      <c r="BA49" s="269"/>
      <c r="BB49" s="269"/>
      <c r="BC49" s="269"/>
      <c r="BD49" s="269"/>
      <c r="BE49" s="269"/>
      <c r="BF49" s="269"/>
      <c r="BG49" s="269"/>
      <c r="BH49" s="269"/>
      <c r="BI49" s="269"/>
      <c r="BJ49" s="269"/>
      <c r="BK49" s="269"/>
      <c r="BL49" s="269"/>
      <c r="BM49" s="269"/>
      <c r="BN49" s="269"/>
      <c r="BO49" s="269"/>
      <c r="BP49" s="269"/>
      <c r="BQ49" s="269"/>
      <c r="BR49" s="269"/>
      <c r="BS49" s="269"/>
      <c r="BT49" s="269"/>
      <c r="BU49" s="269"/>
    </row>
    <row r="50" spans="1:74">
      <c r="A50" s="390" t="s">
        <v>1340</v>
      </c>
      <c r="B50" s="335"/>
      <c r="C50" s="335"/>
      <c r="D50" s="335"/>
      <c r="E50" s="335"/>
      <c r="F50" s="335"/>
      <c r="G50" s="335"/>
      <c r="H50" s="335"/>
      <c r="I50" s="335"/>
      <c r="J50" s="335"/>
      <c r="K50" s="335"/>
      <c r="L50" s="335"/>
      <c r="M50" s="335"/>
      <c r="N50" s="335"/>
      <c r="O50" s="335"/>
      <c r="P50" s="335"/>
      <c r="Q50" s="335"/>
      <c r="R50" s="335"/>
      <c r="S50" s="335"/>
      <c r="T50" s="335"/>
      <c r="U50" s="335"/>
      <c r="V50" s="335"/>
      <c r="W50" s="335"/>
      <c r="X50" s="335"/>
      <c r="Y50" s="335"/>
      <c r="Z50" s="335"/>
      <c r="AA50" s="335"/>
      <c r="AB50" s="335"/>
      <c r="AC50" s="335"/>
      <c r="AD50" s="335"/>
      <c r="AE50" s="335"/>
      <c r="AF50" s="335"/>
      <c r="AG50" s="335"/>
      <c r="AH50" s="335"/>
      <c r="AI50" s="335"/>
      <c r="AJ50" s="335"/>
      <c r="AK50" s="335"/>
      <c r="AL50" s="335"/>
      <c r="AM50" s="335"/>
      <c r="AN50" s="335"/>
      <c r="AO50" s="335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</row>
    <row r="51" spans="1:74">
      <c r="A51" s="390" t="s">
        <v>1341</v>
      </c>
      <c r="B51" s="335"/>
      <c r="C51" s="335"/>
      <c r="D51" s="335"/>
      <c r="E51" s="335"/>
      <c r="F51" s="335"/>
      <c r="G51" s="335"/>
      <c r="H51" s="335"/>
      <c r="I51" s="335"/>
      <c r="J51" s="335"/>
      <c r="K51" s="335"/>
      <c r="L51" s="335"/>
      <c r="M51" s="335"/>
      <c r="N51" s="335"/>
      <c r="O51" s="335"/>
      <c r="P51" s="335"/>
      <c r="Q51" s="335"/>
      <c r="R51" s="335"/>
      <c r="S51" s="335"/>
      <c r="T51" s="335"/>
      <c r="U51" s="335"/>
      <c r="V51" s="335"/>
      <c r="W51" s="335"/>
      <c r="X51" s="335"/>
      <c r="Y51" s="335"/>
      <c r="Z51" s="335"/>
      <c r="AA51" s="335"/>
      <c r="AB51" s="335"/>
      <c r="AC51" s="335"/>
      <c r="AD51" s="335"/>
      <c r="AE51" s="335"/>
      <c r="AF51" s="335"/>
      <c r="AG51" s="335"/>
      <c r="AH51" s="335"/>
      <c r="AI51" s="335"/>
      <c r="AJ51" s="335"/>
      <c r="AK51" s="335"/>
      <c r="AL51" s="335"/>
      <c r="AM51" s="335"/>
      <c r="AN51" s="335"/>
      <c r="AO51" s="335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</row>
    <row r="52" spans="1:74">
      <c r="A52" s="376" t="s">
        <v>1342</v>
      </c>
      <c r="B52" s="335"/>
      <c r="C52" s="335"/>
      <c r="D52" s="335"/>
      <c r="E52" s="335"/>
      <c r="F52" s="335"/>
      <c r="G52" s="335"/>
      <c r="H52" s="335"/>
      <c r="I52" s="335"/>
      <c r="J52" s="335"/>
      <c r="K52" s="335"/>
      <c r="L52" s="335"/>
      <c r="M52" s="335"/>
      <c r="N52" s="335"/>
      <c r="O52" s="335"/>
      <c r="P52" s="335"/>
      <c r="Q52" s="335"/>
      <c r="R52" s="335"/>
      <c r="S52" s="335"/>
      <c r="T52" s="335"/>
      <c r="U52" s="335"/>
      <c r="V52" s="335"/>
      <c r="W52" s="335"/>
      <c r="X52" s="335"/>
      <c r="Y52" s="335"/>
      <c r="Z52" s="335"/>
      <c r="AA52" s="335"/>
      <c r="AB52" s="335"/>
      <c r="AC52" s="335"/>
      <c r="AD52" s="335"/>
      <c r="AE52" s="335"/>
      <c r="AF52" s="335"/>
      <c r="AG52" s="335"/>
      <c r="AH52" s="335"/>
      <c r="AI52" s="335"/>
      <c r="AJ52" s="335"/>
      <c r="AK52" s="335"/>
      <c r="AL52" s="335"/>
      <c r="AM52" s="335"/>
      <c r="AN52" s="335"/>
      <c r="AO52" s="335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</row>
    <row r="53" spans="1:74">
      <c r="A53" s="376" t="s">
        <v>1343</v>
      </c>
      <c r="B53" s="335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  <c r="V53" s="335"/>
      <c r="W53" s="335"/>
      <c r="X53" s="335"/>
      <c r="Y53" s="335"/>
      <c r="Z53" s="335"/>
      <c r="AA53" s="335"/>
      <c r="AB53" s="335"/>
      <c r="AC53" s="335"/>
      <c r="AD53" s="335"/>
      <c r="AE53" s="335"/>
      <c r="AF53" s="335"/>
      <c r="AG53" s="335"/>
      <c r="AH53" s="335"/>
      <c r="AI53" s="335"/>
      <c r="AJ53" s="335"/>
      <c r="AK53" s="335"/>
      <c r="AL53" s="335"/>
      <c r="AM53" s="335"/>
      <c r="AN53" s="335"/>
      <c r="AO53" s="335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</row>
    <row r="54" spans="1:74">
      <c r="A54" s="376" t="s">
        <v>1344</v>
      </c>
      <c r="B54" s="335"/>
      <c r="C54" s="335"/>
      <c r="D54" s="335"/>
      <c r="E54" s="335"/>
      <c r="F54" s="335"/>
      <c r="G54" s="335"/>
      <c r="H54" s="362"/>
      <c r="I54" s="335"/>
      <c r="J54" s="335"/>
      <c r="K54" s="335"/>
      <c r="L54" s="335"/>
      <c r="M54" s="335"/>
      <c r="N54" s="335"/>
      <c r="O54" s="335"/>
      <c r="P54" s="335"/>
      <c r="Q54" s="335"/>
      <c r="R54" s="335"/>
      <c r="S54" s="335"/>
      <c r="T54" s="335"/>
      <c r="U54" s="335"/>
      <c r="V54" s="335"/>
      <c r="W54" s="335"/>
      <c r="X54" s="335"/>
      <c r="Y54" s="335"/>
      <c r="Z54" s="335"/>
      <c r="AA54" s="335"/>
      <c r="AB54" s="335"/>
      <c r="AC54" s="335"/>
      <c r="AD54" s="335"/>
      <c r="AE54" s="335"/>
      <c r="AF54" s="335"/>
      <c r="AG54" s="335"/>
      <c r="AH54" s="335"/>
      <c r="AI54" s="335"/>
      <c r="AJ54" s="335"/>
      <c r="AK54" s="335"/>
      <c r="AL54" s="335"/>
      <c r="AM54" s="335"/>
      <c r="AN54" s="335"/>
      <c r="AO54" s="335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</row>
    <row r="55" spans="1:74">
      <c r="A55" s="376" t="s">
        <v>1345</v>
      </c>
      <c r="B55" s="335"/>
      <c r="C55" s="335"/>
      <c r="D55" s="335"/>
      <c r="E55" s="335"/>
      <c r="F55" s="335"/>
      <c r="G55" s="335"/>
      <c r="H55" s="362"/>
      <c r="I55" s="335"/>
      <c r="J55" s="335"/>
      <c r="K55" s="335"/>
      <c r="L55" s="335"/>
      <c r="M55" s="335"/>
      <c r="N55" s="335"/>
      <c r="O55" s="335"/>
      <c r="P55" s="335"/>
      <c r="Q55" s="335"/>
      <c r="R55" s="335"/>
      <c r="S55" s="335"/>
      <c r="T55" s="335"/>
      <c r="U55" s="335"/>
      <c r="V55" s="335"/>
      <c r="W55" s="335"/>
      <c r="X55" s="335"/>
      <c r="Y55" s="335"/>
      <c r="Z55" s="335"/>
      <c r="AA55" s="335"/>
      <c r="AB55" s="335"/>
      <c r="AC55" s="335"/>
      <c r="AD55" s="335"/>
      <c r="AE55" s="335"/>
      <c r="AF55" s="335"/>
      <c r="AG55" s="335"/>
      <c r="AH55" s="335"/>
      <c r="AI55" s="335"/>
      <c r="AJ55" s="335"/>
      <c r="AK55" s="335"/>
      <c r="AL55" s="335"/>
      <c r="AM55" s="335"/>
      <c r="AN55" s="335"/>
      <c r="AO55" s="335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</row>
    <row r="56" spans="1:74">
      <c r="A56" s="390" t="s">
        <v>1346</v>
      </c>
      <c r="B56" s="335"/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  <c r="P56" s="335"/>
      <c r="Q56" s="335"/>
      <c r="R56" s="335"/>
      <c r="S56" s="335"/>
      <c r="T56" s="335"/>
      <c r="U56" s="335"/>
      <c r="V56" s="335"/>
      <c r="W56" s="335"/>
      <c r="X56" s="335"/>
      <c r="Y56" s="335"/>
      <c r="Z56" s="335"/>
      <c r="AA56" s="335"/>
      <c r="AB56" s="335"/>
      <c r="AC56" s="335"/>
      <c r="AD56" s="335"/>
      <c r="AE56" s="335"/>
      <c r="AF56" s="335"/>
      <c r="AG56" s="335"/>
      <c r="AH56" s="335"/>
      <c r="AI56" s="335"/>
      <c r="AJ56" s="335"/>
      <c r="AK56" s="335"/>
      <c r="AL56" s="335"/>
      <c r="AM56" s="335"/>
      <c r="AN56" s="335"/>
      <c r="AO56" s="335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</row>
    <row r="57" spans="1:74">
      <c r="A57" s="390" t="s">
        <v>1347</v>
      </c>
      <c r="B57" s="335"/>
      <c r="C57" s="335"/>
      <c r="D57" s="335"/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335"/>
      <c r="P57" s="335"/>
      <c r="Q57" s="335"/>
      <c r="R57" s="335"/>
      <c r="S57" s="335"/>
      <c r="T57" s="335"/>
      <c r="U57" s="335"/>
      <c r="V57" s="335"/>
      <c r="W57" s="335"/>
      <c r="X57" s="335"/>
      <c r="Y57" s="335"/>
      <c r="Z57" s="335"/>
      <c r="AA57" s="335"/>
      <c r="AB57" s="335"/>
      <c r="AC57" s="335"/>
      <c r="AD57" s="335"/>
      <c r="AE57" s="335"/>
      <c r="AF57" s="335"/>
      <c r="AG57" s="335"/>
      <c r="AH57" s="335"/>
      <c r="AI57" s="335"/>
      <c r="AJ57" s="335"/>
      <c r="AK57" s="335"/>
      <c r="AL57" s="335"/>
      <c r="AM57" s="335"/>
      <c r="AN57" s="335"/>
      <c r="AO57" s="335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</row>
    <row r="58" spans="1:74">
      <c r="A58" s="390" t="s">
        <v>1348</v>
      </c>
      <c r="B58" s="335"/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  <c r="P58" s="335"/>
      <c r="Q58" s="335"/>
      <c r="R58" s="335"/>
      <c r="S58" s="335"/>
      <c r="T58" s="335"/>
      <c r="U58" s="335"/>
      <c r="V58" s="335"/>
      <c r="W58" s="335"/>
      <c r="X58" s="335"/>
      <c r="Y58" s="335"/>
      <c r="Z58" s="335"/>
      <c r="AA58" s="335"/>
      <c r="AB58" s="335"/>
      <c r="AC58" s="335"/>
      <c r="AD58" s="335"/>
      <c r="AE58" s="335"/>
      <c r="AF58" s="335"/>
      <c r="AG58" s="335"/>
      <c r="AH58" s="335"/>
      <c r="AI58" s="335"/>
      <c r="AJ58" s="335"/>
      <c r="AK58" s="335"/>
      <c r="AL58" s="335"/>
      <c r="AM58" s="335"/>
      <c r="AN58" s="335"/>
      <c r="AO58" s="335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</row>
    <row r="59" spans="1:74" s="271" customFormat="1">
      <c r="A59" s="391"/>
      <c r="B59" s="353"/>
      <c r="C59" s="353"/>
      <c r="D59" s="353"/>
      <c r="E59" s="353"/>
      <c r="F59" s="353"/>
      <c r="G59" s="353"/>
      <c r="H59" s="353"/>
      <c r="I59" s="353"/>
      <c r="J59" s="353"/>
      <c r="K59" s="353"/>
      <c r="L59" s="353"/>
      <c r="M59" s="353"/>
      <c r="N59" s="353"/>
      <c r="O59" s="353"/>
      <c r="P59" s="353"/>
      <c r="Q59" s="353"/>
      <c r="R59" s="353"/>
      <c r="S59" s="353"/>
      <c r="T59" s="353"/>
      <c r="U59" s="353"/>
      <c r="V59" s="353"/>
      <c r="W59" s="353"/>
      <c r="X59" s="353"/>
      <c r="Y59" s="353"/>
      <c r="Z59" s="353"/>
      <c r="AA59" s="353"/>
      <c r="AB59" s="353"/>
      <c r="AC59" s="353"/>
      <c r="AD59" s="353"/>
      <c r="AE59" s="353"/>
      <c r="AF59" s="353"/>
      <c r="AG59" s="353"/>
      <c r="AH59" s="353"/>
      <c r="AI59" s="353"/>
      <c r="AJ59" s="353"/>
      <c r="AK59" s="353"/>
      <c r="AL59" s="353"/>
      <c r="AM59" s="353"/>
      <c r="AN59" s="353"/>
      <c r="AO59" s="353"/>
      <c r="AP59" s="353"/>
      <c r="AQ59" s="353"/>
      <c r="AR59" s="353"/>
      <c r="AS59" s="353"/>
      <c r="AT59" s="353"/>
      <c r="AU59" s="353"/>
      <c r="AV59" s="353"/>
      <c r="AW59" s="353"/>
      <c r="AX59" s="353"/>
      <c r="AY59" s="353"/>
      <c r="AZ59" s="353"/>
      <c r="BA59" s="353"/>
      <c r="BB59" s="353"/>
      <c r="BC59" s="353"/>
      <c r="BD59" s="353"/>
      <c r="BE59" s="353"/>
      <c r="BF59" s="353"/>
      <c r="BG59" s="353"/>
      <c r="BH59" s="353"/>
      <c r="BI59" s="353"/>
      <c r="BJ59" s="353"/>
    </row>
    <row r="60" spans="1:74" s="271" customFormat="1">
      <c r="A60" s="391"/>
      <c r="B60" s="838" t="s">
        <v>1349</v>
      </c>
      <c r="C60" s="838"/>
      <c r="D60" s="838"/>
      <c r="E60" s="838"/>
      <c r="F60" s="838"/>
      <c r="G60" s="838"/>
      <c r="H60" s="838"/>
      <c r="I60" s="353"/>
      <c r="J60" s="353"/>
      <c r="K60" s="353"/>
      <c r="L60" s="353"/>
      <c r="M60" s="353"/>
      <c r="N60" s="353"/>
      <c r="O60" s="353"/>
      <c r="P60" s="353"/>
      <c r="Q60" s="353"/>
      <c r="R60" s="353"/>
      <c r="S60" s="353"/>
      <c r="T60" s="353"/>
      <c r="U60" s="353"/>
      <c r="V60" s="353"/>
      <c r="W60" s="353"/>
      <c r="X60" s="353"/>
      <c r="Y60" s="353"/>
      <c r="Z60" s="353"/>
      <c r="AA60" s="353"/>
      <c r="AB60" s="353"/>
      <c r="AC60" s="353"/>
      <c r="AD60" s="353"/>
      <c r="AE60" s="353"/>
      <c r="AF60" s="353"/>
      <c r="AG60" s="353"/>
      <c r="AH60" s="353"/>
      <c r="AI60" s="353"/>
      <c r="AJ60" s="353"/>
      <c r="AK60" s="353"/>
      <c r="AL60" s="353"/>
      <c r="AM60" s="353"/>
      <c r="AN60" s="353"/>
      <c r="AO60" s="353"/>
      <c r="AP60" s="353"/>
      <c r="AQ60" s="353"/>
      <c r="AR60" s="353"/>
      <c r="AS60" s="353"/>
      <c r="AT60" s="353"/>
      <c r="AU60" s="353"/>
      <c r="AV60" s="353"/>
      <c r="AW60" s="353"/>
      <c r="AX60" s="353"/>
      <c r="AY60" s="353"/>
      <c r="AZ60" s="353"/>
      <c r="BA60" s="353"/>
      <c r="BB60" s="353"/>
      <c r="BC60" s="353"/>
      <c r="BD60" s="353"/>
      <c r="BE60" s="353"/>
      <c r="BF60" s="353"/>
      <c r="BG60" s="353"/>
      <c r="BH60" s="353"/>
      <c r="BI60" s="353"/>
      <c r="BJ60" s="353"/>
    </row>
    <row r="61" spans="1:74" s="365" customFormat="1" ht="38.25">
      <c r="A61" s="392" t="s">
        <v>1350</v>
      </c>
      <c r="B61" s="345" t="s">
        <v>878</v>
      </c>
      <c r="C61" s="345">
        <v>1</v>
      </c>
      <c r="D61" s="393" t="s">
        <v>879</v>
      </c>
      <c r="E61" s="393" t="s">
        <v>880</v>
      </c>
      <c r="F61" s="393" t="s">
        <v>881</v>
      </c>
      <c r="G61" s="393" t="s">
        <v>882</v>
      </c>
      <c r="H61" s="394"/>
      <c r="I61" s="395">
        <v>2</v>
      </c>
      <c r="J61" s="349" t="s">
        <v>898</v>
      </c>
      <c r="K61" s="395">
        <v>4</v>
      </c>
      <c r="L61" s="349" t="s">
        <v>899</v>
      </c>
      <c r="M61" s="395">
        <v>5</v>
      </c>
      <c r="N61" s="395">
        <v>6</v>
      </c>
      <c r="O61" s="395">
        <v>9</v>
      </c>
      <c r="P61" s="349" t="s">
        <v>884</v>
      </c>
      <c r="Q61" s="349" t="s">
        <v>885</v>
      </c>
      <c r="R61" s="349" t="s">
        <v>886</v>
      </c>
      <c r="S61" s="395">
        <v>11</v>
      </c>
      <c r="T61" s="349" t="s">
        <v>900</v>
      </c>
      <c r="U61" s="396">
        <v>12</v>
      </c>
      <c r="V61" s="396">
        <v>13</v>
      </c>
      <c r="W61" s="349" t="s">
        <v>887</v>
      </c>
      <c r="X61" s="395">
        <v>14</v>
      </c>
      <c r="Y61" s="349" t="s">
        <v>897</v>
      </c>
      <c r="Z61" s="395">
        <v>16</v>
      </c>
      <c r="AA61" s="395">
        <v>17</v>
      </c>
      <c r="AB61" s="349" t="s">
        <v>901</v>
      </c>
      <c r="AC61" s="349" t="s">
        <v>889</v>
      </c>
      <c r="AD61" s="393" t="s">
        <v>890</v>
      </c>
      <c r="AE61" s="393" t="s">
        <v>891</v>
      </c>
      <c r="AF61" s="393">
        <v>23</v>
      </c>
      <c r="AG61" s="393" t="s">
        <v>892</v>
      </c>
      <c r="AH61" s="393" t="s">
        <v>893</v>
      </c>
      <c r="AI61" s="349" t="s">
        <v>894</v>
      </c>
      <c r="AJ61" s="397" t="s">
        <v>895</v>
      </c>
      <c r="AK61" s="393" t="s">
        <v>896</v>
      </c>
      <c r="AL61" s="393" t="s">
        <v>902</v>
      </c>
      <c r="AM61" s="393" t="s">
        <v>903</v>
      </c>
      <c r="AN61" s="273"/>
      <c r="AO61" s="273"/>
      <c r="AP61" s="269"/>
      <c r="AQ61" s="269"/>
      <c r="AR61" s="269"/>
      <c r="AS61" s="269"/>
      <c r="AT61" s="269"/>
      <c r="AU61" s="269"/>
      <c r="AV61" s="269"/>
      <c r="AW61" s="269"/>
      <c r="AX61" s="269"/>
      <c r="AY61" s="269"/>
      <c r="AZ61" s="269"/>
      <c r="BA61" s="269"/>
      <c r="BB61" s="269"/>
      <c r="BC61" s="269"/>
      <c r="BD61" s="269"/>
      <c r="BE61" s="269"/>
      <c r="BF61" s="269"/>
      <c r="BG61" s="269"/>
      <c r="BH61" s="269"/>
      <c r="BI61" s="269"/>
      <c r="BJ61" s="269"/>
      <c r="BK61" s="269"/>
      <c r="BL61" s="269"/>
    </row>
    <row r="62" spans="1:74">
      <c r="A62" s="398" t="s">
        <v>1351</v>
      </c>
      <c r="B62" s="335"/>
      <c r="C62" s="335"/>
      <c r="D62" s="335"/>
      <c r="E62" s="335"/>
      <c r="F62" s="335"/>
      <c r="G62" s="335"/>
      <c r="H62" s="362"/>
      <c r="I62" s="338" t="s">
        <v>870</v>
      </c>
      <c r="J62" s="338" t="s">
        <v>870</v>
      </c>
      <c r="K62" s="338" t="s">
        <v>870</v>
      </c>
      <c r="L62" s="338" t="s">
        <v>870</v>
      </c>
      <c r="M62" s="338" t="s">
        <v>870</v>
      </c>
      <c r="N62" s="338" t="s">
        <v>870</v>
      </c>
      <c r="O62" s="338" t="s">
        <v>870</v>
      </c>
      <c r="P62" s="338" t="s">
        <v>870</v>
      </c>
      <c r="Q62" s="338" t="s">
        <v>870</v>
      </c>
      <c r="R62" s="338" t="s">
        <v>870</v>
      </c>
      <c r="S62" s="338" t="s">
        <v>870</v>
      </c>
      <c r="T62" s="338" t="s">
        <v>870</v>
      </c>
      <c r="U62" s="338" t="s">
        <v>870</v>
      </c>
      <c r="V62" s="338" t="s">
        <v>870</v>
      </c>
      <c r="W62" s="338" t="s">
        <v>870</v>
      </c>
      <c r="X62" s="338" t="s">
        <v>870</v>
      </c>
      <c r="Y62" s="335"/>
      <c r="Z62" s="338" t="s">
        <v>870</v>
      </c>
      <c r="AA62" s="338" t="s">
        <v>870</v>
      </c>
      <c r="AB62" s="338" t="s">
        <v>870</v>
      </c>
      <c r="AC62" s="338" t="s">
        <v>870</v>
      </c>
      <c r="AD62" s="335"/>
      <c r="AE62" s="335"/>
      <c r="AF62" s="335"/>
      <c r="AG62" s="335"/>
      <c r="AH62" s="335"/>
      <c r="AI62" s="335"/>
      <c r="AJ62" s="335"/>
      <c r="AK62" s="335"/>
      <c r="AL62" s="335"/>
      <c r="AM62" s="335"/>
    </row>
    <row r="63" spans="1:74">
      <c r="A63" s="398" t="s">
        <v>1352</v>
      </c>
      <c r="B63" s="335"/>
      <c r="C63" s="335"/>
      <c r="D63" s="335"/>
      <c r="E63" s="335"/>
      <c r="F63" s="335"/>
      <c r="G63" s="335"/>
      <c r="H63" s="362"/>
      <c r="I63" s="338" t="s">
        <v>870</v>
      </c>
      <c r="J63" s="338" t="s">
        <v>870</v>
      </c>
      <c r="K63" s="338" t="s">
        <v>870</v>
      </c>
      <c r="L63" s="338" t="s">
        <v>870</v>
      </c>
      <c r="M63" s="338" t="s">
        <v>870</v>
      </c>
      <c r="N63" s="338" t="s">
        <v>870</v>
      </c>
      <c r="O63" s="338" t="s">
        <v>870</v>
      </c>
      <c r="P63" s="338" t="s">
        <v>870</v>
      </c>
      <c r="Q63" s="338" t="s">
        <v>870</v>
      </c>
      <c r="R63" s="338" t="s">
        <v>870</v>
      </c>
      <c r="S63" s="338" t="s">
        <v>870</v>
      </c>
      <c r="T63" s="338" t="s">
        <v>870</v>
      </c>
      <c r="U63" s="338" t="s">
        <v>870</v>
      </c>
      <c r="V63" s="338" t="s">
        <v>870</v>
      </c>
      <c r="W63" s="338" t="s">
        <v>870</v>
      </c>
      <c r="X63" s="338" t="s">
        <v>870</v>
      </c>
      <c r="Y63" s="335"/>
      <c r="Z63" s="338" t="s">
        <v>870</v>
      </c>
      <c r="AA63" s="338" t="s">
        <v>870</v>
      </c>
      <c r="AB63" s="338" t="s">
        <v>870</v>
      </c>
      <c r="AC63" s="338" t="s">
        <v>870</v>
      </c>
      <c r="AD63" s="335"/>
      <c r="AE63" s="335"/>
      <c r="AF63" s="335"/>
      <c r="AG63" s="335"/>
      <c r="AH63" s="335"/>
      <c r="AI63" s="335"/>
      <c r="AJ63" s="335"/>
      <c r="AK63" s="335"/>
      <c r="AL63" s="335"/>
      <c r="AM63" s="335"/>
    </row>
    <row r="64" spans="1:74">
      <c r="A64" s="398" t="s">
        <v>1353</v>
      </c>
      <c r="B64" s="335"/>
      <c r="C64" s="335"/>
      <c r="D64" s="335"/>
      <c r="E64" s="335"/>
      <c r="F64" s="335"/>
      <c r="G64" s="335"/>
      <c r="H64" s="362"/>
      <c r="I64" s="338" t="s">
        <v>870</v>
      </c>
      <c r="J64" s="338" t="s">
        <v>870</v>
      </c>
      <c r="K64" s="338" t="s">
        <v>870</v>
      </c>
      <c r="L64" s="338" t="s">
        <v>870</v>
      </c>
      <c r="M64" s="338" t="s">
        <v>870</v>
      </c>
      <c r="N64" s="338" t="s">
        <v>870</v>
      </c>
      <c r="O64" s="338" t="s">
        <v>870</v>
      </c>
      <c r="P64" s="338" t="s">
        <v>870</v>
      </c>
      <c r="Q64" s="338" t="s">
        <v>870</v>
      </c>
      <c r="R64" s="338" t="s">
        <v>870</v>
      </c>
      <c r="S64" s="338" t="s">
        <v>870</v>
      </c>
      <c r="T64" s="338" t="s">
        <v>870</v>
      </c>
      <c r="U64" s="338" t="s">
        <v>870</v>
      </c>
      <c r="V64" s="338" t="s">
        <v>870</v>
      </c>
      <c r="W64" s="338" t="s">
        <v>870</v>
      </c>
      <c r="X64" s="338" t="s">
        <v>870</v>
      </c>
      <c r="Y64" s="335"/>
      <c r="Z64" s="338" t="s">
        <v>870</v>
      </c>
      <c r="AA64" s="338" t="s">
        <v>870</v>
      </c>
      <c r="AB64" s="338" t="s">
        <v>870</v>
      </c>
      <c r="AC64" s="338" t="s">
        <v>870</v>
      </c>
      <c r="AD64" s="335"/>
      <c r="AE64" s="335"/>
      <c r="AF64" s="335"/>
      <c r="AG64" s="335"/>
      <c r="AH64" s="335"/>
      <c r="AI64" s="335"/>
      <c r="AJ64" s="335"/>
      <c r="AK64" s="335"/>
      <c r="AL64" s="335"/>
      <c r="AM64" s="335"/>
    </row>
    <row r="65" spans="1:42">
      <c r="A65" s="398" t="s">
        <v>1354</v>
      </c>
      <c r="B65" s="335"/>
      <c r="C65" s="335"/>
      <c r="D65" s="335"/>
      <c r="E65" s="335"/>
      <c r="F65" s="335"/>
      <c r="G65" s="335"/>
      <c r="H65" s="362"/>
      <c r="I65" s="338" t="s">
        <v>870</v>
      </c>
      <c r="J65" s="338" t="s">
        <v>870</v>
      </c>
      <c r="K65" s="338" t="s">
        <v>870</v>
      </c>
      <c r="L65" s="338" t="s">
        <v>870</v>
      </c>
      <c r="M65" s="338" t="s">
        <v>870</v>
      </c>
      <c r="N65" s="338" t="s">
        <v>870</v>
      </c>
      <c r="O65" s="338" t="s">
        <v>870</v>
      </c>
      <c r="P65" s="338" t="s">
        <v>870</v>
      </c>
      <c r="Q65" s="338" t="s">
        <v>870</v>
      </c>
      <c r="R65" s="338" t="s">
        <v>870</v>
      </c>
      <c r="S65" s="338" t="s">
        <v>870</v>
      </c>
      <c r="T65" s="338" t="s">
        <v>870</v>
      </c>
      <c r="U65" s="338" t="s">
        <v>870</v>
      </c>
      <c r="V65" s="338" t="s">
        <v>870</v>
      </c>
      <c r="W65" s="338" t="s">
        <v>870</v>
      </c>
      <c r="X65" s="338" t="s">
        <v>870</v>
      </c>
      <c r="Y65" s="335"/>
      <c r="Z65" s="338" t="s">
        <v>870</v>
      </c>
      <c r="AA65" s="338" t="s">
        <v>870</v>
      </c>
      <c r="AB65" s="338" t="s">
        <v>870</v>
      </c>
      <c r="AC65" s="338" t="s">
        <v>870</v>
      </c>
      <c r="AD65" s="335"/>
      <c r="AE65" s="335"/>
      <c r="AF65" s="335"/>
      <c r="AG65" s="335"/>
      <c r="AH65" s="335"/>
      <c r="AI65" s="335"/>
      <c r="AJ65" s="335"/>
      <c r="AK65" s="335"/>
      <c r="AL65" s="335"/>
      <c r="AM65" s="335"/>
    </row>
    <row r="66" spans="1:42">
      <c r="A66" s="398" t="s">
        <v>1355</v>
      </c>
      <c r="B66" s="335"/>
      <c r="C66" s="335"/>
      <c r="D66" s="335"/>
      <c r="E66" s="335"/>
      <c r="F66" s="335"/>
      <c r="G66" s="335"/>
      <c r="H66" s="362"/>
      <c r="I66" s="338" t="s">
        <v>870</v>
      </c>
      <c r="J66" s="338" t="s">
        <v>870</v>
      </c>
      <c r="K66" s="338" t="s">
        <v>870</v>
      </c>
      <c r="L66" s="338" t="s">
        <v>870</v>
      </c>
      <c r="M66" s="338" t="s">
        <v>870</v>
      </c>
      <c r="N66" s="338" t="s">
        <v>870</v>
      </c>
      <c r="O66" s="338" t="s">
        <v>870</v>
      </c>
      <c r="P66" s="338" t="s">
        <v>870</v>
      </c>
      <c r="Q66" s="338" t="s">
        <v>870</v>
      </c>
      <c r="R66" s="338" t="s">
        <v>870</v>
      </c>
      <c r="S66" s="338" t="s">
        <v>870</v>
      </c>
      <c r="T66" s="338" t="s">
        <v>870</v>
      </c>
      <c r="U66" s="338" t="s">
        <v>870</v>
      </c>
      <c r="V66" s="338" t="s">
        <v>870</v>
      </c>
      <c r="W66" s="338" t="s">
        <v>870</v>
      </c>
      <c r="X66" s="338" t="s">
        <v>870</v>
      </c>
      <c r="Y66" s="335"/>
      <c r="Z66" s="338" t="s">
        <v>870</v>
      </c>
      <c r="AA66" s="338" t="s">
        <v>870</v>
      </c>
      <c r="AB66" s="338" t="s">
        <v>870</v>
      </c>
      <c r="AC66" s="338" t="s">
        <v>870</v>
      </c>
      <c r="AD66" s="335"/>
      <c r="AE66" s="335"/>
      <c r="AF66" s="335"/>
      <c r="AG66" s="335"/>
      <c r="AH66" s="335"/>
      <c r="AI66" s="335"/>
      <c r="AJ66" s="335"/>
      <c r="AK66" s="335"/>
      <c r="AL66" s="335"/>
      <c r="AM66" s="335"/>
    </row>
    <row r="67" spans="1:42">
      <c r="A67" s="366" t="s">
        <v>1356</v>
      </c>
      <c r="B67" s="335"/>
      <c r="C67" s="335"/>
      <c r="D67" s="335"/>
      <c r="E67" s="335"/>
      <c r="F67" s="335"/>
      <c r="G67" s="335"/>
      <c r="H67" s="362"/>
      <c r="I67" s="338" t="s">
        <v>870</v>
      </c>
      <c r="J67" s="338" t="s">
        <v>870</v>
      </c>
      <c r="K67" s="338" t="s">
        <v>870</v>
      </c>
      <c r="L67" s="338" t="s">
        <v>870</v>
      </c>
      <c r="M67" s="338" t="s">
        <v>870</v>
      </c>
      <c r="N67" s="338" t="s">
        <v>870</v>
      </c>
      <c r="O67" s="338" t="s">
        <v>870</v>
      </c>
      <c r="P67" s="338" t="s">
        <v>870</v>
      </c>
      <c r="Q67" s="338" t="s">
        <v>870</v>
      </c>
      <c r="R67" s="338" t="s">
        <v>870</v>
      </c>
      <c r="S67" s="338" t="s">
        <v>870</v>
      </c>
      <c r="T67" s="338" t="s">
        <v>870</v>
      </c>
      <c r="U67" s="338" t="s">
        <v>870</v>
      </c>
      <c r="V67" s="338" t="s">
        <v>870</v>
      </c>
      <c r="W67" s="338" t="s">
        <v>870</v>
      </c>
      <c r="X67" s="338" t="s">
        <v>870</v>
      </c>
      <c r="Y67" s="335"/>
      <c r="Z67" s="338" t="s">
        <v>870</v>
      </c>
      <c r="AA67" s="338" t="s">
        <v>870</v>
      </c>
      <c r="AB67" s="338" t="s">
        <v>870</v>
      </c>
      <c r="AC67" s="338" t="s">
        <v>870</v>
      </c>
      <c r="AD67" s="335"/>
      <c r="AE67" s="335"/>
      <c r="AF67" s="335"/>
      <c r="AG67" s="335"/>
      <c r="AH67" s="335"/>
      <c r="AI67" s="335"/>
      <c r="AJ67" s="335"/>
      <c r="AK67" s="335"/>
      <c r="AL67" s="335"/>
      <c r="AM67" s="335"/>
    </row>
    <row r="68" spans="1:42">
      <c r="A68" s="366" t="s">
        <v>1357</v>
      </c>
      <c r="B68" s="335"/>
      <c r="C68" s="335"/>
      <c r="D68" s="335"/>
      <c r="E68" s="335"/>
      <c r="F68" s="335"/>
      <c r="G68" s="335"/>
      <c r="H68" s="362"/>
      <c r="I68" s="338" t="s">
        <v>870</v>
      </c>
      <c r="J68" s="338" t="s">
        <v>870</v>
      </c>
      <c r="K68" s="338" t="s">
        <v>870</v>
      </c>
      <c r="L68" s="338" t="s">
        <v>870</v>
      </c>
      <c r="M68" s="338" t="s">
        <v>870</v>
      </c>
      <c r="N68" s="338" t="s">
        <v>870</v>
      </c>
      <c r="O68" s="338" t="s">
        <v>870</v>
      </c>
      <c r="P68" s="338" t="s">
        <v>870</v>
      </c>
      <c r="Q68" s="338" t="s">
        <v>870</v>
      </c>
      <c r="R68" s="338" t="s">
        <v>870</v>
      </c>
      <c r="S68" s="338" t="s">
        <v>870</v>
      </c>
      <c r="T68" s="338" t="s">
        <v>870</v>
      </c>
      <c r="U68" s="338" t="s">
        <v>870</v>
      </c>
      <c r="V68" s="338" t="s">
        <v>870</v>
      </c>
      <c r="W68" s="338" t="s">
        <v>870</v>
      </c>
      <c r="X68" s="338" t="s">
        <v>870</v>
      </c>
      <c r="Y68" s="335"/>
      <c r="Z68" s="338" t="s">
        <v>870</v>
      </c>
      <c r="AA68" s="338" t="s">
        <v>870</v>
      </c>
      <c r="AB68" s="338" t="s">
        <v>870</v>
      </c>
      <c r="AC68" s="338" t="s">
        <v>870</v>
      </c>
      <c r="AD68" s="335"/>
      <c r="AE68" s="335"/>
      <c r="AF68" s="335"/>
      <c r="AG68" s="335"/>
      <c r="AH68" s="335"/>
      <c r="AI68" s="335"/>
      <c r="AJ68" s="335"/>
      <c r="AK68" s="335"/>
      <c r="AL68" s="335"/>
      <c r="AM68" s="335"/>
    </row>
    <row r="69" spans="1:42">
      <c r="A69" s="366" t="s">
        <v>1358</v>
      </c>
      <c r="B69" s="335"/>
      <c r="C69" s="335"/>
      <c r="D69" s="335"/>
      <c r="E69" s="335"/>
      <c r="F69" s="335"/>
      <c r="G69" s="335"/>
      <c r="H69" s="362"/>
      <c r="I69" s="338" t="s">
        <v>870</v>
      </c>
      <c r="J69" s="338" t="s">
        <v>870</v>
      </c>
      <c r="K69" s="338" t="s">
        <v>870</v>
      </c>
      <c r="L69" s="338" t="s">
        <v>870</v>
      </c>
      <c r="M69" s="338" t="s">
        <v>870</v>
      </c>
      <c r="N69" s="338" t="s">
        <v>870</v>
      </c>
      <c r="O69" s="338" t="s">
        <v>870</v>
      </c>
      <c r="P69" s="338" t="s">
        <v>870</v>
      </c>
      <c r="Q69" s="338" t="s">
        <v>870</v>
      </c>
      <c r="R69" s="338" t="s">
        <v>870</v>
      </c>
      <c r="S69" s="338" t="s">
        <v>870</v>
      </c>
      <c r="T69" s="338" t="s">
        <v>870</v>
      </c>
      <c r="U69" s="338" t="s">
        <v>870</v>
      </c>
      <c r="V69" s="338" t="s">
        <v>870</v>
      </c>
      <c r="W69" s="338" t="s">
        <v>870</v>
      </c>
      <c r="X69" s="338" t="s">
        <v>870</v>
      </c>
      <c r="Y69" s="335"/>
      <c r="Z69" s="338" t="s">
        <v>870</v>
      </c>
      <c r="AA69" s="338" t="s">
        <v>870</v>
      </c>
      <c r="AB69" s="338" t="s">
        <v>870</v>
      </c>
      <c r="AC69" s="338" t="s">
        <v>870</v>
      </c>
      <c r="AD69" s="335"/>
      <c r="AE69" s="335"/>
      <c r="AF69" s="335"/>
      <c r="AG69" s="335"/>
      <c r="AH69" s="335"/>
      <c r="AI69" s="335"/>
      <c r="AJ69" s="335"/>
      <c r="AK69" s="335"/>
      <c r="AL69" s="335"/>
      <c r="AM69" s="335"/>
    </row>
    <row r="70" spans="1:42">
      <c r="A70" s="366" t="s">
        <v>1359</v>
      </c>
      <c r="B70" s="335"/>
      <c r="C70" s="335"/>
      <c r="D70" s="335"/>
      <c r="E70" s="335"/>
      <c r="F70" s="335"/>
      <c r="G70" s="335"/>
      <c r="H70" s="362"/>
      <c r="I70" s="338" t="s">
        <v>870</v>
      </c>
      <c r="J70" s="338" t="s">
        <v>870</v>
      </c>
      <c r="K70" s="338" t="s">
        <v>870</v>
      </c>
      <c r="L70" s="338" t="s">
        <v>870</v>
      </c>
      <c r="M70" s="338" t="s">
        <v>870</v>
      </c>
      <c r="N70" s="338" t="s">
        <v>870</v>
      </c>
      <c r="O70" s="338" t="s">
        <v>870</v>
      </c>
      <c r="P70" s="338" t="s">
        <v>870</v>
      </c>
      <c r="Q70" s="338" t="s">
        <v>870</v>
      </c>
      <c r="R70" s="338" t="s">
        <v>870</v>
      </c>
      <c r="S70" s="338" t="s">
        <v>870</v>
      </c>
      <c r="T70" s="338" t="s">
        <v>870</v>
      </c>
      <c r="U70" s="338" t="s">
        <v>870</v>
      </c>
      <c r="V70" s="338" t="s">
        <v>870</v>
      </c>
      <c r="W70" s="338" t="s">
        <v>870</v>
      </c>
      <c r="X70" s="338" t="s">
        <v>870</v>
      </c>
      <c r="Y70" s="335"/>
      <c r="Z70" s="338" t="s">
        <v>870</v>
      </c>
      <c r="AA70" s="338" t="s">
        <v>870</v>
      </c>
      <c r="AB70" s="338" t="s">
        <v>870</v>
      </c>
      <c r="AC70" s="338" t="s">
        <v>870</v>
      </c>
      <c r="AD70" s="335"/>
      <c r="AE70" s="335"/>
      <c r="AF70" s="335"/>
      <c r="AG70" s="335"/>
      <c r="AH70" s="335"/>
      <c r="AI70" s="335"/>
      <c r="AJ70" s="335"/>
      <c r="AK70" s="335"/>
      <c r="AL70" s="335"/>
      <c r="AM70" s="335"/>
    </row>
    <row r="71" spans="1:42">
      <c r="A71" s="366" t="s">
        <v>1360</v>
      </c>
      <c r="B71" s="335"/>
      <c r="C71" s="335"/>
      <c r="D71" s="335"/>
      <c r="E71" s="335"/>
      <c r="F71" s="335"/>
      <c r="G71" s="335"/>
      <c r="H71" s="362"/>
      <c r="I71" s="338" t="s">
        <v>870</v>
      </c>
      <c r="J71" s="338" t="s">
        <v>870</v>
      </c>
      <c r="K71" s="338" t="s">
        <v>870</v>
      </c>
      <c r="L71" s="338" t="s">
        <v>870</v>
      </c>
      <c r="M71" s="338" t="s">
        <v>870</v>
      </c>
      <c r="N71" s="338" t="s">
        <v>870</v>
      </c>
      <c r="O71" s="338" t="s">
        <v>870</v>
      </c>
      <c r="P71" s="338" t="s">
        <v>870</v>
      </c>
      <c r="Q71" s="338" t="s">
        <v>870</v>
      </c>
      <c r="R71" s="338" t="s">
        <v>870</v>
      </c>
      <c r="S71" s="338" t="s">
        <v>870</v>
      </c>
      <c r="T71" s="338" t="s">
        <v>870</v>
      </c>
      <c r="U71" s="338" t="s">
        <v>870</v>
      </c>
      <c r="V71" s="338" t="s">
        <v>870</v>
      </c>
      <c r="W71" s="338" t="s">
        <v>870</v>
      </c>
      <c r="X71" s="338" t="s">
        <v>870</v>
      </c>
      <c r="Y71" s="335"/>
      <c r="Z71" s="338" t="s">
        <v>870</v>
      </c>
      <c r="AA71" s="338" t="s">
        <v>870</v>
      </c>
      <c r="AB71" s="338" t="s">
        <v>870</v>
      </c>
      <c r="AC71" s="338" t="s">
        <v>870</v>
      </c>
      <c r="AD71" s="335"/>
      <c r="AE71" s="335"/>
      <c r="AF71" s="335"/>
      <c r="AG71" s="335"/>
      <c r="AH71" s="335"/>
      <c r="AI71" s="335"/>
      <c r="AJ71" s="335"/>
      <c r="AK71" s="335"/>
      <c r="AL71" s="335"/>
      <c r="AM71" s="335"/>
    </row>
    <row r="72" spans="1:42">
      <c r="A72" s="366" t="s">
        <v>1361</v>
      </c>
      <c r="B72" s="335"/>
      <c r="C72" s="335"/>
      <c r="D72" s="335"/>
      <c r="E72" s="335"/>
      <c r="F72" s="335"/>
      <c r="G72" s="335"/>
      <c r="H72" s="362"/>
      <c r="I72" s="338" t="s">
        <v>870</v>
      </c>
      <c r="J72" s="338" t="s">
        <v>870</v>
      </c>
      <c r="K72" s="338" t="s">
        <v>870</v>
      </c>
      <c r="L72" s="338" t="s">
        <v>870</v>
      </c>
      <c r="M72" s="338" t="s">
        <v>870</v>
      </c>
      <c r="N72" s="338" t="s">
        <v>870</v>
      </c>
      <c r="O72" s="338" t="s">
        <v>870</v>
      </c>
      <c r="P72" s="338" t="s">
        <v>870</v>
      </c>
      <c r="Q72" s="338" t="s">
        <v>870</v>
      </c>
      <c r="R72" s="338" t="s">
        <v>870</v>
      </c>
      <c r="S72" s="338" t="s">
        <v>870</v>
      </c>
      <c r="T72" s="338" t="s">
        <v>870</v>
      </c>
      <c r="U72" s="338" t="s">
        <v>870</v>
      </c>
      <c r="V72" s="338" t="s">
        <v>870</v>
      </c>
      <c r="W72" s="338" t="s">
        <v>870</v>
      </c>
      <c r="X72" s="338" t="s">
        <v>870</v>
      </c>
      <c r="Y72" s="335"/>
      <c r="Z72" s="338" t="s">
        <v>870</v>
      </c>
      <c r="AA72" s="338" t="s">
        <v>870</v>
      </c>
      <c r="AB72" s="338" t="s">
        <v>870</v>
      </c>
      <c r="AC72" s="338" t="s">
        <v>870</v>
      </c>
      <c r="AD72" s="335"/>
      <c r="AE72" s="335"/>
      <c r="AF72" s="335"/>
      <c r="AG72" s="335"/>
      <c r="AH72" s="335"/>
      <c r="AI72" s="335"/>
      <c r="AJ72" s="335"/>
      <c r="AK72" s="335"/>
      <c r="AL72" s="335"/>
      <c r="AM72" s="335"/>
      <c r="AP72" s="273"/>
    </row>
    <row r="73" spans="1:42">
      <c r="A73" s="366" t="s">
        <v>1362</v>
      </c>
      <c r="B73" s="335"/>
      <c r="C73" s="335"/>
      <c r="D73" s="335"/>
      <c r="E73" s="335"/>
      <c r="F73" s="335"/>
      <c r="G73" s="335"/>
      <c r="H73" s="362"/>
      <c r="I73" s="338" t="s">
        <v>870</v>
      </c>
      <c r="J73" s="338" t="s">
        <v>870</v>
      </c>
      <c r="K73" s="338" t="s">
        <v>870</v>
      </c>
      <c r="L73" s="338" t="s">
        <v>870</v>
      </c>
      <c r="M73" s="338" t="s">
        <v>870</v>
      </c>
      <c r="N73" s="338" t="s">
        <v>870</v>
      </c>
      <c r="O73" s="338" t="s">
        <v>870</v>
      </c>
      <c r="P73" s="338" t="s">
        <v>870</v>
      </c>
      <c r="Q73" s="338" t="s">
        <v>870</v>
      </c>
      <c r="R73" s="338" t="s">
        <v>870</v>
      </c>
      <c r="S73" s="338" t="s">
        <v>870</v>
      </c>
      <c r="T73" s="338" t="s">
        <v>870</v>
      </c>
      <c r="U73" s="338" t="s">
        <v>870</v>
      </c>
      <c r="V73" s="338" t="s">
        <v>870</v>
      </c>
      <c r="W73" s="338" t="s">
        <v>870</v>
      </c>
      <c r="X73" s="338" t="s">
        <v>870</v>
      </c>
      <c r="Y73" s="335"/>
      <c r="Z73" s="338" t="s">
        <v>870</v>
      </c>
      <c r="AA73" s="338" t="s">
        <v>870</v>
      </c>
      <c r="AB73" s="338" t="s">
        <v>870</v>
      </c>
      <c r="AC73" s="338" t="s">
        <v>870</v>
      </c>
      <c r="AD73" s="335"/>
      <c r="AE73" s="335"/>
      <c r="AF73" s="335"/>
      <c r="AG73" s="335"/>
      <c r="AH73" s="335"/>
      <c r="AI73" s="335"/>
      <c r="AJ73" s="335"/>
      <c r="AK73" s="335"/>
      <c r="AL73" s="335"/>
      <c r="AM73" s="335"/>
      <c r="AP73" s="273"/>
    </row>
    <row r="74" spans="1:42">
      <c r="A74" s="366" t="s">
        <v>1363</v>
      </c>
      <c r="B74" s="335"/>
      <c r="C74" s="335"/>
      <c r="D74" s="335"/>
      <c r="E74" s="335"/>
      <c r="F74" s="335"/>
      <c r="G74" s="335"/>
      <c r="H74" s="362"/>
      <c r="I74" s="338" t="s">
        <v>870</v>
      </c>
      <c r="J74" s="338" t="s">
        <v>870</v>
      </c>
      <c r="K74" s="338" t="s">
        <v>870</v>
      </c>
      <c r="L74" s="338" t="s">
        <v>870</v>
      </c>
      <c r="M74" s="338" t="s">
        <v>870</v>
      </c>
      <c r="N74" s="338" t="s">
        <v>870</v>
      </c>
      <c r="O74" s="338" t="s">
        <v>870</v>
      </c>
      <c r="P74" s="338" t="s">
        <v>870</v>
      </c>
      <c r="Q74" s="338" t="s">
        <v>870</v>
      </c>
      <c r="R74" s="338" t="s">
        <v>870</v>
      </c>
      <c r="S74" s="338" t="s">
        <v>870</v>
      </c>
      <c r="T74" s="338" t="s">
        <v>870</v>
      </c>
      <c r="U74" s="338" t="s">
        <v>870</v>
      </c>
      <c r="V74" s="338" t="s">
        <v>870</v>
      </c>
      <c r="W74" s="338" t="s">
        <v>870</v>
      </c>
      <c r="X74" s="338" t="s">
        <v>870</v>
      </c>
      <c r="Y74" s="335"/>
      <c r="Z74" s="338" t="s">
        <v>870</v>
      </c>
      <c r="AA74" s="338" t="s">
        <v>870</v>
      </c>
      <c r="AB74" s="338" t="s">
        <v>870</v>
      </c>
      <c r="AC74" s="338" t="s">
        <v>870</v>
      </c>
      <c r="AD74" s="335"/>
      <c r="AE74" s="335"/>
      <c r="AF74" s="335"/>
      <c r="AG74" s="335"/>
      <c r="AH74" s="335"/>
      <c r="AI74" s="335"/>
      <c r="AJ74" s="335"/>
      <c r="AK74" s="335"/>
      <c r="AL74" s="335"/>
      <c r="AM74" s="335"/>
      <c r="AP74" s="273"/>
    </row>
  </sheetData>
  <mergeCells count="7">
    <mergeCell ref="A16:A17"/>
    <mergeCell ref="B60:H60"/>
    <mergeCell ref="B1:S1"/>
    <mergeCell ref="D2:O2"/>
    <mergeCell ref="D6:AL6"/>
    <mergeCell ref="A14:AO14"/>
    <mergeCell ref="B15:AO15"/>
  </mergeCells>
  <pageMargins left="0.75" right="0.75" top="1" bottom="1" header="0.51180555555555496" footer="0.51180555555555496"/>
  <pageSetup paperSize="9" firstPageNumber="0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MK24"/>
  <sheetViews>
    <sheetView view="pageBreakPreview" zoomScaleNormal="75" workbookViewId="0">
      <selection activeCell="L18" sqref="L18"/>
    </sheetView>
  </sheetViews>
  <sheetFormatPr defaultRowHeight="12.75"/>
  <cols>
    <col min="1" max="1" width="11" style="269" customWidth="1"/>
    <col min="2" max="2" width="8.85546875" style="269" customWidth="1"/>
    <col min="3" max="3" width="17.7109375" style="269" customWidth="1"/>
    <col min="4" max="4" width="22.85546875" style="269" customWidth="1"/>
    <col min="5" max="5" width="18.140625" style="269" customWidth="1"/>
    <col min="6" max="6" width="6" style="269" customWidth="1"/>
    <col min="7" max="7" width="3.140625" style="269" customWidth="1"/>
    <col min="8" max="8" width="10.140625" style="269" customWidth="1"/>
    <col min="9" max="9" width="4.140625" style="269" customWidth="1"/>
    <col min="10" max="256" width="8.85546875" style="269" customWidth="1"/>
    <col min="257" max="257" width="11" style="269" customWidth="1"/>
    <col min="258" max="258" width="8.85546875" style="269" customWidth="1"/>
    <col min="259" max="259" width="17.7109375" style="269" customWidth="1"/>
    <col min="260" max="260" width="22.85546875" style="269" customWidth="1"/>
    <col min="261" max="261" width="18.140625" style="269" customWidth="1"/>
    <col min="262" max="262" width="6" style="269" customWidth="1"/>
    <col min="263" max="263" width="3.140625" style="269" customWidth="1"/>
    <col min="264" max="264" width="10.140625" style="269" customWidth="1"/>
    <col min="265" max="265" width="4.140625" style="269" customWidth="1"/>
    <col min="266" max="512" width="8.85546875" style="269" customWidth="1"/>
    <col min="513" max="513" width="11" style="269" customWidth="1"/>
    <col min="514" max="514" width="8.85546875" style="269" customWidth="1"/>
    <col min="515" max="515" width="17.7109375" style="269" customWidth="1"/>
    <col min="516" max="516" width="22.85546875" style="269" customWidth="1"/>
    <col min="517" max="517" width="18.140625" style="269" customWidth="1"/>
    <col min="518" max="518" width="6" style="269" customWidth="1"/>
    <col min="519" max="519" width="3.140625" style="269" customWidth="1"/>
    <col min="520" max="520" width="10.140625" style="269" customWidth="1"/>
    <col min="521" max="521" width="4.140625" style="269" customWidth="1"/>
    <col min="522" max="768" width="8.85546875" style="269" customWidth="1"/>
    <col min="769" max="769" width="11" style="269" customWidth="1"/>
    <col min="770" max="770" width="8.85546875" style="269" customWidth="1"/>
    <col min="771" max="771" width="17.7109375" style="269" customWidth="1"/>
    <col min="772" max="772" width="22.85546875" style="269" customWidth="1"/>
    <col min="773" max="773" width="18.140625" style="269" customWidth="1"/>
    <col min="774" max="774" width="6" style="269" customWidth="1"/>
    <col min="775" max="775" width="3.140625" style="269" customWidth="1"/>
    <col min="776" max="776" width="10.140625" style="269" customWidth="1"/>
    <col min="777" max="777" width="4.140625" style="269" customWidth="1"/>
    <col min="778" max="1025" width="8.85546875" style="269" customWidth="1"/>
  </cols>
  <sheetData>
    <row r="1" spans="1:77" s="399" customFormat="1" ht="24.75" customHeight="1">
      <c r="AK1" s="400"/>
      <c r="AL1" s="400"/>
      <c r="AO1" s="400"/>
      <c r="AP1" s="400"/>
      <c r="AQ1" s="400"/>
      <c r="AR1" s="400"/>
      <c r="AS1" s="400"/>
      <c r="AT1" s="400"/>
      <c r="AU1" s="400"/>
      <c r="AV1" s="400"/>
      <c r="AW1" s="400"/>
      <c r="AX1" s="400"/>
      <c r="AY1" s="400"/>
      <c r="AZ1" s="400"/>
      <c r="BA1" s="400"/>
      <c r="BB1" s="400"/>
      <c r="BC1" s="400"/>
      <c r="BD1" s="400"/>
      <c r="BE1" s="400"/>
      <c r="BF1" s="400"/>
      <c r="BG1" s="400"/>
      <c r="BH1" s="400"/>
      <c r="BI1" s="400"/>
      <c r="BJ1" s="400"/>
      <c r="BK1" s="400"/>
      <c r="BL1" s="400"/>
      <c r="BM1" s="400"/>
      <c r="BN1" s="400"/>
      <c r="BO1" s="400"/>
      <c r="BP1" s="400"/>
      <c r="BQ1" s="400"/>
      <c r="BR1" s="400"/>
      <c r="BS1" s="400"/>
      <c r="BT1" s="400"/>
      <c r="BU1" s="400"/>
      <c r="BV1" s="400"/>
      <c r="BW1" s="400"/>
      <c r="BX1" s="400"/>
      <c r="BY1" s="400"/>
    </row>
    <row r="2" spans="1:77" s="399" customFormat="1" ht="21.75" customHeight="1">
      <c r="AH2" s="400"/>
      <c r="AI2" s="400"/>
      <c r="AL2" s="400"/>
      <c r="AM2" s="400"/>
      <c r="AN2" s="400"/>
      <c r="AO2" s="400"/>
      <c r="AP2" s="400"/>
      <c r="AQ2" s="400"/>
      <c r="AR2" s="400"/>
      <c r="AS2" s="400"/>
      <c r="AT2" s="400"/>
      <c r="AU2" s="400"/>
      <c r="AV2" s="400"/>
      <c r="AW2" s="400"/>
      <c r="AX2" s="400"/>
      <c r="AY2" s="400"/>
      <c r="AZ2" s="400"/>
      <c r="BA2" s="400"/>
      <c r="BB2" s="400"/>
      <c r="BC2" s="400"/>
      <c r="BD2" s="400"/>
      <c r="BE2" s="400"/>
      <c r="BF2" s="400"/>
      <c r="BG2" s="400"/>
      <c r="BH2" s="400"/>
      <c r="BI2" s="400"/>
      <c r="BJ2" s="400"/>
      <c r="BK2" s="400"/>
      <c r="BL2" s="400"/>
      <c r="BM2" s="400"/>
      <c r="BN2" s="400"/>
      <c r="BO2" s="400"/>
      <c r="BP2" s="400"/>
      <c r="BQ2" s="400"/>
      <c r="BR2" s="400"/>
      <c r="BS2" s="400"/>
      <c r="BT2" s="400"/>
      <c r="BU2" s="400"/>
      <c r="BV2" s="400"/>
    </row>
    <row r="3" spans="1:77" s="399" customFormat="1" ht="21" customHeight="1">
      <c r="AH3" s="400"/>
      <c r="AI3" s="400"/>
      <c r="AL3" s="400"/>
      <c r="AM3" s="400"/>
      <c r="AN3" s="400"/>
      <c r="AO3" s="400"/>
      <c r="AP3" s="400"/>
      <c r="AQ3" s="400"/>
      <c r="AR3" s="400"/>
      <c r="AS3" s="400"/>
      <c r="AT3" s="400"/>
      <c r="AU3" s="400"/>
      <c r="AV3" s="400"/>
      <c r="AW3" s="400"/>
      <c r="AX3" s="400"/>
      <c r="AY3" s="400"/>
      <c r="AZ3" s="400"/>
      <c r="BA3" s="400"/>
      <c r="BB3" s="400"/>
      <c r="BC3" s="400"/>
      <c r="BD3" s="400"/>
      <c r="BE3" s="400"/>
      <c r="BF3" s="400"/>
      <c r="BG3" s="400"/>
      <c r="BH3" s="400"/>
      <c r="BI3" s="400"/>
      <c r="BJ3" s="400"/>
      <c r="BK3" s="400"/>
      <c r="BL3" s="400"/>
      <c r="BM3" s="400"/>
      <c r="BN3" s="400"/>
      <c r="BO3" s="400"/>
      <c r="BP3" s="400"/>
      <c r="BQ3" s="400"/>
      <c r="BR3" s="400"/>
      <c r="BS3" s="400"/>
      <c r="BT3" s="400"/>
      <c r="BU3" s="400"/>
      <c r="BV3" s="400"/>
    </row>
    <row r="4" spans="1:77" s="399" customFormat="1" ht="27.75" customHeight="1">
      <c r="AH4" s="400"/>
      <c r="AI4" s="400"/>
      <c r="AL4" s="400"/>
      <c r="AM4" s="400"/>
      <c r="AN4" s="400"/>
      <c r="AO4" s="400"/>
      <c r="AP4" s="400"/>
      <c r="AQ4" s="400"/>
      <c r="AR4" s="400"/>
      <c r="AS4" s="400"/>
      <c r="AT4" s="400"/>
      <c r="AU4" s="400"/>
      <c r="AV4" s="400"/>
      <c r="AW4" s="400"/>
      <c r="AX4" s="400"/>
      <c r="AY4" s="400"/>
      <c r="AZ4" s="400"/>
      <c r="BA4" s="400"/>
      <c r="BB4" s="400"/>
      <c r="BC4" s="400"/>
      <c r="BD4" s="400"/>
      <c r="BE4" s="400"/>
      <c r="BF4" s="400"/>
      <c r="BG4" s="400"/>
      <c r="BH4" s="400"/>
      <c r="BI4" s="400"/>
      <c r="BJ4" s="400"/>
      <c r="BK4" s="400"/>
      <c r="BL4" s="400"/>
      <c r="BM4" s="400"/>
      <c r="BN4" s="400"/>
      <c r="BO4" s="400"/>
      <c r="BP4" s="400"/>
      <c r="BQ4" s="400"/>
      <c r="BR4" s="400"/>
      <c r="BS4" s="400"/>
      <c r="BT4" s="400"/>
      <c r="BU4" s="400"/>
      <c r="BV4" s="400"/>
    </row>
    <row r="5" spans="1:77" s="402" customFormat="1" ht="17.25" customHeight="1">
      <c r="A5" s="401"/>
      <c r="B5" s="822" t="s">
        <v>866</v>
      </c>
      <c r="C5" s="822"/>
      <c r="D5" s="822"/>
      <c r="E5" s="822"/>
      <c r="F5" s="822"/>
      <c r="G5" s="822"/>
      <c r="H5" s="822"/>
      <c r="I5" s="822"/>
      <c r="J5" s="822"/>
      <c r="K5" s="822"/>
      <c r="L5" s="822"/>
      <c r="M5" s="822"/>
      <c r="N5" s="822"/>
      <c r="O5" s="822"/>
      <c r="P5" s="822"/>
      <c r="Q5" s="822"/>
      <c r="R5" s="822"/>
      <c r="S5" s="401"/>
      <c r="T5" s="401"/>
      <c r="U5" s="401"/>
      <c r="V5" s="401"/>
      <c r="W5" s="401"/>
      <c r="X5" s="401"/>
      <c r="Y5" s="401"/>
      <c r="Z5" s="401"/>
      <c r="AA5" s="401"/>
      <c r="AB5" s="401"/>
      <c r="AC5" s="401"/>
      <c r="AD5" s="401"/>
      <c r="AE5" s="401"/>
      <c r="AF5" s="401"/>
      <c r="AG5" s="401"/>
      <c r="AH5" s="401"/>
      <c r="AI5" s="401"/>
      <c r="AJ5" s="401"/>
      <c r="AK5" s="401"/>
    </row>
    <row r="6" spans="1:77" s="402" customFormat="1" ht="15.75">
      <c r="A6" s="381"/>
      <c r="B6" s="403"/>
      <c r="C6" s="381"/>
      <c r="D6" s="821" t="s">
        <v>867</v>
      </c>
      <c r="E6" s="821"/>
      <c r="F6" s="821"/>
      <c r="G6" s="821"/>
      <c r="H6" s="821"/>
      <c r="I6" s="821"/>
      <c r="J6" s="821"/>
      <c r="K6" s="821"/>
      <c r="L6" s="821"/>
      <c r="M6" s="821"/>
      <c r="N6" s="82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  <c r="AA6" s="381"/>
      <c r="AB6" s="381"/>
      <c r="AC6" s="381"/>
      <c r="AD6" s="381"/>
      <c r="AE6" s="381"/>
      <c r="AF6" s="381"/>
      <c r="AG6" s="381"/>
      <c r="AH6" s="381"/>
    </row>
    <row r="7" spans="1:77" s="402" customFormat="1" ht="7.5" customHeight="1">
      <c r="A7" s="381"/>
      <c r="B7" s="404"/>
      <c r="C7" s="381"/>
      <c r="D7" s="382"/>
      <c r="E7" s="382"/>
      <c r="F7" s="382"/>
      <c r="G7" s="382"/>
      <c r="H7" s="382"/>
      <c r="I7" s="382"/>
      <c r="J7" s="382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2"/>
      <c r="X7" s="382"/>
      <c r="Y7" s="382"/>
      <c r="Z7" s="382"/>
      <c r="AA7" s="382"/>
      <c r="AB7" s="382"/>
      <c r="AC7" s="382"/>
      <c r="AD7" s="382"/>
      <c r="AE7" s="382"/>
      <c r="AF7" s="382"/>
      <c r="AG7" s="382"/>
      <c r="AH7" s="381"/>
    </row>
    <row r="8" spans="1:77" s="402" customFormat="1" ht="13.5" customHeight="1">
      <c r="A8" s="381"/>
      <c r="B8" s="405"/>
      <c r="C8" s="381"/>
      <c r="D8" s="382" t="s">
        <v>1114</v>
      </c>
      <c r="E8" s="382"/>
      <c r="F8" s="382"/>
      <c r="G8" s="382"/>
      <c r="H8" s="382"/>
      <c r="I8" s="382"/>
      <c r="J8" s="382"/>
      <c r="K8" s="382"/>
      <c r="L8" s="382"/>
      <c r="M8" s="382"/>
      <c r="N8" s="382"/>
      <c r="O8" s="382"/>
      <c r="P8" s="382"/>
      <c r="Q8" s="382"/>
      <c r="R8" s="382"/>
      <c r="S8" s="382"/>
      <c r="T8" s="382"/>
      <c r="U8" s="382"/>
      <c r="V8" s="382"/>
      <c r="W8" s="382"/>
      <c r="X8" s="382"/>
      <c r="Y8" s="382"/>
      <c r="Z8" s="382"/>
      <c r="AA8" s="382"/>
      <c r="AB8" s="382"/>
      <c r="AC8" s="382"/>
      <c r="AD8" s="382"/>
      <c r="AE8" s="382"/>
      <c r="AF8" s="382"/>
      <c r="AG8" s="382"/>
      <c r="AH8" s="381"/>
    </row>
    <row r="9" spans="1:77" s="400" customFormat="1" ht="15"/>
    <row r="10" spans="1:77" s="407" customFormat="1" ht="60" customHeight="1">
      <c r="A10" s="841" t="s">
        <v>1364</v>
      </c>
      <c r="B10" s="841"/>
      <c r="C10" s="841"/>
      <c r="D10" s="841"/>
      <c r="E10" s="841"/>
      <c r="F10" s="841"/>
      <c r="G10" s="841"/>
      <c r="H10" s="406"/>
      <c r="I10" s="406"/>
      <c r="J10" s="406"/>
      <c r="K10" s="406"/>
      <c r="L10" s="406"/>
      <c r="M10" s="406"/>
      <c r="N10" s="406"/>
      <c r="O10" s="406"/>
      <c r="P10" s="406"/>
    </row>
    <row r="11" spans="1:77" s="400" customFormat="1" ht="15.75" customHeight="1">
      <c r="A11" s="842" t="s">
        <v>1365</v>
      </c>
      <c r="B11" s="843" t="s">
        <v>1366</v>
      </c>
      <c r="C11" s="843"/>
      <c r="D11" s="410"/>
      <c r="E11" s="842" t="s">
        <v>1367</v>
      </c>
      <c r="F11" s="844" t="s">
        <v>1366</v>
      </c>
      <c r="G11" s="844"/>
    </row>
    <row r="12" spans="1:77" s="400" customFormat="1" ht="15.75">
      <c r="A12" s="842"/>
      <c r="B12" s="412" t="s">
        <v>888</v>
      </c>
      <c r="C12" s="411" t="s">
        <v>1368</v>
      </c>
      <c r="D12" s="412" t="s">
        <v>1369</v>
      </c>
      <c r="E12" s="842"/>
      <c r="F12" s="845" t="s">
        <v>888</v>
      </c>
      <c r="G12" s="845"/>
    </row>
    <row r="13" spans="1:77" s="400" customFormat="1" ht="15.75">
      <c r="A13" s="408" t="s">
        <v>1193</v>
      </c>
      <c r="B13" s="409"/>
      <c r="C13" s="413"/>
      <c r="D13" s="403"/>
      <c r="E13" s="408"/>
      <c r="F13" s="843"/>
      <c r="G13" s="843"/>
    </row>
    <row r="14" spans="1:77" s="400" customFormat="1" ht="15.75">
      <c r="A14" s="408" t="s">
        <v>1209</v>
      </c>
      <c r="B14" s="409"/>
      <c r="C14" s="413"/>
      <c r="D14" s="414"/>
      <c r="E14" s="408"/>
      <c r="F14" s="843"/>
      <c r="G14" s="843"/>
    </row>
    <row r="15" spans="1:77" s="400" customFormat="1" ht="15.75">
      <c r="A15" s="409" t="s">
        <v>1370</v>
      </c>
      <c r="B15" s="410"/>
      <c r="C15" s="403"/>
      <c r="D15" s="410"/>
      <c r="E15" s="410" t="s">
        <v>1371</v>
      </c>
      <c r="F15" s="846"/>
      <c r="G15" s="846"/>
    </row>
    <row r="16" spans="1:77" s="400" customFormat="1" ht="15.75">
      <c r="A16" s="409" t="s">
        <v>1221</v>
      </c>
      <c r="B16" s="410"/>
      <c r="C16" s="403"/>
      <c r="D16" s="410"/>
      <c r="E16" s="410"/>
      <c r="F16" s="847"/>
      <c r="G16" s="847"/>
    </row>
    <row r="17" spans="1:7" s="400" customFormat="1" ht="15.75">
      <c r="A17" s="409" t="s">
        <v>1372</v>
      </c>
      <c r="B17" s="410"/>
      <c r="C17" s="403"/>
      <c r="D17" s="410"/>
      <c r="E17" s="410"/>
      <c r="F17" s="847"/>
      <c r="G17" s="847"/>
    </row>
    <row r="18" spans="1:7" s="400" customFormat="1" ht="15.75">
      <c r="A18" s="409" t="s">
        <v>1373</v>
      </c>
      <c r="B18" s="410"/>
      <c r="C18" s="403"/>
      <c r="D18" s="410"/>
      <c r="E18" s="410"/>
      <c r="F18" s="847"/>
      <c r="G18" s="847"/>
    </row>
    <row r="19" spans="1:7" s="400" customFormat="1" ht="15.75">
      <c r="A19" s="409" t="s">
        <v>1374</v>
      </c>
      <c r="B19" s="410"/>
      <c r="C19" s="403"/>
      <c r="D19" s="410"/>
      <c r="E19" s="410"/>
      <c r="F19" s="847"/>
      <c r="G19" s="847"/>
    </row>
    <row r="20" spans="1:7" s="400" customFormat="1" ht="15.75">
      <c r="A20" s="409" t="s">
        <v>1375</v>
      </c>
      <c r="B20" s="410"/>
      <c r="C20" s="403"/>
      <c r="D20" s="410"/>
      <c r="E20" s="410"/>
      <c r="F20" s="847"/>
      <c r="G20" s="847"/>
    </row>
    <row r="21" spans="1:7" s="400" customFormat="1" ht="15.75">
      <c r="A21" s="409" t="s">
        <v>1268</v>
      </c>
      <c r="B21" s="410"/>
      <c r="C21" s="403"/>
      <c r="D21" s="410"/>
      <c r="E21" s="410"/>
      <c r="F21" s="847"/>
      <c r="G21" s="847"/>
    </row>
    <row r="22" spans="1:7" s="400" customFormat="1" ht="15.75">
      <c r="A22" s="409" t="s">
        <v>1376</v>
      </c>
      <c r="B22" s="403"/>
      <c r="C22" s="410"/>
      <c r="D22" s="410"/>
      <c r="E22" s="410"/>
      <c r="F22" s="847"/>
      <c r="G22" s="847"/>
    </row>
    <row r="23" spans="1:7" s="400" customFormat="1" ht="15.75">
      <c r="A23" s="409" t="s">
        <v>1377</v>
      </c>
      <c r="B23" s="410"/>
      <c r="C23" s="403"/>
      <c r="D23" s="410"/>
      <c r="E23" s="410"/>
      <c r="F23" s="847"/>
      <c r="G23" s="847"/>
    </row>
    <row r="24" spans="1:7" s="400" customFormat="1" ht="15.75">
      <c r="A24" s="409" t="s">
        <v>1378</v>
      </c>
      <c r="B24" s="403"/>
      <c r="C24" s="410"/>
      <c r="D24" s="410"/>
      <c r="E24" s="410"/>
      <c r="F24" s="847"/>
      <c r="G24" s="847"/>
    </row>
  </sheetData>
  <mergeCells count="20">
    <mergeCell ref="F23:G23"/>
    <mergeCell ref="F24:G24"/>
    <mergeCell ref="F18:G18"/>
    <mergeCell ref="F19:G19"/>
    <mergeCell ref="F20:G20"/>
    <mergeCell ref="F21:G21"/>
    <mergeCell ref="F22:G22"/>
    <mergeCell ref="F13:G13"/>
    <mergeCell ref="F14:G14"/>
    <mergeCell ref="F15:G15"/>
    <mergeCell ref="F16:G16"/>
    <mergeCell ref="F17:G17"/>
    <mergeCell ref="B5:R5"/>
    <mergeCell ref="D6:N6"/>
    <mergeCell ref="A10:G10"/>
    <mergeCell ref="A11:A12"/>
    <mergeCell ref="B11:C11"/>
    <mergeCell ref="E11:E12"/>
    <mergeCell ref="F11:G11"/>
    <mergeCell ref="F12:G12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LV201"/>
  <sheetViews>
    <sheetView view="pageBreakPreview" zoomScaleNormal="89" workbookViewId="0">
      <pane xSplit="2" ySplit="15" topLeftCell="C61" activePane="bottomRight" state="frozen"/>
      <selection pane="topRight" activeCell="C1" sqref="C1"/>
      <selection pane="bottomLeft" activeCell="A61" sqref="A61"/>
      <selection pane="bottomRight" activeCell="BR7" sqref="BR7"/>
    </sheetView>
  </sheetViews>
  <sheetFormatPr defaultRowHeight="12.75"/>
  <cols>
    <col min="1" max="1" width="3.5703125" style="415" customWidth="1"/>
    <col min="2" max="2" width="13.7109375" style="269" customWidth="1"/>
    <col min="3" max="30" width="1.85546875" style="416" customWidth="1"/>
    <col min="31" max="31" width="2.42578125" style="416" customWidth="1"/>
    <col min="32" max="37" width="1.85546875" style="416" customWidth="1"/>
    <col min="38" max="61" width="1.85546875" style="417" customWidth="1"/>
    <col min="62" max="63" width="1.85546875" style="416" customWidth="1"/>
    <col min="64" max="75" width="1.85546875" style="269" customWidth="1"/>
    <col min="76" max="240" width="8.85546875" style="269" customWidth="1"/>
    <col min="241" max="241" width="3.5703125" style="269" customWidth="1"/>
    <col min="242" max="242" width="13.7109375" style="269" customWidth="1"/>
    <col min="243" max="279" width="1.85546875" style="269" customWidth="1"/>
    <col min="280" max="280" width="2.42578125" style="269" customWidth="1"/>
    <col min="281" max="331" width="1.85546875" style="269" customWidth="1"/>
    <col min="332" max="496" width="8.85546875" style="269" customWidth="1"/>
    <col min="497" max="497" width="3.5703125" style="269" customWidth="1"/>
    <col min="498" max="498" width="13.7109375" style="269" customWidth="1"/>
    <col min="499" max="535" width="1.85546875" style="269" customWidth="1"/>
    <col min="536" max="536" width="2.42578125" style="269" customWidth="1"/>
    <col min="537" max="587" width="1.85546875" style="269" customWidth="1"/>
    <col min="588" max="752" width="8.85546875" style="269" customWidth="1"/>
    <col min="753" max="753" width="3.5703125" style="269" customWidth="1"/>
    <col min="754" max="754" width="13.7109375" style="269" customWidth="1"/>
    <col min="755" max="791" width="1.85546875" style="269" customWidth="1"/>
    <col min="792" max="792" width="2.42578125" style="269" customWidth="1"/>
    <col min="793" max="843" width="1.85546875" style="269" customWidth="1"/>
    <col min="844" max="1008" width="8.85546875" style="269" customWidth="1"/>
    <col min="1009" max="1010" width="3.5703125" style="269" customWidth="1"/>
  </cols>
  <sheetData>
    <row r="1" spans="1:76" ht="16.5" customHeight="1">
      <c r="B1" s="418"/>
      <c r="C1" s="419"/>
      <c r="D1" s="419"/>
      <c r="E1" s="419"/>
      <c r="F1" s="419"/>
      <c r="G1" s="419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AL1" s="420"/>
      <c r="AM1" s="420"/>
      <c r="AN1" s="420"/>
      <c r="AO1" s="420"/>
      <c r="AP1" s="421" t="s">
        <v>830</v>
      </c>
      <c r="AQ1" s="420"/>
      <c r="AR1" s="420"/>
      <c r="AS1" s="420"/>
      <c r="AT1" s="422"/>
      <c r="AU1" s="422"/>
      <c r="AV1" s="422"/>
      <c r="AW1" s="422"/>
      <c r="AX1" s="422"/>
      <c r="AY1" s="422"/>
      <c r="AZ1" s="422"/>
      <c r="BA1" s="422"/>
      <c r="BB1" s="422"/>
      <c r="BC1" s="422"/>
      <c r="BD1" s="422"/>
      <c r="BE1" s="422"/>
      <c r="BF1" s="422"/>
      <c r="BG1" s="422"/>
      <c r="BH1" s="422"/>
      <c r="BI1" s="422"/>
      <c r="BJ1" s="420"/>
    </row>
    <row r="2" spans="1:76" ht="16.5" customHeight="1">
      <c r="B2" s="418"/>
      <c r="C2" s="419"/>
      <c r="D2" s="419"/>
      <c r="E2" s="419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19" t="s">
        <v>1379</v>
      </c>
      <c r="R2" s="420"/>
      <c r="S2" s="420"/>
      <c r="T2" s="420"/>
      <c r="U2" s="420"/>
      <c r="V2" s="420"/>
      <c r="W2" s="420"/>
      <c r="AL2" s="420"/>
      <c r="AM2" s="420"/>
      <c r="AN2" s="420"/>
      <c r="AO2" s="420"/>
      <c r="AP2" s="421" t="s">
        <v>1380</v>
      </c>
      <c r="AQ2" s="420"/>
      <c r="AR2" s="420"/>
      <c r="AS2" s="420"/>
      <c r="AT2" s="422"/>
      <c r="AU2" s="422"/>
      <c r="AV2" s="422"/>
      <c r="AW2" s="422"/>
      <c r="AX2" s="422"/>
      <c r="AY2" s="422"/>
      <c r="AZ2" s="422"/>
      <c r="BA2" s="422"/>
      <c r="BB2" s="422"/>
      <c r="BC2" s="422"/>
      <c r="BD2" s="422"/>
      <c r="BE2" s="422"/>
      <c r="BF2" s="422"/>
      <c r="BG2" s="422"/>
      <c r="BH2" s="422"/>
      <c r="BI2" s="422"/>
      <c r="BJ2" s="420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</row>
    <row r="3" spans="1:76" ht="11.25" customHeight="1">
      <c r="B3" s="418"/>
      <c r="C3" s="419"/>
      <c r="D3" s="419"/>
      <c r="E3" s="419"/>
      <c r="F3" s="420"/>
      <c r="G3" s="419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AL3" s="420"/>
      <c r="AM3" s="420"/>
      <c r="AN3" s="420"/>
      <c r="AO3" s="420"/>
      <c r="AP3" s="420"/>
      <c r="AQ3" s="420"/>
      <c r="AR3" s="420"/>
      <c r="AS3" s="420"/>
      <c r="AT3" s="422"/>
      <c r="AU3" s="422"/>
      <c r="AV3" s="422"/>
      <c r="AW3" s="422"/>
      <c r="AX3" s="422"/>
      <c r="AY3" s="422"/>
      <c r="AZ3" s="422"/>
      <c r="BA3" s="422"/>
      <c r="BB3" s="422"/>
      <c r="BC3" s="422"/>
      <c r="BD3" s="422"/>
      <c r="BE3" s="422"/>
      <c r="BF3" s="422"/>
      <c r="BG3" s="422"/>
      <c r="BH3" s="422"/>
      <c r="BI3" s="422"/>
      <c r="BJ3" s="420"/>
      <c r="BL3" s="273"/>
      <c r="BM3" s="273"/>
      <c r="BN3" s="273"/>
      <c r="BO3" s="273"/>
      <c r="BP3" s="273"/>
      <c r="BQ3" s="273"/>
      <c r="BR3" s="273"/>
      <c r="BS3" s="273"/>
      <c r="BT3" s="273"/>
      <c r="BU3" s="273"/>
      <c r="BV3" s="273"/>
      <c r="BW3" s="273"/>
      <c r="BX3" s="273"/>
    </row>
    <row r="4" spans="1:76" ht="15" customHeight="1">
      <c r="B4" s="418"/>
      <c r="C4" s="419"/>
      <c r="D4" s="419"/>
      <c r="E4" s="419"/>
      <c r="F4" s="420"/>
      <c r="G4" s="419"/>
      <c r="H4" s="420"/>
      <c r="I4" s="420"/>
      <c r="J4" s="419"/>
      <c r="K4" s="419"/>
      <c r="L4" s="419"/>
      <c r="M4" s="419"/>
      <c r="N4" s="420"/>
      <c r="O4" s="420"/>
      <c r="P4" s="420"/>
      <c r="Q4" s="420"/>
      <c r="R4" s="420"/>
      <c r="S4" s="420"/>
      <c r="T4" s="420"/>
      <c r="U4" s="420"/>
      <c r="V4" s="420"/>
      <c r="W4" s="420"/>
      <c r="AL4" s="420"/>
      <c r="AM4" s="420"/>
      <c r="AN4" s="421" t="s">
        <v>1381</v>
      </c>
      <c r="AO4" s="420"/>
      <c r="AP4" s="420"/>
      <c r="AQ4" s="420"/>
      <c r="AR4" s="420"/>
      <c r="AS4" s="420"/>
      <c r="AT4" s="422"/>
      <c r="AU4" s="422"/>
      <c r="AV4" s="422"/>
      <c r="AW4" s="422"/>
      <c r="AX4" s="422"/>
      <c r="AY4" s="422"/>
      <c r="AZ4" s="422"/>
      <c r="BA4" s="422"/>
      <c r="BB4" s="422"/>
      <c r="BC4" s="422"/>
      <c r="BD4" s="422"/>
      <c r="BE4" s="422"/>
      <c r="BF4" s="422"/>
      <c r="BG4" s="422"/>
      <c r="BH4" s="422"/>
      <c r="BI4" s="422"/>
      <c r="BJ4" s="420"/>
      <c r="BL4" s="273"/>
      <c r="BM4" s="273"/>
      <c r="BN4" s="273"/>
      <c r="BO4" s="273"/>
      <c r="BP4" s="273"/>
      <c r="BQ4" s="273"/>
      <c r="BR4" s="273"/>
      <c r="BS4" s="273"/>
      <c r="BT4" s="273"/>
      <c r="BU4" s="273"/>
      <c r="BV4" s="273"/>
      <c r="BW4" s="273"/>
      <c r="BX4" s="273"/>
    </row>
    <row r="5" spans="1:76" ht="15" customHeight="1">
      <c r="B5" s="418"/>
      <c r="C5" s="419"/>
      <c r="D5" s="419"/>
      <c r="E5" s="419"/>
      <c r="F5" s="420"/>
      <c r="G5" s="419"/>
      <c r="H5" s="420"/>
      <c r="I5" s="420"/>
      <c r="J5" s="419"/>
      <c r="K5" s="419"/>
      <c r="L5" s="419"/>
      <c r="M5" s="419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  <c r="AC5" s="420"/>
      <c r="AD5" s="420"/>
      <c r="AE5" s="420"/>
      <c r="AF5" s="420"/>
      <c r="AG5" s="420"/>
      <c r="AH5" s="420"/>
      <c r="AI5" s="420"/>
      <c r="AJ5" s="420"/>
      <c r="AK5" s="420"/>
      <c r="AL5" s="422"/>
      <c r="AM5" s="422"/>
      <c r="AN5" s="422"/>
      <c r="AO5" s="422"/>
      <c r="AP5" s="422"/>
      <c r="AQ5" s="422"/>
      <c r="AR5" s="422"/>
      <c r="AS5" s="422"/>
      <c r="AT5" s="422"/>
      <c r="AU5" s="422"/>
      <c r="AV5" s="422"/>
      <c r="AW5" s="422"/>
      <c r="AX5" s="422"/>
      <c r="AY5" s="422"/>
      <c r="AZ5" s="422"/>
      <c r="BA5" s="422"/>
      <c r="BB5" s="422"/>
      <c r="BC5" s="422"/>
      <c r="BD5" s="422"/>
      <c r="BE5" s="422"/>
      <c r="BF5" s="422"/>
      <c r="BG5" s="422"/>
      <c r="BH5" s="422"/>
      <c r="BI5" s="422"/>
      <c r="BJ5" s="420"/>
      <c r="BL5" s="273"/>
      <c r="BM5" s="273"/>
      <c r="BN5" s="273"/>
      <c r="BO5" s="273"/>
      <c r="BP5" s="273"/>
      <c r="BQ5" s="273"/>
      <c r="BR5" s="273"/>
      <c r="BS5" s="273"/>
      <c r="BT5" s="273"/>
      <c r="BU5" s="273"/>
      <c r="BV5" s="273"/>
      <c r="BW5" s="273"/>
      <c r="BX5" s="273"/>
    </row>
    <row r="6" spans="1:76" s="407" customFormat="1" ht="12" customHeight="1">
      <c r="A6" s="415"/>
      <c r="B6" s="418"/>
      <c r="C6" s="419"/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  <c r="AC6" s="419"/>
      <c r="AD6" s="419"/>
      <c r="AE6" s="419"/>
      <c r="AF6" s="419"/>
      <c r="AG6" s="419"/>
      <c r="AH6" s="419"/>
      <c r="AI6" s="419"/>
      <c r="AJ6" s="419"/>
      <c r="AK6" s="419"/>
      <c r="AL6" s="424"/>
      <c r="AM6" s="424"/>
      <c r="AN6" s="424"/>
      <c r="AO6" s="424"/>
      <c r="AP6" s="424"/>
      <c r="AQ6" s="424"/>
      <c r="AR6" s="424"/>
      <c r="AS6" s="424"/>
      <c r="AT6" s="424"/>
      <c r="AU6" s="424"/>
      <c r="AV6" s="424"/>
      <c r="AW6" s="424"/>
      <c r="AX6" s="424"/>
      <c r="AY6" s="424"/>
      <c r="AZ6" s="424"/>
      <c r="BA6" s="424"/>
      <c r="BB6" s="424"/>
      <c r="BC6" s="424"/>
      <c r="BD6" s="424"/>
      <c r="BE6" s="424"/>
      <c r="BF6" s="424"/>
      <c r="BG6" s="424"/>
      <c r="BH6" s="424"/>
      <c r="BI6" s="424"/>
      <c r="BJ6" s="419"/>
      <c r="BK6" s="406"/>
      <c r="BL6" s="425"/>
      <c r="BM6" s="425"/>
      <c r="BN6" s="425"/>
      <c r="BO6" s="425"/>
      <c r="BP6" s="425"/>
      <c r="BQ6" s="425"/>
      <c r="BR6" s="425"/>
      <c r="BS6" s="425"/>
      <c r="BT6" s="425"/>
      <c r="BU6" s="425"/>
      <c r="BV6" s="425"/>
      <c r="BW6" s="425"/>
      <c r="BX6" s="425"/>
    </row>
    <row r="7" spans="1:76" ht="16.5" customHeight="1">
      <c r="B7" s="848" t="s">
        <v>1382</v>
      </c>
      <c r="C7" s="848"/>
      <c r="D7" s="848"/>
      <c r="E7" s="848"/>
      <c r="F7" s="848"/>
      <c r="G7" s="848"/>
      <c r="H7" s="848"/>
      <c r="I7" s="848"/>
      <c r="J7" s="848"/>
      <c r="K7" s="848"/>
      <c r="L7" s="848"/>
      <c r="M7" s="848"/>
      <c r="N7" s="848"/>
      <c r="O7" s="848"/>
      <c r="P7" s="848"/>
      <c r="Q7" s="848"/>
      <c r="R7" s="848"/>
      <c r="S7" s="848"/>
      <c r="T7" s="848"/>
      <c r="U7" s="848"/>
      <c r="V7" s="848"/>
      <c r="W7" s="848"/>
      <c r="X7" s="848"/>
      <c r="Y7" s="848"/>
      <c r="Z7" s="848"/>
      <c r="AA7" s="848"/>
      <c r="AB7" s="848"/>
      <c r="AC7" s="848"/>
      <c r="AD7" s="848"/>
      <c r="AE7" s="848"/>
      <c r="AF7" s="848"/>
      <c r="AG7" s="848"/>
      <c r="AH7" s="848"/>
      <c r="AI7" s="848"/>
      <c r="AJ7" s="848"/>
      <c r="AK7" s="848"/>
      <c r="AL7" s="848"/>
      <c r="AM7" s="848"/>
      <c r="AN7" s="848"/>
      <c r="AO7" s="848"/>
      <c r="AP7" s="848"/>
      <c r="AQ7" s="848"/>
      <c r="AR7" s="848"/>
      <c r="AS7" s="848"/>
      <c r="AT7" s="848"/>
      <c r="AU7" s="848"/>
      <c r="AV7" s="848"/>
      <c r="AW7" s="848"/>
      <c r="AX7" s="848"/>
      <c r="AY7" s="848"/>
      <c r="AZ7" s="848"/>
      <c r="BA7" s="848"/>
      <c r="BB7" s="848"/>
      <c r="BC7" s="848"/>
      <c r="BD7" s="848"/>
      <c r="BE7" s="848"/>
      <c r="BF7" s="848"/>
      <c r="BG7" s="848"/>
      <c r="BH7" s="848"/>
      <c r="BI7" s="848"/>
      <c r="BJ7" s="848"/>
      <c r="BL7" s="273"/>
      <c r="BM7" s="273"/>
      <c r="BN7" s="273"/>
      <c r="BO7" s="273"/>
      <c r="BP7" s="273"/>
      <c r="BQ7" s="273"/>
      <c r="BR7" s="273"/>
      <c r="BS7" s="273"/>
      <c r="BT7" s="273"/>
      <c r="BU7" s="273"/>
      <c r="BV7" s="273"/>
      <c r="BW7" s="273"/>
      <c r="BX7" s="273"/>
    </row>
    <row r="8" spans="1:76" ht="16.5" customHeight="1">
      <c r="B8" s="426"/>
      <c r="C8" s="849"/>
      <c r="D8" s="849"/>
      <c r="E8" s="849"/>
      <c r="F8" s="849"/>
      <c r="G8" s="849"/>
      <c r="H8" s="849"/>
      <c r="I8" s="849"/>
      <c r="J8" s="849"/>
      <c r="K8" s="849"/>
      <c r="L8" s="849"/>
      <c r="M8" s="849"/>
      <c r="N8" s="849"/>
      <c r="O8" s="849"/>
      <c r="P8" s="849"/>
      <c r="Q8" s="849"/>
      <c r="R8" s="849"/>
      <c r="S8" s="849"/>
      <c r="T8" s="849"/>
      <c r="U8" s="849"/>
      <c r="V8" s="849"/>
      <c r="W8" s="849"/>
      <c r="X8" s="849"/>
      <c r="Y8" s="849"/>
      <c r="Z8" s="849"/>
      <c r="AA8" s="849"/>
      <c r="AB8" s="849"/>
      <c r="AC8" s="849"/>
      <c r="AD8" s="849"/>
      <c r="AE8" s="849"/>
      <c r="AF8" s="849"/>
      <c r="AG8" s="849"/>
      <c r="AH8" s="849"/>
      <c r="AI8" s="849"/>
      <c r="AJ8" s="849"/>
      <c r="AK8" s="849"/>
      <c r="AL8" s="849"/>
      <c r="AM8" s="849"/>
      <c r="AN8" s="849"/>
      <c r="AO8" s="849"/>
      <c r="AP8" s="849"/>
      <c r="AQ8" s="849"/>
      <c r="AR8" s="849"/>
      <c r="AS8" s="849"/>
      <c r="AT8" s="849"/>
      <c r="AU8" s="849"/>
      <c r="AV8" s="849"/>
      <c r="AW8" s="849"/>
      <c r="AX8" s="849"/>
      <c r="AY8" s="849"/>
      <c r="AZ8" s="849"/>
      <c r="BA8" s="849"/>
      <c r="BB8" s="849"/>
      <c r="BC8" s="849"/>
      <c r="BD8" s="849"/>
      <c r="BE8" s="849"/>
      <c r="BF8" s="849"/>
      <c r="BG8" s="849"/>
      <c r="BH8" s="849"/>
      <c r="BI8" s="849"/>
      <c r="BJ8" s="849"/>
      <c r="BK8" s="849"/>
      <c r="BL8" s="427"/>
      <c r="BM8" s="427"/>
      <c r="BN8" s="427"/>
      <c r="BO8" s="427"/>
      <c r="BP8" s="427"/>
      <c r="BQ8" s="427"/>
      <c r="BR8" s="427"/>
      <c r="BS8" s="427"/>
      <c r="BT8" s="427"/>
      <c r="BU8" s="427"/>
      <c r="BV8" s="427"/>
      <c r="BW8" s="427"/>
      <c r="BX8" s="273"/>
    </row>
    <row r="9" spans="1:76" ht="16.5" customHeight="1">
      <c r="B9" s="426"/>
      <c r="C9" s="850"/>
      <c r="D9" s="850"/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0"/>
      <c r="AC9" s="850"/>
      <c r="AD9" s="850"/>
      <c r="AE9" s="850"/>
      <c r="AF9" s="850"/>
      <c r="AG9" s="850"/>
      <c r="AH9" s="850"/>
      <c r="AI9" s="850"/>
      <c r="AJ9" s="850"/>
      <c r="AK9" s="850"/>
      <c r="AL9" s="850"/>
      <c r="AM9" s="850"/>
      <c r="AN9" s="850"/>
      <c r="AO9" s="850"/>
      <c r="AP9" s="850"/>
      <c r="AQ9" s="850"/>
      <c r="AR9" s="850"/>
      <c r="AS9" s="850"/>
      <c r="AT9" s="850"/>
      <c r="AU9" s="850"/>
      <c r="AV9" s="850"/>
      <c r="AW9" s="850"/>
      <c r="AX9" s="850"/>
      <c r="AY9" s="850"/>
      <c r="AZ9" s="850"/>
      <c r="BA9" s="850"/>
      <c r="BB9" s="850"/>
      <c r="BC9" s="850"/>
      <c r="BD9" s="850"/>
      <c r="BE9" s="850"/>
      <c r="BF9" s="850"/>
      <c r="BG9" s="850"/>
      <c r="BH9" s="850"/>
      <c r="BI9" s="850"/>
      <c r="BJ9" s="850"/>
      <c r="BK9" s="850"/>
      <c r="BL9" s="428"/>
      <c r="BM9" s="428"/>
      <c r="BN9" s="428"/>
      <c r="BO9" s="428"/>
      <c r="BP9" s="428"/>
      <c r="BQ9" s="428"/>
      <c r="BR9" s="428"/>
      <c r="BS9" s="428"/>
      <c r="BT9" s="428"/>
      <c r="BU9" s="428"/>
      <c r="BV9" s="428"/>
      <c r="BW9" s="428"/>
      <c r="BX9" s="273"/>
    </row>
    <row r="10" spans="1:76" ht="21" customHeight="1">
      <c r="B10" s="429"/>
      <c r="C10" s="850"/>
      <c r="D10" s="850"/>
      <c r="E10" s="850"/>
      <c r="F10" s="850"/>
      <c r="G10" s="850"/>
      <c r="H10" s="850"/>
      <c r="I10" s="850"/>
      <c r="J10" s="850"/>
      <c r="K10" s="850"/>
      <c r="L10" s="850"/>
      <c r="M10" s="850"/>
      <c r="N10" s="850"/>
      <c r="O10" s="850"/>
      <c r="P10" s="850"/>
      <c r="Q10" s="850"/>
      <c r="R10" s="850"/>
      <c r="S10" s="850"/>
      <c r="T10" s="850"/>
      <c r="U10" s="850"/>
      <c r="V10" s="850"/>
      <c r="W10" s="850"/>
      <c r="X10" s="850"/>
      <c r="Y10" s="850"/>
      <c r="Z10" s="850"/>
      <c r="AA10" s="850"/>
      <c r="AB10" s="850"/>
      <c r="AC10" s="850"/>
      <c r="AD10" s="850"/>
      <c r="AE10" s="850"/>
      <c r="AF10" s="850"/>
      <c r="AG10" s="850"/>
      <c r="AH10" s="850"/>
      <c r="AI10" s="850"/>
      <c r="AJ10" s="850"/>
      <c r="AK10" s="850"/>
      <c r="AL10" s="850"/>
      <c r="AM10" s="850"/>
      <c r="AN10" s="850"/>
      <c r="AO10" s="850"/>
      <c r="AP10" s="850"/>
      <c r="AQ10" s="850"/>
      <c r="AR10" s="850"/>
      <c r="AS10" s="850"/>
      <c r="AT10" s="850"/>
      <c r="AU10" s="850"/>
      <c r="AV10" s="850"/>
      <c r="AW10" s="850"/>
      <c r="AX10" s="850"/>
      <c r="AY10" s="850"/>
      <c r="AZ10" s="850"/>
      <c r="BA10" s="850"/>
      <c r="BB10" s="850"/>
      <c r="BC10" s="850"/>
      <c r="BD10" s="850"/>
      <c r="BE10" s="850"/>
      <c r="BF10" s="850"/>
      <c r="BG10" s="850"/>
      <c r="BH10" s="850"/>
      <c r="BI10" s="850"/>
      <c r="BJ10" s="850"/>
      <c r="BK10" s="850"/>
      <c r="BL10" s="428"/>
      <c r="BM10" s="428"/>
      <c r="BN10" s="428"/>
      <c r="BO10" s="428"/>
      <c r="BP10" s="428"/>
      <c r="BQ10" s="428"/>
      <c r="BR10" s="428"/>
      <c r="BS10" s="428"/>
      <c r="BT10" s="428"/>
      <c r="BU10" s="428"/>
      <c r="BV10" s="428"/>
      <c r="BW10" s="428"/>
      <c r="BX10" s="273"/>
    </row>
    <row r="11" spans="1:76" ht="20.25" customHeight="1">
      <c r="B11" s="429"/>
      <c r="C11" s="849"/>
      <c r="D11" s="849"/>
      <c r="E11" s="849"/>
      <c r="F11" s="849"/>
      <c r="G11" s="849"/>
      <c r="H11" s="849"/>
      <c r="I11" s="849"/>
      <c r="J11" s="849"/>
      <c r="K11" s="849"/>
      <c r="L11" s="849"/>
      <c r="M11" s="849"/>
      <c r="N11" s="849"/>
      <c r="O11" s="849"/>
      <c r="P11" s="849"/>
      <c r="Q11" s="849"/>
      <c r="R11" s="849"/>
      <c r="S11" s="849"/>
      <c r="T11" s="849"/>
      <c r="U11" s="849"/>
      <c r="V11" s="849"/>
      <c r="W11" s="849"/>
      <c r="X11" s="849"/>
      <c r="Y11" s="849"/>
      <c r="Z11" s="849"/>
      <c r="AA11" s="849"/>
      <c r="AB11" s="849"/>
      <c r="AC11" s="849"/>
      <c r="AD11" s="849"/>
      <c r="AE11" s="849"/>
      <c r="AF11" s="849"/>
      <c r="AG11" s="849"/>
      <c r="AH11" s="849"/>
      <c r="AI11" s="849"/>
      <c r="AJ11" s="849"/>
      <c r="AK11" s="849"/>
      <c r="AL11" s="849"/>
      <c r="AM11" s="849"/>
      <c r="AN11" s="849"/>
      <c r="AO11" s="849"/>
      <c r="AP11" s="849"/>
      <c r="AQ11" s="849"/>
      <c r="AR11" s="849"/>
      <c r="AS11" s="849"/>
      <c r="AT11" s="849"/>
      <c r="AU11" s="849"/>
      <c r="AV11" s="849"/>
      <c r="AW11" s="849"/>
      <c r="AX11" s="849"/>
      <c r="AY11" s="849"/>
      <c r="AZ11" s="849"/>
      <c r="BA11" s="849"/>
      <c r="BB11" s="849"/>
      <c r="BC11" s="849"/>
      <c r="BD11" s="849"/>
      <c r="BE11" s="849"/>
      <c r="BF11" s="849"/>
      <c r="BG11" s="849"/>
      <c r="BH11" s="849"/>
      <c r="BI11" s="849"/>
      <c r="BJ11" s="849"/>
      <c r="BK11" s="849"/>
      <c r="BL11" s="428"/>
      <c r="BM11" s="428"/>
      <c r="BN11" s="428"/>
      <c r="BO11" s="428"/>
      <c r="BP11" s="428"/>
      <c r="BQ11" s="428"/>
      <c r="BR11" s="428"/>
      <c r="BS11" s="428"/>
      <c r="BT11" s="428"/>
      <c r="BU11" s="428"/>
      <c r="BV11" s="428"/>
      <c r="BW11" s="428"/>
      <c r="BX11" s="273"/>
    </row>
    <row r="12" spans="1:76" ht="24.75" customHeight="1">
      <c r="B12" s="430"/>
      <c r="C12" s="851"/>
      <c r="D12" s="851"/>
      <c r="E12" s="851"/>
      <c r="F12" s="851"/>
      <c r="G12" s="851"/>
      <c r="H12" s="851"/>
      <c r="I12" s="851"/>
      <c r="J12" s="851"/>
      <c r="K12" s="851"/>
      <c r="L12" s="851"/>
      <c r="M12" s="851"/>
      <c r="N12" s="851"/>
      <c r="O12" s="851"/>
      <c r="P12" s="851"/>
      <c r="Q12" s="851"/>
      <c r="R12" s="851"/>
      <c r="S12" s="851"/>
      <c r="T12" s="851"/>
      <c r="U12" s="851"/>
      <c r="V12" s="851"/>
      <c r="W12" s="851"/>
      <c r="X12" s="851"/>
      <c r="Y12" s="851"/>
      <c r="Z12" s="851"/>
      <c r="AA12" s="851"/>
      <c r="AB12" s="851"/>
      <c r="AC12" s="851"/>
      <c r="AD12" s="851"/>
      <c r="AE12" s="851"/>
      <c r="AF12" s="851"/>
      <c r="AG12" s="851"/>
      <c r="AH12" s="851"/>
      <c r="AI12" s="851"/>
      <c r="AJ12" s="851"/>
      <c r="AK12" s="851"/>
      <c r="AL12" s="851"/>
      <c r="AM12" s="851"/>
      <c r="AN12" s="851"/>
      <c r="AO12" s="851"/>
      <c r="AP12" s="851"/>
      <c r="AQ12" s="851"/>
      <c r="AR12" s="851"/>
      <c r="AS12" s="851"/>
      <c r="AT12" s="851"/>
      <c r="AU12" s="851"/>
      <c r="AV12" s="851"/>
      <c r="AW12" s="851"/>
      <c r="AX12" s="851"/>
      <c r="AY12" s="851"/>
      <c r="AZ12" s="851"/>
      <c r="BA12" s="851"/>
      <c r="BB12" s="851"/>
      <c r="BC12" s="851"/>
      <c r="BD12" s="851"/>
      <c r="BE12" s="851"/>
      <c r="BF12" s="851"/>
      <c r="BG12" s="851"/>
      <c r="BH12" s="851"/>
      <c r="BI12" s="851"/>
      <c r="BJ12" s="851"/>
      <c r="BK12" s="851"/>
      <c r="BL12" s="273"/>
      <c r="BM12" s="273"/>
      <c r="BN12" s="273"/>
      <c r="BO12" s="273"/>
      <c r="BP12" s="273"/>
      <c r="BQ12" s="273"/>
      <c r="BR12" s="273"/>
      <c r="BS12" s="273"/>
      <c r="BT12" s="273"/>
      <c r="BU12" s="273"/>
      <c r="BV12" s="273"/>
      <c r="BW12" s="273"/>
      <c r="BX12" s="273"/>
    </row>
    <row r="13" spans="1:76" ht="21" customHeight="1">
      <c r="B13" s="431"/>
      <c r="C13" s="852"/>
      <c r="D13" s="852"/>
      <c r="E13" s="852"/>
      <c r="F13" s="852"/>
      <c r="G13" s="852"/>
      <c r="H13" s="852"/>
      <c r="I13" s="852"/>
      <c r="J13" s="852"/>
      <c r="K13" s="852"/>
      <c r="L13" s="852"/>
      <c r="M13" s="852"/>
      <c r="N13" s="852"/>
      <c r="O13" s="852"/>
      <c r="P13" s="852"/>
      <c r="Q13" s="852"/>
      <c r="R13" s="852"/>
      <c r="S13" s="852"/>
      <c r="T13" s="852"/>
      <c r="U13" s="852"/>
      <c r="V13" s="852"/>
      <c r="W13" s="852"/>
      <c r="X13" s="852"/>
      <c r="Y13" s="852"/>
      <c r="Z13" s="852"/>
      <c r="AA13" s="852"/>
      <c r="AB13" s="852"/>
      <c r="AC13" s="852"/>
      <c r="AD13" s="852"/>
      <c r="AE13" s="852"/>
      <c r="AF13" s="852"/>
      <c r="AG13" s="852"/>
      <c r="AH13" s="852"/>
      <c r="AI13" s="852"/>
      <c r="AJ13" s="852"/>
      <c r="AK13" s="852"/>
      <c r="AL13" s="852"/>
      <c r="AM13" s="852"/>
      <c r="AN13" s="852"/>
      <c r="AO13" s="852"/>
      <c r="AP13" s="852"/>
      <c r="AQ13" s="852"/>
      <c r="AR13" s="852"/>
      <c r="AS13" s="852"/>
      <c r="AT13" s="852"/>
      <c r="AU13" s="852"/>
      <c r="AV13" s="852"/>
      <c r="AW13" s="852"/>
      <c r="AX13" s="852"/>
      <c r="AY13" s="852"/>
      <c r="AZ13" s="852"/>
      <c r="BA13" s="852"/>
      <c r="BB13" s="852"/>
      <c r="BC13" s="852"/>
      <c r="BD13" s="852"/>
      <c r="BE13" s="852"/>
      <c r="BF13" s="852"/>
      <c r="BG13" s="852"/>
      <c r="BH13" s="852"/>
      <c r="BI13" s="852"/>
      <c r="BJ13" s="852"/>
      <c r="BK13" s="852"/>
    </row>
    <row r="14" spans="1:76" ht="13.5" customHeight="1">
      <c r="A14" s="853" t="s">
        <v>1383</v>
      </c>
      <c r="B14" s="854" t="s">
        <v>1116</v>
      </c>
      <c r="C14" s="827"/>
      <c r="D14" s="827"/>
      <c r="E14" s="827"/>
      <c r="F14" s="827"/>
      <c r="G14" s="827"/>
      <c r="H14" s="827"/>
      <c r="I14" s="827"/>
      <c r="J14" s="827"/>
      <c r="K14" s="827"/>
      <c r="L14" s="827"/>
      <c r="M14" s="827"/>
      <c r="N14" s="827"/>
      <c r="O14" s="827"/>
      <c r="P14" s="827"/>
      <c r="Q14" s="827"/>
      <c r="R14" s="827"/>
      <c r="S14" s="827"/>
      <c r="T14" s="827"/>
      <c r="U14" s="827"/>
      <c r="V14" s="827"/>
      <c r="W14" s="827"/>
      <c r="X14" s="827"/>
      <c r="Y14" s="827"/>
      <c r="Z14" s="827"/>
      <c r="AA14" s="827"/>
      <c r="AB14" s="827"/>
      <c r="AC14" s="827"/>
      <c r="AD14" s="827"/>
      <c r="AE14" s="827"/>
      <c r="AF14" s="827"/>
      <c r="AG14" s="827"/>
      <c r="AH14" s="827"/>
      <c r="AI14" s="827"/>
      <c r="AJ14" s="827"/>
      <c r="AK14" s="827"/>
      <c r="AL14" s="827"/>
      <c r="AM14" s="827"/>
      <c r="AN14" s="827"/>
      <c r="AO14" s="827"/>
      <c r="AP14" s="827"/>
      <c r="AQ14" s="827"/>
      <c r="AR14" s="827"/>
      <c r="AS14" s="827"/>
      <c r="AT14" s="827"/>
      <c r="AU14" s="827"/>
      <c r="AV14" s="827"/>
      <c r="AW14" s="827"/>
      <c r="AX14" s="827"/>
      <c r="AY14" s="827"/>
      <c r="AZ14" s="827"/>
      <c r="BA14" s="827"/>
      <c r="BB14" s="827"/>
      <c r="BC14" s="827"/>
      <c r="BD14" s="827"/>
      <c r="BE14" s="827"/>
      <c r="BF14" s="827"/>
      <c r="BG14" s="827"/>
      <c r="BH14" s="827"/>
      <c r="BI14" s="827"/>
      <c r="BJ14" s="827"/>
      <c r="BK14" s="827"/>
      <c r="BL14" s="827"/>
      <c r="BM14" s="827"/>
      <c r="BN14" s="827"/>
      <c r="BO14" s="827"/>
      <c r="BP14" s="827"/>
      <c r="BQ14" s="827"/>
      <c r="BR14" s="827"/>
      <c r="BS14" s="827"/>
      <c r="BT14" s="827"/>
      <c r="BU14" s="827"/>
      <c r="BV14" s="827"/>
      <c r="BW14" s="827"/>
    </row>
    <row r="15" spans="1:76" ht="22.5" customHeight="1">
      <c r="A15" s="853"/>
      <c r="B15" s="854"/>
      <c r="C15" s="433">
        <v>34</v>
      </c>
      <c r="D15" s="432">
        <v>36</v>
      </c>
      <c r="E15" s="432" t="s">
        <v>1384</v>
      </c>
      <c r="F15" s="432">
        <v>88</v>
      </c>
      <c r="G15" s="432">
        <v>92</v>
      </c>
      <c r="H15" s="432">
        <v>99</v>
      </c>
      <c r="I15" s="432">
        <v>100</v>
      </c>
      <c r="J15" s="432">
        <v>128</v>
      </c>
      <c r="K15" s="432">
        <v>129</v>
      </c>
      <c r="L15" s="432">
        <v>130</v>
      </c>
      <c r="M15" s="432">
        <v>137</v>
      </c>
      <c r="N15" s="434">
        <v>148</v>
      </c>
      <c r="O15" s="434">
        <v>149</v>
      </c>
      <c r="P15" s="434">
        <v>154</v>
      </c>
      <c r="Q15" s="434">
        <v>157</v>
      </c>
      <c r="R15" s="434">
        <v>160</v>
      </c>
      <c r="S15" s="434">
        <v>162</v>
      </c>
      <c r="T15" s="434">
        <v>167</v>
      </c>
      <c r="U15" s="434">
        <v>168</v>
      </c>
      <c r="V15" s="434">
        <v>170</v>
      </c>
      <c r="W15" s="435">
        <v>172</v>
      </c>
      <c r="X15" s="435">
        <v>174</v>
      </c>
      <c r="Y15" s="435">
        <v>175</v>
      </c>
      <c r="Z15" s="435">
        <v>176</v>
      </c>
      <c r="AA15" s="435">
        <v>178</v>
      </c>
      <c r="AB15" s="435">
        <v>179</v>
      </c>
      <c r="AC15" s="435">
        <v>180</v>
      </c>
      <c r="AD15" s="435">
        <v>181</v>
      </c>
      <c r="AE15" s="435">
        <v>182</v>
      </c>
      <c r="AF15" s="435">
        <v>183</v>
      </c>
      <c r="AG15" s="435">
        <v>184</v>
      </c>
      <c r="AH15" s="435">
        <v>185</v>
      </c>
      <c r="AI15" s="435">
        <v>187</v>
      </c>
      <c r="AJ15" s="435">
        <v>188</v>
      </c>
      <c r="AK15" s="435">
        <v>189</v>
      </c>
      <c r="AL15" s="435">
        <v>191</v>
      </c>
      <c r="AM15" s="435">
        <v>193</v>
      </c>
      <c r="AN15" s="435">
        <v>198</v>
      </c>
      <c r="AO15" s="435">
        <v>199</v>
      </c>
      <c r="AP15" s="435">
        <v>200</v>
      </c>
      <c r="AQ15" s="434">
        <v>201</v>
      </c>
      <c r="AR15" s="434">
        <v>204</v>
      </c>
      <c r="AS15" s="434">
        <v>205</v>
      </c>
      <c r="AT15" s="434">
        <v>206</v>
      </c>
      <c r="AU15" s="434">
        <v>207</v>
      </c>
      <c r="AV15" s="434">
        <v>208</v>
      </c>
      <c r="AW15" s="434">
        <v>209</v>
      </c>
      <c r="AX15" s="434">
        <v>210</v>
      </c>
      <c r="AY15" s="434">
        <v>211</v>
      </c>
      <c r="AZ15" s="434">
        <v>212</v>
      </c>
      <c r="BA15" s="434">
        <v>213</v>
      </c>
      <c r="BB15" s="434">
        <v>214</v>
      </c>
      <c r="BC15" s="434">
        <v>215</v>
      </c>
      <c r="BD15" s="434">
        <v>216</v>
      </c>
      <c r="BE15" s="434">
        <v>217</v>
      </c>
      <c r="BF15" s="434">
        <v>219</v>
      </c>
      <c r="BG15" s="434">
        <v>220</v>
      </c>
      <c r="BH15" s="434">
        <v>221</v>
      </c>
      <c r="BI15" s="434">
        <v>222</v>
      </c>
      <c r="BJ15" s="436">
        <v>223</v>
      </c>
      <c r="BK15" s="436">
        <v>224</v>
      </c>
      <c r="BL15" s="437">
        <v>226</v>
      </c>
      <c r="BM15" s="437">
        <v>227</v>
      </c>
      <c r="BN15" s="437">
        <v>228</v>
      </c>
      <c r="BO15" s="437">
        <v>229</v>
      </c>
      <c r="BP15" s="437">
        <v>230</v>
      </c>
      <c r="BQ15" s="437">
        <v>231</v>
      </c>
      <c r="BR15" s="437">
        <v>232</v>
      </c>
      <c r="BS15" s="437">
        <v>233</v>
      </c>
      <c r="BT15" s="437">
        <v>234</v>
      </c>
      <c r="BU15" s="437">
        <v>235</v>
      </c>
      <c r="BV15" s="437">
        <v>236</v>
      </c>
      <c r="BW15" s="437">
        <v>237</v>
      </c>
    </row>
    <row r="16" spans="1:76" ht="13.5" customHeight="1">
      <c r="A16" s="438">
        <v>1</v>
      </c>
      <c r="B16" s="439" t="s">
        <v>945</v>
      </c>
      <c r="C16" s="441"/>
      <c r="D16" s="440"/>
      <c r="E16" s="440"/>
      <c r="F16" s="440"/>
      <c r="G16" s="440"/>
      <c r="H16" s="440"/>
      <c r="I16" s="440"/>
      <c r="J16" s="440"/>
      <c r="K16" s="442"/>
      <c r="L16" s="443"/>
      <c r="M16" s="443"/>
      <c r="N16" s="443"/>
      <c r="O16" s="443"/>
      <c r="P16" s="443"/>
      <c r="Q16" s="443"/>
      <c r="R16" s="440"/>
      <c r="S16" s="440"/>
      <c r="T16" s="440"/>
      <c r="U16" s="440"/>
      <c r="V16" s="440"/>
      <c r="W16" s="440"/>
      <c r="X16" s="440"/>
      <c r="Y16" s="440"/>
      <c r="Z16" s="440"/>
      <c r="AA16" s="440"/>
      <c r="AB16" s="440"/>
      <c r="AC16" s="440"/>
      <c r="AD16" s="440"/>
      <c r="AE16" s="440"/>
      <c r="AF16" s="440"/>
      <c r="AG16" s="440"/>
      <c r="AH16" s="440"/>
      <c r="AI16" s="440"/>
      <c r="AJ16" s="440"/>
      <c r="AK16" s="440"/>
      <c r="AL16" s="440"/>
      <c r="AM16" s="440"/>
      <c r="AN16" s="440"/>
      <c r="AO16" s="440"/>
      <c r="AP16" s="440"/>
      <c r="AQ16" s="440"/>
      <c r="AR16" s="440"/>
      <c r="AS16" s="440"/>
      <c r="AT16" s="440"/>
      <c r="AU16" s="440"/>
      <c r="AV16" s="440"/>
      <c r="AW16" s="440"/>
      <c r="AX16" s="440"/>
      <c r="AY16" s="440"/>
      <c r="AZ16" s="440"/>
      <c r="BA16" s="444"/>
      <c r="BB16" s="444"/>
      <c r="BC16" s="444"/>
      <c r="BD16" s="444"/>
      <c r="BE16" s="440"/>
      <c r="BF16" s="440"/>
      <c r="BG16" s="440"/>
      <c r="BH16" s="440"/>
      <c r="BI16" s="440"/>
      <c r="BJ16" s="445"/>
      <c r="BK16" s="445"/>
      <c r="BL16" s="445"/>
      <c r="BM16" s="445"/>
      <c r="BN16" s="445"/>
      <c r="BO16" s="445"/>
      <c r="BP16" s="445"/>
      <c r="BQ16" s="445"/>
      <c r="BR16" s="445"/>
      <c r="BS16" s="445"/>
      <c r="BT16" s="445"/>
      <c r="BU16" s="445"/>
      <c r="BV16" s="445"/>
      <c r="BW16" s="445"/>
    </row>
    <row r="17" spans="1:75" ht="13.5" customHeight="1">
      <c r="A17" s="438">
        <f t="shared" ref="A17:A48" si="0">A16+1</f>
        <v>2</v>
      </c>
      <c r="B17" s="439" t="s">
        <v>946</v>
      </c>
      <c r="C17" s="441"/>
      <c r="D17" s="440"/>
      <c r="E17" s="440"/>
      <c r="F17" s="440"/>
      <c r="G17" s="440"/>
      <c r="H17" s="440"/>
      <c r="I17" s="440"/>
      <c r="J17" s="440"/>
      <c r="K17" s="442"/>
      <c r="L17" s="443"/>
      <c r="M17" s="443"/>
      <c r="N17" s="443"/>
      <c r="O17" s="443"/>
      <c r="P17" s="443"/>
      <c r="Q17" s="443"/>
      <c r="R17" s="443"/>
      <c r="S17" s="443"/>
      <c r="T17" s="443"/>
      <c r="U17" s="443"/>
      <c r="V17" s="443"/>
      <c r="W17" s="443"/>
      <c r="X17" s="443"/>
      <c r="Y17" s="443"/>
      <c r="Z17" s="443"/>
      <c r="AA17" s="443"/>
      <c r="AB17" s="443"/>
      <c r="AC17" s="443"/>
      <c r="AD17" s="443"/>
      <c r="AE17" s="443"/>
      <c r="AF17" s="443"/>
      <c r="AG17" s="443"/>
      <c r="AH17" s="443"/>
      <c r="AI17" s="443"/>
      <c r="AJ17" s="443"/>
      <c r="AK17" s="443"/>
      <c r="AL17" s="443"/>
      <c r="AM17" s="443"/>
      <c r="AN17" s="443"/>
      <c r="AO17" s="443"/>
      <c r="AP17" s="443"/>
      <c r="AQ17" s="443"/>
      <c r="AR17" s="443"/>
      <c r="AS17" s="443"/>
      <c r="AT17" s="443"/>
      <c r="AU17" s="443"/>
      <c r="AV17" s="443"/>
      <c r="AW17" s="443"/>
      <c r="AX17" s="443"/>
      <c r="AY17" s="443"/>
      <c r="AZ17" s="443"/>
      <c r="BA17" s="446"/>
      <c r="BB17" s="446"/>
      <c r="BC17" s="446"/>
      <c r="BD17" s="446"/>
      <c r="BE17" s="443"/>
      <c r="BF17" s="443"/>
      <c r="BG17" s="443"/>
      <c r="BH17" s="443"/>
      <c r="BI17" s="443"/>
      <c r="BJ17" s="445"/>
      <c r="BK17" s="445"/>
      <c r="BL17" s="445"/>
      <c r="BM17" s="445"/>
      <c r="BN17" s="445"/>
      <c r="BO17" s="445"/>
      <c r="BP17" s="445"/>
      <c r="BQ17" s="445"/>
      <c r="BR17" s="445"/>
      <c r="BS17" s="445"/>
      <c r="BT17" s="445"/>
      <c r="BU17" s="445"/>
      <c r="BV17" s="445"/>
      <c r="BW17" s="445"/>
    </row>
    <row r="18" spans="1:75" ht="13.5" customHeight="1">
      <c r="A18" s="438">
        <f t="shared" si="0"/>
        <v>3</v>
      </c>
      <c r="B18" s="439" t="s">
        <v>947</v>
      </c>
      <c r="C18" s="441"/>
      <c r="D18" s="440"/>
      <c r="E18" s="440"/>
      <c r="F18" s="440"/>
      <c r="G18" s="440"/>
      <c r="H18" s="440"/>
      <c r="I18" s="440"/>
      <c r="J18" s="440"/>
      <c r="K18" s="442"/>
      <c r="L18" s="443"/>
      <c r="M18" s="443"/>
      <c r="N18" s="443"/>
      <c r="O18" s="443"/>
      <c r="P18" s="443"/>
      <c r="Q18" s="443"/>
      <c r="R18" s="443"/>
      <c r="S18" s="443"/>
      <c r="T18" s="443"/>
      <c r="U18" s="443"/>
      <c r="V18" s="443"/>
      <c r="W18" s="443"/>
      <c r="X18" s="443"/>
      <c r="Y18" s="443"/>
      <c r="Z18" s="443"/>
      <c r="AA18" s="443"/>
      <c r="AB18" s="443"/>
      <c r="AC18" s="443"/>
      <c r="AD18" s="443"/>
      <c r="AE18" s="443"/>
      <c r="AF18" s="443"/>
      <c r="AG18" s="443"/>
      <c r="AH18" s="443"/>
      <c r="AI18" s="443"/>
      <c r="AJ18" s="443"/>
      <c r="AK18" s="443"/>
      <c r="AL18" s="443"/>
      <c r="AM18" s="443"/>
      <c r="AN18" s="443"/>
      <c r="AO18" s="443"/>
      <c r="AP18" s="443"/>
      <c r="AQ18" s="443"/>
      <c r="AR18" s="443"/>
      <c r="AS18" s="443"/>
      <c r="AT18" s="443"/>
      <c r="AU18" s="443"/>
      <c r="AV18" s="443"/>
      <c r="AW18" s="443"/>
      <c r="AX18" s="443"/>
      <c r="AY18" s="443"/>
      <c r="AZ18" s="443"/>
      <c r="BA18" s="446"/>
      <c r="BB18" s="446"/>
      <c r="BC18" s="446"/>
      <c r="BD18" s="446"/>
      <c r="BE18" s="443"/>
      <c r="BF18" s="443"/>
      <c r="BG18" s="443"/>
      <c r="BH18" s="443"/>
      <c r="BI18" s="443"/>
      <c r="BJ18" s="445"/>
      <c r="BK18" s="445"/>
      <c r="BL18" s="445"/>
      <c r="BM18" s="445"/>
      <c r="BN18" s="445"/>
      <c r="BO18" s="445"/>
      <c r="BP18" s="445"/>
      <c r="BQ18" s="445"/>
      <c r="BR18" s="445"/>
      <c r="BS18" s="445"/>
      <c r="BT18" s="445"/>
      <c r="BU18" s="445"/>
      <c r="BV18" s="445"/>
      <c r="BW18" s="445"/>
    </row>
    <row r="19" spans="1:75" ht="13.5" customHeight="1">
      <c r="A19" s="438">
        <f t="shared" si="0"/>
        <v>4</v>
      </c>
      <c r="B19" s="439" t="s">
        <v>949</v>
      </c>
      <c r="C19" s="447"/>
      <c r="D19" s="448"/>
      <c r="E19" s="448"/>
      <c r="F19" s="440"/>
      <c r="G19" s="440"/>
      <c r="H19" s="448"/>
      <c r="I19" s="448"/>
      <c r="J19" s="448"/>
      <c r="K19" s="449"/>
      <c r="L19" s="450"/>
      <c r="M19" s="443"/>
      <c r="N19" s="443"/>
      <c r="O19" s="443"/>
      <c r="P19" s="443"/>
      <c r="Q19" s="443"/>
      <c r="R19" s="443"/>
      <c r="S19" s="443"/>
      <c r="T19" s="443"/>
      <c r="U19" s="443"/>
      <c r="V19" s="443"/>
      <c r="W19" s="443"/>
      <c r="X19" s="443"/>
      <c r="Y19" s="443"/>
      <c r="Z19" s="443"/>
      <c r="AA19" s="443"/>
      <c r="AB19" s="443"/>
      <c r="AC19" s="443"/>
      <c r="AD19" s="443"/>
      <c r="AE19" s="443"/>
      <c r="AF19" s="443"/>
      <c r="AG19" s="443"/>
      <c r="AH19" s="443"/>
      <c r="AI19" s="443"/>
      <c r="AJ19" s="443"/>
      <c r="AK19" s="443"/>
      <c r="AL19" s="443"/>
      <c r="AM19" s="443"/>
      <c r="AN19" s="443"/>
      <c r="AO19" s="443"/>
      <c r="AP19" s="443"/>
      <c r="AQ19" s="443"/>
      <c r="AR19" s="443"/>
      <c r="AS19" s="443"/>
      <c r="AT19" s="443"/>
      <c r="AU19" s="443"/>
      <c r="AV19" s="443"/>
      <c r="AW19" s="443"/>
      <c r="AX19" s="443"/>
      <c r="AY19" s="443"/>
      <c r="AZ19" s="443"/>
      <c r="BA19" s="446"/>
      <c r="BB19" s="446"/>
      <c r="BC19" s="446"/>
      <c r="BD19" s="446"/>
      <c r="BE19" s="443"/>
      <c r="BF19" s="443"/>
      <c r="BG19" s="443"/>
      <c r="BH19" s="443"/>
      <c r="BI19" s="443"/>
      <c r="BJ19" s="445"/>
      <c r="BK19" s="445"/>
      <c r="BL19" s="445"/>
      <c r="BM19" s="445"/>
      <c r="BN19" s="445"/>
      <c r="BO19" s="445"/>
      <c r="BP19" s="445"/>
      <c r="BQ19" s="445"/>
      <c r="BR19" s="445"/>
      <c r="BS19" s="445"/>
      <c r="BT19" s="445"/>
      <c r="BU19" s="445"/>
      <c r="BV19" s="445"/>
      <c r="BW19" s="445"/>
    </row>
    <row r="20" spans="1:75" ht="13.5" customHeight="1">
      <c r="A20" s="438">
        <f t="shared" si="0"/>
        <v>5</v>
      </c>
      <c r="B20" s="439" t="s">
        <v>950</v>
      </c>
      <c r="C20" s="447"/>
      <c r="D20" s="448"/>
      <c r="E20" s="448"/>
      <c r="F20" s="440"/>
      <c r="G20" s="440"/>
      <c r="H20" s="448"/>
      <c r="I20" s="448"/>
      <c r="J20" s="448"/>
      <c r="K20" s="449"/>
      <c r="L20" s="450"/>
      <c r="M20" s="443"/>
      <c r="N20" s="443"/>
      <c r="O20" s="443"/>
      <c r="P20" s="443"/>
      <c r="Q20" s="443"/>
      <c r="R20" s="443"/>
      <c r="S20" s="443"/>
      <c r="T20" s="443"/>
      <c r="U20" s="443"/>
      <c r="V20" s="443"/>
      <c r="W20" s="443"/>
      <c r="X20" s="443"/>
      <c r="Y20" s="443"/>
      <c r="Z20" s="443"/>
      <c r="AA20" s="443"/>
      <c r="AB20" s="443"/>
      <c r="AC20" s="443"/>
      <c r="AD20" s="443"/>
      <c r="AE20" s="443"/>
      <c r="AF20" s="443"/>
      <c r="AG20" s="443"/>
      <c r="AH20" s="443"/>
      <c r="AI20" s="443"/>
      <c r="AJ20" s="443"/>
      <c r="AK20" s="443"/>
      <c r="AL20" s="443"/>
      <c r="AM20" s="443"/>
      <c r="AN20" s="443"/>
      <c r="AO20" s="443"/>
      <c r="AP20" s="443"/>
      <c r="AQ20" s="443"/>
      <c r="AR20" s="443"/>
      <c r="AS20" s="443"/>
      <c r="AT20" s="443"/>
      <c r="AU20" s="443"/>
      <c r="AV20" s="443"/>
      <c r="AW20" s="443"/>
      <c r="AX20" s="443"/>
      <c r="AY20" s="443"/>
      <c r="AZ20" s="443"/>
      <c r="BA20" s="446"/>
      <c r="BB20" s="446"/>
      <c r="BC20" s="446"/>
      <c r="BD20" s="446"/>
      <c r="BE20" s="443"/>
      <c r="BF20" s="443"/>
      <c r="BG20" s="443"/>
      <c r="BH20" s="443"/>
      <c r="BI20" s="443"/>
      <c r="BJ20" s="445"/>
      <c r="BK20" s="445"/>
      <c r="BL20" s="445"/>
      <c r="BM20" s="445"/>
      <c r="BN20" s="445"/>
      <c r="BO20" s="445"/>
      <c r="BP20" s="445"/>
      <c r="BQ20" s="445"/>
      <c r="BR20" s="445"/>
      <c r="BS20" s="445"/>
      <c r="BT20" s="445"/>
      <c r="BU20" s="445"/>
      <c r="BV20" s="445"/>
      <c r="BW20" s="445"/>
    </row>
    <row r="21" spans="1:75" ht="13.5" customHeight="1">
      <c r="A21" s="438">
        <f t="shared" si="0"/>
        <v>6</v>
      </c>
      <c r="B21" s="451" t="s">
        <v>951</v>
      </c>
      <c r="C21" s="441"/>
      <c r="D21" s="440"/>
      <c r="E21" s="440"/>
      <c r="F21" s="440"/>
      <c r="G21" s="440"/>
      <c r="H21" s="440"/>
      <c r="I21" s="440"/>
      <c r="J21" s="440"/>
      <c r="K21" s="442"/>
      <c r="L21" s="443"/>
      <c r="M21" s="443"/>
      <c r="N21" s="443"/>
      <c r="O21" s="443"/>
      <c r="P21" s="443"/>
      <c r="Q21" s="443"/>
      <c r="R21" s="443"/>
      <c r="S21" s="443"/>
      <c r="T21" s="443"/>
      <c r="U21" s="443"/>
      <c r="V21" s="443"/>
      <c r="W21" s="443"/>
      <c r="X21" s="443"/>
      <c r="Y21" s="443"/>
      <c r="Z21" s="443"/>
      <c r="AA21" s="443"/>
      <c r="AB21" s="443"/>
      <c r="AC21" s="443"/>
      <c r="AD21" s="443"/>
      <c r="AE21" s="443"/>
      <c r="AF21" s="443"/>
      <c r="AG21" s="443"/>
      <c r="AH21" s="443"/>
      <c r="AI21" s="443"/>
      <c r="AJ21" s="443"/>
      <c r="AK21" s="443"/>
      <c r="AL21" s="443"/>
      <c r="AM21" s="443"/>
      <c r="AN21" s="443"/>
      <c r="AO21" s="443"/>
      <c r="AP21" s="443"/>
      <c r="AQ21" s="443"/>
      <c r="AR21" s="443"/>
      <c r="AS21" s="443"/>
      <c r="AT21" s="443"/>
      <c r="AU21" s="443"/>
      <c r="AV21" s="443"/>
      <c r="AW21" s="443"/>
      <c r="AX21" s="443"/>
      <c r="AY21" s="443"/>
      <c r="AZ21" s="443"/>
      <c r="BA21" s="446"/>
      <c r="BB21" s="446"/>
      <c r="BC21" s="446"/>
      <c r="BD21" s="446"/>
      <c r="BE21" s="443"/>
      <c r="BF21" s="443"/>
      <c r="BG21" s="443"/>
      <c r="BH21" s="443"/>
      <c r="BI21" s="443"/>
      <c r="BJ21" s="445"/>
      <c r="BK21" s="445"/>
      <c r="BL21" s="445"/>
      <c r="BM21" s="445"/>
      <c r="BN21" s="445"/>
      <c r="BO21" s="445"/>
      <c r="BP21" s="445"/>
      <c r="BQ21" s="445"/>
      <c r="BR21" s="445"/>
      <c r="BS21" s="445"/>
      <c r="BT21" s="445"/>
      <c r="BU21" s="445"/>
      <c r="BV21" s="445"/>
      <c r="BW21" s="445"/>
    </row>
    <row r="22" spans="1:75" ht="13.5" customHeight="1">
      <c r="A22" s="438">
        <f t="shared" si="0"/>
        <v>7</v>
      </c>
      <c r="B22" s="451" t="s">
        <v>952</v>
      </c>
      <c r="C22" s="441"/>
      <c r="D22" s="440"/>
      <c r="E22" s="440"/>
      <c r="F22" s="440"/>
      <c r="G22" s="440"/>
      <c r="H22" s="440"/>
      <c r="I22" s="440"/>
      <c r="J22" s="440"/>
      <c r="K22" s="442"/>
      <c r="L22" s="443"/>
      <c r="M22" s="443"/>
      <c r="N22" s="443"/>
      <c r="O22" s="443"/>
      <c r="P22" s="443"/>
      <c r="Q22" s="443"/>
      <c r="R22" s="443"/>
      <c r="S22" s="443"/>
      <c r="T22" s="443"/>
      <c r="U22" s="443"/>
      <c r="V22" s="443"/>
      <c r="W22" s="443"/>
      <c r="X22" s="443"/>
      <c r="Y22" s="443"/>
      <c r="Z22" s="443"/>
      <c r="AA22" s="443"/>
      <c r="AB22" s="443"/>
      <c r="AC22" s="443"/>
      <c r="AD22" s="443"/>
      <c r="AE22" s="443"/>
      <c r="AF22" s="443"/>
      <c r="AG22" s="443"/>
      <c r="AH22" s="443"/>
      <c r="AI22" s="443"/>
      <c r="AJ22" s="443"/>
      <c r="AK22" s="443"/>
      <c r="AL22" s="443"/>
      <c r="AM22" s="443"/>
      <c r="AN22" s="443"/>
      <c r="AO22" s="443"/>
      <c r="AP22" s="443"/>
      <c r="AQ22" s="443"/>
      <c r="AR22" s="452"/>
      <c r="AS22" s="443"/>
      <c r="AT22" s="443"/>
      <c r="AU22" s="443"/>
      <c r="AV22" s="443"/>
      <c r="AW22" s="443"/>
      <c r="AX22" s="443"/>
      <c r="AY22" s="443"/>
      <c r="AZ22" s="443"/>
      <c r="BA22" s="446"/>
      <c r="BB22" s="446"/>
      <c r="BC22" s="446"/>
      <c r="BD22" s="446"/>
      <c r="BE22" s="443"/>
      <c r="BF22" s="443"/>
      <c r="BG22" s="443"/>
      <c r="BH22" s="443"/>
      <c r="BI22" s="443"/>
      <c r="BJ22" s="445"/>
      <c r="BK22" s="445"/>
      <c r="BL22" s="445"/>
      <c r="BM22" s="445"/>
      <c r="BN22" s="445"/>
      <c r="BO22" s="453"/>
      <c r="BP22" s="453"/>
      <c r="BQ22" s="453"/>
      <c r="BR22" s="453"/>
      <c r="BS22" s="445"/>
      <c r="BT22" s="445"/>
      <c r="BU22" s="453"/>
      <c r="BV22" s="453"/>
      <c r="BW22" s="445"/>
    </row>
    <row r="23" spans="1:75" ht="13.5" customHeight="1">
      <c r="A23" s="438">
        <f t="shared" si="0"/>
        <v>8</v>
      </c>
      <c r="B23" s="439" t="s">
        <v>953</v>
      </c>
      <c r="C23" s="441"/>
      <c r="D23" s="440"/>
      <c r="E23" s="440"/>
      <c r="F23" s="440"/>
      <c r="G23" s="440"/>
      <c r="H23" s="440"/>
      <c r="I23" s="440"/>
      <c r="J23" s="440"/>
      <c r="K23" s="442"/>
      <c r="L23" s="443"/>
      <c r="M23" s="443"/>
      <c r="N23" s="443"/>
      <c r="O23" s="443"/>
      <c r="P23" s="443"/>
      <c r="Q23" s="443"/>
      <c r="R23" s="443"/>
      <c r="S23" s="443"/>
      <c r="T23" s="443"/>
      <c r="U23" s="443"/>
      <c r="V23" s="443"/>
      <c r="W23" s="443"/>
      <c r="X23" s="443"/>
      <c r="Y23" s="443"/>
      <c r="Z23" s="443"/>
      <c r="AA23" s="443"/>
      <c r="AB23" s="443"/>
      <c r="AC23" s="443"/>
      <c r="AD23" s="443"/>
      <c r="AE23" s="443"/>
      <c r="AF23" s="443"/>
      <c r="AG23" s="443"/>
      <c r="AH23" s="443"/>
      <c r="AI23" s="443"/>
      <c r="AJ23" s="443"/>
      <c r="AK23" s="443"/>
      <c r="AL23" s="443"/>
      <c r="AM23" s="443"/>
      <c r="AN23" s="443"/>
      <c r="AO23" s="443"/>
      <c r="AP23" s="443"/>
      <c r="AQ23" s="443"/>
      <c r="AR23" s="443"/>
      <c r="AS23" s="443"/>
      <c r="AT23" s="443"/>
      <c r="AU23" s="443"/>
      <c r="AV23" s="443"/>
      <c r="AW23" s="443"/>
      <c r="AX23" s="443"/>
      <c r="AY23" s="443"/>
      <c r="AZ23" s="443"/>
      <c r="BA23" s="446"/>
      <c r="BB23" s="446"/>
      <c r="BC23" s="446"/>
      <c r="BD23" s="446"/>
      <c r="BE23" s="443"/>
      <c r="BF23" s="443"/>
      <c r="BG23" s="443"/>
      <c r="BH23" s="443"/>
      <c r="BI23" s="443"/>
      <c r="BJ23" s="445"/>
      <c r="BK23" s="445"/>
      <c r="BL23" s="445"/>
      <c r="BM23" s="445"/>
      <c r="BN23" s="445"/>
      <c r="BO23" s="445"/>
      <c r="BP23" s="445"/>
      <c r="BQ23" s="445"/>
      <c r="BR23" s="445"/>
      <c r="BS23" s="445"/>
      <c r="BT23" s="445"/>
      <c r="BU23" s="445"/>
      <c r="BV23" s="445"/>
      <c r="BW23" s="445"/>
    </row>
    <row r="24" spans="1:75" ht="13.5" customHeight="1">
      <c r="A24" s="438">
        <f t="shared" si="0"/>
        <v>9</v>
      </c>
      <c r="B24" s="454" t="s">
        <v>1385</v>
      </c>
      <c r="C24" s="441"/>
      <c r="D24" s="440"/>
      <c r="E24" s="440"/>
      <c r="F24" s="440"/>
      <c r="G24" s="440"/>
      <c r="H24" s="440"/>
      <c r="I24" s="440"/>
      <c r="J24" s="440"/>
      <c r="K24" s="442"/>
      <c r="L24" s="443"/>
      <c r="M24" s="443"/>
      <c r="N24" s="443"/>
      <c r="O24" s="443"/>
      <c r="P24" s="443"/>
      <c r="Q24" s="443"/>
      <c r="R24" s="443"/>
      <c r="S24" s="443"/>
      <c r="T24" s="443"/>
      <c r="U24" s="443"/>
      <c r="V24" s="443"/>
      <c r="W24" s="443"/>
      <c r="X24" s="443"/>
      <c r="Y24" s="443"/>
      <c r="Z24" s="443"/>
      <c r="AA24" s="443"/>
      <c r="AB24" s="443"/>
      <c r="AC24" s="443"/>
      <c r="AD24" s="443"/>
      <c r="AE24" s="443"/>
      <c r="AF24" s="443"/>
      <c r="AG24" s="443"/>
      <c r="AH24" s="443"/>
      <c r="AI24" s="443"/>
      <c r="AJ24" s="443"/>
      <c r="AK24" s="443"/>
      <c r="AL24" s="443"/>
      <c r="AM24" s="443"/>
      <c r="AN24" s="443"/>
      <c r="AO24" s="443"/>
      <c r="AP24" s="443"/>
      <c r="AQ24" s="443"/>
      <c r="AR24" s="452"/>
      <c r="AS24" s="443"/>
      <c r="AT24" s="443"/>
      <c r="AU24" s="443"/>
      <c r="AV24" s="443"/>
      <c r="AW24" s="443"/>
      <c r="AX24" s="443"/>
      <c r="AY24" s="443"/>
      <c r="AZ24" s="443"/>
      <c r="BA24" s="446" t="s">
        <v>1386</v>
      </c>
      <c r="BB24" s="446" t="s">
        <v>1386</v>
      </c>
      <c r="BC24" s="446" t="s">
        <v>1386</v>
      </c>
      <c r="BD24" s="446" t="s">
        <v>1386</v>
      </c>
      <c r="BE24" s="443"/>
      <c r="BF24" s="443"/>
      <c r="BG24" s="443"/>
      <c r="BH24" s="443"/>
      <c r="BI24" s="443"/>
      <c r="BJ24" s="445"/>
      <c r="BK24" s="445"/>
      <c r="BL24" s="445"/>
      <c r="BM24" s="445"/>
      <c r="BN24" s="445"/>
      <c r="BO24" s="445"/>
      <c r="BP24" s="445"/>
      <c r="BQ24" s="445"/>
      <c r="BR24" s="445"/>
      <c r="BS24" s="445"/>
      <c r="BT24" s="445"/>
      <c r="BU24" s="455"/>
      <c r="BV24" s="455"/>
      <c r="BW24" s="445"/>
    </row>
    <row r="25" spans="1:75" ht="13.5" customHeight="1">
      <c r="A25" s="438">
        <f t="shared" si="0"/>
        <v>10</v>
      </c>
      <c r="B25" s="454" t="s">
        <v>955</v>
      </c>
      <c r="C25" s="441"/>
      <c r="D25" s="440"/>
      <c r="E25" s="440"/>
      <c r="F25" s="440"/>
      <c r="G25" s="440"/>
      <c r="H25" s="440"/>
      <c r="I25" s="440"/>
      <c r="J25" s="440"/>
      <c r="K25" s="442"/>
      <c r="L25" s="443"/>
      <c r="M25" s="443"/>
      <c r="N25" s="443"/>
      <c r="O25" s="443"/>
      <c r="P25" s="443"/>
      <c r="Q25" s="443"/>
      <c r="R25" s="443"/>
      <c r="S25" s="443"/>
      <c r="T25" s="443"/>
      <c r="U25" s="443"/>
      <c r="V25" s="443"/>
      <c r="W25" s="443"/>
      <c r="X25" s="443"/>
      <c r="Y25" s="443"/>
      <c r="Z25" s="443"/>
      <c r="AA25" s="443"/>
      <c r="AB25" s="443"/>
      <c r="AC25" s="443"/>
      <c r="AD25" s="443"/>
      <c r="AE25" s="443"/>
      <c r="AF25" s="443"/>
      <c r="AG25" s="443"/>
      <c r="AH25" s="443"/>
      <c r="AI25" s="443"/>
      <c r="AJ25" s="443"/>
      <c r="AK25" s="443"/>
      <c r="AL25" s="443"/>
      <c r="AM25" s="443"/>
      <c r="AN25" s="443"/>
      <c r="AO25" s="443"/>
      <c r="AP25" s="443"/>
      <c r="AQ25" s="443"/>
      <c r="AR25" s="452"/>
      <c r="AS25" s="443"/>
      <c r="AT25" s="443"/>
      <c r="AU25" s="443"/>
      <c r="AV25" s="443"/>
      <c r="AW25" s="443"/>
      <c r="AX25" s="443"/>
      <c r="AY25" s="443"/>
      <c r="AZ25" s="443"/>
      <c r="BA25" s="446"/>
      <c r="BB25" s="446"/>
      <c r="BC25" s="446"/>
      <c r="BD25" s="446"/>
      <c r="BE25" s="443"/>
      <c r="BF25" s="443"/>
      <c r="BG25" s="443"/>
      <c r="BH25" s="443"/>
      <c r="BI25" s="443"/>
      <c r="BJ25" s="445"/>
      <c r="BK25" s="445"/>
      <c r="BL25" s="445"/>
      <c r="BM25" s="445"/>
      <c r="BN25" s="445"/>
      <c r="BO25" s="445"/>
      <c r="BP25" s="445"/>
      <c r="BQ25" s="445"/>
      <c r="BR25" s="445"/>
      <c r="BS25" s="445"/>
      <c r="BT25" s="445"/>
      <c r="BU25" s="455"/>
      <c r="BV25" s="455"/>
      <c r="BW25" s="445"/>
    </row>
    <row r="26" spans="1:75" ht="13.5" customHeight="1">
      <c r="A26" s="438">
        <f t="shared" si="0"/>
        <v>11</v>
      </c>
      <c r="B26" s="439" t="s">
        <v>956</v>
      </c>
      <c r="C26" s="441"/>
      <c r="D26" s="440"/>
      <c r="E26" s="440"/>
      <c r="F26" s="440"/>
      <c r="G26" s="440"/>
      <c r="H26" s="440"/>
      <c r="I26" s="440"/>
      <c r="J26" s="440"/>
      <c r="K26" s="442"/>
      <c r="L26" s="443"/>
      <c r="M26" s="443"/>
      <c r="N26" s="443"/>
      <c r="O26" s="443"/>
      <c r="P26" s="443"/>
      <c r="Q26" s="443"/>
      <c r="R26" s="443"/>
      <c r="S26" s="443"/>
      <c r="T26" s="443"/>
      <c r="U26" s="443"/>
      <c r="V26" s="443"/>
      <c r="W26" s="443"/>
      <c r="X26" s="443"/>
      <c r="Y26" s="443"/>
      <c r="Z26" s="443"/>
      <c r="AA26" s="443"/>
      <c r="AB26" s="443"/>
      <c r="AC26" s="443"/>
      <c r="AD26" s="443"/>
      <c r="AE26" s="443"/>
      <c r="AF26" s="443"/>
      <c r="AG26" s="443"/>
      <c r="AH26" s="443"/>
      <c r="AI26" s="443"/>
      <c r="AJ26" s="443"/>
      <c r="AK26" s="443"/>
      <c r="AL26" s="443"/>
      <c r="AM26" s="443"/>
      <c r="AN26" s="443"/>
      <c r="AO26" s="443"/>
      <c r="AP26" s="443"/>
      <c r="AQ26" s="443"/>
      <c r="AR26" s="443"/>
      <c r="AS26" s="443"/>
      <c r="AT26" s="443"/>
      <c r="AU26" s="443"/>
      <c r="AV26" s="443"/>
      <c r="AW26" s="443"/>
      <c r="AX26" s="443"/>
      <c r="AY26" s="443"/>
      <c r="AZ26" s="443"/>
      <c r="BA26" s="446"/>
      <c r="BB26" s="446"/>
      <c r="BC26" s="446"/>
      <c r="BD26" s="446"/>
      <c r="BE26" s="443"/>
      <c r="BF26" s="443"/>
      <c r="BG26" s="443"/>
      <c r="BH26" s="443"/>
      <c r="BI26" s="443"/>
      <c r="BJ26" s="445"/>
      <c r="BK26" s="445"/>
      <c r="BL26" s="445"/>
      <c r="BM26" s="445"/>
      <c r="BN26" s="445"/>
      <c r="BO26" s="445"/>
      <c r="BP26" s="445"/>
      <c r="BQ26" s="445"/>
      <c r="BR26" s="445"/>
      <c r="BS26" s="445"/>
      <c r="BT26" s="445"/>
      <c r="BU26" s="445"/>
      <c r="BV26" s="445"/>
      <c r="BW26" s="445"/>
    </row>
    <row r="27" spans="1:75" ht="13.5" customHeight="1">
      <c r="A27" s="438">
        <f t="shared" si="0"/>
        <v>12</v>
      </c>
      <c r="B27" s="439" t="s">
        <v>957</v>
      </c>
      <c r="C27" s="441"/>
      <c r="D27" s="440"/>
      <c r="E27" s="440"/>
      <c r="F27" s="440"/>
      <c r="G27" s="440"/>
      <c r="H27" s="440"/>
      <c r="I27" s="440"/>
      <c r="J27" s="440"/>
      <c r="K27" s="442"/>
      <c r="L27" s="443"/>
      <c r="M27" s="443"/>
      <c r="N27" s="443"/>
      <c r="O27" s="443"/>
      <c r="P27" s="443"/>
      <c r="Q27" s="443"/>
      <c r="R27" s="443"/>
      <c r="S27" s="443"/>
      <c r="T27" s="443"/>
      <c r="U27" s="443"/>
      <c r="V27" s="443"/>
      <c r="W27" s="443"/>
      <c r="X27" s="443"/>
      <c r="Y27" s="443"/>
      <c r="Z27" s="443"/>
      <c r="AA27" s="443"/>
      <c r="AB27" s="443"/>
      <c r="AC27" s="443"/>
      <c r="AD27" s="443"/>
      <c r="AE27" s="443"/>
      <c r="AF27" s="443"/>
      <c r="AG27" s="443"/>
      <c r="AH27" s="443"/>
      <c r="AI27" s="443"/>
      <c r="AJ27" s="443"/>
      <c r="AK27" s="443"/>
      <c r="AL27" s="443"/>
      <c r="AM27" s="443"/>
      <c r="AN27" s="443"/>
      <c r="AO27" s="443"/>
      <c r="AP27" s="443"/>
      <c r="AQ27" s="443"/>
      <c r="AR27" s="443"/>
      <c r="AS27" s="443"/>
      <c r="AT27" s="443"/>
      <c r="AU27" s="443"/>
      <c r="AV27" s="443"/>
      <c r="AW27" s="443"/>
      <c r="AX27" s="443"/>
      <c r="AY27" s="443"/>
      <c r="AZ27" s="443"/>
      <c r="BA27" s="446"/>
      <c r="BB27" s="446"/>
      <c r="BC27" s="446"/>
      <c r="BD27" s="446"/>
      <c r="BE27" s="443"/>
      <c r="BF27" s="443"/>
      <c r="BG27" s="443"/>
      <c r="BH27" s="443"/>
      <c r="BI27" s="443"/>
      <c r="BJ27" s="445"/>
      <c r="BK27" s="445"/>
      <c r="BL27" s="445"/>
      <c r="BM27" s="445"/>
      <c r="BN27" s="445"/>
      <c r="BO27" s="445"/>
      <c r="BP27" s="445"/>
      <c r="BQ27" s="445"/>
      <c r="BR27" s="445"/>
      <c r="BS27" s="445"/>
      <c r="BT27" s="445"/>
      <c r="BU27" s="445"/>
      <c r="BV27" s="445"/>
      <c r="BW27" s="445"/>
    </row>
    <row r="28" spans="1:75" s="416" customFormat="1" ht="13.5" customHeight="1">
      <c r="A28" s="438">
        <f t="shared" si="0"/>
        <v>13</v>
      </c>
      <c r="B28" s="439" t="s">
        <v>958</v>
      </c>
      <c r="C28" s="441"/>
      <c r="D28" s="440"/>
      <c r="E28" s="440"/>
      <c r="F28" s="440"/>
      <c r="G28" s="440"/>
      <c r="H28" s="440"/>
      <c r="I28" s="440"/>
      <c r="J28" s="440"/>
      <c r="K28" s="442"/>
      <c r="L28" s="443"/>
      <c r="M28" s="443"/>
      <c r="N28" s="443"/>
      <c r="O28" s="443"/>
      <c r="P28" s="443"/>
      <c r="Q28" s="443"/>
      <c r="R28" s="443"/>
      <c r="S28" s="443"/>
      <c r="T28" s="443"/>
      <c r="U28" s="443"/>
      <c r="V28" s="443"/>
      <c r="W28" s="443"/>
      <c r="X28" s="443"/>
      <c r="Y28" s="443"/>
      <c r="Z28" s="443"/>
      <c r="AA28" s="443"/>
      <c r="AB28" s="443"/>
      <c r="AC28" s="443"/>
      <c r="AD28" s="443"/>
      <c r="AE28" s="443"/>
      <c r="AF28" s="443"/>
      <c r="AG28" s="443"/>
      <c r="AH28" s="443"/>
      <c r="AI28" s="443"/>
      <c r="AJ28" s="443"/>
      <c r="AK28" s="443"/>
      <c r="AL28" s="443"/>
      <c r="AM28" s="443"/>
      <c r="AN28" s="443"/>
      <c r="AO28" s="443"/>
      <c r="AP28" s="443"/>
      <c r="AQ28" s="443"/>
      <c r="AR28" s="443"/>
      <c r="AS28" s="443"/>
      <c r="AT28" s="443"/>
      <c r="AU28" s="443"/>
      <c r="AV28" s="443"/>
      <c r="AW28" s="443"/>
      <c r="AX28" s="443"/>
      <c r="AY28" s="443"/>
      <c r="AZ28" s="443"/>
      <c r="BA28" s="446"/>
      <c r="BB28" s="446"/>
      <c r="BC28" s="446"/>
      <c r="BD28" s="446"/>
      <c r="BE28" s="443"/>
      <c r="BF28" s="443"/>
      <c r="BG28" s="443"/>
      <c r="BH28" s="443"/>
      <c r="BI28" s="443"/>
      <c r="BJ28" s="445"/>
      <c r="BK28" s="445"/>
      <c r="BL28" s="445"/>
      <c r="BM28" s="445"/>
      <c r="BN28" s="445"/>
      <c r="BO28" s="445"/>
      <c r="BP28" s="445"/>
      <c r="BQ28" s="445"/>
      <c r="BR28" s="445"/>
      <c r="BS28" s="445"/>
      <c r="BT28" s="445"/>
      <c r="BU28" s="445"/>
      <c r="BV28" s="445"/>
      <c r="BW28" s="445"/>
    </row>
    <row r="29" spans="1:75" s="416" customFormat="1" ht="13.5" customHeight="1">
      <c r="A29" s="438">
        <f t="shared" si="0"/>
        <v>14</v>
      </c>
      <c r="B29" s="439" t="s">
        <v>959</v>
      </c>
      <c r="C29" s="441"/>
      <c r="D29" s="440"/>
      <c r="E29" s="440"/>
      <c r="F29" s="440"/>
      <c r="G29" s="440"/>
      <c r="H29" s="440"/>
      <c r="I29" s="440"/>
      <c r="J29" s="440"/>
      <c r="K29" s="442"/>
      <c r="L29" s="443"/>
      <c r="M29" s="443"/>
      <c r="N29" s="443"/>
      <c r="O29" s="443"/>
      <c r="P29" s="443"/>
      <c r="Q29" s="443"/>
      <c r="R29" s="443"/>
      <c r="S29" s="443"/>
      <c r="T29" s="443"/>
      <c r="U29" s="443"/>
      <c r="V29" s="443"/>
      <c r="W29" s="443"/>
      <c r="X29" s="443"/>
      <c r="Y29" s="443"/>
      <c r="Z29" s="443"/>
      <c r="AA29" s="443"/>
      <c r="AB29" s="443"/>
      <c r="AC29" s="443"/>
      <c r="AD29" s="443"/>
      <c r="AE29" s="443"/>
      <c r="AF29" s="443"/>
      <c r="AG29" s="443"/>
      <c r="AH29" s="443"/>
      <c r="AI29" s="443"/>
      <c r="AJ29" s="443"/>
      <c r="AK29" s="443"/>
      <c r="AL29" s="443"/>
      <c r="AM29" s="443"/>
      <c r="AN29" s="443"/>
      <c r="AO29" s="443"/>
      <c r="AP29" s="443"/>
      <c r="AQ29" s="443"/>
      <c r="AR29" s="443"/>
      <c r="AS29" s="443"/>
      <c r="AT29" s="443"/>
      <c r="AU29" s="443"/>
      <c r="AV29" s="443"/>
      <c r="AW29" s="443"/>
      <c r="AX29" s="443"/>
      <c r="AY29" s="443"/>
      <c r="AZ29" s="443"/>
      <c r="BA29" s="446"/>
      <c r="BB29" s="446"/>
      <c r="BC29" s="446"/>
      <c r="BD29" s="446"/>
      <c r="BE29" s="443"/>
      <c r="BF29" s="443"/>
      <c r="BG29" s="443"/>
      <c r="BH29" s="443"/>
      <c r="BI29" s="443"/>
      <c r="BJ29" s="445"/>
      <c r="BK29" s="445"/>
      <c r="BL29" s="445"/>
      <c r="BM29" s="445"/>
      <c r="BN29" s="445"/>
      <c r="BO29" s="445"/>
      <c r="BP29" s="445"/>
      <c r="BQ29" s="445"/>
      <c r="BR29" s="445"/>
      <c r="BS29" s="445"/>
      <c r="BT29" s="445"/>
      <c r="BU29" s="445"/>
      <c r="BV29" s="445"/>
      <c r="BW29" s="445"/>
    </row>
    <row r="30" spans="1:75" s="416" customFormat="1" ht="13.5" customHeight="1">
      <c r="A30" s="438">
        <f t="shared" si="0"/>
        <v>15</v>
      </c>
      <c r="B30" s="439" t="s">
        <v>1387</v>
      </c>
      <c r="C30" s="441"/>
      <c r="D30" s="456"/>
      <c r="E30" s="456"/>
      <c r="F30" s="456"/>
      <c r="G30" s="456"/>
      <c r="H30" s="456"/>
      <c r="I30" s="456"/>
      <c r="J30" s="456"/>
      <c r="K30" s="442"/>
      <c r="L30" s="443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452"/>
      <c r="Z30" s="452"/>
      <c r="AA30" s="452"/>
      <c r="AB30" s="452"/>
      <c r="AC30" s="452"/>
      <c r="AD30" s="452"/>
      <c r="AE30" s="452"/>
      <c r="AF30" s="452"/>
      <c r="AG30" s="452"/>
      <c r="AH30" s="452"/>
      <c r="AI30" s="452"/>
      <c r="AJ30" s="452"/>
      <c r="AK30" s="452"/>
      <c r="AL30" s="443"/>
      <c r="AM30" s="443"/>
      <c r="AN30" s="452"/>
      <c r="AO30" s="452"/>
      <c r="AP30" s="452"/>
      <c r="AQ30" s="452"/>
      <c r="AR30" s="452"/>
      <c r="AS30" s="457"/>
      <c r="AT30" s="457"/>
      <c r="AU30" s="457"/>
      <c r="AV30" s="457"/>
      <c r="AW30" s="457"/>
      <c r="AX30" s="457"/>
      <c r="AY30" s="457"/>
      <c r="AZ30" s="457"/>
      <c r="BA30" s="458"/>
      <c r="BB30" s="458"/>
      <c r="BC30" s="458"/>
      <c r="BD30" s="458"/>
      <c r="BE30" s="457"/>
      <c r="BF30" s="457"/>
      <c r="BG30" s="457"/>
      <c r="BH30" s="457"/>
      <c r="BI30" s="457"/>
      <c r="BJ30" s="459"/>
      <c r="BK30" s="459"/>
      <c r="BL30" s="459"/>
      <c r="BM30" s="459"/>
      <c r="BN30" s="459"/>
      <c r="BO30" s="459"/>
      <c r="BP30" s="459"/>
      <c r="BQ30" s="459"/>
      <c r="BR30" s="459"/>
      <c r="BS30" s="459"/>
      <c r="BT30" s="459"/>
      <c r="BU30" s="459"/>
      <c r="BV30" s="459"/>
      <c r="BW30" s="459"/>
    </row>
    <row r="31" spans="1:75" s="416" customFormat="1" ht="13.5" customHeight="1">
      <c r="A31" s="438">
        <f t="shared" si="0"/>
        <v>16</v>
      </c>
      <c r="B31" s="439" t="s">
        <v>1388</v>
      </c>
      <c r="C31" s="441"/>
      <c r="D31" s="456"/>
      <c r="E31" s="456"/>
      <c r="F31" s="456"/>
      <c r="G31" s="456"/>
      <c r="H31" s="456"/>
      <c r="I31" s="456"/>
      <c r="J31" s="456"/>
      <c r="K31" s="442"/>
      <c r="L31" s="443"/>
      <c r="M31" s="452"/>
      <c r="N31" s="452"/>
      <c r="O31" s="452"/>
      <c r="P31" s="452"/>
      <c r="Q31" s="452"/>
      <c r="R31" s="452"/>
      <c r="S31" s="452"/>
      <c r="T31" s="452"/>
      <c r="U31" s="452"/>
      <c r="V31" s="452"/>
      <c r="W31" s="452"/>
      <c r="X31" s="452"/>
      <c r="Y31" s="452"/>
      <c r="Z31" s="452"/>
      <c r="AA31" s="452"/>
      <c r="AB31" s="452"/>
      <c r="AC31" s="452"/>
      <c r="AD31" s="452"/>
      <c r="AE31" s="452"/>
      <c r="AF31" s="452"/>
      <c r="AG31" s="452"/>
      <c r="AH31" s="452"/>
      <c r="AI31" s="452"/>
      <c r="AJ31" s="452"/>
      <c r="AK31" s="452"/>
      <c r="AL31" s="443"/>
      <c r="AM31" s="443"/>
      <c r="AN31" s="452"/>
      <c r="AO31" s="452"/>
      <c r="AP31" s="452"/>
      <c r="AQ31" s="452"/>
      <c r="AR31" s="452"/>
      <c r="AS31" s="457"/>
      <c r="AT31" s="457"/>
      <c r="AU31" s="457"/>
      <c r="AV31" s="457"/>
      <c r="AW31" s="457"/>
      <c r="AX31" s="457"/>
      <c r="AY31" s="457"/>
      <c r="AZ31" s="457"/>
      <c r="BA31" s="458"/>
      <c r="BB31" s="458"/>
      <c r="BC31" s="458"/>
      <c r="BD31" s="458"/>
      <c r="BE31" s="457"/>
      <c r="BF31" s="457"/>
      <c r="BG31" s="457"/>
      <c r="BH31" s="457"/>
      <c r="BI31" s="457"/>
      <c r="BJ31" s="459"/>
      <c r="BK31" s="459"/>
      <c r="BL31" s="459"/>
      <c r="BM31" s="459"/>
      <c r="BN31" s="459"/>
      <c r="BO31" s="459"/>
      <c r="BP31" s="459"/>
      <c r="BQ31" s="459"/>
      <c r="BR31" s="459"/>
      <c r="BS31" s="459"/>
      <c r="BT31" s="459"/>
      <c r="BU31" s="459"/>
      <c r="BV31" s="459"/>
      <c r="BW31" s="459"/>
    </row>
    <row r="32" spans="1:75" s="416" customFormat="1" ht="40.5" customHeight="1">
      <c r="A32" s="438">
        <f t="shared" si="0"/>
        <v>17</v>
      </c>
      <c r="B32" s="460" t="s">
        <v>1389</v>
      </c>
      <c r="C32" s="441"/>
      <c r="D32" s="440"/>
      <c r="E32" s="440"/>
      <c r="F32" s="440"/>
      <c r="G32" s="440"/>
      <c r="H32" s="440"/>
      <c r="I32" s="440"/>
      <c r="J32" s="440"/>
      <c r="K32" s="442"/>
      <c r="L32" s="443"/>
      <c r="M32" s="443"/>
      <c r="N32" s="443"/>
      <c r="O32" s="443"/>
      <c r="P32" s="443"/>
      <c r="Q32" s="443"/>
      <c r="R32" s="443"/>
      <c r="S32" s="443"/>
      <c r="T32" s="443"/>
      <c r="U32" s="443"/>
      <c r="V32" s="443"/>
      <c r="W32" s="443"/>
      <c r="X32" s="443"/>
      <c r="Y32" s="443"/>
      <c r="Z32" s="443"/>
      <c r="AA32" s="443"/>
      <c r="AB32" s="443"/>
      <c r="AC32" s="443"/>
      <c r="AD32" s="443"/>
      <c r="AE32" s="443"/>
      <c r="AF32" s="443"/>
      <c r="AG32" s="443"/>
      <c r="AH32" s="443"/>
      <c r="AI32" s="443"/>
      <c r="AJ32" s="443"/>
      <c r="AK32" s="443"/>
      <c r="AL32" s="443"/>
      <c r="AM32" s="443"/>
      <c r="AN32" s="443"/>
      <c r="AO32" s="443"/>
      <c r="AP32" s="443"/>
      <c r="AQ32" s="443"/>
      <c r="AR32" s="452"/>
      <c r="AS32" s="443"/>
      <c r="AT32" s="443"/>
      <c r="AU32" s="443"/>
      <c r="AV32" s="443"/>
      <c r="AW32" s="443"/>
      <c r="AX32" s="443"/>
      <c r="AY32" s="443"/>
      <c r="AZ32" s="443"/>
      <c r="BA32" s="446"/>
      <c r="BB32" s="446"/>
      <c r="BC32" s="446"/>
      <c r="BD32" s="446"/>
      <c r="BE32" s="443"/>
      <c r="BF32" s="443"/>
      <c r="BG32" s="443"/>
      <c r="BH32" s="443"/>
      <c r="BI32" s="443"/>
      <c r="BJ32" s="461"/>
      <c r="BK32" s="461"/>
      <c r="BL32" s="461"/>
      <c r="BM32" s="461"/>
      <c r="BN32" s="461"/>
      <c r="BO32" s="461"/>
      <c r="BP32" s="461"/>
      <c r="BQ32" s="461"/>
      <c r="BR32" s="461"/>
      <c r="BS32" s="461"/>
      <c r="BT32" s="461"/>
      <c r="BU32" s="462"/>
      <c r="BV32" s="462"/>
      <c r="BW32" s="461"/>
    </row>
    <row r="33" spans="1:75" s="416" customFormat="1" ht="34.5" customHeight="1">
      <c r="A33" s="438">
        <f t="shared" si="0"/>
        <v>18</v>
      </c>
      <c r="B33" s="460" t="s">
        <v>1390</v>
      </c>
      <c r="C33" s="441"/>
      <c r="D33" s="440"/>
      <c r="E33" s="440"/>
      <c r="F33" s="440"/>
      <c r="G33" s="440"/>
      <c r="H33" s="440"/>
      <c r="I33" s="440"/>
      <c r="J33" s="440"/>
      <c r="K33" s="442"/>
      <c r="L33" s="443"/>
      <c r="M33" s="443"/>
      <c r="N33" s="443"/>
      <c r="O33" s="443"/>
      <c r="P33" s="443"/>
      <c r="Q33" s="443"/>
      <c r="R33" s="443"/>
      <c r="S33" s="443"/>
      <c r="T33" s="443"/>
      <c r="U33" s="443"/>
      <c r="V33" s="443"/>
      <c r="W33" s="443"/>
      <c r="X33" s="443"/>
      <c r="Y33" s="443"/>
      <c r="Z33" s="443"/>
      <c r="AA33" s="443"/>
      <c r="AB33" s="443"/>
      <c r="AC33" s="443"/>
      <c r="AD33" s="443"/>
      <c r="AE33" s="443"/>
      <c r="AF33" s="443"/>
      <c r="AG33" s="443"/>
      <c r="AH33" s="443"/>
      <c r="AI33" s="443"/>
      <c r="AJ33" s="443"/>
      <c r="AK33" s="443"/>
      <c r="AL33" s="443"/>
      <c r="AM33" s="443"/>
      <c r="AN33" s="443"/>
      <c r="AO33" s="443"/>
      <c r="AP33" s="443"/>
      <c r="AQ33" s="443"/>
      <c r="AR33" s="443"/>
      <c r="AS33" s="443"/>
      <c r="AT33" s="443"/>
      <c r="AU33" s="443"/>
      <c r="AV33" s="443"/>
      <c r="AW33" s="443"/>
      <c r="AX33" s="443"/>
      <c r="AY33" s="443"/>
      <c r="AZ33" s="443"/>
      <c r="BA33" s="446"/>
      <c r="BB33" s="446"/>
      <c r="BC33" s="446"/>
      <c r="BD33" s="446"/>
      <c r="BE33" s="443"/>
      <c r="BF33" s="443"/>
      <c r="BG33" s="443"/>
      <c r="BH33" s="443"/>
      <c r="BI33" s="443"/>
      <c r="BJ33" s="461"/>
      <c r="BK33" s="461"/>
      <c r="BL33" s="461"/>
      <c r="BM33" s="461"/>
      <c r="BN33" s="461"/>
      <c r="BO33" s="461"/>
      <c r="BP33" s="461"/>
      <c r="BQ33" s="461"/>
      <c r="BR33" s="461"/>
      <c r="BS33" s="461"/>
      <c r="BT33" s="461"/>
      <c r="BU33" s="461"/>
      <c r="BV33" s="461"/>
      <c r="BW33" s="461"/>
    </row>
    <row r="34" spans="1:75" s="416" customFormat="1" ht="41.25" customHeight="1">
      <c r="A34" s="438">
        <f t="shared" si="0"/>
        <v>19</v>
      </c>
      <c r="B34" s="460" t="s">
        <v>1391</v>
      </c>
      <c r="C34" s="441"/>
      <c r="D34" s="440"/>
      <c r="E34" s="440"/>
      <c r="F34" s="440"/>
      <c r="G34" s="440"/>
      <c r="H34" s="440"/>
      <c r="I34" s="440"/>
      <c r="J34" s="440"/>
      <c r="K34" s="442"/>
      <c r="L34" s="443"/>
      <c r="M34" s="443"/>
      <c r="N34" s="443"/>
      <c r="O34" s="443"/>
      <c r="P34" s="443"/>
      <c r="Q34" s="443"/>
      <c r="R34" s="443"/>
      <c r="S34" s="443"/>
      <c r="T34" s="443"/>
      <c r="U34" s="443"/>
      <c r="V34" s="443"/>
      <c r="W34" s="443"/>
      <c r="X34" s="443"/>
      <c r="Y34" s="443"/>
      <c r="Z34" s="443"/>
      <c r="AA34" s="443"/>
      <c r="AB34" s="443"/>
      <c r="AC34" s="443"/>
      <c r="AD34" s="443"/>
      <c r="AE34" s="443"/>
      <c r="AF34" s="443"/>
      <c r="AG34" s="443"/>
      <c r="AH34" s="443"/>
      <c r="AI34" s="443"/>
      <c r="AJ34" s="443"/>
      <c r="AK34" s="443"/>
      <c r="AL34" s="443"/>
      <c r="AM34" s="443"/>
      <c r="AN34" s="443"/>
      <c r="AO34" s="443"/>
      <c r="AP34" s="443"/>
      <c r="AQ34" s="443"/>
      <c r="AR34" s="452"/>
      <c r="AS34" s="443"/>
      <c r="AT34" s="443"/>
      <c r="AU34" s="443"/>
      <c r="AV34" s="443"/>
      <c r="AW34" s="443"/>
      <c r="AX34" s="443"/>
      <c r="AY34" s="443"/>
      <c r="AZ34" s="443"/>
      <c r="BA34" s="446"/>
      <c r="BB34" s="446"/>
      <c r="BC34" s="446"/>
      <c r="BD34" s="446"/>
      <c r="BE34" s="443"/>
      <c r="BF34" s="443"/>
      <c r="BG34" s="443"/>
      <c r="BH34" s="443"/>
      <c r="BI34" s="443"/>
      <c r="BJ34" s="461"/>
      <c r="BK34" s="461"/>
      <c r="BL34" s="461"/>
      <c r="BM34" s="461"/>
      <c r="BN34" s="461"/>
      <c r="BO34" s="461"/>
      <c r="BP34" s="461"/>
      <c r="BQ34" s="461"/>
      <c r="BR34" s="461"/>
      <c r="BS34" s="461"/>
      <c r="BT34" s="461"/>
      <c r="BU34" s="462"/>
      <c r="BV34" s="462"/>
      <c r="BW34" s="461"/>
    </row>
    <row r="35" spans="1:75" s="416" customFormat="1" ht="37.5" customHeight="1">
      <c r="A35" s="438">
        <f t="shared" si="0"/>
        <v>20</v>
      </c>
      <c r="B35" s="460" t="s">
        <v>1392</v>
      </c>
      <c r="C35" s="441"/>
      <c r="D35" s="440"/>
      <c r="E35" s="440"/>
      <c r="F35" s="440"/>
      <c r="G35" s="440"/>
      <c r="H35" s="440"/>
      <c r="I35" s="440"/>
      <c r="J35" s="440"/>
      <c r="K35" s="442"/>
      <c r="L35" s="443"/>
      <c r="M35" s="443"/>
      <c r="N35" s="443"/>
      <c r="O35" s="443"/>
      <c r="P35" s="443"/>
      <c r="Q35" s="443"/>
      <c r="R35" s="443"/>
      <c r="S35" s="443"/>
      <c r="T35" s="443"/>
      <c r="U35" s="443"/>
      <c r="V35" s="443"/>
      <c r="W35" s="443"/>
      <c r="X35" s="443"/>
      <c r="Y35" s="443"/>
      <c r="Z35" s="443"/>
      <c r="AA35" s="443"/>
      <c r="AB35" s="443"/>
      <c r="AC35" s="443"/>
      <c r="AD35" s="443"/>
      <c r="AE35" s="443"/>
      <c r="AF35" s="443"/>
      <c r="AG35" s="443"/>
      <c r="AH35" s="443"/>
      <c r="AI35" s="443"/>
      <c r="AJ35" s="443"/>
      <c r="AK35" s="443"/>
      <c r="AL35" s="443"/>
      <c r="AM35" s="443"/>
      <c r="AN35" s="443"/>
      <c r="AO35" s="443"/>
      <c r="AP35" s="443"/>
      <c r="AQ35" s="443"/>
      <c r="AR35" s="443"/>
      <c r="AS35" s="443"/>
      <c r="AT35" s="443"/>
      <c r="AU35" s="443"/>
      <c r="AV35" s="443"/>
      <c r="AW35" s="443"/>
      <c r="AX35" s="443"/>
      <c r="AY35" s="443"/>
      <c r="AZ35" s="443"/>
      <c r="BA35" s="446"/>
      <c r="BB35" s="446"/>
      <c r="BC35" s="446"/>
      <c r="BD35" s="446"/>
      <c r="BE35" s="443"/>
      <c r="BF35" s="443"/>
      <c r="BG35" s="443"/>
      <c r="BH35" s="443"/>
      <c r="BI35" s="443"/>
      <c r="BJ35" s="461"/>
      <c r="BK35" s="461"/>
      <c r="BL35" s="461"/>
      <c r="BM35" s="461"/>
      <c r="BN35" s="461"/>
      <c r="BO35" s="461"/>
      <c r="BP35" s="461"/>
      <c r="BQ35" s="461"/>
      <c r="BR35" s="461"/>
      <c r="BS35" s="461"/>
      <c r="BT35" s="461"/>
      <c r="BU35" s="461"/>
      <c r="BV35" s="461"/>
      <c r="BW35" s="461"/>
    </row>
    <row r="36" spans="1:75" s="416" customFormat="1" ht="13.5" customHeight="1">
      <c r="A36" s="438">
        <f t="shared" si="0"/>
        <v>21</v>
      </c>
      <c r="B36" s="439" t="s">
        <v>966</v>
      </c>
      <c r="C36" s="441"/>
      <c r="D36" s="440"/>
      <c r="E36" s="440"/>
      <c r="F36" s="440"/>
      <c r="G36" s="440"/>
      <c r="H36" s="440"/>
      <c r="I36" s="440"/>
      <c r="J36" s="440"/>
      <c r="K36" s="442"/>
      <c r="L36" s="443"/>
      <c r="M36" s="443"/>
      <c r="N36" s="443"/>
      <c r="O36" s="443"/>
      <c r="P36" s="443"/>
      <c r="Q36" s="443"/>
      <c r="R36" s="443"/>
      <c r="S36" s="443"/>
      <c r="T36" s="443"/>
      <c r="U36" s="443"/>
      <c r="V36" s="443"/>
      <c r="W36" s="443"/>
      <c r="X36" s="443"/>
      <c r="Y36" s="443"/>
      <c r="Z36" s="443"/>
      <c r="AA36" s="443"/>
      <c r="AB36" s="443"/>
      <c r="AC36" s="443"/>
      <c r="AD36" s="443"/>
      <c r="AE36" s="443"/>
      <c r="AF36" s="443"/>
      <c r="AG36" s="443"/>
      <c r="AH36" s="443"/>
      <c r="AI36" s="443"/>
      <c r="AJ36" s="443"/>
      <c r="AK36" s="443"/>
      <c r="AL36" s="443"/>
      <c r="AM36" s="443"/>
      <c r="AN36" s="443"/>
      <c r="AO36" s="443"/>
      <c r="AP36" s="443"/>
      <c r="AQ36" s="443"/>
      <c r="AR36" s="443"/>
      <c r="AS36" s="443"/>
      <c r="AT36" s="443"/>
      <c r="AU36" s="443"/>
      <c r="AV36" s="443"/>
      <c r="AW36" s="443"/>
      <c r="AX36" s="443"/>
      <c r="AY36" s="443"/>
      <c r="AZ36" s="443"/>
      <c r="BA36" s="446"/>
      <c r="BB36" s="446"/>
      <c r="BC36" s="446"/>
      <c r="BD36" s="446"/>
      <c r="BE36" s="443"/>
      <c r="BF36" s="443"/>
      <c r="BG36" s="443"/>
      <c r="BH36" s="443"/>
      <c r="BI36" s="443"/>
      <c r="BJ36" s="445"/>
      <c r="BK36" s="445"/>
      <c r="BL36" s="445"/>
      <c r="BM36" s="445"/>
      <c r="BN36" s="445"/>
      <c r="BO36" s="445"/>
      <c r="BP36" s="445"/>
      <c r="BQ36" s="445"/>
      <c r="BR36" s="445"/>
      <c r="BS36" s="445"/>
      <c r="BT36" s="445"/>
      <c r="BU36" s="445"/>
      <c r="BV36" s="445"/>
      <c r="BW36" s="445"/>
    </row>
    <row r="37" spans="1:75" s="416" customFormat="1" ht="13.5" customHeight="1">
      <c r="A37" s="438">
        <f t="shared" si="0"/>
        <v>22</v>
      </c>
      <c r="B37" s="451" t="s">
        <v>967</v>
      </c>
      <c r="C37" s="441"/>
      <c r="D37" s="440"/>
      <c r="E37" s="440"/>
      <c r="F37" s="440"/>
      <c r="G37" s="440"/>
      <c r="H37" s="440"/>
      <c r="I37" s="440"/>
      <c r="J37" s="440"/>
      <c r="K37" s="442"/>
      <c r="L37" s="443"/>
      <c r="M37" s="443"/>
      <c r="N37" s="443"/>
      <c r="O37" s="443"/>
      <c r="P37" s="443"/>
      <c r="Q37" s="443"/>
      <c r="R37" s="443"/>
      <c r="S37" s="443"/>
      <c r="T37" s="443"/>
      <c r="U37" s="443"/>
      <c r="V37" s="443"/>
      <c r="W37" s="443"/>
      <c r="X37" s="443"/>
      <c r="Y37" s="443"/>
      <c r="Z37" s="443"/>
      <c r="AA37" s="443"/>
      <c r="AB37" s="443"/>
      <c r="AC37" s="443"/>
      <c r="AD37" s="443"/>
      <c r="AE37" s="443"/>
      <c r="AF37" s="443"/>
      <c r="AG37" s="443"/>
      <c r="AH37" s="443"/>
      <c r="AI37" s="443"/>
      <c r="AJ37" s="443"/>
      <c r="AK37" s="443"/>
      <c r="AL37" s="443"/>
      <c r="AM37" s="443"/>
      <c r="AN37" s="443"/>
      <c r="AO37" s="443"/>
      <c r="AP37" s="443"/>
      <c r="AQ37" s="443"/>
      <c r="AR37" s="443"/>
      <c r="AS37" s="443"/>
      <c r="AT37" s="443"/>
      <c r="AU37" s="443"/>
      <c r="AV37" s="443"/>
      <c r="AW37" s="443"/>
      <c r="AX37" s="443"/>
      <c r="AY37" s="443"/>
      <c r="AZ37" s="443"/>
      <c r="BA37" s="446"/>
      <c r="BB37" s="446"/>
      <c r="BC37" s="446"/>
      <c r="BD37" s="446"/>
      <c r="BE37" s="443"/>
      <c r="BF37" s="443"/>
      <c r="BG37" s="443"/>
      <c r="BH37" s="443"/>
      <c r="BI37" s="443"/>
      <c r="BJ37" s="445"/>
      <c r="BK37" s="445"/>
      <c r="BL37" s="445"/>
      <c r="BM37" s="445"/>
      <c r="BN37" s="445"/>
      <c r="BO37" s="445"/>
      <c r="BP37" s="445"/>
      <c r="BQ37" s="445"/>
      <c r="BR37" s="445"/>
      <c r="BS37" s="445"/>
      <c r="BT37" s="445"/>
      <c r="BU37" s="445"/>
      <c r="BV37" s="445"/>
      <c r="BW37" s="445"/>
    </row>
    <row r="38" spans="1:75" s="416" customFormat="1" ht="13.5" customHeight="1">
      <c r="A38" s="438">
        <f t="shared" si="0"/>
        <v>23</v>
      </c>
      <c r="B38" s="439" t="s">
        <v>968</v>
      </c>
      <c r="C38" s="441"/>
      <c r="D38" s="440"/>
      <c r="E38" s="440"/>
      <c r="F38" s="440"/>
      <c r="G38" s="440"/>
      <c r="H38" s="440"/>
      <c r="I38" s="440"/>
      <c r="J38" s="440"/>
      <c r="K38" s="442"/>
      <c r="L38" s="443"/>
      <c r="M38" s="443"/>
      <c r="N38" s="443"/>
      <c r="O38" s="443"/>
      <c r="P38" s="443"/>
      <c r="Q38" s="443"/>
      <c r="R38" s="443"/>
      <c r="S38" s="443"/>
      <c r="T38" s="443"/>
      <c r="U38" s="443"/>
      <c r="V38" s="443"/>
      <c r="W38" s="443"/>
      <c r="X38" s="443"/>
      <c r="Y38" s="443"/>
      <c r="Z38" s="443"/>
      <c r="AA38" s="443"/>
      <c r="AB38" s="443"/>
      <c r="AC38" s="443"/>
      <c r="AD38" s="443"/>
      <c r="AE38" s="443"/>
      <c r="AF38" s="443"/>
      <c r="AG38" s="443"/>
      <c r="AH38" s="443"/>
      <c r="AI38" s="443"/>
      <c r="AJ38" s="443"/>
      <c r="AK38" s="443"/>
      <c r="AL38" s="443"/>
      <c r="AM38" s="443"/>
      <c r="AN38" s="443"/>
      <c r="AO38" s="443"/>
      <c r="AP38" s="443"/>
      <c r="AQ38" s="443"/>
      <c r="AR38" s="443"/>
      <c r="AS38" s="443"/>
      <c r="AT38" s="443"/>
      <c r="AU38" s="443"/>
      <c r="AV38" s="443"/>
      <c r="AW38" s="443"/>
      <c r="AX38" s="443"/>
      <c r="AY38" s="443"/>
      <c r="AZ38" s="443"/>
      <c r="BA38" s="446"/>
      <c r="BB38" s="446"/>
      <c r="BC38" s="446"/>
      <c r="BD38" s="446"/>
      <c r="BE38" s="443"/>
      <c r="BF38" s="443"/>
      <c r="BG38" s="443"/>
      <c r="BH38" s="443"/>
      <c r="BI38" s="443"/>
      <c r="BJ38" s="445"/>
      <c r="BK38" s="445"/>
      <c r="BL38" s="445"/>
      <c r="BM38" s="445"/>
      <c r="BN38" s="445"/>
      <c r="BO38" s="445"/>
      <c r="BP38" s="445"/>
      <c r="BQ38" s="445"/>
      <c r="BR38" s="445"/>
      <c r="BS38" s="445"/>
      <c r="BT38" s="445"/>
      <c r="BU38" s="445"/>
      <c r="BV38" s="445"/>
      <c r="BW38" s="445"/>
    </row>
    <row r="39" spans="1:75" s="416" customFormat="1" ht="13.5" customHeight="1">
      <c r="A39" s="438">
        <f t="shared" si="0"/>
        <v>24</v>
      </c>
      <c r="B39" s="439" t="s">
        <v>969</v>
      </c>
      <c r="C39" s="441"/>
      <c r="D39" s="440"/>
      <c r="E39" s="440"/>
      <c r="F39" s="440"/>
      <c r="G39" s="440"/>
      <c r="H39" s="440"/>
      <c r="I39" s="440"/>
      <c r="J39" s="440"/>
      <c r="K39" s="442"/>
      <c r="L39" s="443"/>
      <c r="M39" s="443"/>
      <c r="N39" s="443"/>
      <c r="O39" s="443"/>
      <c r="P39" s="443"/>
      <c r="Q39" s="443"/>
      <c r="R39" s="443"/>
      <c r="S39" s="443"/>
      <c r="T39" s="443"/>
      <c r="U39" s="443"/>
      <c r="V39" s="443"/>
      <c r="W39" s="443"/>
      <c r="X39" s="443"/>
      <c r="Y39" s="443"/>
      <c r="Z39" s="443"/>
      <c r="AA39" s="443"/>
      <c r="AB39" s="443"/>
      <c r="AC39" s="443"/>
      <c r="AD39" s="443"/>
      <c r="AE39" s="443"/>
      <c r="AF39" s="443"/>
      <c r="AG39" s="443"/>
      <c r="AH39" s="443"/>
      <c r="AI39" s="443"/>
      <c r="AJ39" s="443"/>
      <c r="AK39" s="443"/>
      <c r="AL39" s="443"/>
      <c r="AM39" s="443"/>
      <c r="AN39" s="443"/>
      <c r="AO39" s="443"/>
      <c r="AP39" s="443"/>
      <c r="AQ39" s="443"/>
      <c r="AR39" s="443"/>
      <c r="AS39" s="443"/>
      <c r="AT39" s="443"/>
      <c r="AU39" s="443"/>
      <c r="AV39" s="443"/>
      <c r="AW39" s="443"/>
      <c r="AX39" s="443"/>
      <c r="AY39" s="443"/>
      <c r="AZ39" s="443"/>
      <c r="BA39" s="446"/>
      <c r="BB39" s="446"/>
      <c r="BC39" s="446"/>
      <c r="BD39" s="446"/>
      <c r="BE39" s="443"/>
      <c r="BF39" s="443"/>
      <c r="BG39" s="443"/>
      <c r="BH39" s="443"/>
      <c r="BI39" s="443"/>
      <c r="BJ39" s="445"/>
      <c r="BK39" s="445"/>
      <c r="BL39" s="445"/>
      <c r="BM39" s="445"/>
      <c r="BN39" s="445"/>
      <c r="BO39" s="445"/>
      <c r="BP39" s="445"/>
      <c r="BQ39" s="445"/>
      <c r="BR39" s="445"/>
      <c r="BS39" s="445"/>
      <c r="BT39" s="445"/>
      <c r="BU39" s="445"/>
      <c r="BV39" s="445"/>
      <c r="BW39" s="445"/>
    </row>
    <row r="40" spans="1:75" s="416" customFormat="1" ht="13.5" customHeight="1">
      <c r="A40" s="438">
        <f t="shared" si="0"/>
        <v>25</v>
      </c>
      <c r="B40" s="439" t="s">
        <v>970</v>
      </c>
      <c r="C40" s="441"/>
      <c r="D40" s="440"/>
      <c r="E40" s="440"/>
      <c r="F40" s="440"/>
      <c r="G40" s="440"/>
      <c r="H40" s="440"/>
      <c r="I40" s="440"/>
      <c r="J40" s="440"/>
      <c r="K40" s="442"/>
      <c r="L40" s="443"/>
      <c r="M40" s="443"/>
      <c r="N40" s="443"/>
      <c r="O40" s="443"/>
      <c r="P40" s="443"/>
      <c r="Q40" s="443"/>
      <c r="R40" s="443"/>
      <c r="S40" s="443"/>
      <c r="T40" s="443"/>
      <c r="U40" s="443"/>
      <c r="V40" s="443"/>
      <c r="W40" s="443"/>
      <c r="X40" s="443"/>
      <c r="Y40" s="443"/>
      <c r="Z40" s="443"/>
      <c r="AA40" s="443"/>
      <c r="AB40" s="443"/>
      <c r="AC40" s="443"/>
      <c r="AD40" s="443"/>
      <c r="AE40" s="443"/>
      <c r="AF40" s="443"/>
      <c r="AG40" s="443"/>
      <c r="AH40" s="443"/>
      <c r="AI40" s="443"/>
      <c r="AJ40" s="443"/>
      <c r="AK40" s="443"/>
      <c r="AL40" s="443"/>
      <c r="AM40" s="443"/>
      <c r="AN40" s="443"/>
      <c r="AO40" s="443"/>
      <c r="AP40" s="443"/>
      <c r="AQ40" s="443"/>
      <c r="AR40" s="443"/>
      <c r="AS40" s="443"/>
      <c r="AT40" s="443"/>
      <c r="AU40" s="443"/>
      <c r="AV40" s="443"/>
      <c r="AW40" s="443"/>
      <c r="AX40" s="443"/>
      <c r="AY40" s="443"/>
      <c r="AZ40" s="443"/>
      <c r="BA40" s="446"/>
      <c r="BB40" s="446"/>
      <c r="BC40" s="446"/>
      <c r="BD40" s="446"/>
      <c r="BE40" s="443"/>
      <c r="BF40" s="443"/>
      <c r="BG40" s="443"/>
      <c r="BH40" s="443"/>
      <c r="BI40" s="443"/>
      <c r="BJ40" s="445"/>
      <c r="BK40" s="445"/>
      <c r="BL40" s="445"/>
      <c r="BM40" s="445"/>
      <c r="BN40" s="445"/>
      <c r="BO40" s="445"/>
      <c r="BP40" s="445"/>
      <c r="BQ40" s="445"/>
      <c r="BR40" s="445"/>
      <c r="BS40" s="445"/>
      <c r="BT40" s="445"/>
      <c r="BU40" s="445"/>
      <c r="BV40" s="445"/>
      <c r="BW40" s="445"/>
    </row>
    <row r="41" spans="1:75" s="416" customFormat="1" ht="13.5" customHeight="1">
      <c r="A41" s="438">
        <f t="shared" si="0"/>
        <v>26</v>
      </c>
      <c r="B41" s="439" t="s">
        <v>971</v>
      </c>
      <c r="C41" s="441"/>
      <c r="D41" s="440"/>
      <c r="E41" s="440"/>
      <c r="F41" s="440"/>
      <c r="G41" s="440"/>
      <c r="H41" s="440"/>
      <c r="I41" s="440"/>
      <c r="J41" s="440"/>
      <c r="K41" s="442"/>
      <c r="L41" s="443"/>
      <c r="M41" s="443"/>
      <c r="N41" s="443"/>
      <c r="O41" s="443"/>
      <c r="P41" s="443"/>
      <c r="Q41" s="443"/>
      <c r="R41" s="443"/>
      <c r="S41" s="443"/>
      <c r="T41" s="443"/>
      <c r="U41" s="443"/>
      <c r="V41" s="443"/>
      <c r="W41" s="443"/>
      <c r="X41" s="443"/>
      <c r="Y41" s="443"/>
      <c r="Z41" s="443"/>
      <c r="AA41" s="443"/>
      <c r="AB41" s="443"/>
      <c r="AC41" s="443"/>
      <c r="AD41" s="443"/>
      <c r="AE41" s="443"/>
      <c r="AF41" s="443"/>
      <c r="AG41" s="443"/>
      <c r="AH41" s="443"/>
      <c r="AI41" s="443"/>
      <c r="AJ41" s="443"/>
      <c r="AK41" s="443"/>
      <c r="AL41" s="443"/>
      <c r="AM41" s="443"/>
      <c r="AN41" s="443"/>
      <c r="AO41" s="443"/>
      <c r="AP41" s="443"/>
      <c r="AQ41" s="443"/>
      <c r="AR41" s="443"/>
      <c r="AS41" s="443"/>
      <c r="AT41" s="443"/>
      <c r="AU41" s="443"/>
      <c r="AV41" s="443"/>
      <c r="AW41" s="443"/>
      <c r="AX41" s="443"/>
      <c r="AY41" s="443"/>
      <c r="AZ41" s="443"/>
      <c r="BA41" s="446"/>
      <c r="BB41" s="446"/>
      <c r="BC41" s="446"/>
      <c r="BD41" s="446"/>
      <c r="BE41" s="443"/>
      <c r="BF41" s="443"/>
      <c r="BG41" s="443"/>
      <c r="BH41" s="443"/>
      <c r="BI41" s="443"/>
      <c r="BJ41" s="445"/>
      <c r="BK41" s="445"/>
      <c r="BL41" s="445"/>
      <c r="BM41" s="445"/>
      <c r="BN41" s="445"/>
      <c r="BO41" s="445"/>
      <c r="BP41" s="445"/>
      <c r="BQ41" s="445"/>
      <c r="BR41" s="445"/>
      <c r="BS41" s="445"/>
      <c r="BT41" s="445"/>
      <c r="BU41" s="445"/>
      <c r="BV41" s="445"/>
      <c r="BW41" s="445"/>
    </row>
    <row r="42" spans="1:75" s="416" customFormat="1" ht="13.5" customHeight="1">
      <c r="A42" s="438">
        <f t="shared" si="0"/>
        <v>27</v>
      </c>
      <c r="B42" s="439" t="s">
        <v>972</v>
      </c>
      <c r="C42" s="441"/>
      <c r="D42" s="440"/>
      <c r="E42" s="440"/>
      <c r="F42" s="440"/>
      <c r="G42" s="440"/>
      <c r="H42" s="440"/>
      <c r="I42" s="440"/>
      <c r="J42" s="440"/>
      <c r="K42" s="442"/>
      <c r="L42" s="443"/>
      <c r="M42" s="443"/>
      <c r="N42" s="443"/>
      <c r="O42" s="443"/>
      <c r="P42" s="443"/>
      <c r="Q42" s="443"/>
      <c r="R42" s="443"/>
      <c r="S42" s="443"/>
      <c r="T42" s="443"/>
      <c r="U42" s="443"/>
      <c r="V42" s="443"/>
      <c r="W42" s="443"/>
      <c r="X42" s="443"/>
      <c r="Y42" s="443"/>
      <c r="Z42" s="443"/>
      <c r="AA42" s="443"/>
      <c r="AB42" s="443"/>
      <c r="AC42" s="443"/>
      <c r="AD42" s="443"/>
      <c r="AE42" s="443"/>
      <c r="AF42" s="443"/>
      <c r="AG42" s="443"/>
      <c r="AH42" s="443"/>
      <c r="AI42" s="443"/>
      <c r="AJ42" s="443"/>
      <c r="AK42" s="443"/>
      <c r="AL42" s="443"/>
      <c r="AM42" s="443"/>
      <c r="AN42" s="443"/>
      <c r="AO42" s="443"/>
      <c r="AP42" s="443"/>
      <c r="AQ42" s="443"/>
      <c r="AR42" s="443"/>
      <c r="AS42" s="443"/>
      <c r="AT42" s="443"/>
      <c r="AU42" s="443"/>
      <c r="AV42" s="443"/>
      <c r="AW42" s="443"/>
      <c r="AX42" s="443"/>
      <c r="AY42" s="443"/>
      <c r="AZ42" s="443"/>
      <c r="BA42" s="446"/>
      <c r="BB42" s="446"/>
      <c r="BC42" s="446"/>
      <c r="BD42" s="446"/>
      <c r="BE42" s="443"/>
      <c r="BF42" s="443"/>
      <c r="BG42" s="443"/>
      <c r="BH42" s="443"/>
      <c r="BI42" s="443"/>
      <c r="BJ42" s="445"/>
      <c r="BK42" s="445"/>
      <c r="BL42" s="445"/>
      <c r="BM42" s="445"/>
      <c r="BN42" s="445"/>
      <c r="BO42" s="445"/>
      <c r="BP42" s="445"/>
      <c r="BQ42" s="445"/>
      <c r="BR42" s="445"/>
      <c r="BS42" s="445"/>
      <c r="BT42" s="445"/>
      <c r="BU42" s="445"/>
      <c r="BV42" s="445"/>
      <c r="BW42" s="445"/>
    </row>
    <row r="43" spans="1:75" s="416" customFormat="1" ht="13.5" customHeight="1">
      <c r="A43" s="438">
        <f t="shared" si="0"/>
        <v>28</v>
      </c>
      <c r="B43" s="439" t="s">
        <v>973</v>
      </c>
      <c r="C43" s="441"/>
      <c r="D43" s="440"/>
      <c r="E43" s="440"/>
      <c r="F43" s="440"/>
      <c r="G43" s="440"/>
      <c r="H43" s="440"/>
      <c r="I43" s="440"/>
      <c r="J43" s="440"/>
      <c r="K43" s="442"/>
      <c r="L43" s="443"/>
      <c r="M43" s="443"/>
      <c r="N43" s="443"/>
      <c r="O43" s="443"/>
      <c r="P43" s="443"/>
      <c r="Q43" s="443"/>
      <c r="R43" s="443"/>
      <c r="S43" s="443"/>
      <c r="T43" s="443"/>
      <c r="U43" s="443"/>
      <c r="V43" s="443"/>
      <c r="W43" s="443"/>
      <c r="X43" s="443"/>
      <c r="Y43" s="443"/>
      <c r="Z43" s="443"/>
      <c r="AA43" s="443"/>
      <c r="AB43" s="443"/>
      <c r="AC43" s="443"/>
      <c r="AD43" s="443"/>
      <c r="AE43" s="443"/>
      <c r="AF43" s="443"/>
      <c r="AG43" s="443"/>
      <c r="AH43" s="443"/>
      <c r="AI43" s="443"/>
      <c r="AJ43" s="443"/>
      <c r="AK43" s="443"/>
      <c r="AL43" s="443"/>
      <c r="AM43" s="443"/>
      <c r="AN43" s="443"/>
      <c r="AO43" s="443"/>
      <c r="AP43" s="443"/>
      <c r="AQ43" s="443"/>
      <c r="AR43" s="443"/>
      <c r="AS43" s="443"/>
      <c r="AT43" s="443"/>
      <c r="AU43" s="443"/>
      <c r="AV43" s="443"/>
      <c r="AW43" s="443"/>
      <c r="AX43" s="443"/>
      <c r="AY43" s="443"/>
      <c r="AZ43" s="443"/>
      <c r="BA43" s="446"/>
      <c r="BB43" s="446"/>
      <c r="BC43" s="446"/>
      <c r="BD43" s="446"/>
      <c r="BE43" s="443"/>
      <c r="BF43" s="443"/>
      <c r="BG43" s="443"/>
      <c r="BH43" s="443"/>
      <c r="BI43" s="443"/>
      <c r="BJ43" s="445"/>
      <c r="BK43" s="445"/>
      <c r="BL43" s="445"/>
      <c r="BM43" s="445"/>
      <c r="BN43" s="445"/>
      <c r="BO43" s="445"/>
      <c r="BP43" s="445"/>
      <c r="BQ43" s="445"/>
      <c r="BR43" s="445"/>
      <c r="BS43" s="445"/>
      <c r="BT43" s="445"/>
      <c r="BU43" s="445"/>
      <c r="BV43" s="445"/>
      <c r="BW43" s="445"/>
    </row>
    <row r="44" spans="1:75" s="416" customFormat="1" ht="13.5" customHeight="1">
      <c r="A44" s="438">
        <f t="shared" si="0"/>
        <v>29</v>
      </c>
      <c r="B44" s="439" t="s">
        <v>974</v>
      </c>
      <c r="C44" s="441"/>
      <c r="D44" s="440"/>
      <c r="E44" s="440"/>
      <c r="F44" s="440"/>
      <c r="G44" s="440"/>
      <c r="H44" s="440"/>
      <c r="I44" s="440"/>
      <c r="J44" s="440"/>
      <c r="K44" s="442"/>
      <c r="L44" s="443"/>
      <c r="M44" s="443"/>
      <c r="N44" s="443"/>
      <c r="O44" s="443"/>
      <c r="P44" s="443"/>
      <c r="Q44" s="443"/>
      <c r="R44" s="443"/>
      <c r="S44" s="443"/>
      <c r="T44" s="443"/>
      <c r="U44" s="443"/>
      <c r="V44" s="443"/>
      <c r="W44" s="443"/>
      <c r="X44" s="443"/>
      <c r="Y44" s="443"/>
      <c r="Z44" s="443"/>
      <c r="AA44" s="443"/>
      <c r="AB44" s="443"/>
      <c r="AC44" s="443"/>
      <c r="AD44" s="443"/>
      <c r="AE44" s="443"/>
      <c r="AF44" s="443"/>
      <c r="AG44" s="443"/>
      <c r="AH44" s="443"/>
      <c r="AI44" s="443"/>
      <c r="AJ44" s="443"/>
      <c r="AK44" s="443"/>
      <c r="AL44" s="443"/>
      <c r="AM44" s="443"/>
      <c r="AN44" s="443"/>
      <c r="AO44" s="443"/>
      <c r="AP44" s="443"/>
      <c r="AQ44" s="443"/>
      <c r="AR44" s="443"/>
      <c r="AS44" s="443"/>
      <c r="AT44" s="443"/>
      <c r="AU44" s="443"/>
      <c r="AV44" s="443"/>
      <c r="AW44" s="443"/>
      <c r="AX44" s="443"/>
      <c r="AY44" s="443"/>
      <c r="AZ44" s="443"/>
      <c r="BA44" s="446"/>
      <c r="BB44" s="446"/>
      <c r="BC44" s="446"/>
      <c r="BD44" s="446"/>
      <c r="BE44" s="443"/>
      <c r="BF44" s="443"/>
      <c r="BG44" s="443"/>
      <c r="BH44" s="443"/>
      <c r="BI44" s="443"/>
      <c r="BJ44" s="445"/>
      <c r="BK44" s="445"/>
      <c r="BL44" s="445"/>
      <c r="BM44" s="445"/>
      <c r="BN44" s="445"/>
      <c r="BO44" s="445"/>
      <c r="BP44" s="445"/>
      <c r="BQ44" s="445"/>
      <c r="BR44" s="445"/>
      <c r="BS44" s="445"/>
      <c r="BT44" s="445"/>
      <c r="BU44" s="445"/>
      <c r="BV44" s="445"/>
      <c r="BW44" s="445"/>
    </row>
    <row r="45" spans="1:75" s="416" customFormat="1" ht="13.5" customHeight="1">
      <c r="A45" s="438">
        <f t="shared" si="0"/>
        <v>30</v>
      </c>
      <c r="B45" s="439" t="s">
        <v>1393</v>
      </c>
      <c r="C45" s="441"/>
      <c r="D45" s="440"/>
      <c r="E45" s="440"/>
      <c r="F45" s="440"/>
      <c r="G45" s="440"/>
      <c r="H45" s="440"/>
      <c r="I45" s="440"/>
      <c r="J45" s="440"/>
      <c r="K45" s="442"/>
      <c r="L45" s="443"/>
      <c r="M45" s="443"/>
      <c r="N45" s="443"/>
      <c r="O45" s="443"/>
      <c r="P45" s="443"/>
      <c r="Q45" s="443"/>
      <c r="R45" s="443"/>
      <c r="S45" s="443"/>
      <c r="T45" s="443"/>
      <c r="U45" s="443"/>
      <c r="V45" s="443"/>
      <c r="W45" s="443"/>
      <c r="X45" s="443"/>
      <c r="Y45" s="443"/>
      <c r="Z45" s="443"/>
      <c r="AA45" s="443"/>
      <c r="AB45" s="443"/>
      <c r="AC45" s="443"/>
      <c r="AD45" s="443"/>
      <c r="AE45" s="443"/>
      <c r="AF45" s="443"/>
      <c r="AG45" s="443"/>
      <c r="AH45" s="443"/>
      <c r="AI45" s="443"/>
      <c r="AJ45" s="443"/>
      <c r="AK45" s="443"/>
      <c r="AL45" s="443"/>
      <c r="AM45" s="443"/>
      <c r="AN45" s="443"/>
      <c r="AO45" s="443"/>
      <c r="AP45" s="443"/>
      <c r="AQ45" s="450"/>
      <c r="AR45" s="452"/>
      <c r="AS45" s="443"/>
      <c r="AT45" s="443"/>
      <c r="AU45" s="443"/>
      <c r="AV45" s="443"/>
      <c r="AW45" s="443"/>
      <c r="AX45" s="443"/>
      <c r="AY45" s="443"/>
      <c r="AZ45" s="443"/>
      <c r="BA45" s="446"/>
      <c r="BB45" s="446"/>
      <c r="BC45" s="446"/>
      <c r="BD45" s="446"/>
      <c r="BE45" s="443"/>
      <c r="BF45" s="443"/>
      <c r="BG45" s="443"/>
      <c r="BH45" s="443"/>
      <c r="BI45" s="443"/>
      <c r="BJ45" s="445"/>
      <c r="BK45" s="445"/>
      <c r="BL45" s="445"/>
      <c r="BM45" s="445"/>
      <c r="BN45" s="445"/>
      <c r="BO45" s="445"/>
      <c r="BP45" s="445"/>
      <c r="BQ45" s="445"/>
      <c r="BR45" s="445"/>
      <c r="BS45" s="445"/>
      <c r="BT45" s="445"/>
      <c r="BU45" s="459"/>
      <c r="BV45" s="459"/>
      <c r="BW45" s="445"/>
    </row>
    <row r="46" spans="1:75" s="416" customFormat="1" ht="13.5" customHeight="1">
      <c r="A46" s="438">
        <f t="shared" si="0"/>
        <v>31</v>
      </c>
      <c r="B46" s="439" t="s">
        <v>1394</v>
      </c>
      <c r="C46" s="441"/>
      <c r="D46" s="440"/>
      <c r="E46" s="440"/>
      <c r="F46" s="440"/>
      <c r="G46" s="440"/>
      <c r="H46" s="440"/>
      <c r="I46" s="440"/>
      <c r="J46" s="440"/>
      <c r="K46" s="442"/>
      <c r="L46" s="443"/>
      <c r="M46" s="443"/>
      <c r="N46" s="443"/>
      <c r="O46" s="443"/>
      <c r="P46" s="443"/>
      <c r="Q46" s="443"/>
      <c r="R46" s="443"/>
      <c r="S46" s="443"/>
      <c r="T46" s="443"/>
      <c r="U46" s="443"/>
      <c r="V46" s="443"/>
      <c r="W46" s="443"/>
      <c r="X46" s="443"/>
      <c r="Y46" s="443"/>
      <c r="Z46" s="443"/>
      <c r="AA46" s="443"/>
      <c r="AB46" s="443"/>
      <c r="AC46" s="443"/>
      <c r="AD46" s="443"/>
      <c r="AE46" s="443"/>
      <c r="AF46" s="443"/>
      <c r="AG46" s="443"/>
      <c r="AH46" s="443"/>
      <c r="AI46" s="443"/>
      <c r="AJ46" s="443"/>
      <c r="AK46" s="443"/>
      <c r="AL46" s="443"/>
      <c r="AM46" s="443"/>
      <c r="AN46" s="443"/>
      <c r="AO46" s="443"/>
      <c r="AP46" s="443"/>
      <c r="AQ46" s="450"/>
      <c r="AR46" s="452"/>
      <c r="AS46" s="443"/>
      <c r="AT46" s="443"/>
      <c r="AU46" s="443"/>
      <c r="AV46" s="443"/>
      <c r="AW46" s="443"/>
      <c r="AX46" s="443"/>
      <c r="AY46" s="443"/>
      <c r="AZ46" s="443"/>
      <c r="BA46" s="446"/>
      <c r="BB46" s="446"/>
      <c r="BC46" s="446"/>
      <c r="BD46" s="446"/>
      <c r="BE46" s="443"/>
      <c r="BF46" s="443"/>
      <c r="BG46" s="443"/>
      <c r="BH46" s="443"/>
      <c r="BI46" s="443"/>
      <c r="BJ46" s="445"/>
      <c r="BK46" s="445"/>
      <c r="BL46" s="445"/>
      <c r="BM46" s="445"/>
      <c r="BN46" s="445"/>
      <c r="BO46" s="445"/>
      <c r="BP46" s="445"/>
      <c r="BQ46" s="445"/>
      <c r="BR46" s="445"/>
      <c r="BS46" s="445"/>
      <c r="BT46" s="445"/>
      <c r="BU46" s="459"/>
      <c r="BV46" s="459"/>
      <c r="BW46" s="445"/>
    </row>
    <row r="47" spans="1:75" s="416" customFormat="1" ht="13.5" customHeight="1">
      <c r="A47" s="438">
        <f t="shared" si="0"/>
        <v>32</v>
      </c>
      <c r="B47" s="451" t="s">
        <v>977</v>
      </c>
      <c r="C47" s="441"/>
      <c r="D47" s="440"/>
      <c r="E47" s="440"/>
      <c r="F47" s="440"/>
      <c r="G47" s="440"/>
      <c r="H47" s="440"/>
      <c r="I47" s="440"/>
      <c r="J47" s="440"/>
      <c r="K47" s="442"/>
      <c r="L47" s="443"/>
      <c r="M47" s="443"/>
      <c r="N47" s="443"/>
      <c r="O47" s="443"/>
      <c r="P47" s="443"/>
      <c r="Q47" s="443"/>
      <c r="R47" s="443"/>
      <c r="S47" s="443"/>
      <c r="T47" s="443"/>
      <c r="U47" s="443"/>
      <c r="V47" s="443"/>
      <c r="W47" s="443"/>
      <c r="X47" s="443"/>
      <c r="Y47" s="443"/>
      <c r="Z47" s="443"/>
      <c r="AA47" s="443"/>
      <c r="AB47" s="443"/>
      <c r="AC47" s="443"/>
      <c r="AD47" s="443"/>
      <c r="AE47" s="443"/>
      <c r="AF47" s="443"/>
      <c r="AG47" s="443"/>
      <c r="AH47" s="443"/>
      <c r="AI47" s="443"/>
      <c r="AJ47" s="443"/>
      <c r="AK47" s="443"/>
      <c r="AL47" s="443"/>
      <c r="AM47" s="443"/>
      <c r="AN47" s="443"/>
      <c r="AO47" s="443"/>
      <c r="AP47" s="443"/>
      <c r="AQ47" s="443"/>
      <c r="AR47" s="452"/>
      <c r="AS47" s="443"/>
      <c r="AT47" s="443"/>
      <c r="AU47" s="443"/>
      <c r="AV47" s="443"/>
      <c r="AW47" s="443"/>
      <c r="AX47" s="443"/>
      <c r="AY47" s="443"/>
      <c r="AZ47" s="443"/>
      <c r="BA47" s="446"/>
      <c r="BB47" s="446"/>
      <c r="BC47" s="446"/>
      <c r="BD47" s="446"/>
      <c r="BE47" s="443"/>
      <c r="BF47" s="443"/>
      <c r="BG47" s="443"/>
      <c r="BH47" s="443"/>
      <c r="BI47" s="443"/>
      <c r="BJ47" s="445"/>
      <c r="BK47" s="445"/>
      <c r="BL47" s="445"/>
      <c r="BM47" s="445"/>
      <c r="BN47" s="445"/>
      <c r="BO47" s="445"/>
      <c r="BP47" s="445"/>
      <c r="BQ47" s="445"/>
      <c r="BR47" s="445"/>
      <c r="BS47" s="445"/>
      <c r="BT47" s="445"/>
      <c r="BU47" s="453"/>
      <c r="BV47" s="453"/>
      <c r="BW47" s="445"/>
    </row>
    <row r="48" spans="1:75" s="416" customFormat="1" ht="13.5" customHeight="1">
      <c r="A48" s="438">
        <f t="shared" si="0"/>
        <v>33</v>
      </c>
      <c r="B48" s="451" t="s">
        <v>978</v>
      </c>
      <c r="C48" s="441"/>
      <c r="D48" s="440"/>
      <c r="E48" s="440"/>
      <c r="F48" s="440"/>
      <c r="G48" s="440"/>
      <c r="H48" s="440"/>
      <c r="I48" s="440"/>
      <c r="J48" s="440"/>
      <c r="K48" s="442"/>
      <c r="L48" s="443"/>
      <c r="M48" s="443"/>
      <c r="N48" s="443"/>
      <c r="O48" s="443"/>
      <c r="P48" s="443"/>
      <c r="Q48" s="443"/>
      <c r="R48" s="443"/>
      <c r="S48" s="443"/>
      <c r="T48" s="443"/>
      <c r="U48" s="443"/>
      <c r="V48" s="443"/>
      <c r="W48" s="443"/>
      <c r="X48" s="443"/>
      <c r="Y48" s="443"/>
      <c r="Z48" s="443"/>
      <c r="AA48" s="443"/>
      <c r="AB48" s="443"/>
      <c r="AC48" s="443"/>
      <c r="AD48" s="443"/>
      <c r="AE48" s="443"/>
      <c r="AF48" s="443"/>
      <c r="AG48" s="443"/>
      <c r="AH48" s="443"/>
      <c r="AI48" s="443"/>
      <c r="AJ48" s="443"/>
      <c r="AK48" s="443"/>
      <c r="AL48" s="443"/>
      <c r="AM48" s="443"/>
      <c r="AN48" s="443"/>
      <c r="AO48" s="443"/>
      <c r="AP48" s="443"/>
      <c r="AQ48" s="443"/>
      <c r="AR48" s="452"/>
      <c r="AS48" s="443"/>
      <c r="AT48" s="443"/>
      <c r="AU48" s="443"/>
      <c r="AV48" s="443"/>
      <c r="AW48" s="443"/>
      <c r="AX48" s="443"/>
      <c r="AY48" s="443"/>
      <c r="AZ48" s="443"/>
      <c r="BA48" s="446"/>
      <c r="BB48" s="446"/>
      <c r="BC48" s="446"/>
      <c r="BD48" s="446"/>
      <c r="BE48" s="443"/>
      <c r="BF48" s="443"/>
      <c r="BG48" s="443"/>
      <c r="BH48" s="443"/>
      <c r="BI48" s="443"/>
      <c r="BJ48" s="445"/>
      <c r="BK48" s="445"/>
      <c r="BL48" s="445"/>
      <c r="BM48" s="445"/>
      <c r="BN48" s="445"/>
      <c r="BO48" s="445"/>
      <c r="BP48" s="445"/>
      <c r="BQ48" s="445"/>
      <c r="BR48" s="445"/>
      <c r="BS48" s="445"/>
      <c r="BT48" s="445"/>
      <c r="BU48" s="453"/>
      <c r="BV48" s="453"/>
      <c r="BW48" s="445"/>
    </row>
    <row r="49" spans="1:75" s="416" customFormat="1" ht="13.5" customHeight="1">
      <c r="A49" s="438">
        <f t="shared" ref="A49:A80" si="1">A48+1</f>
        <v>34</v>
      </c>
      <c r="B49" s="451" t="s">
        <v>979</v>
      </c>
      <c r="C49" s="441"/>
      <c r="D49" s="440"/>
      <c r="E49" s="440"/>
      <c r="F49" s="440"/>
      <c r="G49" s="440"/>
      <c r="H49" s="440"/>
      <c r="I49" s="440"/>
      <c r="J49" s="440"/>
      <c r="K49" s="442"/>
      <c r="L49" s="443"/>
      <c r="M49" s="443"/>
      <c r="N49" s="443"/>
      <c r="O49" s="443"/>
      <c r="P49" s="443"/>
      <c r="Q49" s="443"/>
      <c r="R49" s="443"/>
      <c r="S49" s="443"/>
      <c r="T49" s="443"/>
      <c r="U49" s="443"/>
      <c r="V49" s="443"/>
      <c r="W49" s="443"/>
      <c r="X49" s="443"/>
      <c r="Y49" s="443"/>
      <c r="Z49" s="443"/>
      <c r="AA49" s="443"/>
      <c r="AB49" s="443"/>
      <c r="AC49" s="443"/>
      <c r="AD49" s="443"/>
      <c r="AE49" s="443"/>
      <c r="AF49" s="443"/>
      <c r="AG49" s="443"/>
      <c r="AH49" s="443"/>
      <c r="AI49" s="443"/>
      <c r="AJ49" s="443"/>
      <c r="AK49" s="443"/>
      <c r="AL49" s="443"/>
      <c r="AM49" s="443"/>
      <c r="AN49" s="443"/>
      <c r="AO49" s="443"/>
      <c r="AP49" s="443"/>
      <c r="AQ49" s="443"/>
      <c r="AR49" s="452"/>
      <c r="AS49" s="443"/>
      <c r="AT49" s="443"/>
      <c r="AU49" s="443"/>
      <c r="AV49" s="443"/>
      <c r="AW49" s="443"/>
      <c r="AX49" s="443"/>
      <c r="AY49" s="443"/>
      <c r="AZ49" s="443"/>
      <c r="BA49" s="446"/>
      <c r="BB49" s="446"/>
      <c r="BC49" s="446"/>
      <c r="BD49" s="446"/>
      <c r="BE49" s="443"/>
      <c r="BF49" s="443"/>
      <c r="BG49" s="443"/>
      <c r="BH49" s="443"/>
      <c r="BI49" s="443"/>
      <c r="BJ49" s="445"/>
      <c r="BK49" s="445"/>
      <c r="BL49" s="445"/>
      <c r="BM49" s="445"/>
      <c r="BN49" s="445"/>
      <c r="BO49" s="445"/>
      <c r="BP49" s="445"/>
      <c r="BQ49" s="445"/>
      <c r="BR49" s="445"/>
      <c r="BS49" s="445"/>
      <c r="BT49" s="445"/>
      <c r="BU49" s="453"/>
      <c r="BV49" s="453"/>
      <c r="BW49" s="445"/>
    </row>
    <row r="50" spans="1:75" s="416" customFormat="1" ht="13.5" customHeight="1">
      <c r="A50" s="438">
        <f t="shared" si="1"/>
        <v>35</v>
      </c>
      <c r="B50" s="451" t="s">
        <v>1395</v>
      </c>
      <c r="C50" s="441"/>
      <c r="D50" s="440"/>
      <c r="E50" s="440"/>
      <c r="F50" s="440"/>
      <c r="G50" s="440"/>
      <c r="H50" s="440"/>
      <c r="I50" s="440"/>
      <c r="J50" s="440"/>
      <c r="K50" s="442"/>
      <c r="L50" s="443"/>
      <c r="M50" s="443"/>
      <c r="N50" s="443"/>
      <c r="O50" s="443"/>
      <c r="P50" s="443"/>
      <c r="Q50" s="443"/>
      <c r="R50" s="443"/>
      <c r="S50" s="443"/>
      <c r="T50" s="443"/>
      <c r="U50" s="443"/>
      <c r="V50" s="443"/>
      <c r="W50" s="443"/>
      <c r="X50" s="443"/>
      <c r="Y50" s="443"/>
      <c r="Z50" s="443"/>
      <c r="AA50" s="443"/>
      <c r="AB50" s="443"/>
      <c r="AC50" s="443"/>
      <c r="AD50" s="443"/>
      <c r="AE50" s="443"/>
      <c r="AF50" s="443"/>
      <c r="AG50" s="443"/>
      <c r="AH50" s="443"/>
      <c r="AI50" s="443"/>
      <c r="AJ50" s="443"/>
      <c r="AK50" s="443"/>
      <c r="AL50" s="443"/>
      <c r="AM50" s="443"/>
      <c r="AN50" s="443"/>
      <c r="AO50" s="443"/>
      <c r="AP50" s="443"/>
      <c r="AQ50" s="443"/>
      <c r="AR50" s="443"/>
      <c r="AS50" s="443"/>
      <c r="AT50" s="443"/>
      <c r="AU50" s="443"/>
      <c r="AV50" s="443"/>
      <c r="AW50" s="443"/>
      <c r="AX50" s="443"/>
      <c r="AY50" s="443"/>
      <c r="AZ50" s="443"/>
      <c r="BA50" s="446" t="s">
        <v>1386</v>
      </c>
      <c r="BB50" s="446" t="s">
        <v>1386</v>
      </c>
      <c r="BC50" s="446" t="s">
        <v>1386</v>
      </c>
      <c r="BD50" s="446" t="s">
        <v>1386</v>
      </c>
      <c r="BE50" s="443"/>
      <c r="BF50" s="443"/>
      <c r="BG50" s="443"/>
      <c r="BH50" s="443"/>
      <c r="BI50" s="443"/>
      <c r="BJ50" s="445"/>
      <c r="BK50" s="445"/>
      <c r="BL50" s="445"/>
      <c r="BM50" s="445"/>
      <c r="BN50" s="445"/>
      <c r="BO50" s="445"/>
      <c r="BP50" s="445"/>
      <c r="BQ50" s="445"/>
      <c r="BR50" s="445"/>
      <c r="BS50" s="445"/>
      <c r="BT50" s="445"/>
      <c r="BU50" s="445"/>
      <c r="BV50" s="445"/>
      <c r="BW50" s="445"/>
    </row>
    <row r="51" spans="1:75" s="416" customFormat="1" ht="13.5" customHeight="1">
      <c r="A51" s="438">
        <f t="shared" si="1"/>
        <v>36</v>
      </c>
      <c r="B51" s="454" t="s">
        <v>1396</v>
      </c>
      <c r="C51" s="441"/>
      <c r="D51" s="440"/>
      <c r="E51" s="440"/>
      <c r="F51" s="440"/>
      <c r="G51" s="440"/>
      <c r="H51" s="440"/>
      <c r="I51" s="440"/>
      <c r="J51" s="440"/>
      <c r="K51" s="442"/>
      <c r="L51" s="443"/>
      <c r="M51" s="443"/>
      <c r="N51" s="443"/>
      <c r="O51" s="443"/>
      <c r="P51" s="443"/>
      <c r="Q51" s="443"/>
      <c r="R51" s="443"/>
      <c r="S51" s="443"/>
      <c r="T51" s="443"/>
      <c r="U51" s="443"/>
      <c r="V51" s="443"/>
      <c r="W51" s="443"/>
      <c r="X51" s="443"/>
      <c r="Y51" s="443"/>
      <c r="Z51" s="443"/>
      <c r="AA51" s="443"/>
      <c r="AB51" s="443"/>
      <c r="AC51" s="443"/>
      <c r="AD51" s="443"/>
      <c r="AE51" s="443"/>
      <c r="AF51" s="443"/>
      <c r="AG51" s="443"/>
      <c r="AH51" s="443"/>
      <c r="AI51" s="443"/>
      <c r="AJ51" s="443"/>
      <c r="AK51" s="443"/>
      <c r="AL51" s="443"/>
      <c r="AM51" s="443"/>
      <c r="AN51" s="443"/>
      <c r="AO51" s="443"/>
      <c r="AP51" s="443"/>
      <c r="AQ51" s="443"/>
      <c r="AR51" s="443"/>
      <c r="AS51" s="443"/>
      <c r="AT51" s="443"/>
      <c r="AU51" s="443"/>
      <c r="AV51" s="443"/>
      <c r="AW51" s="443"/>
      <c r="AX51" s="443"/>
      <c r="AY51" s="443"/>
      <c r="AZ51" s="443"/>
      <c r="BA51" s="446" t="s">
        <v>1386</v>
      </c>
      <c r="BB51" s="446" t="s">
        <v>1386</v>
      </c>
      <c r="BC51" s="446" t="s">
        <v>1386</v>
      </c>
      <c r="BD51" s="446" t="s">
        <v>1386</v>
      </c>
      <c r="BE51" s="443"/>
      <c r="BF51" s="443"/>
      <c r="BG51" s="443"/>
      <c r="BH51" s="443"/>
      <c r="BI51" s="443"/>
      <c r="BJ51" s="445"/>
      <c r="BK51" s="445"/>
      <c r="BL51" s="445"/>
      <c r="BM51" s="445"/>
      <c r="BN51" s="445"/>
      <c r="BO51" s="445"/>
      <c r="BP51" s="445"/>
      <c r="BQ51" s="445"/>
      <c r="BR51" s="445"/>
      <c r="BS51" s="445"/>
      <c r="BT51" s="445"/>
      <c r="BU51" s="445"/>
      <c r="BV51" s="445"/>
      <c r="BW51" s="445"/>
    </row>
    <row r="52" spans="1:75" s="416" customFormat="1" ht="13.5" customHeight="1">
      <c r="A52" s="438">
        <f t="shared" si="1"/>
        <v>37</v>
      </c>
      <c r="B52" s="451" t="s">
        <v>1397</v>
      </c>
      <c r="C52" s="441"/>
      <c r="D52" s="440"/>
      <c r="E52" s="440"/>
      <c r="F52" s="440"/>
      <c r="G52" s="440"/>
      <c r="H52" s="440"/>
      <c r="I52" s="440"/>
      <c r="J52" s="440"/>
      <c r="K52" s="442"/>
      <c r="L52" s="443"/>
      <c r="M52" s="443"/>
      <c r="N52" s="443"/>
      <c r="O52" s="443"/>
      <c r="P52" s="443"/>
      <c r="Q52" s="443"/>
      <c r="R52" s="443"/>
      <c r="S52" s="443"/>
      <c r="T52" s="443"/>
      <c r="U52" s="443"/>
      <c r="V52" s="443"/>
      <c r="W52" s="443"/>
      <c r="X52" s="443"/>
      <c r="Y52" s="443"/>
      <c r="Z52" s="443"/>
      <c r="AA52" s="443"/>
      <c r="AB52" s="443"/>
      <c r="AC52" s="443"/>
      <c r="AD52" s="443"/>
      <c r="AE52" s="443"/>
      <c r="AF52" s="443"/>
      <c r="AG52" s="443"/>
      <c r="AH52" s="443"/>
      <c r="AI52" s="443"/>
      <c r="AJ52" s="443"/>
      <c r="AK52" s="443"/>
      <c r="AL52" s="443"/>
      <c r="AM52" s="443"/>
      <c r="AN52" s="443"/>
      <c r="AO52" s="443"/>
      <c r="AP52" s="443"/>
      <c r="AQ52" s="443"/>
      <c r="AR52" s="443"/>
      <c r="AS52" s="443"/>
      <c r="AT52" s="443"/>
      <c r="AU52" s="443"/>
      <c r="AV52" s="443"/>
      <c r="AW52" s="443"/>
      <c r="AX52" s="443"/>
      <c r="AY52" s="443"/>
      <c r="AZ52" s="443"/>
      <c r="BA52" s="446" t="s">
        <v>1386</v>
      </c>
      <c r="BB52" s="446" t="s">
        <v>1386</v>
      </c>
      <c r="BC52" s="446" t="s">
        <v>1386</v>
      </c>
      <c r="BD52" s="446" t="s">
        <v>1386</v>
      </c>
      <c r="BE52" s="443"/>
      <c r="BF52" s="443"/>
      <c r="BG52" s="443"/>
      <c r="BH52" s="443"/>
      <c r="BI52" s="443"/>
      <c r="BJ52" s="445"/>
      <c r="BK52" s="445"/>
      <c r="BL52" s="445"/>
      <c r="BM52" s="445"/>
      <c r="BN52" s="445"/>
      <c r="BO52" s="445"/>
      <c r="BP52" s="445"/>
      <c r="BQ52" s="445"/>
      <c r="BR52" s="445"/>
      <c r="BS52" s="445"/>
      <c r="BT52" s="445"/>
      <c r="BU52" s="445"/>
      <c r="BV52" s="445"/>
      <c r="BW52" s="445"/>
    </row>
    <row r="53" spans="1:75" s="416" customFormat="1" ht="13.5" customHeight="1">
      <c r="A53" s="438">
        <f t="shared" si="1"/>
        <v>38</v>
      </c>
      <c r="B53" s="439" t="s">
        <v>1398</v>
      </c>
      <c r="C53" s="441"/>
      <c r="D53" s="440"/>
      <c r="E53" s="440"/>
      <c r="F53" s="440"/>
      <c r="G53" s="440"/>
      <c r="H53" s="440"/>
      <c r="I53" s="440"/>
      <c r="J53" s="440"/>
      <c r="K53" s="442"/>
      <c r="L53" s="443"/>
      <c r="M53" s="443"/>
      <c r="N53" s="443"/>
      <c r="O53" s="443"/>
      <c r="P53" s="443"/>
      <c r="Q53" s="443"/>
      <c r="R53" s="443"/>
      <c r="S53" s="443"/>
      <c r="T53" s="443"/>
      <c r="U53" s="443"/>
      <c r="V53" s="443"/>
      <c r="W53" s="443"/>
      <c r="X53" s="443"/>
      <c r="Y53" s="443"/>
      <c r="Z53" s="443"/>
      <c r="AA53" s="443"/>
      <c r="AB53" s="443"/>
      <c r="AC53" s="443"/>
      <c r="AD53" s="443"/>
      <c r="AE53" s="443"/>
      <c r="AF53" s="443"/>
      <c r="AG53" s="443"/>
      <c r="AH53" s="443"/>
      <c r="AI53" s="443"/>
      <c r="AJ53" s="443"/>
      <c r="AK53" s="443"/>
      <c r="AL53" s="443"/>
      <c r="AM53" s="443"/>
      <c r="AN53" s="443"/>
      <c r="AO53" s="443"/>
      <c r="AP53" s="443"/>
      <c r="AQ53" s="443"/>
      <c r="AR53" s="452"/>
      <c r="AS53" s="443"/>
      <c r="AT53" s="443"/>
      <c r="AU53" s="443"/>
      <c r="AV53" s="443"/>
      <c r="AW53" s="443"/>
      <c r="AX53" s="443"/>
      <c r="AY53" s="443"/>
      <c r="AZ53" s="443"/>
      <c r="BA53" s="446"/>
      <c r="BB53" s="446"/>
      <c r="BC53" s="446"/>
      <c r="BD53" s="446"/>
      <c r="BE53" s="443"/>
      <c r="BF53" s="443"/>
      <c r="BG53" s="443"/>
      <c r="BH53" s="443"/>
      <c r="BI53" s="443"/>
      <c r="BJ53" s="445"/>
      <c r="BK53" s="445"/>
      <c r="BL53" s="445"/>
      <c r="BM53" s="445"/>
      <c r="BN53" s="445"/>
      <c r="BO53" s="445"/>
      <c r="BP53" s="445"/>
      <c r="BQ53" s="445"/>
      <c r="BR53" s="445"/>
      <c r="BS53" s="445"/>
      <c r="BT53" s="445"/>
      <c r="BU53" s="459"/>
      <c r="BV53" s="459"/>
      <c r="BW53" s="445"/>
    </row>
    <row r="54" spans="1:75" s="416" customFormat="1" ht="13.5" customHeight="1">
      <c r="A54" s="438">
        <f t="shared" si="1"/>
        <v>39</v>
      </c>
      <c r="B54" s="439" t="s">
        <v>984</v>
      </c>
      <c r="C54" s="441"/>
      <c r="D54" s="440"/>
      <c r="E54" s="440"/>
      <c r="F54" s="440"/>
      <c r="G54" s="440"/>
      <c r="H54" s="440"/>
      <c r="I54" s="440"/>
      <c r="J54" s="440"/>
      <c r="K54" s="442"/>
      <c r="L54" s="443"/>
      <c r="M54" s="443"/>
      <c r="N54" s="443"/>
      <c r="O54" s="443"/>
      <c r="P54" s="443"/>
      <c r="Q54" s="443"/>
      <c r="R54" s="443"/>
      <c r="S54" s="443"/>
      <c r="T54" s="443"/>
      <c r="U54" s="443"/>
      <c r="V54" s="443"/>
      <c r="W54" s="443"/>
      <c r="X54" s="443"/>
      <c r="Y54" s="443"/>
      <c r="Z54" s="443"/>
      <c r="AA54" s="443"/>
      <c r="AB54" s="443"/>
      <c r="AC54" s="443"/>
      <c r="AD54" s="443"/>
      <c r="AE54" s="443"/>
      <c r="AF54" s="443"/>
      <c r="AG54" s="443"/>
      <c r="AH54" s="443"/>
      <c r="AI54" s="443"/>
      <c r="AJ54" s="443"/>
      <c r="AK54" s="443"/>
      <c r="AL54" s="443"/>
      <c r="AM54" s="443"/>
      <c r="AN54" s="443"/>
      <c r="AO54" s="443"/>
      <c r="AP54" s="443"/>
      <c r="AQ54" s="443"/>
      <c r="AR54" s="452"/>
      <c r="AS54" s="443"/>
      <c r="AT54" s="443"/>
      <c r="AU54" s="443"/>
      <c r="AV54" s="443"/>
      <c r="AW54" s="443"/>
      <c r="AX54" s="443"/>
      <c r="AY54" s="443"/>
      <c r="AZ54" s="443"/>
      <c r="BA54" s="446"/>
      <c r="BB54" s="446"/>
      <c r="BC54" s="446"/>
      <c r="BD54" s="446"/>
      <c r="BE54" s="443"/>
      <c r="BF54" s="443"/>
      <c r="BG54" s="443"/>
      <c r="BH54" s="443"/>
      <c r="BI54" s="443"/>
      <c r="BJ54" s="445"/>
      <c r="BK54" s="445"/>
      <c r="BL54" s="445"/>
      <c r="BM54" s="445"/>
      <c r="BN54" s="445"/>
      <c r="BO54" s="445"/>
      <c r="BP54" s="445"/>
      <c r="BQ54" s="445"/>
      <c r="BR54" s="445"/>
      <c r="BS54" s="445"/>
      <c r="BT54" s="445"/>
      <c r="BU54" s="459"/>
      <c r="BV54" s="459"/>
      <c r="BW54" s="445"/>
    </row>
    <row r="55" spans="1:75" s="416" customFormat="1" ht="13.5" customHeight="1">
      <c r="A55" s="438">
        <f t="shared" si="1"/>
        <v>40</v>
      </c>
      <c r="B55" s="439" t="s">
        <v>985</v>
      </c>
      <c r="C55" s="441"/>
      <c r="D55" s="440"/>
      <c r="E55" s="440"/>
      <c r="F55" s="440"/>
      <c r="G55" s="440"/>
      <c r="H55" s="440"/>
      <c r="I55" s="440"/>
      <c r="J55" s="440"/>
      <c r="K55" s="442"/>
      <c r="L55" s="443"/>
      <c r="M55" s="443"/>
      <c r="N55" s="443"/>
      <c r="O55" s="443"/>
      <c r="P55" s="443"/>
      <c r="Q55" s="443"/>
      <c r="R55" s="443"/>
      <c r="S55" s="443"/>
      <c r="T55" s="443"/>
      <c r="U55" s="443"/>
      <c r="V55" s="443"/>
      <c r="W55" s="443"/>
      <c r="X55" s="443"/>
      <c r="Y55" s="443"/>
      <c r="Z55" s="443"/>
      <c r="AA55" s="443"/>
      <c r="AB55" s="443"/>
      <c r="AC55" s="443"/>
      <c r="AD55" s="443"/>
      <c r="AE55" s="443"/>
      <c r="AF55" s="443"/>
      <c r="AG55" s="443"/>
      <c r="AH55" s="443"/>
      <c r="AI55" s="443"/>
      <c r="AJ55" s="443"/>
      <c r="AK55" s="443"/>
      <c r="AL55" s="443"/>
      <c r="AM55" s="443"/>
      <c r="AN55" s="443"/>
      <c r="AO55" s="443"/>
      <c r="AP55" s="443"/>
      <c r="AQ55" s="443"/>
      <c r="AR55" s="452"/>
      <c r="AS55" s="443"/>
      <c r="AT55" s="443"/>
      <c r="AU55" s="443"/>
      <c r="AV55" s="443"/>
      <c r="AW55" s="443"/>
      <c r="AX55" s="443"/>
      <c r="AY55" s="443"/>
      <c r="AZ55" s="443"/>
      <c r="BA55" s="446"/>
      <c r="BB55" s="446"/>
      <c r="BC55" s="446"/>
      <c r="BD55" s="446"/>
      <c r="BE55" s="443"/>
      <c r="BF55" s="443"/>
      <c r="BG55" s="443"/>
      <c r="BH55" s="443"/>
      <c r="BI55" s="443"/>
      <c r="BJ55" s="445"/>
      <c r="BK55" s="445"/>
      <c r="BL55" s="445"/>
      <c r="BM55" s="445"/>
      <c r="BN55" s="445"/>
      <c r="BO55" s="445"/>
      <c r="BP55" s="445"/>
      <c r="BQ55" s="445"/>
      <c r="BR55" s="445"/>
      <c r="BS55" s="445"/>
      <c r="BT55" s="445"/>
      <c r="BU55" s="459"/>
      <c r="BV55" s="459"/>
      <c r="BW55" s="445"/>
    </row>
    <row r="56" spans="1:75" s="416" customFormat="1" ht="13.5" customHeight="1">
      <c r="A56" s="438">
        <f t="shared" si="1"/>
        <v>41</v>
      </c>
      <c r="B56" s="439" t="s">
        <v>1399</v>
      </c>
      <c r="C56" s="441"/>
      <c r="D56" s="440"/>
      <c r="E56" s="440"/>
      <c r="F56" s="440"/>
      <c r="G56" s="440"/>
      <c r="H56" s="440"/>
      <c r="I56" s="440"/>
      <c r="J56" s="440"/>
      <c r="K56" s="442"/>
      <c r="L56" s="443"/>
      <c r="M56" s="443"/>
      <c r="N56" s="443"/>
      <c r="O56" s="443"/>
      <c r="P56" s="443"/>
      <c r="Q56" s="443"/>
      <c r="R56" s="443"/>
      <c r="S56" s="443"/>
      <c r="T56" s="443"/>
      <c r="U56" s="443"/>
      <c r="V56" s="443"/>
      <c r="W56" s="443"/>
      <c r="X56" s="443"/>
      <c r="Y56" s="443"/>
      <c r="Z56" s="443"/>
      <c r="AA56" s="443"/>
      <c r="AB56" s="443"/>
      <c r="AC56" s="443"/>
      <c r="AD56" s="443"/>
      <c r="AE56" s="443"/>
      <c r="AF56" s="443"/>
      <c r="AG56" s="443"/>
      <c r="AH56" s="443"/>
      <c r="AI56" s="443"/>
      <c r="AJ56" s="443"/>
      <c r="AK56" s="443"/>
      <c r="AL56" s="443"/>
      <c r="AM56" s="443"/>
      <c r="AN56" s="443"/>
      <c r="AO56" s="443"/>
      <c r="AP56" s="443"/>
      <c r="AQ56" s="443"/>
      <c r="AR56" s="452"/>
      <c r="AS56" s="443"/>
      <c r="AT56" s="443"/>
      <c r="AU56" s="443"/>
      <c r="AV56" s="443"/>
      <c r="AW56" s="443"/>
      <c r="AX56" s="443"/>
      <c r="AY56" s="443"/>
      <c r="AZ56" s="443"/>
      <c r="BA56" s="446"/>
      <c r="BB56" s="446"/>
      <c r="BC56" s="446"/>
      <c r="BD56" s="446"/>
      <c r="BE56" s="443"/>
      <c r="BF56" s="443"/>
      <c r="BG56" s="443"/>
      <c r="BH56" s="443"/>
      <c r="BI56" s="443"/>
      <c r="BJ56" s="445"/>
      <c r="BK56" s="445"/>
      <c r="BL56" s="445"/>
      <c r="BM56" s="445"/>
      <c r="BN56" s="445"/>
      <c r="BO56" s="445"/>
      <c r="BP56" s="445"/>
      <c r="BQ56" s="445"/>
      <c r="BR56" s="445"/>
      <c r="BS56" s="445"/>
      <c r="BT56" s="445"/>
      <c r="BU56" s="459"/>
      <c r="BV56" s="459"/>
      <c r="BW56" s="445"/>
    </row>
    <row r="57" spans="1:75" s="416" customFormat="1" ht="13.5" customHeight="1">
      <c r="A57" s="438">
        <f t="shared" si="1"/>
        <v>42</v>
      </c>
      <c r="B57" s="451" t="s">
        <v>987</v>
      </c>
      <c r="C57" s="441"/>
      <c r="D57" s="440"/>
      <c r="E57" s="440"/>
      <c r="F57" s="440"/>
      <c r="G57" s="440"/>
      <c r="H57" s="440"/>
      <c r="I57" s="440"/>
      <c r="J57" s="440"/>
      <c r="K57" s="442"/>
      <c r="L57" s="443"/>
      <c r="M57" s="443"/>
      <c r="N57" s="443"/>
      <c r="O57" s="443"/>
      <c r="P57" s="443"/>
      <c r="Q57" s="443"/>
      <c r="R57" s="443"/>
      <c r="S57" s="443"/>
      <c r="T57" s="443"/>
      <c r="U57" s="443"/>
      <c r="V57" s="443"/>
      <c r="W57" s="443"/>
      <c r="X57" s="443"/>
      <c r="Y57" s="443"/>
      <c r="Z57" s="443"/>
      <c r="AA57" s="443"/>
      <c r="AB57" s="443"/>
      <c r="AC57" s="443"/>
      <c r="AD57" s="443"/>
      <c r="AE57" s="443"/>
      <c r="AF57" s="443"/>
      <c r="AG57" s="443"/>
      <c r="AH57" s="443"/>
      <c r="AI57" s="443"/>
      <c r="AJ57" s="443"/>
      <c r="AK57" s="443"/>
      <c r="AL57" s="443"/>
      <c r="AM57" s="443"/>
      <c r="AN57" s="443"/>
      <c r="AO57" s="443"/>
      <c r="AP57" s="443"/>
      <c r="AQ57" s="443"/>
      <c r="AR57" s="452"/>
      <c r="AS57" s="443"/>
      <c r="AT57" s="443"/>
      <c r="AU57" s="443"/>
      <c r="AV57" s="443"/>
      <c r="AW57" s="443"/>
      <c r="AX57" s="443"/>
      <c r="AY57" s="443"/>
      <c r="AZ57" s="443"/>
      <c r="BA57" s="446"/>
      <c r="BB57" s="446"/>
      <c r="BC57" s="446"/>
      <c r="BD57" s="446"/>
      <c r="BE57" s="443"/>
      <c r="BF57" s="443"/>
      <c r="BG57" s="443"/>
      <c r="BH57" s="443"/>
      <c r="BI57" s="443"/>
      <c r="BJ57" s="445"/>
      <c r="BK57" s="445"/>
      <c r="BL57" s="445"/>
      <c r="BM57" s="445"/>
      <c r="BN57" s="445"/>
      <c r="BO57" s="445"/>
      <c r="BP57" s="445"/>
      <c r="BQ57" s="445"/>
      <c r="BR57" s="445"/>
      <c r="BS57" s="445"/>
      <c r="BT57" s="445"/>
      <c r="BU57" s="453"/>
      <c r="BV57" s="453"/>
      <c r="BW57" s="445"/>
    </row>
    <row r="58" spans="1:75" s="416" customFormat="1" ht="13.5" customHeight="1">
      <c r="A58" s="438">
        <f t="shared" si="1"/>
        <v>43</v>
      </c>
      <c r="B58" s="451" t="s">
        <v>988</v>
      </c>
      <c r="C58" s="441"/>
      <c r="D58" s="440"/>
      <c r="E58" s="440"/>
      <c r="F58" s="440"/>
      <c r="G58" s="440"/>
      <c r="H58" s="440"/>
      <c r="I58" s="440"/>
      <c r="J58" s="440"/>
      <c r="K58" s="442"/>
      <c r="L58" s="443"/>
      <c r="M58" s="443"/>
      <c r="N58" s="443"/>
      <c r="O58" s="443"/>
      <c r="P58" s="443"/>
      <c r="Q58" s="443"/>
      <c r="R58" s="443"/>
      <c r="S58" s="443"/>
      <c r="T58" s="443"/>
      <c r="U58" s="443"/>
      <c r="V58" s="443"/>
      <c r="W58" s="443"/>
      <c r="X58" s="443"/>
      <c r="Y58" s="443"/>
      <c r="Z58" s="443"/>
      <c r="AA58" s="443"/>
      <c r="AB58" s="443"/>
      <c r="AC58" s="443"/>
      <c r="AD58" s="443"/>
      <c r="AE58" s="443"/>
      <c r="AF58" s="443"/>
      <c r="AG58" s="443"/>
      <c r="AH58" s="443"/>
      <c r="AI58" s="443"/>
      <c r="AJ58" s="443"/>
      <c r="AK58" s="443"/>
      <c r="AL58" s="443"/>
      <c r="AM58" s="443"/>
      <c r="AN58" s="443"/>
      <c r="AO58" s="443"/>
      <c r="AP58" s="443"/>
      <c r="AQ58" s="443"/>
      <c r="AR58" s="452"/>
      <c r="AS58" s="443"/>
      <c r="AT58" s="443"/>
      <c r="AU58" s="443"/>
      <c r="AV58" s="443"/>
      <c r="AW58" s="443"/>
      <c r="AX58" s="443"/>
      <c r="AY58" s="443"/>
      <c r="AZ58" s="443"/>
      <c r="BA58" s="446"/>
      <c r="BB58" s="446"/>
      <c r="BC58" s="446"/>
      <c r="BD58" s="446"/>
      <c r="BE58" s="443"/>
      <c r="BF58" s="443"/>
      <c r="BG58" s="443"/>
      <c r="BH58" s="443"/>
      <c r="BI58" s="443"/>
      <c r="BJ58" s="445"/>
      <c r="BK58" s="445"/>
      <c r="BL58" s="445"/>
      <c r="BM58" s="445"/>
      <c r="BN58" s="445"/>
      <c r="BO58" s="445"/>
      <c r="BP58" s="445"/>
      <c r="BQ58" s="445"/>
      <c r="BR58" s="445"/>
      <c r="BS58" s="445"/>
      <c r="BT58" s="445"/>
      <c r="BU58" s="453"/>
      <c r="BV58" s="453"/>
      <c r="BW58" s="445"/>
    </row>
    <row r="59" spans="1:75" s="416" customFormat="1" ht="13.5" customHeight="1">
      <c r="A59" s="438">
        <f t="shared" si="1"/>
        <v>44</v>
      </c>
      <c r="B59" s="451" t="s">
        <v>989</v>
      </c>
      <c r="C59" s="441"/>
      <c r="D59" s="440"/>
      <c r="E59" s="440"/>
      <c r="F59" s="440"/>
      <c r="G59" s="440"/>
      <c r="H59" s="440"/>
      <c r="I59" s="440"/>
      <c r="J59" s="440"/>
      <c r="K59" s="442"/>
      <c r="L59" s="443"/>
      <c r="M59" s="443"/>
      <c r="N59" s="443"/>
      <c r="O59" s="443"/>
      <c r="P59" s="443"/>
      <c r="Q59" s="443"/>
      <c r="R59" s="443"/>
      <c r="S59" s="443"/>
      <c r="T59" s="443"/>
      <c r="U59" s="443"/>
      <c r="V59" s="443"/>
      <c r="W59" s="443"/>
      <c r="X59" s="443"/>
      <c r="Y59" s="443"/>
      <c r="Z59" s="443"/>
      <c r="AA59" s="443"/>
      <c r="AB59" s="443"/>
      <c r="AC59" s="443"/>
      <c r="AD59" s="443"/>
      <c r="AE59" s="443"/>
      <c r="AF59" s="443"/>
      <c r="AG59" s="443"/>
      <c r="AH59" s="443"/>
      <c r="AI59" s="443"/>
      <c r="AJ59" s="443"/>
      <c r="AK59" s="443"/>
      <c r="AL59" s="443"/>
      <c r="AM59" s="443"/>
      <c r="AN59" s="443"/>
      <c r="AO59" s="443"/>
      <c r="AP59" s="443"/>
      <c r="AQ59" s="443"/>
      <c r="AR59" s="452"/>
      <c r="AS59" s="443"/>
      <c r="AT59" s="443"/>
      <c r="AU59" s="443"/>
      <c r="AV59" s="443"/>
      <c r="AW59" s="443"/>
      <c r="AX59" s="443"/>
      <c r="AY59" s="443"/>
      <c r="AZ59" s="443"/>
      <c r="BA59" s="446"/>
      <c r="BB59" s="446"/>
      <c r="BC59" s="446"/>
      <c r="BD59" s="446"/>
      <c r="BE59" s="443"/>
      <c r="BF59" s="443"/>
      <c r="BG59" s="443"/>
      <c r="BH59" s="443"/>
      <c r="BI59" s="443"/>
      <c r="BJ59" s="445"/>
      <c r="BK59" s="445"/>
      <c r="BL59" s="445"/>
      <c r="BM59" s="445"/>
      <c r="BN59" s="445"/>
      <c r="BO59" s="445"/>
      <c r="BP59" s="445"/>
      <c r="BQ59" s="445"/>
      <c r="BR59" s="445"/>
      <c r="BS59" s="445"/>
      <c r="BT59" s="445"/>
      <c r="BU59" s="453"/>
      <c r="BV59" s="453"/>
      <c r="BW59" s="445"/>
    </row>
    <row r="60" spans="1:75" s="416" customFormat="1" ht="39" customHeight="1">
      <c r="A60" s="438">
        <f t="shared" si="1"/>
        <v>45</v>
      </c>
      <c r="B60" s="463" t="s">
        <v>1400</v>
      </c>
      <c r="C60" s="441"/>
      <c r="D60" s="440"/>
      <c r="E60" s="440"/>
      <c r="F60" s="440"/>
      <c r="G60" s="440"/>
      <c r="H60" s="440"/>
      <c r="I60" s="440"/>
      <c r="J60" s="440"/>
      <c r="K60" s="442"/>
      <c r="L60" s="443"/>
      <c r="M60" s="443"/>
      <c r="N60" s="443"/>
      <c r="O60" s="443"/>
      <c r="P60" s="443"/>
      <c r="Q60" s="443"/>
      <c r="R60" s="443"/>
      <c r="S60" s="443"/>
      <c r="T60" s="443"/>
      <c r="U60" s="443"/>
      <c r="V60" s="443"/>
      <c r="W60" s="443"/>
      <c r="X60" s="443"/>
      <c r="Y60" s="443"/>
      <c r="Z60" s="443"/>
      <c r="AA60" s="443"/>
      <c r="AB60" s="443"/>
      <c r="AC60" s="443"/>
      <c r="AD60" s="443"/>
      <c r="AE60" s="443"/>
      <c r="AF60" s="443"/>
      <c r="AG60" s="443"/>
      <c r="AH60" s="443"/>
      <c r="AI60" s="443"/>
      <c r="AJ60" s="443"/>
      <c r="AK60" s="443"/>
      <c r="AL60" s="443"/>
      <c r="AM60" s="443"/>
      <c r="AN60" s="443"/>
      <c r="AO60" s="443"/>
      <c r="AP60" s="443"/>
      <c r="AQ60" s="443"/>
      <c r="AR60" s="452"/>
      <c r="AS60" s="443"/>
      <c r="AT60" s="443"/>
      <c r="AU60" s="443"/>
      <c r="AV60" s="443"/>
      <c r="AW60" s="443"/>
      <c r="AX60" s="443"/>
      <c r="AY60" s="443"/>
      <c r="AZ60" s="443"/>
      <c r="BA60" s="446"/>
      <c r="BB60" s="446"/>
      <c r="BC60" s="446"/>
      <c r="BD60" s="446"/>
      <c r="BE60" s="443"/>
      <c r="BF60" s="443"/>
      <c r="BG60" s="443"/>
      <c r="BH60" s="443"/>
      <c r="BI60" s="443"/>
      <c r="BJ60" s="461"/>
      <c r="BK60" s="461"/>
      <c r="BL60" s="461"/>
      <c r="BM60" s="461"/>
      <c r="BN60" s="461"/>
      <c r="BO60" s="461"/>
      <c r="BP60" s="461"/>
      <c r="BQ60" s="461"/>
      <c r="BR60" s="461"/>
      <c r="BS60" s="461"/>
      <c r="BT60" s="461"/>
      <c r="BU60" s="464"/>
      <c r="BV60" s="464"/>
      <c r="BW60" s="461"/>
    </row>
    <row r="61" spans="1:75" s="416" customFormat="1" ht="13.5" customHeight="1">
      <c r="A61" s="438">
        <f t="shared" si="1"/>
        <v>46</v>
      </c>
      <c r="B61" s="439" t="s">
        <v>991</v>
      </c>
      <c r="C61" s="441"/>
      <c r="D61" s="440"/>
      <c r="E61" s="440"/>
      <c r="F61" s="440"/>
      <c r="G61" s="440"/>
      <c r="H61" s="440"/>
      <c r="I61" s="440"/>
      <c r="J61" s="440"/>
      <c r="K61" s="442"/>
      <c r="L61" s="443"/>
      <c r="M61" s="443"/>
      <c r="N61" s="443"/>
      <c r="O61" s="443"/>
      <c r="P61" s="443"/>
      <c r="Q61" s="443"/>
      <c r="R61" s="443"/>
      <c r="S61" s="443"/>
      <c r="T61" s="443"/>
      <c r="U61" s="443"/>
      <c r="V61" s="443"/>
      <c r="W61" s="443"/>
      <c r="X61" s="443"/>
      <c r="Y61" s="443"/>
      <c r="Z61" s="443"/>
      <c r="AA61" s="443"/>
      <c r="AB61" s="443"/>
      <c r="AC61" s="443"/>
      <c r="AD61" s="443"/>
      <c r="AE61" s="443"/>
      <c r="AF61" s="443"/>
      <c r="AG61" s="443"/>
      <c r="AH61" s="443"/>
      <c r="AI61" s="443"/>
      <c r="AJ61" s="443"/>
      <c r="AK61" s="443"/>
      <c r="AL61" s="443"/>
      <c r="AM61" s="443"/>
      <c r="AN61" s="443"/>
      <c r="AO61" s="443"/>
      <c r="AP61" s="443"/>
      <c r="AQ61" s="443"/>
      <c r="AR61" s="452"/>
      <c r="AS61" s="443"/>
      <c r="AT61" s="443"/>
      <c r="AU61" s="443"/>
      <c r="AV61" s="443"/>
      <c r="AW61" s="443"/>
      <c r="AX61" s="443"/>
      <c r="AY61" s="443"/>
      <c r="AZ61" s="443"/>
      <c r="BA61" s="446"/>
      <c r="BB61" s="446"/>
      <c r="BC61" s="446"/>
      <c r="BD61" s="446"/>
      <c r="BE61" s="443"/>
      <c r="BF61" s="443"/>
      <c r="BG61" s="443"/>
      <c r="BH61" s="443"/>
      <c r="BI61" s="443"/>
      <c r="BJ61" s="445"/>
      <c r="BK61" s="445"/>
      <c r="BL61" s="445"/>
      <c r="BM61" s="445"/>
      <c r="BN61" s="445"/>
      <c r="BO61" s="445"/>
      <c r="BP61" s="445"/>
      <c r="BQ61" s="445"/>
      <c r="BR61" s="445"/>
      <c r="BS61" s="445"/>
      <c r="BT61" s="445"/>
      <c r="BU61" s="459"/>
      <c r="BV61" s="459"/>
      <c r="BW61" s="445"/>
    </row>
    <row r="62" spans="1:75" s="416" customFormat="1" ht="13.5" customHeight="1">
      <c r="A62" s="438">
        <f t="shared" si="1"/>
        <v>47</v>
      </c>
      <c r="B62" s="439" t="s">
        <v>992</v>
      </c>
      <c r="C62" s="441"/>
      <c r="D62" s="440"/>
      <c r="E62" s="440"/>
      <c r="F62" s="440"/>
      <c r="G62" s="440"/>
      <c r="H62" s="440"/>
      <c r="I62" s="440"/>
      <c r="J62" s="440"/>
      <c r="K62" s="442"/>
      <c r="L62" s="443"/>
      <c r="M62" s="443"/>
      <c r="N62" s="443"/>
      <c r="O62" s="443"/>
      <c r="P62" s="443"/>
      <c r="Q62" s="443"/>
      <c r="R62" s="443"/>
      <c r="S62" s="443"/>
      <c r="T62" s="443"/>
      <c r="U62" s="443"/>
      <c r="V62" s="443"/>
      <c r="W62" s="443"/>
      <c r="X62" s="443"/>
      <c r="Y62" s="443"/>
      <c r="Z62" s="443"/>
      <c r="AA62" s="443"/>
      <c r="AB62" s="443"/>
      <c r="AC62" s="443"/>
      <c r="AD62" s="443"/>
      <c r="AE62" s="443"/>
      <c r="AF62" s="443"/>
      <c r="AG62" s="443"/>
      <c r="AH62" s="443"/>
      <c r="AI62" s="443"/>
      <c r="AJ62" s="443"/>
      <c r="AK62" s="443"/>
      <c r="AL62" s="443"/>
      <c r="AM62" s="443"/>
      <c r="AN62" s="443"/>
      <c r="AO62" s="443"/>
      <c r="AP62" s="443"/>
      <c r="AQ62" s="443"/>
      <c r="AR62" s="443"/>
      <c r="AS62" s="443"/>
      <c r="AT62" s="443"/>
      <c r="AU62" s="443"/>
      <c r="AV62" s="443"/>
      <c r="AW62" s="443"/>
      <c r="AX62" s="443"/>
      <c r="AY62" s="443"/>
      <c r="AZ62" s="443"/>
      <c r="BA62" s="446"/>
      <c r="BB62" s="446"/>
      <c r="BC62" s="446"/>
      <c r="BD62" s="446"/>
      <c r="BE62" s="443"/>
      <c r="BF62" s="443"/>
      <c r="BG62" s="443"/>
      <c r="BH62" s="443"/>
      <c r="BI62" s="443"/>
      <c r="BJ62" s="445"/>
      <c r="BK62" s="445"/>
      <c r="BL62" s="445"/>
      <c r="BM62" s="445"/>
      <c r="BN62" s="445"/>
      <c r="BO62" s="445"/>
      <c r="BP62" s="445"/>
      <c r="BQ62" s="445"/>
      <c r="BR62" s="445"/>
      <c r="BS62" s="445"/>
      <c r="BT62" s="445"/>
      <c r="BU62" s="445"/>
      <c r="BV62" s="445"/>
      <c r="BW62" s="445"/>
    </row>
    <row r="63" spans="1:75" s="416" customFormat="1" ht="13.5" customHeight="1">
      <c r="A63" s="438">
        <f t="shared" si="1"/>
        <v>48</v>
      </c>
      <c r="B63" s="439" t="s">
        <v>1401</v>
      </c>
      <c r="C63" s="441"/>
      <c r="D63" s="440"/>
      <c r="E63" s="440"/>
      <c r="F63" s="440"/>
      <c r="G63" s="440"/>
      <c r="H63" s="440"/>
      <c r="I63" s="440"/>
      <c r="J63" s="440"/>
      <c r="K63" s="442"/>
      <c r="L63" s="443"/>
      <c r="M63" s="443"/>
      <c r="N63" s="443"/>
      <c r="O63" s="443"/>
      <c r="P63" s="443"/>
      <c r="Q63" s="443"/>
      <c r="R63" s="443"/>
      <c r="S63" s="443"/>
      <c r="T63" s="443"/>
      <c r="U63" s="443"/>
      <c r="V63" s="443"/>
      <c r="W63" s="443"/>
      <c r="X63" s="443"/>
      <c r="Y63" s="443"/>
      <c r="Z63" s="443"/>
      <c r="AA63" s="443"/>
      <c r="AB63" s="443"/>
      <c r="AC63" s="443"/>
      <c r="AD63" s="443"/>
      <c r="AE63" s="443"/>
      <c r="AF63" s="443"/>
      <c r="AG63" s="443"/>
      <c r="AH63" s="443"/>
      <c r="AI63" s="443"/>
      <c r="AJ63" s="443"/>
      <c r="AK63" s="443"/>
      <c r="AL63" s="443"/>
      <c r="AM63" s="443"/>
      <c r="AN63" s="443"/>
      <c r="AO63" s="443"/>
      <c r="AP63" s="443"/>
      <c r="AQ63" s="443"/>
      <c r="AR63" s="443"/>
      <c r="AS63" s="443"/>
      <c r="AT63" s="443"/>
      <c r="AU63" s="443"/>
      <c r="AV63" s="443"/>
      <c r="AW63" s="443"/>
      <c r="AX63" s="443"/>
      <c r="AY63" s="443"/>
      <c r="AZ63" s="443"/>
      <c r="BA63" s="446"/>
      <c r="BB63" s="446"/>
      <c r="BC63" s="446"/>
      <c r="BD63" s="446"/>
      <c r="BE63" s="443"/>
      <c r="BF63" s="443"/>
      <c r="BG63" s="443"/>
      <c r="BH63" s="443"/>
      <c r="BI63" s="443"/>
      <c r="BJ63" s="445"/>
      <c r="BK63" s="445"/>
      <c r="BL63" s="445"/>
      <c r="BM63" s="445"/>
      <c r="BN63" s="445"/>
      <c r="BO63" s="445"/>
      <c r="BP63" s="445"/>
      <c r="BQ63" s="445"/>
      <c r="BR63" s="445"/>
      <c r="BS63" s="445"/>
      <c r="BT63" s="445"/>
      <c r="BU63" s="445"/>
      <c r="BV63" s="445"/>
      <c r="BW63" s="445"/>
    </row>
    <row r="64" spans="1:75" s="416" customFormat="1" ht="13.5" customHeight="1">
      <c r="A64" s="438">
        <f t="shared" si="1"/>
        <v>49</v>
      </c>
      <c r="B64" s="439" t="s">
        <v>1402</v>
      </c>
      <c r="C64" s="441"/>
      <c r="D64" s="440"/>
      <c r="E64" s="440"/>
      <c r="F64" s="440"/>
      <c r="G64" s="440"/>
      <c r="H64" s="440"/>
      <c r="I64" s="440"/>
      <c r="J64" s="440"/>
      <c r="K64" s="442"/>
      <c r="L64" s="443"/>
      <c r="M64" s="443"/>
      <c r="N64" s="443"/>
      <c r="O64" s="443"/>
      <c r="P64" s="443"/>
      <c r="Q64" s="443"/>
      <c r="R64" s="443"/>
      <c r="S64" s="443"/>
      <c r="T64" s="443"/>
      <c r="U64" s="443"/>
      <c r="V64" s="443"/>
      <c r="W64" s="443"/>
      <c r="X64" s="443"/>
      <c r="Y64" s="443"/>
      <c r="Z64" s="443"/>
      <c r="AA64" s="443"/>
      <c r="AB64" s="443"/>
      <c r="AC64" s="443"/>
      <c r="AD64" s="443"/>
      <c r="AE64" s="443"/>
      <c r="AF64" s="443"/>
      <c r="AG64" s="443"/>
      <c r="AH64" s="443"/>
      <c r="AI64" s="443"/>
      <c r="AJ64" s="443"/>
      <c r="AK64" s="443"/>
      <c r="AL64" s="443"/>
      <c r="AM64" s="443"/>
      <c r="AN64" s="443"/>
      <c r="AO64" s="443"/>
      <c r="AP64" s="443"/>
      <c r="AQ64" s="443"/>
      <c r="AR64" s="443"/>
      <c r="AS64" s="443"/>
      <c r="AT64" s="443"/>
      <c r="AU64" s="443"/>
      <c r="AV64" s="443"/>
      <c r="AW64" s="443"/>
      <c r="AX64" s="443"/>
      <c r="AY64" s="443"/>
      <c r="AZ64" s="443"/>
      <c r="BA64" s="446"/>
      <c r="BB64" s="446"/>
      <c r="BC64" s="446"/>
      <c r="BD64" s="446"/>
      <c r="BE64" s="443"/>
      <c r="BF64" s="443"/>
      <c r="BG64" s="443"/>
      <c r="BH64" s="443"/>
      <c r="BI64" s="443"/>
      <c r="BJ64" s="445"/>
      <c r="BK64" s="445"/>
      <c r="BL64" s="445"/>
      <c r="BM64" s="445"/>
      <c r="BN64" s="445"/>
      <c r="BO64" s="445"/>
      <c r="BP64" s="445"/>
      <c r="BQ64" s="445"/>
      <c r="BR64" s="445"/>
      <c r="BS64" s="445"/>
      <c r="BT64" s="445"/>
      <c r="BU64" s="445"/>
      <c r="BV64" s="445"/>
      <c r="BW64" s="445"/>
    </row>
    <row r="65" spans="1:75" s="416" customFormat="1" ht="13.5" customHeight="1">
      <c r="A65" s="438">
        <f t="shared" si="1"/>
        <v>50</v>
      </c>
      <c r="B65" s="439" t="s">
        <v>994</v>
      </c>
      <c r="C65" s="441"/>
      <c r="D65" s="440"/>
      <c r="E65" s="440"/>
      <c r="F65" s="440"/>
      <c r="G65" s="440"/>
      <c r="H65" s="440"/>
      <c r="I65" s="440"/>
      <c r="J65" s="440"/>
      <c r="K65" s="442"/>
      <c r="L65" s="443"/>
      <c r="M65" s="443"/>
      <c r="N65" s="443"/>
      <c r="O65" s="443"/>
      <c r="P65" s="443"/>
      <c r="Q65" s="443"/>
      <c r="R65" s="443"/>
      <c r="S65" s="443"/>
      <c r="T65" s="443"/>
      <c r="U65" s="443"/>
      <c r="V65" s="443"/>
      <c r="W65" s="443"/>
      <c r="X65" s="443"/>
      <c r="Y65" s="443"/>
      <c r="Z65" s="443"/>
      <c r="AA65" s="443"/>
      <c r="AB65" s="443"/>
      <c r="AC65" s="443"/>
      <c r="AD65" s="443"/>
      <c r="AE65" s="443"/>
      <c r="AF65" s="443"/>
      <c r="AG65" s="443"/>
      <c r="AH65" s="443"/>
      <c r="AI65" s="443"/>
      <c r="AJ65" s="443"/>
      <c r="AK65" s="443"/>
      <c r="AL65" s="443"/>
      <c r="AM65" s="443"/>
      <c r="AN65" s="443"/>
      <c r="AO65" s="443"/>
      <c r="AP65" s="443"/>
      <c r="AQ65" s="443"/>
      <c r="AR65" s="443"/>
      <c r="AS65" s="443"/>
      <c r="AT65" s="443"/>
      <c r="AU65" s="443"/>
      <c r="AV65" s="443"/>
      <c r="AW65" s="443"/>
      <c r="AX65" s="443"/>
      <c r="AY65" s="443"/>
      <c r="AZ65" s="443"/>
      <c r="BA65" s="446"/>
      <c r="BB65" s="446"/>
      <c r="BC65" s="446"/>
      <c r="BD65" s="446"/>
      <c r="BE65" s="443"/>
      <c r="BF65" s="443"/>
      <c r="BG65" s="443"/>
      <c r="BH65" s="443"/>
      <c r="BI65" s="443"/>
      <c r="BJ65" s="445"/>
      <c r="BK65" s="445"/>
      <c r="BL65" s="445"/>
      <c r="BM65" s="445"/>
      <c r="BN65" s="445"/>
      <c r="BO65" s="445"/>
      <c r="BP65" s="445"/>
      <c r="BQ65" s="445"/>
      <c r="BR65" s="445"/>
      <c r="BS65" s="445"/>
      <c r="BT65" s="445"/>
      <c r="BU65" s="445"/>
      <c r="BV65" s="445"/>
      <c r="BW65" s="445"/>
    </row>
    <row r="66" spans="1:75" s="416" customFormat="1" ht="13.5" customHeight="1">
      <c r="A66" s="438">
        <f t="shared" si="1"/>
        <v>51</v>
      </c>
      <c r="B66" s="439" t="s">
        <v>1403</v>
      </c>
      <c r="C66" s="441"/>
      <c r="D66" s="440"/>
      <c r="E66" s="440"/>
      <c r="F66" s="440"/>
      <c r="G66" s="440"/>
      <c r="H66" s="440"/>
      <c r="I66" s="440"/>
      <c r="J66" s="440"/>
      <c r="K66" s="442"/>
      <c r="L66" s="443"/>
      <c r="M66" s="443"/>
      <c r="N66" s="443"/>
      <c r="O66" s="443"/>
      <c r="P66" s="443"/>
      <c r="Q66" s="443"/>
      <c r="R66" s="443"/>
      <c r="S66" s="443"/>
      <c r="T66" s="443"/>
      <c r="U66" s="443"/>
      <c r="V66" s="443"/>
      <c r="W66" s="443"/>
      <c r="X66" s="443"/>
      <c r="Y66" s="443"/>
      <c r="Z66" s="443"/>
      <c r="AA66" s="443"/>
      <c r="AB66" s="443"/>
      <c r="AC66" s="443"/>
      <c r="AD66" s="443"/>
      <c r="AE66" s="443"/>
      <c r="AF66" s="443"/>
      <c r="AG66" s="443"/>
      <c r="AH66" s="443"/>
      <c r="AI66" s="443"/>
      <c r="AJ66" s="443"/>
      <c r="AK66" s="443"/>
      <c r="AL66" s="443"/>
      <c r="AM66" s="443"/>
      <c r="AN66" s="443"/>
      <c r="AO66" s="443"/>
      <c r="AP66" s="443"/>
      <c r="AQ66" s="443"/>
      <c r="AR66" s="443"/>
      <c r="AS66" s="443"/>
      <c r="AT66" s="443"/>
      <c r="AU66" s="443"/>
      <c r="AV66" s="443"/>
      <c r="AW66" s="443"/>
      <c r="AX66" s="443"/>
      <c r="AY66" s="443"/>
      <c r="AZ66" s="443"/>
      <c r="BA66" s="446"/>
      <c r="BB66" s="446"/>
      <c r="BC66" s="446"/>
      <c r="BD66" s="446"/>
      <c r="BE66" s="443"/>
      <c r="BF66" s="443"/>
      <c r="BG66" s="443"/>
      <c r="BH66" s="443"/>
      <c r="BI66" s="443"/>
      <c r="BJ66" s="445"/>
      <c r="BK66" s="445"/>
      <c r="BL66" s="445"/>
      <c r="BM66" s="445"/>
      <c r="BN66" s="445"/>
      <c r="BO66" s="445"/>
      <c r="BP66" s="445"/>
      <c r="BQ66" s="445"/>
      <c r="BR66" s="445"/>
      <c r="BS66" s="445"/>
      <c r="BT66" s="445"/>
      <c r="BU66" s="445"/>
      <c r="BV66" s="445"/>
      <c r="BW66" s="445"/>
    </row>
    <row r="67" spans="1:75" s="416" customFormat="1" ht="13.5" customHeight="1">
      <c r="A67" s="438">
        <f t="shared" si="1"/>
        <v>52</v>
      </c>
      <c r="B67" s="439" t="s">
        <v>1404</v>
      </c>
      <c r="C67" s="441"/>
      <c r="D67" s="440"/>
      <c r="E67" s="440"/>
      <c r="F67" s="440"/>
      <c r="G67" s="440"/>
      <c r="H67" s="440"/>
      <c r="I67" s="440"/>
      <c r="J67" s="440"/>
      <c r="K67" s="442"/>
      <c r="L67" s="443"/>
      <c r="M67" s="443"/>
      <c r="N67" s="443"/>
      <c r="O67" s="443"/>
      <c r="P67" s="443"/>
      <c r="Q67" s="443"/>
      <c r="R67" s="443"/>
      <c r="S67" s="443"/>
      <c r="T67" s="443"/>
      <c r="U67" s="443"/>
      <c r="V67" s="443"/>
      <c r="W67" s="443"/>
      <c r="X67" s="443"/>
      <c r="Y67" s="443"/>
      <c r="Z67" s="443"/>
      <c r="AA67" s="443"/>
      <c r="AB67" s="443"/>
      <c r="AC67" s="443"/>
      <c r="AD67" s="443"/>
      <c r="AE67" s="443"/>
      <c r="AF67" s="443"/>
      <c r="AG67" s="443"/>
      <c r="AH67" s="443"/>
      <c r="AI67" s="443"/>
      <c r="AJ67" s="443"/>
      <c r="AK67" s="443"/>
      <c r="AL67" s="443"/>
      <c r="AM67" s="443"/>
      <c r="AN67" s="443"/>
      <c r="AO67" s="443"/>
      <c r="AP67" s="443"/>
      <c r="AQ67" s="443"/>
      <c r="AR67" s="443"/>
      <c r="AS67" s="443"/>
      <c r="AT67" s="443"/>
      <c r="AU67" s="443"/>
      <c r="AV67" s="443"/>
      <c r="AW67" s="443"/>
      <c r="AX67" s="443"/>
      <c r="AY67" s="443"/>
      <c r="AZ67" s="443"/>
      <c r="BA67" s="446"/>
      <c r="BB67" s="446"/>
      <c r="BC67" s="446"/>
      <c r="BD67" s="446"/>
      <c r="BE67" s="443"/>
      <c r="BF67" s="443"/>
      <c r="BG67" s="443"/>
      <c r="BH67" s="443"/>
      <c r="BI67" s="443"/>
      <c r="BJ67" s="445"/>
      <c r="BK67" s="445"/>
      <c r="BL67" s="445"/>
      <c r="BM67" s="445"/>
      <c r="BN67" s="445"/>
      <c r="BO67" s="445"/>
      <c r="BP67" s="445"/>
      <c r="BQ67" s="445"/>
      <c r="BR67" s="445"/>
      <c r="BS67" s="445"/>
      <c r="BT67" s="445"/>
      <c r="BU67" s="445"/>
      <c r="BV67" s="445"/>
      <c r="BW67" s="445"/>
    </row>
    <row r="68" spans="1:75" s="416" customFormat="1" ht="13.5" customHeight="1">
      <c r="A68" s="438">
        <f t="shared" si="1"/>
        <v>53</v>
      </c>
      <c r="B68" s="439" t="s">
        <v>997</v>
      </c>
      <c r="C68" s="441"/>
      <c r="D68" s="440"/>
      <c r="E68" s="440"/>
      <c r="F68" s="440"/>
      <c r="G68" s="440"/>
      <c r="H68" s="440"/>
      <c r="I68" s="440"/>
      <c r="J68" s="440"/>
      <c r="K68" s="442"/>
      <c r="L68" s="443"/>
      <c r="M68" s="443"/>
      <c r="N68" s="443"/>
      <c r="O68" s="443"/>
      <c r="P68" s="443"/>
      <c r="Q68" s="443"/>
      <c r="R68" s="443"/>
      <c r="S68" s="443"/>
      <c r="T68" s="443"/>
      <c r="U68" s="443"/>
      <c r="V68" s="443"/>
      <c r="W68" s="443"/>
      <c r="X68" s="443"/>
      <c r="Y68" s="443"/>
      <c r="Z68" s="443"/>
      <c r="AA68" s="443"/>
      <c r="AB68" s="443"/>
      <c r="AC68" s="443"/>
      <c r="AD68" s="443"/>
      <c r="AE68" s="443"/>
      <c r="AF68" s="443"/>
      <c r="AG68" s="443"/>
      <c r="AH68" s="443"/>
      <c r="AI68" s="443"/>
      <c r="AJ68" s="443"/>
      <c r="AK68" s="443"/>
      <c r="AL68" s="443"/>
      <c r="AM68" s="443"/>
      <c r="AN68" s="443"/>
      <c r="AO68" s="443"/>
      <c r="AP68" s="443"/>
      <c r="AQ68" s="443"/>
      <c r="AR68" s="443"/>
      <c r="AS68" s="443"/>
      <c r="AT68" s="443"/>
      <c r="AU68" s="443"/>
      <c r="AV68" s="443"/>
      <c r="AW68" s="443"/>
      <c r="AX68" s="443"/>
      <c r="AY68" s="443"/>
      <c r="AZ68" s="443"/>
      <c r="BA68" s="446"/>
      <c r="BB68" s="446"/>
      <c r="BC68" s="446"/>
      <c r="BD68" s="446"/>
      <c r="BE68" s="443"/>
      <c r="BF68" s="443"/>
      <c r="BG68" s="443"/>
      <c r="BH68" s="443"/>
      <c r="BI68" s="443"/>
      <c r="BJ68" s="445"/>
      <c r="BK68" s="445"/>
      <c r="BL68" s="445"/>
      <c r="BM68" s="445"/>
      <c r="BN68" s="445"/>
      <c r="BO68" s="445"/>
      <c r="BP68" s="445"/>
      <c r="BQ68" s="445"/>
      <c r="BR68" s="445"/>
      <c r="BS68" s="445"/>
      <c r="BT68" s="445"/>
      <c r="BU68" s="445"/>
      <c r="BV68" s="445"/>
      <c r="BW68" s="445"/>
    </row>
    <row r="69" spans="1:75" s="416" customFormat="1" ht="13.5" customHeight="1">
      <c r="A69" s="438">
        <f t="shared" si="1"/>
        <v>54</v>
      </c>
      <c r="B69" s="454" t="s">
        <v>999</v>
      </c>
      <c r="C69" s="441"/>
      <c r="D69" s="440"/>
      <c r="E69" s="440"/>
      <c r="F69" s="440"/>
      <c r="G69" s="440"/>
      <c r="H69" s="440"/>
      <c r="I69" s="440"/>
      <c r="J69" s="440"/>
      <c r="K69" s="442"/>
      <c r="L69" s="443"/>
      <c r="M69" s="443"/>
      <c r="N69" s="443"/>
      <c r="O69" s="443"/>
      <c r="P69" s="443"/>
      <c r="Q69" s="443"/>
      <c r="R69" s="443"/>
      <c r="S69" s="443"/>
      <c r="T69" s="443"/>
      <c r="U69" s="443"/>
      <c r="V69" s="443"/>
      <c r="W69" s="443"/>
      <c r="X69" s="443"/>
      <c r="Y69" s="443"/>
      <c r="Z69" s="443"/>
      <c r="AA69" s="443"/>
      <c r="AB69" s="443"/>
      <c r="AC69" s="443"/>
      <c r="AD69" s="443"/>
      <c r="AE69" s="443"/>
      <c r="AF69" s="443"/>
      <c r="AG69" s="443"/>
      <c r="AH69" s="443"/>
      <c r="AI69" s="443"/>
      <c r="AJ69" s="443"/>
      <c r="AK69" s="443"/>
      <c r="AL69" s="443"/>
      <c r="AM69" s="443"/>
      <c r="AN69" s="443"/>
      <c r="AO69" s="443"/>
      <c r="AP69" s="443"/>
      <c r="AQ69" s="443"/>
      <c r="AR69" s="452"/>
      <c r="AS69" s="443"/>
      <c r="AT69" s="443"/>
      <c r="AU69" s="443"/>
      <c r="AV69" s="443"/>
      <c r="AW69" s="443"/>
      <c r="AX69" s="443"/>
      <c r="AY69" s="443"/>
      <c r="AZ69" s="443"/>
      <c r="BA69" s="446"/>
      <c r="BB69" s="446"/>
      <c r="BC69" s="446"/>
      <c r="BD69" s="446"/>
      <c r="BE69" s="443"/>
      <c r="BF69" s="443"/>
      <c r="BG69" s="443"/>
      <c r="BH69" s="443"/>
      <c r="BI69" s="443"/>
      <c r="BJ69" s="445"/>
      <c r="BK69" s="445"/>
      <c r="BL69" s="445"/>
      <c r="BM69" s="445"/>
      <c r="BN69" s="445"/>
      <c r="BO69" s="445"/>
      <c r="BP69" s="445"/>
      <c r="BQ69" s="445"/>
      <c r="BR69" s="445"/>
      <c r="BS69" s="445"/>
      <c r="BT69" s="445"/>
      <c r="BU69" s="455"/>
      <c r="BV69" s="455"/>
      <c r="BW69" s="445"/>
    </row>
    <row r="70" spans="1:75" s="416" customFormat="1" ht="13.5" customHeight="1">
      <c r="A70" s="438">
        <f t="shared" si="1"/>
        <v>55</v>
      </c>
      <c r="B70" s="454" t="s">
        <v>1000</v>
      </c>
      <c r="C70" s="441"/>
      <c r="D70" s="440"/>
      <c r="E70" s="440"/>
      <c r="F70" s="440"/>
      <c r="G70" s="440"/>
      <c r="H70" s="440"/>
      <c r="I70" s="440"/>
      <c r="J70" s="440"/>
      <c r="K70" s="442"/>
      <c r="L70" s="443"/>
      <c r="M70" s="443"/>
      <c r="N70" s="443"/>
      <c r="O70" s="443"/>
      <c r="P70" s="443"/>
      <c r="Q70" s="443"/>
      <c r="R70" s="443"/>
      <c r="S70" s="443"/>
      <c r="T70" s="443"/>
      <c r="U70" s="443"/>
      <c r="V70" s="443"/>
      <c r="W70" s="443"/>
      <c r="X70" s="443"/>
      <c r="Y70" s="443"/>
      <c r="Z70" s="443"/>
      <c r="AA70" s="443"/>
      <c r="AB70" s="443"/>
      <c r="AC70" s="443"/>
      <c r="AD70" s="443"/>
      <c r="AE70" s="443"/>
      <c r="AF70" s="443"/>
      <c r="AG70" s="443"/>
      <c r="AH70" s="443"/>
      <c r="AI70" s="443"/>
      <c r="AJ70" s="443"/>
      <c r="AK70" s="443"/>
      <c r="AL70" s="443"/>
      <c r="AM70" s="443"/>
      <c r="AN70" s="443"/>
      <c r="AO70" s="443"/>
      <c r="AP70" s="443"/>
      <c r="AQ70" s="443"/>
      <c r="AR70" s="452"/>
      <c r="AS70" s="443"/>
      <c r="AT70" s="443"/>
      <c r="AU70" s="443"/>
      <c r="AV70" s="443"/>
      <c r="AW70" s="443"/>
      <c r="AX70" s="443"/>
      <c r="AY70" s="443"/>
      <c r="AZ70" s="443"/>
      <c r="BA70" s="446"/>
      <c r="BB70" s="446"/>
      <c r="BC70" s="446"/>
      <c r="BD70" s="446"/>
      <c r="BE70" s="443"/>
      <c r="BF70" s="443"/>
      <c r="BG70" s="443"/>
      <c r="BH70" s="443"/>
      <c r="BI70" s="443"/>
      <c r="BJ70" s="445"/>
      <c r="BK70" s="445"/>
      <c r="BL70" s="445"/>
      <c r="BM70" s="445"/>
      <c r="BN70" s="445"/>
      <c r="BO70" s="445"/>
      <c r="BP70" s="445"/>
      <c r="BQ70" s="445"/>
      <c r="BR70" s="445"/>
      <c r="BS70" s="445"/>
      <c r="BT70" s="445"/>
      <c r="BU70" s="455"/>
      <c r="BV70" s="455"/>
      <c r="BW70" s="445"/>
    </row>
    <row r="71" spans="1:75" s="416" customFormat="1" ht="13.5" customHeight="1">
      <c r="A71" s="438">
        <f t="shared" si="1"/>
        <v>56</v>
      </c>
      <c r="B71" s="439" t="s">
        <v>1001</v>
      </c>
      <c r="C71" s="441"/>
      <c r="D71" s="440"/>
      <c r="E71" s="440"/>
      <c r="F71" s="440"/>
      <c r="G71" s="440"/>
      <c r="H71" s="440"/>
      <c r="I71" s="440"/>
      <c r="J71" s="440"/>
      <c r="K71" s="442"/>
      <c r="L71" s="443"/>
      <c r="M71" s="443"/>
      <c r="N71" s="443"/>
      <c r="O71" s="443"/>
      <c r="P71" s="443"/>
      <c r="Q71" s="443"/>
      <c r="R71" s="443"/>
      <c r="S71" s="443"/>
      <c r="T71" s="443"/>
      <c r="U71" s="443"/>
      <c r="V71" s="443"/>
      <c r="W71" s="443"/>
      <c r="X71" s="443"/>
      <c r="Y71" s="443"/>
      <c r="Z71" s="443"/>
      <c r="AA71" s="443"/>
      <c r="AB71" s="443"/>
      <c r="AC71" s="443"/>
      <c r="AD71" s="443"/>
      <c r="AE71" s="443"/>
      <c r="AF71" s="443"/>
      <c r="AG71" s="443"/>
      <c r="AH71" s="443"/>
      <c r="AI71" s="443"/>
      <c r="AJ71" s="443"/>
      <c r="AK71" s="443"/>
      <c r="AL71" s="443"/>
      <c r="AM71" s="443"/>
      <c r="AN71" s="443"/>
      <c r="AO71" s="443"/>
      <c r="AP71" s="443"/>
      <c r="AQ71" s="443"/>
      <c r="AR71" s="443"/>
      <c r="AS71" s="443"/>
      <c r="AT71" s="443"/>
      <c r="AU71" s="443"/>
      <c r="AV71" s="443"/>
      <c r="AW71" s="443"/>
      <c r="AX71" s="443"/>
      <c r="AY71" s="443"/>
      <c r="AZ71" s="443"/>
      <c r="BA71" s="446"/>
      <c r="BB71" s="446"/>
      <c r="BC71" s="446"/>
      <c r="BD71" s="446"/>
      <c r="BE71" s="443"/>
      <c r="BF71" s="443"/>
      <c r="BG71" s="443"/>
      <c r="BH71" s="443"/>
      <c r="BI71" s="443"/>
      <c r="BJ71" s="445"/>
      <c r="BK71" s="445"/>
      <c r="BL71" s="445"/>
      <c r="BM71" s="445"/>
      <c r="BN71" s="445"/>
      <c r="BO71" s="445"/>
      <c r="BP71" s="445"/>
      <c r="BQ71" s="445"/>
      <c r="BR71" s="445"/>
      <c r="BS71" s="445"/>
      <c r="BT71" s="445"/>
      <c r="BU71" s="445"/>
      <c r="BV71" s="445"/>
      <c r="BW71" s="445"/>
    </row>
    <row r="72" spans="1:75" s="416" customFormat="1" ht="13.5" customHeight="1">
      <c r="A72" s="438">
        <f t="shared" si="1"/>
        <v>57</v>
      </c>
      <c r="B72" s="454" t="s">
        <v>1002</v>
      </c>
      <c r="C72" s="465"/>
      <c r="D72" s="466"/>
      <c r="E72" s="466"/>
      <c r="F72" s="466"/>
      <c r="G72" s="466"/>
      <c r="H72" s="466"/>
      <c r="I72" s="466"/>
      <c r="J72" s="466"/>
      <c r="K72" s="467"/>
      <c r="L72" s="468"/>
      <c r="M72" s="468"/>
      <c r="N72" s="468"/>
      <c r="O72" s="468"/>
      <c r="P72" s="468"/>
      <c r="Q72" s="468"/>
      <c r="R72" s="468"/>
      <c r="S72" s="468"/>
      <c r="T72" s="468"/>
      <c r="U72" s="468"/>
      <c r="V72" s="468"/>
      <c r="W72" s="468"/>
      <c r="X72" s="468"/>
      <c r="Y72" s="468"/>
      <c r="Z72" s="468"/>
      <c r="AA72" s="468"/>
      <c r="AB72" s="468"/>
      <c r="AC72" s="468"/>
      <c r="AD72" s="468"/>
      <c r="AE72" s="468"/>
      <c r="AF72" s="468"/>
      <c r="AG72" s="468"/>
      <c r="AH72" s="468"/>
      <c r="AI72" s="468"/>
      <c r="AJ72" s="468"/>
      <c r="AK72" s="468"/>
      <c r="AL72" s="468"/>
      <c r="AM72" s="468"/>
      <c r="AN72" s="468"/>
      <c r="AO72" s="468"/>
      <c r="AP72" s="468"/>
      <c r="AQ72" s="468"/>
      <c r="AR72" s="469"/>
      <c r="AS72" s="468"/>
      <c r="AT72" s="468"/>
      <c r="AU72" s="468"/>
      <c r="AV72" s="468"/>
      <c r="AW72" s="468"/>
      <c r="AX72" s="468"/>
      <c r="AY72" s="468"/>
      <c r="AZ72" s="468"/>
      <c r="BA72" s="470"/>
      <c r="BB72" s="470"/>
      <c r="BC72" s="470"/>
      <c r="BD72" s="470"/>
      <c r="BE72" s="468"/>
      <c r="BF72" s="468"/>
      <c r="BG72" s="468"/>
      <c r="BH72" s="468"/>
      <c r="BI72" s="468"/>
      <c r="BJ72" s="471"/>
      <c r="BK72" s="471"/>
      <c r="BL72" s="471"/>
      <c r="BM72" s="471"/>
      <c r="BN72" s="471"/>
      <c r="BO72" s="471"/>
      <c r="BP72" s="471"/>
      <c r="BQ72" s="471"/>
      <c r="BR72" s="471"/>
      <c r="BS72" s="471"/>
      <c r="BT72" s="471"/>
      <c r="BU72" s="472"/>
      <c r="BV72" s="472"/>
      <c r="BW72" s="471"/>
    </row>
    <row r="73" spans="1:75" s="416" customFormat="1" ht="13.5" customHeight="1">
      <c r="A73" s="438">
        <f t="shared" si="1"/>
        <v>58</v>
      </c>
      <c r="B73" s="454" t="s">
        <v>1003</v>
      </c>
      <c r="C73" s="443"/>
      <c r="D73" s="443"/>
      <c r="E73" s="443"/>
      <c r="F73" s="443"/>
      <c r="G73" s="443"/>
      <c r="H73" s="443"/>
      <c r="I73" s="443"/>
      <c r="J73" s="443"/>
      <c r="K73" s="443"/>
      <c r="L73" s="443"/>
      <c r="M73" s="443"/>
      <c r="N73" s="443"/>
      <c r="O73" s="443"/>
      <c r="P73" s="443"/>
      <c r="Q73" s="443"/>
      <c r="R73" s="443"/>
      <c r="S73" s="443"/>
      <c r="T73" s="443"/>
      <c r="U73" s="443"/>
      <c r="V73" s="443"/>
      <c r="W73" s="443"/>
      <c r="X73" s="443"/>
      <c r="Y73" s="443"/>
      <c r="Z73" s="443"/>
      <c r="AA73" s="443"/>
      <c r="AB73" s="443"/>
      <c r="AC73" s="443"/>
      <c r="AD73" s="443"/>
      <c r="AE73" s="443"/>
      <c r="AF73" s="443"/>
      <c r="AG73" s="443"/>
      <c r="AH73" s="443"/>
      <c r="AI73" s="443"/>
      <c r="AJ73" s="443"/>
      <c r="AK73" s="443"/>
      <c r="AL73" s="443"/>
      <c r="AM73" s="443"/>
      <c r="AN73" s="443"/>
      <c r="AO73" s="443"/>
      <c r="AP73" s="443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6"/>
      <c r="BB73" s="446"/>
      <c r="BC73" s="446"/>
      <c r="BD73" s="446"/>
      <c r="BE73" s="443"/>
      <c r="BF73" s="443"/>
      <c r="BG73" s="443"/>
      <c r="BH73" s="443"/>
      <c r="BI73" s="443"/>
      <c r="BJ73" s="445"/>
      <c r="BK73" s="445"/>
      <c r="BL73" s="445"/>
      <c r="BM73" s="445"/>
      <c r="BN73" s="445"/>
      <c r="BO73" s="445"/>
      <c r="BP73" s="445"/>
      <c r="BQ73" s="445"/>
      <c r="BR73" s="445"/>
      <c r="BS73" s="445"/>
      <c r="BT73" s="445"/>
      <c r="BU73" s="445"/>
      <c r="BV73" s="445"/>
      <c r="BW73" s="445"/>
    </row>
    <row r="74" spans="1:75" s="416" customFormat="1" ht="13.5" customHeight="1">
      <c r="A74" s="438">
        <f t="shared" si="1"/>
        <v>59</v>
      </c>
      <c r="B74" s="439" t="s">
        <v>1004</v>
      </c>
      <c r="C74" s="443"/>
      <c r="D74" s="443"/>
      <c r="E74" s="443"/>
      <c r="F74" s="443"/>
      <c r="G74" s="443"/>
      <c r="H74" s="443"/>
      <c r="I74" s="443"/>
      <c r="J74" s="443"/>
      <c r="K74" s="443"/>
      <c r="L74" s="443"/>
      <c r="M74" s="443"/>
      <c r="N74" s="443"/>
      <c r="O74" s="443"/>
      <c r="P74" s="443"/>
      <c r="Q74" s="443"/>
      <c r="R74" s="443"/>
      <c r="S74" s="443"/>
      <c r="T74" s="443"/>
      <c r="U74" s="443"/>
      <c r="V74" s="443"/>
      <c r="W74" s="450"/>
      <c r="X74" s="443"/>
      <c r="Y74" s="443"/>
      <c r="Z74" s="443"/>
      <c r="AA74" s="443"/>
      <c r="AB74" s="443"/>
      <c r="AC74" s="443"/>
      <c r="AD74" s="443"/>
      <c r="AE74" s="443"/>
      <c r="AF74" s="443"/>
      <c r="AG74" s="443"/>
      <c r="AH74" s="443"/>
      <c r="AI74" s="443"/>
      <c r="AJ74" s="443"/>
      <c r="AK74" s="443"/>
      <c r="AL74" s="443"/>
      <c r="AM74" s="443"/>
      <c r="AN74" s="443"/>
      <c r="AO74" s="443"/>
      <c r="AP74" s="443"/>
      <c r="AQ74" s="443"/>
      <c r="AR74" s="443"/>
      <c r="AS74" s="443"/>
      <c r="AT74" s="443"/>
      <c r="AU74" s="443"/>
      <c r="AV74" s="443"/>
      <c r="AW74" s="443"/>
      <c r="AX74" s="443"/>
      <c r="AY74" s="443"/>
      <c r="AZ74" s="443"/>
      <c r="BA74" s="446"/>
      <c r="BB74" s="446"/>
      <c r="BC74" s="446"/>
      <c r="BD74" s="446"/>
      <c r="BE74" s="443"/>
      <c r="BF74" s="443"/>
      <c r="BG74" s="443"/>
      <c r="BH74" s="443"/>
      <c r="BI74" s="443"/>
      <c r="BJ74" s="445"/>
      <c r="BK74" s="445"/>
      <c r="BL74" s="445"/>
      <c r="BM74" s="445"/>
      <c r="BN74" s="445"/>
      <c r="BO74" s="445"/>
      <c r="BP74" s="445"/>
      <c r="BQ74" s="445"/>
      <c r="BR74" s="445"/>
      <c r="BS74" s="445"/>
      <c r="BT74" s="445"/>
      <c r="BU74" s="445"/>
      <c r="BV74" s="445"/>
      <c r="BW74" s="445"/>
    </row>
    <row r="75" spans="1:75" s="416" customFormat="1" ht="13.5" customHeight="1">
      <c r="A75" s="438">
        <f t="shared" si="1"/>
        <v>60</v>
      </c>
      <c r="B75" s="439" t="s">
        <v>1005</v>
      </c>
      <c r="C75" s="443"/>
      <c r="D75" s="443"/>
      <c r="E75" s="443"/>
      <c r="F75" s="443"/>
      <c r="G75" s="443"/>
      <c r="H75" s="443"/>
      <c r="I75" s="443"/>
      <c r="J75" s="443"/>
      <c r="K75" s="443"/>
      <c r="L75" s="443"/>
      <c r="M75" s="443"/>
      <c r="N75" s="443"/>
      <c r="O75" s="443"/>
      <c r="P75" s="443"/>
      <c r="Q75" s="443"/>
      <c r="R75" s="443"/>
      <c r="S75" s="443"/>
      <c r="T75" s="443"/>
      <c r="U75" s="443"/>
      <c r="V75" s="443"/>
      <c r="W75" s="443"/>
      <c r="X75" s="443"/>
      <c r="Y75" s="443"/>
      <c r="Z75" s="443"/>
      <c r="AA75" s="443"/>
      <c r="AB75" s="443"/>
      <c r="AC75" s="443"/>
      <c r="AD75" s="443"/>
      <c r="AE75" s="443"/>
      <c r="AF75" s="443"/>
      <c r="AG75" s="443"/>
      <c r="AH75" s="443"/>
      <c r="AI75" s="443"/>
      <c r="AJ75" s="443"/>
      <c r="AK75" s="443"/>
      <c r="AL75" s="443"/>
      <c r="AM75" s="443"/>
      <c r="AN75" s="443"/>
      <c r="AO75" s="443"/>
      <c r="AP75" s="443"/>
      <c r="AQ75" s="443"/>
      <c r="AR75" s="443"/>
      <c r="AS75" s="443"/>
      <c r="AT75" s="443"/>
      <c r="AU75" s="443"/>
      <c r="AV75" s="443"/>
      <c r="AW75" s="443"/>
      <c r="AX75" s="443"/>
      <c r="AY75" s="443"/>
      <c r="AZ75" s="443"/>
      <c r="BA75" s="446"/>
      <c r="BB75" s="446"/>
      <c r="BC75" s="446"/>
      <c r="BD75" s="446"/>
      <c r="BE75" s="443"/>
      <c r="BF75" s="443"/>
      <c r="BG75" s="443"/>
      <c r="BH75" s="443"/>
      <c r="BI75" s="443"/>
      <c r="BJ75" s="445"/>
      <c r="BK75" s="445"/>
      <c r="BL75" s="445"/>
      <c r="BM75" s="445"/>
      <c r="BN75" s="445"/>
      <c r="BO75" s="445"/>
      <c r="BP75" s="445"/>
      <c r="BQ75" s="445"/>
      <c r="BR75" s="445"/>
      <c r="BS75" s="445"/>
      <c r="BT75" s="445"/>
      <c r="BU75" s="445"/>
      <c r="BV75" s="445"/>
      <c r="BW75" s="445"/>
    </row>
    <row r="76" spans="1:75" s="416" customFormat="1" ht="13.5" customHeight="1">
      <c r="A76" s="438">
        <f t="shared" si="1"/>
        <v>61</v>
      </c>
      <c r="B76" s="439" t="s">
        <v>1006</v>
      </c>
      <c r="C76" s="443"/>
      <c r="D76" s="443"/>
      <c r="E76" s="443"/>
      <c r="F76" s="443"/>
      <c r="G76" s="443"/>
      <c r="H76" s="443"/>
      <c r="I76" s="443"/>
      <c r="J76" s="443"/>
      <c r="K76" s="443"/>
      <c r="L76" s="443"/>
      <c r="M76" s="443"/>
      <c r="N76" s="443"/>
      <c r="O76" s="443"/>
      <c r="P76" s="443"/>
      <c r="Q76" s="443"/>
      <c r="R76" s="443"/>
      <c r="S76" s="443"/>
      <c r="T76" s="443"/>
      <c r="U76" s="443"/>
      <c r="V76" s="443"/>
      <c r="W76" s="443"/>
      <c r="X76" s="443"/>
      <c r="Y76" s="443"/>
      <c r="Z76" s="443"/>
      <c r="AA76" s="443"/>
      <c r="AB76" s="443"/>
      <c r="AC76" s="443"/>
      <c r="AD76" s="443"/>
      <c r="AE76" s="443"/>
      <c r="AF76" s="443"/>
      <c r="AG76" s="443"/>
      <c r="AH76" s="443"/>
      <c r="AI76" s="443"/>
      <c r="AJ76" s="443"/>
      <c r="AK76" s="443"/>
      <c r="AL76" s="443"/>
      <c r="AM76" s="443"/>
      <c r="AN76" s="443"/>
      <c r="AO76" s="443"/>
      <c r="AP76" s="443"/>
      <c r="AQ76" s="443"/>
      <c r="AR76" s="443"/>
      <c r="AS76" s="443"/>
      <c r="AT76" s="443"/>
      <c r="AU76" s="443"/>
      <c r="AV76" s="443"/>
      <c r="AW76" s="443"/>
      <c r="AX76" s="443"/>
      <c r="AY76" s="443"/>
      <c r="AZ76" s="443"/>
      <c r="BA76" s="446"/>
      <c r="BB76" s="446"/>
      <c r="BC76" s="446"/>
      <c r="BD76" s="446"/>
      <c r="BE76" s="443"/>
      <c r="BF76" s="443"/>
      <c r="BG76" s="443"/>
      <c r="BH76" s="443"/>
      <c r="BI76" s="443"/>
      <c r="BJ76" s="445"/>
      <c r="BK76" s="445"/>
      <c r="BL76" s="445"/>
      <c r="BM76" s="445"/>
      <c r="BN76" s="445"/>
      <c r="BO76" s="445"/>
      <c r="BP76" s="445"/>
      <c r="BQ76" s="445"/>
      <c r="BR76" s="445"/>
      <c r="BS76" s="445"/>
      <c r="BT76" s="445"/>
      <c r="BU76" s="445"/>
      <c r="BV76" s="445"/>
      <c r="BW76" s="445"/>
    </row>
    <row r="77" spans="1:75" s="416" customFormat="1" ht="13.5" customHeight="1">
      <c r="A77" s="438">
        <f t="shared" si="1"/>
        <v>62</v>
      </c>
      <c r="B77" s="439" t="s">
        <v>1007</v>
      </c>
      <c r="C77" s="443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3"/>
      <c r="O77" s="443"/>
      <c r="P77" s="443"/>
      <c r="Q77" s="443"/>
      <c r="R77" s="443"/>
      <c r="S77" s="443"/>
      <c r="T77" s="443"/>
      <c r="U77" s="443"/>
      <c r="V77" s="443"/>
      <c r="W77" s="443"/>
      <c r="X77" s="443"/>
      <c r="Y77" s="443"/>
      <c r="Z77" s="443"/>
      <c r="AA77" s="443"/>
      <c r="AB77" s="443"/>
      <c r="AC77" s="443"/>
      <c r="AD77" s="443"/>
      <c r="AE77" s="443"/>
      <c r="AF77" s="443"/>
      <c r="AG77" s="443"/>
      <c r="AH77" s="443"/>
      <c r="AI77" s="443"/>
      <c r="AJ77" s="443"/>
      <c r="AK77" s="443"/>
      <c r="AL77" s="443"/>
      <c r="AM77" s="443"/>
      <c r="AN77" s="443"/>
      <c r="AO77" s="443"/>
      <c r="AP77" s="443"/>
      <c r="AQ77" s="443"/>
      <c r="AR77" s="443"/>
      <c r="AS77" s="443"/>
      <c r="AT77" s="443"/>
      <c r="AU77" s="443"/>
      <c r="AV77" s="443"/>
      <c r="AW77" s="443"/>
      <c r="AX77" s="443"/>
      <c r="AY77" s="443"/>
      <c r="AZ77" s="443"/>
      <c r="BA77" s="446"/>
      <c r="BB77" s="446"/>
      <c r="BC77" s="446"/>
      <c r="BD77" s="446"/>
      <c r="BE77" s="443"/>
      <c r="BF77" s="443"/>
      <c r="BG77" s="443"/>
      <c r="BH77" s="443"/>
      <c r="BI77" s="443"/>
      <c r="BJ77" s="445"/>
      <c r="BK77" s="445"/>
      <c r="BL77" s="445"/>
      <c r="BM77" s="445"/>
      <c r="BN77" s="445"/>
      <c r="BO77" s="445"/>
      <c r="BP77" s="445"/>
      <c r="BQ77" s="445"/>
      <c r="BR77" s="445"/>
      <c r="BS77" s="445"/>
      <c r="BT77" s="445"/>
      <c r="BU77" s="445"/>
      <c r="BV77" s="445"/>
      <c r="BW77" s="445"/>
    </row>
    <row r="78" spans="1:75" ht="13.5" customHeight="1">
      <c r="A78" s="438">
        <f t="shared" si="1"/>
        <v>63</v>
      </c>
      <c r="B78" s="451" t="s">
        <v>1008</v>
      </c>
      <c r="C78" s="443"/>
      <c r="D78" s="443"/>
      <c r="E78" s="443"/>
      <c r="F78" s="443"/>
      <c r="G78" s="443"/>
      <c r="H78" s="443"/>
      <c r="I78" s="443"/>
      <c r="J78" s="443"/>
      <c r="K78" s="443"/>
      <c r="L78" s="443"/>
      <c r="M78" s="443"/>
      <c r="N78" s="443"/>
      <c r="O78" s="443"/>
      <c r="P78" s="443"/>
      <c r="Q78" s="443"/>
      <c r="R78" s="443"/>
      <c r="S78" s="443"/>
      <c r="T78" s="443"/>
      <c r="U78" s="443"/>
      <c r="V78" s="443"/>
      <c r="W78" s="443"/>
      <c r="X78" s="443"/>
      <c r="Y78" s="443"/>
      <c r="Z78" s="443"/>
      <c r="AA78" s="443"/>
      <c r="AB78" s="443"/>
      <c r="AC78" s="443"/>
      <c r="AD78" s="443"/>
      <c r="AE78" s="443"/>
      <c r="AF78" s="443"/>
      <c r="AG78" s="443"/>
      <c r="AH78" s="443"/>
      <c r="AI78" s="443"/>
      <c r="AJ78" s="443"/>
      <c r="AK78" s="443"/>
      <c r="AL78" s="443"/>
      <c r="AM78" s="443"/>
      <c r="AN78" s="443"/>
      <c r="AO78" s="443"/>
      <c r="AP78" s="443"/>
      <c r="AQ78" s="443"/>
      <c r="AR78" s="443"/>
      <c r="AS78" s="443"/>
      <c r="AT78" s="443"/>
      <c r="AU78" s="443"/>
      <c r="AV78" s="443"/>
      <c r="AW78" s="443"/>
      <c r="AX78" s="443"/>
      <c r="AY78" s="443"/>
      <c r="AZ78" s="443"/>
      <c r="BA78" s="446"/>
      <c r="BB78" s="446"/>
      <c r="BC78" s="446"/>
      <c r="BD78" s="446"/>
      <c r="BE78" s="443"/>
      <c r="BF78" s="443"/>
      <c r="BG78" s="443"/>
      <c r="BH78" s="443"/>
      <c r="BI78" s="443"/>
      <c r="BJ78" s="445"/>
      <c r="BK78" s="445"/>
      <c r="BL78" s="445"/>
      <c r="BM78" s="445"/>
      <c r="BN78" s="445"/>
      <c r="BO78" s="445"/>
      <c r="BP78" s="445"/>
      <c r="BQ78" s="445"/>
      <c r="BR78" s="445"/>
      <c r="BS78" s="445"/>
      <c r="BT78" s="445"/>
      <c r="BU78" s="445"/>
      <c r="BV78" s="445"/>
      <c r="BW78" s="445"/>
    </row>
    <row r="79" spans="1:75" ht="13.5" customHeight="1">
      <c r="A79" s="438">
        <f t="shared" si="1"/>
        <v>64</v>
      </c>
      <c r="B79" s="451" t="s">
        <v>1009</v>
      </c>
      <c r="C79" s="443"/>
      <c r="D79" s="443"/>
      <c r="E79" s="443"/>
      <c r="F79" s="443"/>
      <c r="G79" s="443"/>
      <c r="H79" s="443"/>
      <c r="I79" s="443"/>
      <c r="J79" s="443"/>
      <c r="K79" s="443"/>
      <c r="L79" s="443"/>
      <c r="M79" s="443"/>
      <c r="N79" s="443"/>
      <c r="O79" s="443"/>
      <c r="P79" s="443"/>
      <c r="Q79" s="443"/>
      <c r="R79" s="443"/>
      <c r="S79" s="443"/>
      <c r="T79" s="443"/>
      <c r="U79" s="443"/>
      <c r="V79" s="443"/>
      <c r="W79" s="443"/>
      <c r="X79" s="443"/>
      <c r="Y79" s="443"/>
      <c r="Z79" s="443"/>
      <c r="AA79" s="443"/>
      <c r="AB79" s="443"/>
      <c r="AC79" s="443"/>
      <c r="AD79" s="443"/>
      <c r="AE79" s="443"/>
      <c r="AF79" s="443"/>
      <c r="AG79" s="443"/>
      <c r="AH79" s="443"/>
      <c r="AI79" s="443"/>
      <c r="AJ79" s="443"/>
      <c r="AK79" s="443"/>
      <c r="AL79" s="443"/>
      <c r="AM79" s="443"/>
      <c r="AN79" s="443"/>
      <c r="AO79" s="443"/>
      <c r="AP79" s="443"/>
      <c r="AQ79" s="443"/>
      <c r="AR79" s="443"/>
      <c r="AS79" s="443"/>
      <c r="AT79" s="443"/>
      <c r="AU79" s="443"/>
      <c r="AV79" s="443"/>
      <c r="AW79" s="443"/>
      <c r="AX79" s="443"/>
      <c r="AY79" s="443"/>
      <c r="AZ79" s="443"/>
      <c r="BA79" s="446"/>
      <c r="BB79" s="446"/>
      <c r="BC79" s="446"/>
      <c r="BD79" s="446"/>
      <c r="BE79" s="443"/>
      <c r="BF79" s="443"/>
      <c r="BG79" s="443"/>
      <c r="BH79" s="443"/>
      <c r="BI79" s="443"/>
      <c r="BJ79" s="445"/>
      <c r="BK79" s="445"/>
      <c r="BL79" s="445"/>
      <c r="BM79" s="445"/>
      <c r="BN79" s="445"/>
      <c r="BO79" s="445"/>
      <c r="BP79" s="445"/>
      <c r="BQ79" s="445"/>
      <c r="BR79" s="445"/>
      <c r="BS79" s="445"/>
      <c r="BT79" s="445"/>
      <c r="BU79" s="445"/>
      <c r="BV79" s="445"/>
      <c r="BW79" s="445"/>
    </row>
    <row r="80" spans="1:75" ht="13.5" customHeight="1">
      <c r="A80" s="438">
        <f t="shared" si="1"/>
        <v>65</v>
      </c>
      <c r="B80" s="451" t="s">
        <v>1010</v>
      </c>
      <c r="C80" s="443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3"/>
      <c r="O80" s="443"/>
      <c r="P80" s="443"/>
      <c r="Q80" s="443"/>
      <c r="R80" s="443"/>
      <c r="S80" s="443"/>
      <c r="T80" s="443"/>
      <c r="U80" s="443"/>
      <c r="V80" s="443"/>
      <c r="W80" s="443"/>
      <c r="X80" s="443"/>
      <c r="Y80" s="443"/>
      <c r="Z80" s="443"/>
      <c r="AA80" s="443"/>
      <c r="AB80" s="443"/>
      <c r="AC80" s="443"/>
      <c r="AD80" s="443"/>
      <c r="AE80" s="443"/>
      <c r="AF80" s="443"/>
      <c r="AG80" s="443"/>
      <c r="AH80" s="443"/>
      <c r="AI80" s="443"/>
      <c r="AJ80" s="443"/>
      <c r="AK80" s="443"/>
      <c r="AL80" s="443"/>
      <c r="AM80" s="443"/>
      <c r="AN80" s="443"/>
      <c r="AO80" s="443"/>
      <c r="AP80" s="443"/>
      <c r="AQ80" s="443"/>
      <c r="AR80" s="443"/>
      <c r="AS80" s="443"/>
      <c r="AT80" s="443"/>
      <c r="AU80" s="443"/>
      <c r="AV80" s="443"/>
      <c r="AW80" s="443"/>
      <c r="AX80" s="443"/>
      <c r="AY80" s="443"/>
      <c r="AZ80" s="443"/>
      <c r="BA80" s="446"/>
      <c r="BB80" s="446"/>
      <c r="BC80" s="446"/>
      <c r="BD80" s="446"/>
      <c r="BE80" s="443"/>
      <c r="BF80" s="443"/>
      <c r="BG80" s="443"/>
      <c r="BH80" s="443"/>
      <c r="BI80" s="443"/>
      <c r="BJ80" s="445"/>
      <c r="BK80" s="445"/>
      <c r="BL80" s="445"/>
      <c r="BM80" s="445"/>
      <c r="BN80" s="445"/>
      <c r="BO80" s="445"/>
      <c r="BP80" s="445"/>
      <c r="BQ80" s="445"/>
      <c r="BR80" s="445"/>
      <c r="BS80" s="445"/>
      <c r="BT80" s="445"/>
      <c r="BU80" s="445"/>
      <c r="BV80" s="445"/>
      <c r="BW80" s="445"/>
    </row>
    <row r="81" spans="1:75" ht="13.5" customHeight="1">
      <c r="A81" s="438">
        <f t="shared" ref="A81:A112" si="2">A80+1</f>
        <v>66</v>
      </c>
      <c r="B81" s="451" t="s">
        <v>1011</v>
      </c>
      <c r="C81" s="443"/>
      <c r="D81" s="443"/>
      <c r="E81" s="443"/>
      <c r="F81" s="443"/>
      <c r="G81" s="443"/>
      <c r="H81" s="443"/>
      <c r="I81" s="443"/>
      <c r="J81" s="443"/>
      <c r="K81" s="443"/>
      <c r="L81" s="443"/>
      <c r="M81" s="443"/>
      <c r="N81" s="443"/>
      <c r="O81" s="443"/>
      <c r="P81" s="443"/>
      <c r="Q81" s="443"/>
      <c r="R81" s="443"/>
      <c r="S81" s="443"/>
      <c r="T81" s="443"/>
      <c r="U81" s="443"/>
      <c r="V81" s="443"/>
      <c r="W81" s="443"/>
      <c r="X81" s="443"/>
      <c r="Y81" s="443"/>
      <c r="Z81" s="443"/>
      <c r="AA81" s="443"/>
      <c r="AB81" s="443"/>
      <c r="AC81" s="443"/>
      <c r="AD81" s="443"/>
      <c r="AE81" s="443"/>
      <c r="AF81" s="443"/>
      <c r="AG81" s="443"/>
      <c r="AH81" s="443"/>
      <c r="AI81" s="443"/>
      <c r="AJ81" s="443"/>
      <c r="AK81" s="443"/>
      <c r="AL81" s="443"/>
      <c r="AM81" s="443"/>
      <c r="AN81" s="443"/>
      <c r="AO81" s="443"/>
      <c r="AP81" s="443"/>
      <c r="AQ81" s="443"/>
      <c r="AR81" s="443"/>
      <c r="AS81" s="443"/>
      <c r="AT81" s="443"/>
      <c r="AU81" s="443"/>
      <c r="AV81" s="443"/>
      <c r="AW81" s="443"/>
      <c r="AX81" s="443"/>
      <c r="AY81" s="443"/>
      <c r="AZ81" s="443"/>
      <c r="BA81" s="446"/>
      <c r="BB81" s="446"/>
      <c r="BC81" s="446"/>
      <c r="BD81" s="446"/>
      <c r="BE81" s="443"/>
      <c r="BF81" s="443"/>
      <c r="BG81" s="443"/>
      <c r="BH81" s="443"/>
      <c r="BI81" s="443"/>
      <c r="BJ81" s="445"/>
      <c r="BK81" s="445"/>
      <c r="BL81" s="445"/>
      <c r="BM81" s="445"/>
      <c r="BN81" s="445"/>
      <c r="BO81" s="445"/>
      <c r="BP81" s="445"/>
      <c r="BQ81" s="445"/>
      <c r="BR81" s="445"/>
      <c r="BS81" s="445"/>
      <c r="BT81" s="445"/>
      <c r="BU81" s="445"/>
      <c r="BV81" s="445"/>
      <c r="BW81" s="445"/>
    </row>
    <row r="82" spans="1:75" ht="13.5" customHeight="1">
      <c r="A82" s="438">
        <f t="shared" si="2"/>
        <v>67</v>
      </c>
      <c r="B82" s="439" t="s">
        <v>1012</v>
      </c>
      <c r="C82" s="443"/>
      <c r="D82" s="443"/>
      <c r="E82" s="443"/>
      <c r="F82" s="443"/>
      <c r="G82" s="443"/>
      <c r="H82" s="443"/>
      <c r="I82" s="443"/>
      <c r="J82" s="443"/>
      <c r="K82" s="443"/>
      <c r="L82" s="443"/>
      <c r="M82" s="443"/>
      <c r="N82" s="443"/>
      <c r="O82" s="443"/>
      <c r="P82" s="443"/>
      <c r="Q82" s="443"/>
      <c r="R82" s="443"/>
      <c r="S82" s="443"/>
      <c r="T82" s="443"/>
      <c r="U82" s="443"/>
      <c r="V82" s="443"/>
      <c r="W82" s="443"/>
      <c r="X82" s="443"/>
      <c r="Y82" s="443"/>
      <c r="Z82" s="443"/>
      <c r="AA82" s="443"/>
      <c r="AB82" s="443"/>
      <c r="AC82" s="443"/>
      <c r="AD82" s="443"/>
      <c r="AE82" s="443"/>
      <c r="AF82" s="443"/>
      <c r="AG82" s="443"/>
      <c r="AH82" s="443"/>
      <c r="AI82" s="443"/>
      <c r="AJ82" s="443"/>
      <c r="AK82" s="443"/>
      <c r="AL82" s="443"/>
      <c r="AM82" s="443"/>
      <c r="AN82" s="443"/>
      <c r="AO82" s="443"/>
      <c r="AP82" s="443"/>
      <c r="AQ82" s="443"/>
      <c r="AR82" s="443"/>
      <c r="AS82" s="443"/>
      <c r="AT82" s="443"/>
      <c r="AU82" s="443"/>
      <c r="AV82" s="443"/>
      <c r="AW82" s="443"/>
      <c r="AX82" s="443"/>
      <c r="AY82" s="443"/>
      <c r="AZ82" s="443"/>
      <c r="BA82" s="446"/>
      <c r="BB82" s="446"/>
      <c r="BC82" s="446"/>
      <c r="BD82" s="446"/>
      <c r="BE82" s="443"/>
      <c r="BF82" s="443"/>
      <c r="BG82" s="443"/>
      <c r="BH82" s="443"/>
      <c r="BI82" s="443"/>
      <c r="BJ82" s="445"/>
      <c r="BK82" s="445"/>
      <c r="BL82" s="445"/>
      <c r="BM82" s="445"/>
      <c r="BN82" s="445"/>
      <c r="BO82" s="445"/>
      <c r="BP82" s="445"/>
      <c r="BQ82" s="445"/>
      <c r="BR82" s="445"/>
      <c r="BS82" s="445"/>
      <c r="BT82" s="445"/>
      <c r="BU82" s="445"/>
      <c r="BV82" s="445"/>
      <c r="BW82" s="445"/>
    </row>
    <row r="83" spans="1:75" ht="13.5" customHeight="1">
      <c r="A83" s="438">
        <f t="shared" si="2"/>
        <v>68</v>
      </c>
      <c r="B83" s="451" t="s">
        <v>1013</v>
      </c>
      <c r="C83" s="443"/>
      <c r="D83" s="443"/>
      <c r="E83" s="443"/>
      <c r="F83" s="443"/>
      <c r="G83" s="443"/>
      <c r="H83" s="443"/>
      <c r="I83" s="443"/>
      <c r="J83" s="443"/>
      <c r="K83" s="443"/>
      <c r="L83" s="443"/>
      <c r="M83" s="443"/>
      <c r="N83" s="443"/>
      <c r="O83" s="443"/>
      <c r="P83" s="443"/>
      <c r="Q83" s="443"/>
      <c r="R83" s="443"/>
      <c r="S83" s="443"/>
      <c r="T83" s="443"/>
      <c r="U83" s="443"/>
      <c r="V83" s="443"/>
      <c r="W83" s="443"/>
      <c r="X83" s="443"/>
      <c r="Y83" s="443"/>
      <c r="Z83" s="443"/>
      <c r="AA83" s="443"/>
      <c r="AB83" s="443"/>
      <c r="AC83" s="443"/>
      <c r="AD83" s="443"/>
      <c r="AE83" s="443"/>
      <c r="AF83" s="443"/>
      <c r="AG83" s="443"/>
      <c r="AH83" s="443"/>
      <c r="AI83" s="443"/>
      <c r="AJ83" s="443"/>
      <c r="AK83" s="443"/>
      <c r="AL83" s="443"/>
      <c r="AM83" s="443"/>
      <c r="AN83" s="443"/>
      <c r="AO83" s="443"/>
      <c r="AP83" s="443"/>
      <c r="AQ83" s="443"/>
      <c r="AR83" s="443"/>
      <c r="AS83" s="443"/>
      <c r="AT83" s="443"/>
      <c r="AU83" s="443"/>
      <c r="AV83" s="443"/>
      <c r="AW83" s="443"/>
      <c r="AX83" s="443"/>
      <c r="AY83" s="443"/>
      <c r="AZ83" s="443"/>
      <c r="BA83" s="446"/>
      <c r="BB83" s="446"/>
      <c r="BC83" s="446"/>
      <c r="BD83" s="446"/>
      <c r="BE83" s="443"/>
      <c r="BF83" s="443"/>
      <c r="BG83" s="443"/>
      <c r="BH83" s="443"/>
      <c r="BI83" s="443"/>
      <c r="BJ83" s="445"/>
      <c r="BK83" s="445"/>
      <c r="BL83" s="445"/>
      <c r="BM83" s="445"/>
      <c r="BN83" s="445"/>
      <c r="BO83" s="445"/>
      <c r="BP83" s="445"/>
      <c r="BQ83" s="445"/>
      <c r="BR83" s="445"/>
      <c r="BS83" s="445"/>
      <c r="BT83" s="445"/>
      <c r="BU83" s="445"/>
      <c r="BV83" s="445"/>
      <c r="BW83" s="445"/>
    </row>
    <row r="84" spans="1:75" ht="13.5" customHeight="1">
      <c r="A84" s="438">
        <f t="shared" si="2"/>
        <v>69</v>
      </c>
      <c r="B84" s="451" t="s">
        <v>1014</v>
      </c>
      <c r="C84" s="443"/>
      <c r="D84" s="443"/>
      <c r="E84" s="443"/>
      <c r="F84" s="443"/>
      <c r="G84" s="443"/>
      <c r="H84" s="443"/>
      <c r="I84" s="443"/>
      <c r="J84" s="443"/>
      <c r="K84" s="443"/>
      <c r="L84" s="443"/>
      <c r="M84" s="443"/>
      <c r="N84" s="443"/>
      <c r="O84" s="443"/>
      <c r="P84" s="443"/>
      <c r="Q84" s="443"/>
      <c r="R84" s="443"/>
      <c r="S84" s="443"/>
      <c r="T84" s="443"/>
      <c r="U84" s="443"/>
      <c r="V84" s="443"/>
      <c r="W84" s="443"/>
      <c r="X84" s="443"/>
      <c r="Y84" s="443"/>
      <c r="Z84" s="443"/>
      <c r="AA84" s="443"/>
      <c r="AB84" s="443"/>
      <c r="AC84" s="443"/>
      <c r="AD84" s="443"/>
      <c r="AE84" s="443"/>
      <c r="AF84" s="443"/>
      <c r="AG84" s="443"/>
      <c r="AH84" s="443"/>
      <c r="AI84" s="443"/>
      <c r="AJ84" s="443"/>
      <c r="AK84" s="443"/>
      <c r="AL84" s="443"/>
      <c r="AM84" s="443"/>
      <c r="AN84" s="443"/>
      <c r="AO84" s="443"/>
      <c r="AP84" s="443"/>
      <c r="AQ84" s="443"/>
      <c r="AR84" s="443"/>
      <c r="AS84" s="443"/>
      <c r="AT84" s="443"/>
      <c r="AU84" s="443"/>
      <c r="AV84" s="443"/>
      <c r="AW84" s="443"/>
      <c r="AX84" s="443"/>
      <c r="AY84" s="443"/>
      <c r="AZ84" s="443"/>
      <c r="BA84" s="446"/>
      <c r="BB84" s="446"/>
      <c r="BC84" s="446"/>
      <c r="BD84" s="446"/>
      <c r="BE84" s="443"/>
      <c r="BF84" s="443"/>
      <c r="BG84" s="443"/>
      <c r="BH84" s="443"/>
      <c r="BI84" s="443"/>
      <c r="BJ84" s="445"/>
      <c r="BK84" s="445"/>
      <c r="BL84" s="445"/>
      <c r="BM84" s="445"/>
      <c r="BN84" s="445"/>
      <c r="BO84" s="445"/>
      <c r="BP84" s="445"/>
      <c r="BQ84" s="445"/>
      <c r="BR84" s="445"/>
      <c r="BS84" s="445"/>
      <c r="BT84" s="445"/>
      <c r="BU84" s="445"/>
      <c r="BV84" s="445"/>
      <c r="BW84" s="445"/>
    </row>
    <row r="85" spans="1:75" ht="13.5" customHeight="1">
      <c r="A85" s="438">
        <f t="shared" si="2"/>
        <v>70</v>
      </c>
      <c r="B85" s="451" t="s">
        <v>1015</v>
      </c>
      <c r="C85" s="443"/>
      <c r="D85" s="443"/>
      <c r="E85" s="443"/>
      <c r="F85" s="443"/>
      <c r="G85" s="443"/>
      <c r="H85" s="443"/>
      <c r="I85" s="443"/>
      <c r="J85" s="443"/>
      <c r="K85" s="443"/>
      <c r="L85" s="443"/>
      <c r="M85" s="443"/>
      <c r="N85" s="443"/>
      <c r="O85" s="443"/>
      <c r="P85" s="443"/>
      <c r="Q85" s="443"/>
      <c r="R85" s="443"/>
      <c r="S85" s="443"/>
      <c r="T85" s="443"/>
      <c r="U85" s="443"/>
      <c r="V85" s="443"/>
      <c r="W85" s="443"/>
      <c r="X85" s="443"/>
      <c r="Y85" s="443"/>
      <c r="Z85" s="443"/>
      <c r="AA85" s="443"/>
      <c r="AB85" s="443"/>
      <c r="AC85" s="443"/>
      <c r="AD85" s="443"/>
      <c r="AE85" s="443"/>
      <c r="AF85" s="443"/>
      <c r="AG85" s="443"/>
      <c r="AH85" s="443"/>
      <c r="AI85" s="443"/>
      <c r="AJ85" s="443"/>
      <c r="AK85" s="443"/>
      <c r="AL85" s="443"/>
      <c r="AM85" s="443"/>
      <c r="AN85" s="443"/>
      <c r="AO85" s="443"/>
      <c r="AP85" s="443"/>
      <c r="AQ85" s="443"/>
      <c r="AR85" s="443"/>
      <c r="AS85" s="443"/>
      <c r="AT85" s="443"/>
      <c r="AU85" s="443"/>
      <c r="AV85" s="443"/>
      <c r="AW85" s="443"/>
      <c r="AX85" s="443"/>
      <c r="AY85" s="443"/>
      <c r="AZ85" s="443"/>
      <c r="BA85" s="446"/>
      <c r="BB85" s="446"/>
      <c r="BC85" s="446"/>
      <c r="BD85" s="446"/>
      <c r="BE85" s="443"/>
      <c r="BF85" s="443"/>
      <c r="BG85" s="443"/>
      <c r="BH85" s="443"/>
      <c r="BI85" s="443"/>
      <c r="BJ85" s="445"/>
      <c r="BK85" s="445"/>
      <c r="BL85" s="445"/>
      <c r="BM85" s="445"/>
      <c r="BN85" s="445"/>
      <c r="BO85" s="445"/>
      <c r="BP85" s="445"/>
      <c r="BQ85" s="445"/>
      <c r="BR85" s="445"/>
      <c r="BS85" s="445"/>
      <c r="BT85" s="445"/>
      <c r="BU85" s="445"/>
      <c r="BV85" s="445"/>
      <c r="BW85" s="445"/>
    </row>
    <row r="86" spans="1:75" ht="13.5" customHeight="1">
      <c r="A86" s="438">
        <f t="shared" si="2"/>
        <v>71</v>
      </c>
      <c r="B86" s="451" t="s">
        <v>1016</v>
      </c>
      <c r="C86" s="443"/>
      <c r="D86" s="443"/>
      <c r="E86" s="443"/>
      <c r="F86" s="443"/>
      <c r="G86" s="443"/>
      <c r="H86" s="443"/>
      <c r="I86" s="443"/>
      <c r="J86" s="443"/>
      <c r="K86" s="443"/>
      <c r="L86" s="443"/>
      <c r="M86" s="443"/>
      <c r="N86" s="443"/>
      <c r="O86" s="443"/>
      <c r="P86" s="443"/>
      <c r="Q86" s="443"/>
      <c r="R86" s="443"/>
      <c r="S86" s="443"/>
      <c r="T86" s="443"/>
      <c r="U86" s="443"/>
      <c r="V86" s="443"/>
      <c r="W86" s="443"/>
      <c r="X86" s="443"/>
      <c r="Y86" s="443"/>
      <c r="Z86" s="443"/>
      <c r="AA86" s="443"/>
      <c r="AB86" s="443"/>
      <c r="AC86" s="443"/>
      <c r="AD86" s="443"/>
      <c r="AE86" s="443"/>
      <c r="AF86" s="443"/>
      <c r="AG86" s="443"/>
      <c r="AH86" s="443"/>
      <c r="AI86" s="443"/>
      <c r="AJ86" s="443"/>
      <c r="AK86" s="443"/>
      <c r="AL86" s="443"/>
      <c r="AM86" s="443"/>
      <c r="AN86" s="443"/>
      <c r="AO86" s="443"/>
      <c r="AP86" s="443"/>
      <c r="AQ86" s="443"/>
      <c r="AR86" s="443"/>
      <c r="AS86" s="443"/>
      <c r="AT86" s="443"/>
      <c r="AU86" s="443"/>
      <c r="AV86" s="443"/>
      <c r="AW86" s="443"/>
      <c r="AX86" s="443"/>
      <c r="AY86" s="443"/>
      <c r="AZ86" s="443"/>
      <c r="BA86" s="446"/>
      <c r="BB86" s="446"/>
      <c r="BC86" s="446"/>
      <c r="BD86" s="446"/>
      <c r="BE86" s="443"/>
      <c r="BF86" s="443"/>
      <c r="BG86" s="443"/>
      <c r="BH86" s="443"/>
      <c r="BI86" s="443"/>
      <c r="BJ86" s="445"/>
      <c r="BK86" s="445"/>
      <c r="BL86" s="445"/>
      <c r="BM86" s="445"/>
      <c r="BN86" s="445"/>
      <c r="BO86" s="445"/>
      <c r="BP86" s="445"/>
      <c r="BQ86" s="445"/>
      <c r="BR86" s="445"/>
      <c r="BS86" s="445"/>
      <c r="BT86" s="445"/>
      <c r="BU86" s="445"/>
      <c r="BV86" s="445"/>
      <c r="BW86" s="445"/>
    </row>
    <row r="87" spans="1:75" ht="13.5" customHeight="1">
      <c r="A87" s="438">
        <f t="shared" si="2"/>
        <v>72</v>
      </c>
      <c r="B87" s="439" t="s">
        <v>1017</v>
      </c>
      <c r="C87" s="443"/>
      <c r="D87" s="443"/>
      <c r="E87" s="443"/>
      <c r="F87" s="443"/>
      <c r="G87" s="443"/>
      <c r="H87" s="443"/>
      <c r="I87" s="443"/>
      <c r="J87" s="443"/>
      <c r="K87" s="443"/>
      <c r="L87" s="443"/>
      <c r="M87" s="443"/>
      <c r="N87" s="443"/>
      <c r="O87" s="443"/>
      <c r="P87" s="443"/>
      <c r="Q87" s="443"/>
      <c r="R87" s="443"/>
      <c r="S87" s="443"/>
      <c r="T87" s="443"/>
      <c r="U87" s="443"/>
      <c r="V87" s="443"/>
      <c r="W87" s="443"/>
      <c r="X87" s="443"/>
      <c r="Y87" s="443"/>
      <c r="Z87" s="443"/>
      <c r="AA87" s="443"/>
      <c r="AB87" s="443"/>
      <c r="AC87" s="443"/>
      <c r="AD87" s="443"/>
      <c r="AE87" s="443"/>
      <c r="AF87" s="443"/>
      <c r="AG87" s="443"/>
      <c r="AH87" s="443"/>
      <c r="AI87" s="443"/>
      <c r="AJ87" s="443"/>
      <c r="AK87" s="443"/>
      <c r="AL87" s="443"/>
      <c r="AM87" s="443"/>
      <c r="AN87" s="443"/>
      <c r="AO87" s="443"/>
      <c r="AP87" s="443"/>
      <c r="AQ87" s="443"/>
      <c r="AR87" s="443"/>
      <c r="AS87" s="443"/>
      <c r="AT87" s="443"/>
      <c r="AU87" s="443"/>
      <c r="AV87" s="443"/>
      <c r="AW87" s="443"/>
      <c r="AX87" s="443"/>
      <c r="AY87" s="443"/>
      <c r="AZ87" s="443"/>
      <c r="BA87" s="446"/>
      <c r="BB87" s="446"/>
      <c r="BC87" s="446"/>
      <c r="BD87" s="446"/>
      <c r="BE87" s="443"/>
      <c r="BF87" s="443"/>
      <c r="BG87" s="443"/>
      <c r="BH87" s="443"/>
      <c r="BI87" s="443"/>
      <c r="BJ87" s="445"/>
      <c r="BK87" s="445"/>
      <c r="BL87" s="445"/>
      <c r="BM87" s="445"/>
      <c r="BN87" s="445"/>
      <c r="BO87" s="445"/>
      <c r="BP87" s="445"/>
      <c r="BQ87" s="445"/>
      <c r="BR87" s="445"/>
      <c r="BS87" s="445"/>
      <c r="BT87" s="445"/>
      <c r="BU87" s="445"/>
      <c r="BV87" s="445"/>
      <c r="BW87" s="445"/>
    </row>
    <row r="88" spans="1:75" ht="13.5" customHeight="1">
      <c r="A88" s="438">
        <f t="shared" si="2"/>
        <v>73</v>
      </c>
      <c r="B88" s="439" t="s">
        <v>1018</v>
      </c>
      <c r="C88" s="441"/>
      <c r="D88" s="440"/>
      <c r="E88" s="440"/>
      <c r="F88" s="440"/>
      <c r="G88" s="440"/>
      <c r="H88" s="440"/>
      <c r="I88" s="440"/>
      <c r="J88" s="440"/>
      <c r="K88" s="442"/>
      <c r="L88" s="440"/>
      <c r="M88" s="440"/>
      <c r="N88" s="440"/>
      <c r="O88" s="440"/>
      <c r="P88" s="440"/>
      <c r="Q88" s="440"/>
      <c r="R88" s="440"/>
      <c r="S88" s="440"/>
      <c r="T88" s="440"/>
      <c r="U88" s="440"/>
      <c r="V88" s="440"/>
      <c r="W88" s="440"/>
      <c r="X88" s="440"/>
      <c r="Y88" s="440"/>
      <c r="Z88" s="440"/>
      <c r="AA88" s="440"/>
      <c r="AB88" s="440"/>
      <c r="AC88" s="440"/>
      <c r="AD88" s="440"/>
      <c r="AE88" s="440"/>
      <c r="AF88" s="440"/>
      <c r="AG88" s="440"/>
      <c r="AH88" s="440"/>
      <c r="AI88" s="440"/>
      <c r="AJ88" s="440"/>
      <c r="AK88" s="440"/>
      <c r="AL88" s="440"/>
      <c r="AM88" s="440"/>
      <c r="AN88" s="440"/>
      <c r="AO88" s="440"/>
      <c r="AP88" s="440"/>
      <c r="AQ88" s="440"/>
      <c r="AR88" s="440"/>
      <c r="AS88" s="440"/>
      <c r="AT88" s="440"/>
      <c r="AU88" s="440"/>
      <c r="AV88" s="440"/>
      <c r="AW88" s="440"/>
      <c r="AX88" s="440"/>
      <c r="AY88" s="440"/>
      <c r="AZ88" s="440"/>
      <c r="BA88" s="444"/>
      <c r="BB88" s="444"/>
      <c r="BC88" s="444"/>
      <c r="BD88" s="444"/>
      <c r="BE88" s="440"/>
      <c r="BF88" s="440"/>
      <c r="BG88" s="440"/>
      <c r="BH88" s="440"/>
      <c r="BI88" s="440"/>
      <c r="BJ88" s="473"/>
      <c r="BK88" s="473"/>
      <c r="BL88" s="473"/>
      <c r="BM88" s="473"/>
      <c r="BN88" s="473"/>
      <c r="BO88" s="473"/>
      <c r="BP88" s="473"/>
      <c r="BQ88" s="473"/>
      <c r="BR88" s="473"/>
      <c r="BS88" s="473"/>
      <c r="BT88" s="473"/>
      <c r="BU88" s="473"/>
      <c r="BV88" s="473"/>
      <c r="BW88" s="473"/>
    </row>
    <row r="89" spans="1:75" s="416" customFormat="1" ht="13.5" customHeight="1">
      <c r="A89" s="438">
        <f t="shared" si="2"/>
        <v>74</v>
      </c>
      <c r="B89" s="439" t="s">
        <v>1020</v>
      </c>
      <c r="C89" s="441"/>
      <c r="D89" s="440"/>
      <c r="E89" s="440"/>
      <c r="F89" s="440"/>
      <c r="G89" s="440"/>
      <c r="H89" s="440"/>
      <c r="I89" s="440"/>
      <c r="J89" s="440"/>
      <c r="K89" s="442"/>
      <c r="L89" s="443"/>
      <c r="M89" s="443"/>
      <c r="N89" s="443"/>
      <c r="O89" s="443"/>
      <c r="P89" s="443"/>
      <c r="Q89" s="443"/>
      <c r="R89" s="443"/>
      <c r="S89" s="443"/>
      <c r="T89" s="443"/>
      <c r="U89" s="443"/>
      <c r="V89" s="443"/>
      <c r="W89" s="443"/>
      <c r="X89" s="443"/>
      <c r="Y89" s="443"/>
      <c r="Z89" s="443"/>
      <c r="AA89" s="443"/>
      <c r="AB89" s="443"/>
      <c r="AC89" s="443"/>
      <c r="AD89" s="443"/>
      <c r="AE89" s="443"/>
      <c r="AF89" s="443"/>
      <c r="AG89" s="443"/>
      <c r="AH89" s="443"/>
      <c r="AI89" s="443"/>
      <c r="AJ89" s="443"/>
      <c r="AK89" s="443"/>
      <c r="AL89" s="443"/>
      <c r="AM89" s="443"/>
      <c r="AN89" s="443"/>
      <c r="AO89" s="443"/>
      <c r="AP89" s="443"/>
      <c r="AQ89" s="443"/>
      <c r="AR89" s="443"/>
      <c r="AS89" s="443"/>
      <c r="AT89" s="443"/>
      <c r="AU89" s="443"/>
      <c r="AV89" s="443"/>
      <c r="AW89" s="443"/>
      <c r="AX89" s="443"/>
      <c r="AY89" s="443"/>
      <c r="AZ89" s="443"/>
      <c r="BA89" s="446"/>
      <c r="BB89" s="446"/>
      <c r="BC89" s="446"/>
      <c r="BD89" s="446"/>
      <c r="BE89" s="443"/>
      <c r="BF89" s="443"/>
      <c r="BG89" s="443"/>
      <c r="BH89" s="443"/>
      <c r="BI89" s="443"/>
      <c r="BJ89" s="445"/>
      <c r="BK89" s="445"/>
      <c r="BL89" s="445"/>
      <c r="BM89" s="445"/>
      <c r="BN89" s="445"/>
      <c r="BO89" s="445"/>
      <c r="BP89" s="445"/>
      <c r="BQ89" s="445"/>
      <c r="BR89" s="445"/>
      <c r="BS89" s="445"/>
      <c r="BT89" s="445"/>
      <c r="BU89" s="445"/>
      <c r="BV89" s="445"/>
      <c r="BW89" s="445"/>
    </row>
    <row r="90" spans="1:75" s="416" customFormat="1" ht="13.5" customHeight="1">
      <c r="A90" s="438">
        <f t="shared" si="2"/>
        <v>75</v>
      </c>
      <c r="B90" s="451" t="s">
        <v>1021</v>
      </c>
      <c r="C90" s="441"/>
      <c r="D90" s="440"/>
      <c r="E90" s="440"/>
      <c r="F90" s="440"/>
      <c r="G90" s="440"/>
      <c r="H90" s="440"/>
      <c r="I90" s="440"/>
      <c r="J90" s="440"/>
      <c r="K90" s="442"/>
      <c r="L90" s="443"/>
      <c r="M90" s="443"/>
      <c r="N90" s="443"/>
      <c r="O90" s="443"/>
      <c r="P90" s="443"/>
      <c r="Q90" s="443"/>
      <c r="R90" s="443"/>
      <c r="S90" s="443"/>
      <c r="T90" s="443"/>
      <c r="U90" s="443"/>
      <c r="V90" s="443"/>
      <c r="W90" s="443"/>
      <c r="X90" s="443"/>
      <c r="Y90" s="443"/>
      <c r="Z90" s="443"/>
      <c r="AA90" s="443"/>
      <c r="AB90" s="443"/>
      <c r="AC90" s="443"/>
      <c r="AD90" s="443"/>
      <c r="AE90" s="443"/>
      <c r="AF90" s="443"/>
      <c r="AG90" s="443"/>
      <c r="AH90" s="443"/>
      <c r="AI90" s="443"/>
      <c r="AJ90" s="443"/>
      <c r="AK90" s="443"/>
      <c r="AL90" s="443"/>
      <c r="AM90" s="443"/>
      <c r="AN90" s="443"/>
      <c r="AO90" s="443"/>
      <c r="AP90" s="443"/>
      <c r="AQ90" s="443"/>
      <c r="AR90" s="443"/>
      <c r="AS90" s="443"/>
      <c r="AT90" s="443"/>
      <c r="AU90" s="443"/>
      <c r="AV90" s="443"/>
      <c r="AW90" s="443"/>
      <c r="AX90" s="443"/>
      <c r="AY90" s="443"/>
      <c r="AZ90" s="443"/>
      <c r="BA90" s="446"/>
      <c r="BB90" s="446"/>
      <c r="BC90" s="446"/>
      <c r="BD90" s="446"/>
      <c r="BE90" s="443"/>
      <c r="BF90" s="443"/>
      <c r="BG90" s="443"/>
      <c r="BH90" s="443"/>
      <c r="BI90" s="443"/>
      <c r="BJ90" s="445"/>
      <c r="BK90" s="445"/>
      <c r="BL90" s="445"/>
      <c r="BM90" s="445"/>
      <c r="BN90" s="445"/>
      <c r="BO90" s="445"/>
      <c r="BP90" s="445"/>
      <c r="BQ90" s="445"/>
      <c r="BR90" s="445"/>
      <c r="BS90" s="445"/>
      <c r="BT90" s="445"/>
      <c r="BU90" s="445"/>
      <c r="BV90" s="445"/>
      <c r="BW90" s="445"/>
    </row>
    <row r="91" spans="1:75" s="416" customFormat="1" ht="13.5" customHeight="1">
      <c r="A91" s="438">
        <f t="shared" si="2"/>
        <v>76</v>
      </c>
      <c r="B91" s="451" t="s">
        <v>1022</v>
      </c>
      <c r="C91" s="441"/>
      <c r="D91" s="440"/>
      <c r="E91" s="440"/>
      <c r="F91" s="440"/>
      <c r="G91" s="440"/>
      <c r="H91" s="440"/>
      <c r="I91" s="440"/>
      <c r="J91" s="440"/>
      <c r="K91" s="442"/>
      <c r="L91" s="443"/>
      <c r="M91" s="443"/>
      <c r="N91" s="443"/>
      <c r="O91" s="443"/>
      <c r="P91" s="443"/>
      <c r="Q91" s="443"/>
      <c r="R91" s="443"/>
      <c r="S91" s="443"/>
      <c r="T91" s="443"/>
      <c r="U91" s="443"/>
      <c r="V91" s="443"/>
      <c r="W91" s="443"/>
      <c r="X91" s="443"/>
      <c r="Y91" s="443"/>
      <c r="Z91" s="443"/>
      <c r="AA91" s="443"/>
      <c r="AB91" s="443"/>
      <c r="AC91" s="443"/>
      <c r="AD91" s="443"/>
      <c r="AE91" s="443"/>
      <c r="AF91" s="443"/>
      <c r="AG91" s="443"/>
      <c r="AH91" s="443"/>
      <c r="AI91" s="443"/>
      <c r="AJ91" s="443"/>
      <c r="AK91" s="443"/>
      <c r="AL91" s="443"/>
      <c r="AM91" s="443"/>
      <c r="AN91" s="443"/>
      <c r="AO91" s="443"/>
      <c r="AP91" s="443"/>
      <c r="AQ91" s="443"/>
      <c r="AR91" s="443"/>
      <c r="AS91" s="443"/>
      <c r="AT91" s="443"/>
      <c r="AU91" s="443"/>
      <c r="AV91" s="443"/>
      <c r="AW91" s="443"/>
      <c r="AX91" s="443"/>
      <c r="AY91" s="443"/>
      <c r="AZ91" s="443"/>
      <c r="BA91" s="446"/>
      <c r="BB91" s="446"/>
      <c r="BC91" s="446"/>
      <c r="BD91" s="446"/>
      <c r="BE91" s="443"/>
      <c r="BF91" s="443"/>
      <c r="BG91" s="443"/>
      <c r="BH91" s="443"/>
      <c r="BI91" s="443"/>
      <c r="BJ91" s="445"/>
      <c r="BK91" s="445"/>
      <c r="BL91" s="445"/>
      <c r="BM91" s="445"/>
      <c r="BN91" s="445"/>
      <c r="BO91" s="445"/>
      <c r="BP91" s="445"/>
      <c r="BQ91" s="445"/>
      <c r="BR91" s="445"/>
      <c r="BS91" s="445"/>
      <c r="BT91" s="445"/>
      <c r="BU91" s="445"/>
      <c r="BV91" s="445"/>
      <c r="BW91" s="445"/>
    </row>
    <row r="92" spans="1:75" s="416" customFormat="1" ht="13.5" customHeight="1">
      <c r="A92" s="438">
        <f t="shared" si="2"/>
        <v>77</v>
      </c>
      <c r="B92" s="451" t="s">
        <v>1023</v>
      </c>
      <c r="C92" s="441"/>
      <c r="D92" s="440"/>
      <c r="E92" s="440"/>
      <c r="F92" s="440"/>
      <c r="G92" s="440"/>
      <c r="H92" s="440"/>
      <c r="I92" s="440"/>
      <c r="J92" s="440"/>
      <c r="K92" s="442"/>
      <c r="L92" s="443"/>
      <c r="M92" s="443"/>
      <c r="N92" s="443"/>
      <c r="O92" s="443"/>
      <c r="P92" s="443"/>
      <c r="Q92" s="443"/>
      <c r="R92" s="443"/>
      <c r="S92" s="443"/>
      <c r="T92" s="443"/>
      <c r="U92" s="443"/>
      <c r="V92" s="443"/>
      <c r="W92" s="443"/>
      <c r="X92" s="443"/>
      <c r="Y92" s="443"/>
      <c r="Z92" s="443"/>
      <c r="AA92" s="443"/>
      <c r="AB92" s="443"/>
      <c r="AC92" s="443"/>
      <c r="AD92" s="443"/>
      <c r="AE92" s="443"/>
      <c r="AF92" s="443"/>
      <c r="AG92" s="443"/>
      <c r="AH92" s="443"/>
      <c r="AI92" s="443"/>
      <c r="AJ92" s="443"/>
      <c r="AK92" s="443"/>
      <c r="AL92" s="443"/>
      <c r="AM92" s="443"/>
      <c r="AN92" s="443"/>
      <c r="AO92" s="443"/>
      <c r="AP92" s="443"/>
      <c r="AQ92" s="443"/>
      <c r="AR92" s="443"/>
      <c r="AS92" s="443"/>
      <c r="AT92" s="443"/>
      <c r="AU92" s="443"/>
      <c r="AV92" s="443"/>
      <c r="AW92" s="443"/>
      <c r="AX92" s="443"/>
      <c r="AY92" s="443"/>
      <c r="AZ92" s="443"/>
      <c r="BA92" s="446"/>
      <c r="BB92" s="446"/>
      <c r="BC92" s="446"/>
      <c r="BD92" s="446"/>
      <c r="BE92" s="443"/>
      <c r="BF92" s="443"/>
      <c r="BG92" s="443"/>
      <c r="BH92" s="443"/>
      <c r="BI92" s="443"/>
      <c r="BJ92" s="445"/>
      <c r="BK92" s="445"/>
      <c r="BL92" s="445"/>
      <c r="BM92" s="445"/>
      <c r="BN92" s="445"/>
      <c r="BO92" s="445"/>
      <c r="BP92" s="445"/>
      <c r="BQ92" s="445"/>
      <c r="BR92" s="445"/>
      <c r="BS92" s="445"/>
      <c r="BT92" s="445"/>
      <c r="BU92" s="445"/>
      <c r="BV92" s="445"/>
      <c r="BW92" s="445"/>
    </row>
    <row r="93" spans="1:75" s="416" customFormat="1" ht="13.5" customHeight="1">
      <c r="A93" s="438">
        <f t="shared" si="2"/>
        <v>78</v>
      </c>
      <c r="B93" s="451" t="s">
        <v>1024</v>
      </c>
      <c r="C93" s="441"/>
      <c r="D93" s="440"/>
      <c r="E93" s="440"/>
      <c r="F93" s="440"/>
      <c r="G93" s="440"/>
      <c r="H93" s="440"/>
      <c r="I93" s="440"/>
      <c r="J93" s="440"/>
      <c r="K93" s="442"/>
      <c r="L93" s="443"/>
      <c r="M93" s="443"/>
      <c r="N93" s="443"/>
      <c r="O93" s="443"/>
      <c r="P93" s="443"/>
      <c r="Q93" s="443"/>
      <c r="R93" s="443"/>
      <c r="S93" s="443"/>
      <c r="T93" s="443"/>
      <c r="U93" s="443"/>
      <c r="V93" s="443"/>
      <c r="W93" s="443"/>
      <c r="X93" s="443"/>
      <c r="Y93" s="443"/>
      <c r="Z93" s="443"/>
      <c r="AA93" s="443"/>
      <c r="AB93" s="443"/>
      <c r="AC93" s="443"/>
      <c r="AD93" s="443"/>
      <c r="AE93" s="443"/>
      <c r="AF93" s="443"/>
      <c r="AG93" s="443"/>
      <c r="AH93" s="443"/>
      <c r="AI93" s="443"/>
      <c r="AJ93" s="443"/>
      <c r="AK93" s="443"/>
      <c r="AL93" s="443"/>
      <c r="AM93" s="443"/>
      <c r="AN93" s="443"/>
      <c r="AO93" s="443"/>
      <c r="AP93" s="443"/>
      <c r="AQ93" s="443"/>
      <c r="AR93" s="443"/>
      <c r="AS93" s="443"/>
      <c r="AT93" s="443"/>
      <c r="AU93" s="443"/>
      <c r="AV93" s="443"/>
      <c r="AW93" s="443"/>
      <c r="AX93" s="443"/>
      <c r="AY93" s="443"/>
      <c r="AZ93" s="443"/>
      <c r="BA93" s="446"/>
      <c r="BB93" s="446"/>
      <c r="BC93" s="446"/>
      <c r="BD93" s="446"/>
      <c r="BE93" s="443"/>
      <c r="BF93" s="443"/>
      <c r="BG93" s="443"/>
      <c r="BH93" s="443"/>
      <c r="BI93" s="443"/>
      <c r="BJ93" s="445"/>
      <c r="BK93" s="445"/>
      <c r="BL93" s="445"/>
      <c r="BM93" s="445"/>
      <c r="BN93" s="445"/>
      <c r="BO93" s="445"/>
      <c r="BP93" s="445"/>
      <c r="BQ93" s="445"/>
      <c r="BR93" s="445"/>
      <c r="BS93" s="445"/>
      <c r="BT93" s="445"/>
      <c r="BU93" s="445"/>
      <c r="BV93" s="445"/>
      <c r="BW93" s="445"/>
    </row>
    <row r="94" spans="1:75" s="416" customFormat="1" ht="13.5" customHeight="1">
      <c r="A94" s="438">
        <f t="shared" si="2"/>
        <v>79</v>
      </c>
      <c r="B94" s="451" t="s">
        <v>1025</v>
      </c>
      <c r="C94" s="441"/>
      <c r="D94" s="440"/>
      <c r="E94" s="440"/>
      <c r="F94" s="440"/>
      <c r="G94" s="440"/>
      <c r="H94" s="440"/>
      <c r="I94" s="440"/>
      <c r="J94" s="440"/>
      <c r="K94" s="442"/>
      <c r="L94" s="443"/>
      <c r="M94" s="443"/>
      <c r="N94" s="443"/>
      <c r="O94" s="443"/>
      <c r="P94" s="443"/>
      <c r="Q94" s="443"/>
      <c r="R94" s="443"/>
      <c r="S94" s="443"/>
      <c r="T94" s="443"/>
      <c r="U94" s="443"/>
      <c r="V94" s="443"/>
      <c r="W94" s="443"/>
      <c r="X94" s="443"/>
      <c r="Y94" s="443"/>
      <c r="Z94" s="443"/>
      <c r="AA94" s="443"/>
      <c r="AB94" s="443"/>
      <c r="AC94" s="443"/>
      <c r="AD94" s="443"/>
      <c r="AE94" s="443"/>
      <c r="AF94" s="443"/>
      <c r="AG94" s="443"/>
      <c r="AH94" s="443"/>
      <c r="AI94" s="443"/>
      <c r="AJ94" s="443"/>
      <c r="AK94" s="443"/>
      <c r="AL94" s="443"/>
      <c r="AM94" s="443"/>
      <c r="AN94" s="443"/>
      <c r="AO94" s="443"/>
      <c r="AP94" s="443"/>
      <c r="AQ94" s="443"/>
      <c r="AR94" s="443"/>
      <c r="AS94" s="443"/>
      <c r="AT94" s="443"/>
      <c r="AU94" s="443"/>
      <c r="AV94" s="443"/>
      <c r="AW94" s="443"/>
      <c r="AX94" s="443"/>
      <c r="AY94" s="443"/>
      <c r="AZ94" s="443"/>
      <c r="BA94" s="446"/>
      <c r="BB94" s="446"/>
      <c r="BC94" s="446"/>
      <c r="BD94" s="446"/>
      <c r="BE94" s="443"/>
      <c r="BF94" s="443"/>
      <c r="BG94" s="443"/>
      <c r="BH94" s="443"/>
      <c r="BI94" s="443"/>
      <c r="BJ94" s="445"/>
      <c r="BK94" s="445"/>
      <c r="BL94" s="445"/>
      <c r="BM94" s="445"/>
      <c r="BN94" s="445"/>
      <c r="BO94" s="445"/>
      <c r="BP94" s="445"/>
      <c r="BQ94" s="445"/>
      <c r="BR94" s="445"/>
      <c r="BS94" s="445"/>
      <c r="BT94" s="445"/>
      <c r="BU94" s="445"/>
      <c r="BV94" s="445"/>
      <c r="BW94" s="445"/>
    </row>
    <row r="95" spans="1:75" ht="13.5" customHeight="1">
      <c r="A95" s="438">
        <f t="shared" si="2"/>
        <v>80</v>
      </c>
      <c r="B95" s="439" t="s">
        <v>1026</v>
      </c>
      <c r="C95" s="441"/>
      <c r="D95" s="440"/>
      <c r="E95" s="440"/>
      <c r="F95" s="440"/>
      <c r="G95" s="440"/>
      <c r="H95" s="440"/>
      <c r="I95" s="440"/>
      <c r="J95" s="440"/>
      <c r="K95" s="442"/>
      <c r="L95" s="443"/>
      <c r="M95" s="443"/>
      <c r="N95" s="443"/>
      <c r="O95" s="443"/>
      <c r="P95" s="443"/>
      <c r="Q95" s="443"/>
      <c r="R95" s="443"/>
      <c r="S95" s="443"/>
      <c r="T95" s="443"/>
      <c r="U95" s="443"/>
      <c r="V95" s="443"/>
      <c r="W95" s="450"/>
      <c r="X95" s="443"/>
      <c r="Y95" s="443"/>
      <c r="Z95" s="443"/>
      <c r="AA95" s="443"/>
      <c r="AB95" s="443"/>
      <c r="AC95" s="443"/>
      <c r="AD95" s="443"/>
      <c r="AE95" s="443"/>
      <c r="AF95" s="443"/>
      <c r="AG95" s="443"/>
      <c r="AH95" s="443"/>
      <c r="AI95" s="443"/>
      <c r="AJ95" s="443"/>
      <c r="AK95" s="443"/>
      <c r="AL95" s="443"/>
      <c r="AM95" s="443"/>
      <c r="AN95" s="443"/>
      <c r="AO95" s="443"/>
      <c r="AP95" s="443"/>
      <c r="AQ95" s="443"/>
      <c r="AR95" s="443"/>
      <c r="AS95" s="443"/>
      <c r="AT95" s="443"/>
      <c r="AU95" s="443"/>
      <c r="AV95" s="443"/>
      <c r="AW95" s="443"/>
      <c r="AX95" s="443"/>
      <c r="AY95" s="443"/>
      <c r="AZ95" s="443"/>
      <c r="BA95" s="446"/>
      <c r="BB95" s="446"/>
      <c r="BC95" s="446"/>
      <c r="BD95" s="446"/>
      <c r="BE95" s="443"/>
      <c r="BF95" s="443"/>
      <c r="BG95" s="443"/>
      <c r="BH95" s="443"/>
      <c r="BI95" s="443"/>
      <c r="BJ95" s="445"/>
      <c r="BK95" s="445"/>
      <c r="BL95" s="445"/>
      <c r="BM95" s="445"/>
      <c r="BN95" s="445"/>
      <c r="BO95" s="445"/>
      <c r="BP95" s="445"/>
      <c r="BQ95" s="445"/>
      <c r="BR95" s="445"/>
      <c r="BS95" s="445"/>
      <c r="BT95" s="445"/>
      <c r="BU95" s="445"/>
      <c r="BV95" s="445"/>
      <c r="BW95" s="445"/>
    </row>
    <row r="96" spans="1:75" ht="13.5" customHeight="1">
      <c r="A96" s="438">
        <f t="shared" si="2"/>
        <v>81</v>
      </c>
      <c r="B96" s="439" t="s">
        <v>1027</v>
      </c>
      <c r="C96" s="441"/>
      <c r="D96" s="440"/>
      <c r="E96" s="440"/>
      <c r="F96" s="440"/>
      <c r="G96" s="440"/>
      <c r="H96" s="440"/>
      <c r="I96" s="440"/>
      <c r="J96" s="440"/>
      <c r="K96" s="442"/>
      <c r="L96" s="443"/>
      <c r="M96" s="443"/>
      <c r="N96" s="443"/>
      <c r="O96" s="443"/>
      <c r="P96" s="443"/>
      <c r="Q96" s="443"/>
      <c r="R96" s="443"/>
      <c r="S96" s="443"/>
      <c r="T96" s="443"/>
      <c r="U96" s="443"/>
      <c r="V96" s="443"/>
      <c r="W96" s="443"/>
      <c r="X96" s="443"/>
      <c r="Y96" s="443"/>
      <c r="Z96" s="443"/>
      <c r="AA96" s="443"/>
      <c r="AB96" s="443"/>
      <c r="AC96" s="443"/>
      <c r="AD96" s="443"/>
      <c r="AE96" s="443"/>
      <c r="AF96" s="443"/>
      <c r="AG96" s="443"/>
      <c r="AH96" s="443"/>
      <c r="AI96" s="443"/>
      <c r="AJ96" s="443"/>
      <c r="AK96" s="443"/>
      <c r="AL96" s="443"/>
      <c r="AM96" s="443"/>
      <c r="AN96" s="443"/>
      <c r="AO96" s="443"/>
      <c r="AP96" s="443"/>
      <c r="AQ96" s="443"/>
      <c r="AR96" s="443"/>
      <c r="AS96" s="443"/>
      <c r="AT96" s="443"/>
      <c r="AU96" s="443"/>
      <c r="AV96" s="443"/>
      <c r="AW96" s="443"/>
      <c r="AX96" s="443"/>
      <c r="AY96" s="443"/>
      <c r="AZ96" s="443"/>
      <c r="BA96" s="446"/>
      <c r="BB96" s="446"/>
      <c r="BC96" s="446"/>
      <c r="BD96" s="446"/>
      <c r="BE96" s="443"/>
      <c r="BF96" s="443"/>
      <c r="BG96" s="443"/>
      <c r="BH96" s="443"/>
      <c r="BI96" s="443"/>
      <c r="BJ96" s="445"/>
      <c r="BK96" s="445"/>
      <c r="BL96" s="445"/>
      <c r="BM96" s="445"/>
      <c r="BN96" s="445"/>
      <c r="BO96" s="445"/>
      <c r="BP96" s="445"/>
      <c r="BQ96" s="445"/>
      <c r="BR96" s="445"/>
      <c r="BS96" s="445"/>
      <c r="BT96" s="445"/>
      <c r="BU96" s="445"/>
      <c r="BV96" s="445"/>
      <c r="BW96" s="445"/>
    </row>
    <row r="97" spans="1:75" ht="13.5" customHeight="1">
      <c r="A97" s="438">
        <f t="shared" si="2"/>
        <v>82</v>
      </c>
      <c r="B97" s="474" t="s">
        <v>1405</v>
      </c>
      <c r="C97" s="475"/>
      <c r="D97" s="443"/>
      <c r="E97" s="443"/>
      <c r="F97" s="443"/>
      <c r="G97" s="443"/>
      <c r="H97" s="443"/>
      <c r="I97" s="443"/>
      <c r="J97" s="443"/>
      <c r="K97" s="476"/>
      <c r="L97" s="443"/>
      <c r="M97" s="443"/>
      <c r="N97" s="443"/>
      <c r="O97" s="443"/>
      <c r="P97" s="443"/>
      <c r="Q97" s="443"/>
      <c r="R97" s="443"/>
      <c r="S97" s="443"/>
      <c r="T97" s="443"/>
      <c r="U97" s="443"/>
      <c r="V97" s="443"/>
      <c r="W97" s="443"/>
      <c r="X97" s="443"/>
      <c r="Y97" s="443"/>
      <c r="Z97" s="443"/>
      <c r="AA97" s="443"/>
      <c r="AB97" s="443"/>
      <c r="AC97" s="443"/>
      <c r="AD97" s="443"/>
      <c r="AE97" s="443"/>
      <c r="AF97" s="443"/>
      <c r="AG97" s="443"/>
      <c r="AH97" s="443"/>
      <c r="AI97" s="443"/>
      <c r="AJ97" s="443"/>
      <c r="AK97" s="443"/>
      <c r="AL97" s="443"/>
      <c r="AM97" s="443"/>
      <c r="AN97" s="443"/>
      <c r="AO97" s="443"/>
      <c r="AP97" s="443"/>
      <c r="AQ97" s="443"/>
      <c r="AR97" s="452"/>
      <c r="AS97" s="443"/>
      <c r="AT97" s="443"/>
      <c r="AU97" s="443"/>
      <c r="AV97" s="443"/>
      <c r="AW97" s="443"/>
      <c r="AX97" s="443"/>
      <c r="AY97" s="443"/>
      <c r="AZ97" s="443"/>
      <c r="BA97" s="446" t="s">
        <v>1386</v>
      </c>
      <c r="BB97" s="446" t="s">
        <v>1386</v>
      </c>
      <c r="BC97" s="446" t="s">
        <v>1386</v>
      </c>
      <c r="BD97" s="446" t="s">
        <v>1386</v>
      </c>
      <c r="BE97" s="443"/>
      <c r="BF97" s="443"/>
      <c r="BG97" s="443"/>
      <c r="BH97" s="443"/>
      <c r="BI97" s="443"/>
      <c r="BJ97" s="477"/>
      <c r="BK97" s="477"/>
      <c r="BL97" s="477"/>
      <c r="BM97" s="477"/>
      <c r="BN97" s="477"/>
      <c r="BO97" s="477"/>
      <c r="BP97" s="477"/>
      <c r="BQ97" s="477"/>
      <c r="BR97" s="477"/>
      <c r="BS97" s="477"/>
      <c r="BT97" s="477"/>
      <c r="BU97" s="478"/>
      <c r="BV97" s="478"/>
      <c r="BW97" s="477"/>
    </row>
    <row r="98" spans="1:75" ht="13.5" customHeight="1">
      <c r="A98" s="438">
        <f t="shared" si="2"/>
        <v>83</v>
      </c>
      <c r="B98" s="474" t="s">
        <v>1029</v>
      </c>
      <c r="C98" s="475"/>
      <c r="D98" s="443"/>
      <c r="E98" s="443"/>
      <c r="F98" s="443"/>
      <c r="G98" s="443"/>
      <c r="H98" s="443"/>
      <c r="I98" s="443"/>
      <c r="J98" s="443"/>
      <c r="K98" s="476"/>
      <c r="L98" s="443"/>
      <c r="M98" s="443"/>
      <c r="N98" s="443"/>
      <c r="O98" s="443"/>
      <c r="P98" s="443"/>
      <c r="Q98" s="443"/>
      <c r="R98" s="443"/>
      <c r="S98" s="443"/>
      <c r="T98" s="443"/>
      <c r="U98" s="443"/>
      <c r="V98" s="443"/>
      <c r="W98" s="443"/>
      <c r="X98" s="443"/>
      <c r="Y98" s="443"/>
      <c r="Z98" s="443"/>
      <c r="AA98" s="443"/>
      <c r="AB98" s="443"/>
      <c r="AC98" s="443"/>
      <c r="AD98" s="443"/>
      <c r="AE98" s="443"/>
      <c r="AF98" s="443"/>
      <c r="AG98" s="443"/>
      <c r="AH98" s="443"/>
      <c r="AI98" s="443"/>
      <c r="AJ98" s="443"/>
      <c r="AK98" s="443"/>
      <c r="AL98" s="443"/>
      <c r="AM98" s="443"/>
      <c r="AN98" s="443"/>
      <c r="AO98" s="443"/>
      <c r="AP98" s="443"/>
      <c r="AQ98" s="443"/>
      <c r="AR98" s="452"/>
      <c r="AS98" s="443"/>
      <c r="AT98" s="443"/>
      <c r="AU98" s="443"/>
      <c r="AV98" s="443"/>
      <c r="AW98" s="443"/>
      <c r="AX98" s="443"/>
      <c r="AY98" s="443"/>
      <c r="AZ98" s="443"/>
      <c r="BA98" s="446" t="s">
        <v>1386</v>
      </c>
      <c r="BB98" s="446" t="s">
        <v>1386</v>
      </c>
      <c r="BC98" s="446" t="s">
        <v>1386</v>
      </c>
      <c r="BD98" s="446" t="s">
        <v>1386</v>
      </c>
      <c r="BE98" s="443"/>
      <c r="BF98" s="443"/>
      <c r="BG98" s="443"/>
      <c r="BH98" s="443"/>
      <c r="BI98" s="443"/>
      <c r="BJ98" s="477"/>
      <c r="BK98" s="477"/>
      <c r="BL98" s="477"/>
      <c r="BM98" s="477"/>
      <c r="BN98" s="477"/>
      <c r="BO98" s="477"/>
      <c r="BP98" s="477"/>
      <c r="BQ98" s="477"/>
      <c r="BR98" s="477"/>
      <c r="BS98" s="477"/>
      <c r="BT98" s="477"/>
      <c r="BU98" s="478"/>
      <c r="BV98" s="478"/>
      <c r="BW98" s="477"/>
    </row>
    <row r="99" spans="1:75" ht="13.5" customHeight="1">
      <c r="A99" s="438">
        <f t="shared" si="2"/>
        <v>84</v>
      </c>
      <c r="B99" s="474" t="s">
        <v>1030</v>
      </c>
      <c r="C99" s="475"/>
      <c r="D99" s="443"/>
      <c r="E99" s="443"/>
      <c r="F99" s="443"/>
      <c r="G99" s="443"/>
      <c r="H99" s="443"/>
      <c r="I99" s="443"/>
      <c r="J99" s="443"/>
      <c r="K99" s="476"/>
      <c r="L99" s="443"/>
      <c r="M99" s="443"/>
      <c r="N99" s="443"/>
      <c r="O99" s="443"/>
      <c r="P99" s="443"/>
      <c r="Q99" s="443"/>
      <c r="R99" s="443"/>
      <c r="S99" s="443"/>
      <c r="T99" s="443"/>
      <c r="U99" s="443"/>
      <c r="V99" s="443"/>
      <c r="W99" s="443"/>
      <c r="X99" s="443"/>
      <c r="Y99" s="443"/>
      <c r="Z99" s="443"/>
      <c r="AA99" s="443"/>
      <c r="AB99" s="443"/>
      <c r="AC99" s="443"/>
      <c r="AD99" s="443"/>
      <c r="AE99" s="443"/>
      <c r="AF99" s="443"/>
      <c r="AG99" s="443"/>
      <c r="AH99" s="443"/>
      <c r="AI99" s="443"/>
      <c r="AJ99" s="443"/>
      <c r="AK99" s="443"/>
      <c r="AL99" s="443"/>
      <c r="AM99" s="443"/>
      <c r="AN99" s="443"/>
      <c r="AO99" s="443"/>
      <c r="AP99" s="443"/>
      <c r="AQ99" s="443"/>
      <c r="AR99" s="452"/>
      <c r="AS99" s="443"/>
      <c r="AT99" s="443"/>
      <c r="AU99" s="443"/>
      <c r="AV99" s="443"/>
      <c r="AW99" s="443"/>
      <c r="AX99" s="443"/>
      <c r="AY99" s="443"/>
      <c r="AZ99" s="443"/>
      <c r="BA99" s="446" t="s">
        <v>1386</v>
      </c>
      <c r="BB99" s="446" t="s">
        <v>1386</v>
      </c>
      <c r="BC99" s="446" t="s">
        <v>1386</v>
      </c>
      <c r="BD99" s="446" t="s">
        <v>1386</v>
      </c>
      <c r="BE99" s="443"/>
      <c r="BF99" s="443"/>
      <c r="BG99" s="443"/>
      <c r="BH99" s="443"/>
      <c r="BI99" s="443"/>
      <c r="BJ99" s="477"/>
      <c r="BK99" s="477"/>
      <c r="BL99" s="477"/>
      <c r="BM99" s="477"/>
      <c r="BN99" s="477"/>
      <c r="BO99" s="477"/>
      <c r="BP99" s="477"/>
      <c r="BQ99" s="477"/>
      <c r="BR99" s="477"/>
      <c r="BS99" s="477"/>
      <c r="BT99" s="477"/>
      <c r="BU99" s="478"/>
      <c r="BV99" s="478"/>
      <c r="BW99" s="477"/>
    </row>
    <row r="100" spans="1:75" ht="13.5" customHeight="1">
      <c r="A100" s="438">
        <f t="shared" si="2"/>
        <v>85</v>
      </c>
      <c r="B100" s="474" t="s">
        <v>1406</v>
      </c>
      <c r="C100" s="441"/>
      <c r="D100" s="440"/>
      <c r="E100" s="440"/>
      <c r="F100" s="440"/>
      <c r="G100" s="440"/>
      <c r="H100" s="440"/>
      <c r="I100" s="440"/>
      <c r="J100" s="440"/>
      <c r="K100" s="442"/>
      <c r="L100" s="443"/>
      <c r="M100" s="443"/>
      <c r="N100" s="443"/>
      <c r="O100" s="443"/>
      <c r="P100" s="443"/>
      <c r="Q100" s="443"/>
      <c r="R100" s="443"/>
      <c r="S100" s="443"/>
      <c r="T100" s="443"/>
      <c r="U100" s="443"/>
      <c r="V100" s="443"/>
      <c r="W100" s="443"/>
      <c r="X100" s="443"/>
      <c r="Y100" s="443"/>
      <c r="Z100" s="443"/>
      <c r="AA100" s="443"/>
      <c r="AB100" s="443"/>
      <c r="AC100" s="443"/>
      <c r="AD100" s="443"/>
      <c r="AE100" s="443"/>
      <c r="AF100" s="443"/>
      <c r="AG100" s="443"/>
      <c r="AH100" s="443"/>
      <c r="AI100" s="443"/>
      <c r="AJ100" s="443"/>
      <c r="AK100" s="443"/>
      <c r="AL100" s="443"/>
      <c r="AM100" s="443"/>
      <c r="AN100" s="443"/>
      <c r="AO100" s="443"/>
      <c r="AP100" s="443"/>
      <c r="AQ100" s="443"/>
      <c r="AR100" s="452"/>
      <c r="AS100" s="443"/>
      <c r="AT100" s="443"/>
      <c r="AU100" s="443"/>
      <c r="AV100" s="443"/>
      <c r="AW100" s="443"/>
      <c r="AX100" s="443"/>
      <c r="AY100" s="443"/>
      <c r="AZ100" s="443"/>
      <c r="BA100" s="446" t="s">
        <v>1386</v>
      </c>
      <c r="BB100" s="446" t="s">
        <v>1386</v>
      </c>
      <c r="BC100" s="446" t="s">
        <v>1386</v>
      </c>
      <c r="BD100" s="446" t="s">
        <v>1386</v>
      </c>
      <c r="BE100" s="443"/>
      <c r="BF100" s="443"/>
      <c r="BG100" s="443"/>
      <c r="BH100" s="443"/>
      <c r="BI100" s="443"/>
      <c r="BJ100" s="477"/>
      <c r="BK100" s="477"/>
      <c r="BL100" s="477"/>
      <c r="BM100" s="477"/>
      <c r="BN100" s="477"/>
      <c r="BO100" s="477"/>
      <c r="BP100" s="477"/>
      <c r="BQ100" s="477"/>
      <c r="BR100" s="477"/>
      <c r="BS100" s="477"/>
      <c r="BT100" s="477"/>
      <c r="BU100" s="478"/>
      <c r="BV100" s="478"/>
      <c r="BW100" s="477"/>
    </row>
    <row r="101" spans="1:75" ht="37.5" customHeight="1">
      <c r="A101" s="438">
        <f t="shared" si="2"/>
        <v>86</v>
      </c>
      <c r="B101" s="460" t="s">
        <v>1407</v>
      </c>
      <c r="C101" s="441"/>
      <c r="D101" s="440"/>
      <c r="E101" s="440"/>
      <c r="F101" s="440"/>
      <c r="G101" s="440"/>
      <c r="H101" s="440"/>
      <c r="I101" s="440"/>
      <c r="J101" s="440"/>
      <c r="K101" s="442"/>
      <c r="L101" s="443"/>
      <c r="M101" s="443"/>
      <c r="N101" s="443"/>
      <c r="O101" s="443"/>
      <c r="P101" s="443"/>
      <c r="Q101" s="443"/>
      <c r="R101" s="443"/>
      <c r="S101" s="443"/>
      <c r="T101" s="443"/>
      <c r="U101" s="443"/>
      <c r="V101" s="443"/>
      <c r="W101" s="443"/>
      <c r="X101" s="443"/>
      <c r="Y101" s="443"/>
      <c r="Z101" s="443"/>
      <c r="AA101" s="443"/>
      <c r="AB101" s="443"/>
      <c r="AC101" s="443"/>
      <c r="AD101" s="443"/>
      <c r="AE101" s="443"/>
      <c r="AF101" s="443"/>
      <c r="AG101" s="443"/>
      <c r="AH101" s="443"/>
      <c r="AI101" s="443"/>
      <c r="AJ101" s="443"/>
      <c r="AK101" s="443"/>
      <c r="AL101" s="443"/>
      <c r="AM101" s="443"/>
      <c r="AN101" s="443"/>
      <c r="AO101" s="443"/>
      <c r="AP101" s="443"/>
      <c r="AQ101" s="443"/>
      <c r="AR101" s="443"/>
      <c r="AS101" s="443"/>
      <c r="AT101" s="443"/>
      <c r="AU101" s="443"/>
      <c r="AV101" s="443"/>
      <c r="AW101" s="443"/>
      <c r="AX101" s="443"/>
      <c r="AY101" s="443"/>
      <c r="AZ101" s="443"/>
      <c r="BA101" s="446"/>
      <c r="BB101" s="446"/>
      <c r="BC101" s="446"/>
      <c r="BD101" s="446"/>
      <c r="BE101" s="443"/>
      <c r="BF101" s="443"/>
      <c r="BG101" s="443"/>
      <c r="BH101" s="443"/>
      <c r="BI101" s="443"/>
      <c r="BJ101" s="461"/>
      <c r="BK101" s="461"/>
      <c r="BL101" s="461"/>
      <c r="BM101" s="461"/>
      <c r="BN101" s="461"/>
      <c r="BO101" s="461"/>
      <c r="BP101" s="461"/>
      <c r="BQ101" s="461"/>
      <c r="BR101" s="461"/>
      <c r="BS101" s="461"/>
      <c r="BT101" s="461"/>
      <c r="BU101" s="461"/>
      <c r="BV101" s="461"/>
      <c r="BW101" s="461"/>
    </row>
    <row r="102" spans="1:75" ht="13.5" customHeight="1">
      <c r="A102" s="438">
        <f t="shared" si="2"/>
        <v>87</v>
      </c>
      <c r="B102" s="439" t="s">
        <v>1032</v>
      </c>
      <c r="C102" s="441"/>
      <c r="D102" s="440"/>
      <c r="E102" s="440"/>
      <c r="F102" s="440"/>
      <c r="G102" s="440"/>
      <c r="H102" s="440"/>
      <c r="I102" s="440"/>
      <c r="J102" s="440"/>
      <c r="K102" s="442"/>
      <c r="L102" s="443"/>
      <c r="M102" s="443"/>
      <c r="N102" s="443"/>
      <c r="O102" s="443"/>
      <c r="P102" s="443"/>
      <c r="Q102" s="443"/>
      <c r="R102" s="443"/>
      <c r="S102" s="443"/>
      <c r="T102" s="443"/>
      <c r="U102" s="443"/>
      <c r="V102" s="443"/>
      <c r="W102" s="443"/>
      <c r="X102" s="443"/>
      <c r="Y102" s="443"/>
      <c r="Z102" s="443"/>
      <c r="AA102" s="443"/>
      <c r="AB102" s="443"/>
      <c r="AC102" s="443"/>
      <c r="AD102" s="443"/>
      <c r="AE102" s="443"/>
      <c r="AF102" s="443"/>
      <c r="AG102" s="443"/>
      <c r="AH102" s="443"/>
      <c r="AI102" s="443"/>
      <c r="AJ102" s="443"/>
      <c r="AK102" s="443"/>
      <c r="AL102" s="443"/>
      <c r="AM102" s="443"/>
      <c r="AN102" s="443"/>
      <c r="AO102" s="443"/>
      <c r="AP102" s="443"/>
      <c r="AQ102" s="443"/>
      <c r="AR102" s="452"/>
      <c r="AS102" s="443"/>
      <c r="AT102" s="443"/>
      <c r="AU102" s="443"/>
      <c r="AV102" s="443"/>
      <c r="AW102" s="443"/>
      <c r="AX102" s="443"/>
      <c r="AY102" s="443"/>
      <c r="AZ102" s="443"/>
      <c r="BA102" s="446" t="s">
        <v>1386</v>
      </c>
      <c r="BB102" s="446" t="s">
        <v>1386</v>
      </c>
      <c r="BC102" s="446" t="s">
        <v>1386</v>
      </c>
      <c r="BD102" s="446" t="s">
        <v>1386</v>
      </c>
      <c r="BE102" s="443"/>
      <c r="BF102" s="443"/>
      <c r="BG102" s="443"/>
      <c r="BH102" s="443"/>
      <c r="BI102" s="443"/>
      <c r="BJ102" s="445"/>
      <c r="BK102" s="445"/>
      <c r="BL102" s="445"/>
      <c r="BM102" s="445"/>
      <c r="BN102" s="445"/>
      <c r="BO102" s="445"/>
      <c r="BP102" s="445"/>
      <c r="BQ102" s="445"/>
      <c r="BR102" s="445"/>
      <c r="BS102" s="445"/>
      <c r="BT102" s="445"/>
      <c r="BU102" s="459"/>
      <c r="BV102" s="459"/>
      <c r="BW102" s="445"/>
    </row>
    <row r="103" spans="1:75" ht="13.5" customHeight="1">
      <c r="A103" s="438">
        <f t="shared" si="2"/>
        <v>88</v>
      </c>
      <c r="B103" s="451" t="s">
        <v>1408</v>
      </c>
      <c r="C103" s="480" t="s">
        <v>870</v>
      </c>
      <c r="D103" s="440"/>
      <c r="E103" s="440"/>
      <c r="F103" s="440"/>
      <c r="G103" s="440"/>
      <c r="H103" s="440"/>
      <c r="I103" s="440"/>
      <c r="J103" s="440"/>
      <c r="K103" s="442"/>
      <c r="L103" s="443"/>
      <c r="M103" s="443"/>
      <c r="N103" s="443"/>
      <c r="O103" s="443"/>
      <c r="P103" s="443"/>
      <c r="Q103" s="443"/>
      <c r="R103" s="443"/>
      <c r="S103" s="443"/>
      <c r="T103" s="443"/>
      <c r="U103" s="450" t="s">
        <v>870</v>
      </c>
      <c r="V103" s="443"/>
      <c r="W103" s="443"/>
      <c r="X103" s="443"/>
      <c r="Y103" s="443"/>
      <c r="Z103" s="443"/>
      <c r="AA103" s="443"/>
      <c r="AB103" s="443"/>
      <c r="AC103" s="443"/>
      <c r="AD103" s="443"/>
      <c r="AE103" s="443"/>
      <c r="AF103" s="443"/>
      <c r="AG103" s="443"/>
      <c r="AH103" s="443"/>
      <c r="AI103" s="443"/>
      <c r="AJ103" s="443"/>
      <c r="AK103" s="443"/>
      <c r="AL103" s="443"/>
      <c r="AM103" s="443"/>
      <c r="AN103" s="443"/>
      <c r="AO103" s="443"/>
      <c r="AP103" s="443"/>
      <c r="AQ103" s="443"/>
      <c r="AR103" s="452"/>
      <c r="AS103" s="443"/>
      <c r="AT103" s="443"/>
      <c r="AU103" s="443"/>
      <c r="AV103" s="443"/>
      <c r="AW103" s="443"/>
      <c r="AX103" s="443"/>
      <c r="AY103" s="443"/>
      <c r="AZ103" s="443"/>
      <c r="BA103" s="446" t="s">
        <v>1386</v>
      </c>
      <c r="BB103" s="446" t="s">
        <v>1386</v>
      </c>
      <c r="BC103" s="446" t="s">
        <v>1386</v>
      </c>
      <c r="BD103" s="446" t="s">
        <v>1386</v>
      </c>
      <c r="BE103" s="450" t="s">
        <v>870</v>
      </c>
      <c r="BF103" s="443"/>
      <c r="BG103" s="443"/>
      <c r="BH103" s="443"/>
      <c r="BI103" s="443"/>
      <c r="BJ103" s="445"/>
      <c r="BK103" s="445"/>
      <c r="BL103" s="445"/>
      <c r="BM103" s="445"/>
      <c r="BN103" s="445"/>
      <c r="BO103" s="445"/>
      <c r="BP103" s="445"/>
      <c r="BQ103" s="445"/>
      <c r="BR103" s="445"/>
      <c r="BS103" s="445"/>
      <c r="BT103" s="445"/>
      <c r="BU103" s="453"/>
      <c r="BV103" s="453"/>
      <c r="BW103" s="445"/>
    </row>
    <row r="104" spans="1:75" ht="13.5" customHeight="1">
      <c r="A104" s="438">
        <f t="shared" si="2"/>
        <v>89</v>
      </c>
      <c r="B104" s="451" t="s">
        <v>1409</v>
      </c>
      <c r="C104" s="480" t="s">
        <v>870</v>
      </c>
      <c r="D104" s="440"/>
      <c r="E104" s="440"/>
      <c r="F104" s="440"/>
      <c r="G104" s="440"/>
      <c r="H104" s="440"/>
      <c r="I104" s="440"/>
      <c r="J104" s="440"/>
      <c r="K104" s="442"/>
      <c r="L104" s="443"/>
      <c r="M104" s="443"/>
      <c r="N104" s="443"/>
      <c r="O104" s="443"/>
      <c r="P104" s="443"/>
      <c r="Q104" s="443"/>
      <c r="R104" s="443"/>
      <c r="S104" s="443"/>
      <c r="T104" s="443"/>
      <c r="U104" s="450" t="s">
        <v>870</v>
      </c>
      <c r="V104" s="443"/>
      <c r="W104" s="443"/>
      <c r="X104" s="443"/>
      <c r="Y104" s="443"/>
      <c r="Z104" s="443"/>
      <c r="AA104" s="443"/>
      <c r="AB104" s="443"/>
      <c r="AC104" s="443"/>
      <c r="AD104" s="443"/>
      <c r="AE104" s="443"/>
      <c r="AF104" s="443"/>
      <c r="AG104" s="443"/>
      <c r="AH104" s="443"/>
      <c r="AI104" s="443"/>
      <c r="AJ104" s="443"/>
      <c r="AK104" s="443"/>
      <c r="AL104" s="443"/>
      <c r="AM104" s="443"/>
      <c r="AN104" s="443"/>
      <c r="AO104" s="443"/>
      <c r="AP104" s="443"/>
      <c r="AQ104" s="443"/>
      <c r="AR104" s="452"/>
      <c r="AS104" s="443"/>
      <c r="AT104" s="443"/>
      <c r="AU104" s="443"/>
      <c r="AV104" s="443"/>
      <c r="AW104" s="443"/>
      <c r="AX104" s="443"/>
      <c r="AY104" s="443"/>
      <c r="AZ104" s="443"/>
      <c r="BA104" s="446" t="s">
        <v>1386</v>
      </c>
      <c r="BB104" s="446" t="s">
        <v>1386</v>
      </c>
      <c r="BC104" s="446" t="s">
        <v>1386</v>
      </c>
      <c r="BD104" s="446" t="s">
        <v>1386</v>
      </c>
      <c r="BE104" s="450" t="s">
        <v>870</v>
      </c>
      <c r="BF104" s="443"/>
      <c r="BG104" s="443"/>
      <c r="BH104" s="443"/>
      <c r="BI104" s="443"/>
      <c r="BJ104" s="445"/>
      <c r="BK104" s="445"/>
      <c r="BL104" s="445"/>
      <c r="BM104" s="445"/>
      <c r="BN104" s="445"/>
      <c r="BO104" s="445"/>
      <c r="BP104" s="445"/>
      <c r="BQ104" s="445"/>
      <c r="BR104" s="445"/>
      <c r="BS104" s="445"/>
      <c r="BT104" s="445"/>
      <c r="BU104" s="453"/>
      <c r="BV104" s="453"/>
      <c r="BW104" s="445"/>
    </row>
    <row r="105" spans="1:75" ht="13.5" customHeight="1">
      <c r="A105" s="438">
        <f t="shared" si="2"/>
        <v>90</v>
      </c>
      <c r="B105" s="451" t="s">
        <v>1410</v>
      </c>
      <c r="C105" s="480" t="s">
        <v>870</v>
      </c>
      <c r="D105" s="440"/>
      <c r="E105" s="440"/>
      <c r="F105" s="440"/>
      <c r="G105" s="440"/>
      <c r="H105" s="440"/>
      <c r="I105" s="440"/>
      <c r="J105" s="440"/>
      <c r="K105" s="442"/>
      <c r="L105" s="443"/>
      <c r="M105" s="443"/>
      <c r="N105" s="443"/>
      <c r="O105" s="443"/>
      <c r="P105" s="443"/>
      <c r="Q105" s="443"/>
      <c r="R105" s="443"/>
      <c r="S105" s="443"/>
      <c r="T105" s="443"/>
      <c r="U105" s="450" t="s">
        <v>870</v>
      </c>
      <c r="V105" s="443"/>
      <c r="W105" s="443"/>
      <c r="X105" s="443"/>
      <c r="Y105" s="443"/>
      <c r="Z105" s="443"/>
      <c r="AA105" s="443"/>
      <c r="AB105" s="443"/>
      <c r="AC105" s="443"/>
      <c r="AD105" s="443"/>
      <c r="AE105" s="443"/>
      <c r="AF105" s="443"/>
      <c r="AG105" s="443"/>
      <c r="AH105" s="443"/>
      <c r="AI105" s="443"/>
      <c r="AJ105" s="443"/>
      <c r="AK105" s="443"/>
      <c r="AL105" s="443"/>
      <c r="AM105" s="443"/>
      <c r="AN105" s="443"/>
      <c r="AO105" s="443"/>
      <c r="AP105" s="443"/>
      <c r="AQ105" s="443"/>
      <c r="AR105" s="452"/>
      <c r="AS105" s="443"/>
      <c r="AT105" s="443"/>
      <c r="AU105" s="443"/>
      <c r="AV105" s="443"/>
      <c r="AW105" s="443"/>
      <c r="AX105" s="443"/>
      <c r="AY105" s="443"/>
      <c r="AZ105" s="443"/>
      <c r="BA105" s="446" t="s">
        <v>1386</v>
      </c>
      <c r="BB105" s="446" t="s">
        <v>1386</v>
      </c>
      <c r="BC105" s="446" t="s">
        <v>1386</v>
      </c>
      <c r="BD105" s="446" t="s">
        <v>1386</v>
      </c>
      <c r="BE105" s="450" t="s">
        <v>870</v>
      </c>
      <c r="BF105" s="443"/>
      <c r="BG105" s="443"/>
      <c r="BH105" s="443"/>
      <c r="BI105" s="443"/>
      <c r="BJ105" s="445"/>
      <c r="BK105" s="445"/>
      <c r="BL105" s="445"/>
      <c r="BM105" s="445"/>
      <c r="BN105" s="445"/>
      <c r="BO105" s="445"/>
      <c r="BP105" s="445"/>
      <c r="BQ105" s="445"/>
      <c r="BR105" s="445"/>
      <c r="BS105" s="445"/>
      <c r="BT105" s="445"/>
      <c r="BU105" s="453"/>
      <c r="BV105" s="453"/>
      <c r="BW105" s="445"/>
    </row>
    <row r="106" spans="1:75" ht="13.5" customHeight="1">
      <c r="A106" s="438">
        <f t="shared" si="2"/>
        <v>91</v>
      </c>
      <c r="B106" s="451" t="s">
        <v>1411</v>
      </c>
      <c r="C106" s="480" t="s">
        <v>870</v>
      </c>
      <c r="D106" s="440"/>
      <c r="E106" s="440"/>
      <c r="F106" s="440"/>
      <c r="G106" s="440"/>
      <c r="H106" s="440"/>
      <c r="I106" s="440"/>
      <c r="J106" s="440"/>
      <c r="K106" s="442"/>
      <c r="L106" s="443"/>
      <c r="M106" s="443"/>
      <c r="N106" s="443"/>
      <c r="O106" s="443"/>
      <c r="P106" s="443"/>
      <c r="Q106" s="443"/>
      <c r="R106" s="443"/>
      <c r="S106" s="443"/>
      <c r="T106" s="443"/>
      <c r="U106" s="450" t="s">
        <v>870</v>
      </c>
      <c r="V106" s="443"/>
      <c r="W106" s="443"/>
      <c r="X106" s="443"/>
      <c r="Y106" s="443"/>
      <c r="Z106" s="443"/>
      <c r="AA106" s="443"/>
      <c r="AB106" s="443"/>
      <c r="AC106" s="443"/>
      <c r="AD106" s="443"/>
      <c r="AE106" s="443"/>
      <c r="AF106" s="443"/>
      <c r="AG106" s="443"/>
      <c r="AH106" s="443"/>
      <c r="AI106" s="443"/>
      <c r="AJ106" s="443"/>
      <c r="AK106" s="443"/>
      <c r="AL106" s="443"/>
      <c r="AM106" s="443"/>
      <c r="AN106" s="443"/>
      <c r="AO106" s="443"/>
      <c r="AP106" s="443"/>
      <c r="AQ106" s="443"/>
      <c r="AR106" s="452"/>
      <c r="AS106" s="443"/>
      <c r="AT106" s="443"/>
      <c r="AU106" s="443"/>
      <c r="AV106" s="443"/>
      <c r="AW106" s="443"/>
      <c r="AX106" s="443"/>
      <c r="AY106" s="443"/>
      <c r="AZ106" s="443"/>
      <c r="BA106" s="446" t="s">
        <v>1386</v>
      </c>
      <c r="BB106" s="446" t="s">
        <v>1386</v>
      </c>
      <c r="BC106" s="446" t="s">
        <v>1386</v>
      </c>
      <c r="BD106" s="446" t="s">
        <v>1386</v>
      </c>
      <c r="BE106" s="450" t="s">
        <v>870</v>
      </c>
      <c r="BF106" s="443"/>
      <c r="BG106" s="443"/>
      <c r="BH106" s="443"/>
      <c r="BI106" s="443"/>
      <c r="BJ106" s="445"/>
      <c r="BK106" s="445"/>
      <c r="BL106" s="445"/>
      <c r="BM106" s="445"/>
      <c r="BN106" s="445"/>
      <c r="BO106" s="445"/>
      <c r="BP106" s="445"/>
      <c r="BQ106" s="445"/>
      <c r="BR106" s="445"/>
      <c r="BS106" s="445"/>
      <c r="BT106" s="445"/>
      <c r="BU106" s="453"/>
      <c r="BV106" s="453"/>
      <c r="BW106" s="445"/>
    </row>
    <row r="107" spans="1:75" ht="13.5" customHeight="1">
      <c r="A107" s="438">
        <f t="shared" si="2"/>
        <v>92</v>
      </c>
      <c r="B107" s="451" t="s">
        <v>1041</v>
      </c>
      <c r="C107" s="480" t="s">
        <v>870</v>
      </c>
      <c r="D107" s="440"/>
      <c r="E107" s="440"/>
      <c r="F107" s="440"/>
      <c r="G107" s="440"/>
      <c r="H107" s="440"/>
      <c r="I107" s="440"/>
      <c r="J107" s="440"/>
      <c r="K107" s="442"/>
      <c r="L107" s="443"/>
      <c r="M107" s="443"/>
      <c r="N107" s="443"/>
      <c r="O107" s="443"/>
      <c r="P107" s="443"/>
      <c r="Q107" s="443"/>
      <c r="R107" s="443"/>
      <c r="S107" s="443"/>
      <c r="T107" s="443"/>
      <c r="U107" s="450" t="s">
        <v>870</v>
      </c>
      <c r="V107" s="443"/>
      <c r="W107" s="443"/>
      <c r="X107" s="443"/>
      <c r="Y107" s="443"/>
      <c r="Z107" s="443"/>
      <c r="AA107" s="443"/>
      <c r="AB107" s="443"/>
      <c r="AC107" s="443"/>
      <c r="AD107" s="443"/>
      <c r="AE107" s="443"/>
      <c r="AF107" s="443"/>
      <c r="AG107" s="443"/>
      <c r="AH107" s="443"/>
      <c r="AI107" s="443"/>
      <c r="AJ107" s="443"/>
      <c r="AK107" s="443"/>
      <c r="AL107" s="443"/>
      <c r="AM107" s="443"/>
      <c r="AN107" s="443"/>
      <c r="AO107" s="443"/>
      <c r="AP107" s="443"/>
      <c r="AQ107" s="443"/>
      <c r="AR107" s="452"/>
      <c r="AS107" s="443"/>
      <c r="AT107" s="443"/>
      <c r="AU107" s="443"/>
      <c r="AV107" s="443"/>
      <c r="AW107" s="443"/>
      <c r="AX107" s="443"/>
      <c r="AY107" s="443"/>
      <c r="AZ107" s="443"/>
      <c r="BA107" s="446" t="s">
        <v>1386</v>
      </c>
      <c r="BB107" s="446" t="s">
        <v>1386</v>
      </c>
      <c r="BC107" s="446" t="s">
        <v>1386</v>
      </c>
      <c r="BD107" s="446" t="s">
        <v>1386</v>
      </c>
      <c r="BE107" s="450" t="s">
        <v>870</v>
      </c>
      <c r="BF107" s="443"/>
      <c r="BG107" s="443"/>
      <c r="BH107" s="443"/>
      <c r="BI107" s="443"/>
      <c r="BJ107" s="445"/>
      <c r="BK107" s="445"/>
      <c r="BL107" s="445"/>
      <c r="BM107" s="445"/>
      <c r="BN107" s="445"/>
      <c r="BO107" s="445"/>
      <c r="BP107" s="445"/>
      <c r="BQ107" s="445"/>
      <c r="BR107" s="445"/>
      <c r="BS107" s="445"/>
      <c r="BT107" s="445"/>
      <c r="BU107" s="453"/>
      <c r="BV107" s="453"/>
      <c r="BW107" s="445"/>
    </row>
    <row r="108" spans="1:75" ht="13.5" customHeight="1">
      <c r="A108" s="438">
        <f t="shared" si="2"/>
        <v>93</v>
      </c>
      <c r="B108" s="451" t="s">
        <v>1036</v>
      </c>
      <c r="C108" s="441"/>
      <c r="D108" s="440"/>
      <c r="E108" s="440"/>
      <c r="F108" s="440"/>
      <c r="G108" s="440"/>
      <c r="H108" s="440"/>
      <c r="I108" s="440"/>
      <c r="J108" s="440"/>
      <c r="K108" s="442"/>
      <c r="L108" s="443"/>
      <c r="M108" s="443"/>
      <c r="N108" s="443"/>
      <c r="O108" s="443"/>
      <c r="P108" s="443"/>
      <c r="Q108" s="443"/>
      <c r="R108" s="443"/>
      <c r="S108" s="443"/>
      <c r="T108" s="443"/>
      <c r="U108" s="443"/>
      <c r="V108" s="443"/>
      <c r="W108" s="443"/>
      <c r="X108" s="443"/>
      <c r="Y108" s="443"/>
      <c r="Z108" s="443"/>
      <c r="AA108" s="443"/>
      <c r="AB108" s="443"/>
      <c r="AC108" s="443"/>
      <c r="AD108" s="443"/>
      <c r="AE108" s="443"/>
      <c r="AF108" s="443"/>
      <c r="AG108" s="443"/>
      <c r="AH108" s="443"/>
      <c r="AI108" s="443"/>
      <c r="AJ108" s="443"/>
      <c r="AK108" s="443"/>
      <c r="AL108" s="443"/>
      <c r="AM108" s="443"/>
      <c r="AN108" s="443"/>
      <c r="AO108" s="443"/>
      <c r="AP108" s="443"/>
      <c r="AQ108" s="443"/>
      <c r="AR108" s="452"/>
      <c r="AS108" s="443"/>
      <c r="AT108" s="443"/>
      <c r="AU108" s="443"/>
      <c r="AV108" s="443"/>
      <c r="AW108" s="443"/>
      <c r="AX108" s="443"/>
      <c r="AY108" s="443"/>
      <c r="AZ108" s="443"/>
      <c r="BA108" s="446"/>
      <c r="BB108" s="446"/>
      <c r="BC108" s="446"/>
      <c r="BD108" s="446"/>
      <c r="BE108" s="443"/>
      <c r="BF108" s="443"/>
      <c r="BG108" s="443"/>
      <c r="BH108" s="443"/>
      <c r="BI108" s="443"/>
      <c r="BJ108" s="445"/>
      <c r="BK108" s="445"/>
      <c r="BL108" s="445"/>
      <c r="BM108" s="445"/>
      <c r="BN108" s="445"/>
      <c r="BO108" s="445"/>
      <c r="BP108" s="445"/>
      <c r="BQ108" s="445"/>
      <c r="BR108" s="445"/>
      <c r="BS108" s="445"/>
      <c r="BT108" s="445"/>
      <c r="BU108" s="453"/>
      <c r="BV108" s="453"/>
      <c r="BW108" s="445"/>
    </row>
    <row r="109" spans="1:75" ht="13.5" customHeight="1">
      <c r="A109" s="438">
        <f t="shared" si="2"/>
        <v>94</v>
      </c>
      <c r="B109" s="451" t="s">
        <v>1037</v>
      </c>
      <c r="C109" s="441"/>
      <c r="D109" s="440"/>
      <c r="E109" s="440"/>
      <c r="F109" s="440"/>
      <c r="G109" s="440"/>
      <c r="H109" s="440"/>
      <c r="I109" s="440"/>
      <c r="J109" s="440"/>
      <c r="K109" s="442"/>
      <c r="L109" s="443"/>
      <c r="M109" s="443"/>
      <c r="N109" s="443"/>
      <c r="O109" s="443"/>
      <c r="P109" s="443"/>
      <c r="Q109" s="443"/>
      <c r="R109" s="443"/>
      <c r="S109" s="443"/>
      <c r="T109" s="443"/>
      <c r="U109" s="443"/>
      <c r="V109" s="443"/>
      <c r="W109" s="443"/>
      <c r="X109" s="443"/>
      <c r="Y109" s="443"/>
      <c r="Z109" s="443"/>
      <c r="AA109" s="443"/>
      <c r="AB109" s="443"/>
      <c r="AC109" s="443"/>
      <c r="AD109" s="443"/>
      <c r="AE109" s="443"/>
      <c r="AF109" s="443"/>
      <c r="AG109" s="443"/>
      <c r="AH109" s="443"/>
      <c r="AI109" s="443"/>
      <c r="AJ109" s="443"/>
      <c r="AK109" s="443"/>
      <c r="AL109" s="443"/>
      <c r="AM109" s="443"/>
      <c r="AN109" s="443"/>
      <c r="AO109" s="443"/>
      <c r="AP109" s="443"/>
      <c r="AQ109" s="443"/>
      <c r="AR109" s="452"/>
      <c r="AS109" s="443"/>
      <c r="AT109" s="443"/>
      <c r="AU109" s="443"/>
      <c r="AV109" s="443"/>
      <c r="AW109" s="443"/>
      <c r="AX109" s="443"/>
      <c r="AY109" s="443"/>
      <c r="AZ109" s="443"/>
      <c r="BA109" s="446" t="s">
        <v>1386</v>
      </c>
      <c r="BB109" s="446" t="s">
        <v>1386</v>
      </c>
      <c r="BC109" s="446" t="s">
        <v>1386</v>
      </c>
      <c r="BD109" s="446" t="s">
        <v>1386</v>
      </c>
      <c r="BE109" s="443"/>
      <c r="BF109" s="443"/>
      <c r="BG109" s="443"/>
      <c r="BH109" s="443"/>
      <c r="BI109" s="443"/>
      <c r="BJ109" s="445"/>
      <c r="BK109" s="445"/>
      <c r="BL109" s="445"/>
      <c r="BM109" s="445"/>
      <c r="BN109" s="445"/>
      <c r="BO109" s="445"/>
      <c r="BP109" s="445"/>
      <c r="BQ109" s="445"/>
      <c r="BR109" s="445"/>
      <c r="BS109" s="445"/>
      <c r="BT109" s="445"/>
      <c r="BU109" s="453"/>
      <c r="BV109" s="453"/>
      <c r="BW109" s="445"/>
    </row>
    <row r="110" spans="1:75" ht="13.5" customHeight="1">
      <c r="A110" s="438">
        <f t="shared" si="2"/>
        <v>95</v>
      </c>
      <c r="B110" s="451" t="s">
        <v>1412</v>
      </c>
      <c r="C110" s="481"/>
      <c r="D110" s="440"/>
      <c r="E110" s="440"/>
      <c r="F110" s="440"/>
      <c r="G110" s="440"/>
      <c r="H110" s="440"/>
      <c r="I110" s="440"/>
      <c r="J110" s="448"/>
      <c r="K110" s="449"/>
      <c r="L110" s="450"/>
      <c r="M110" s="443"/>
      <c r="N110" s="443"/>
      <c r="O110" s="443"/>
      <c r="P110" s="443"/>
      <c r="Q110" s="443"/>
      <c r="R110" s="443"/>
      <c r="S110" s="443"/>
      <c r="T110" s="443"/>
      <c r="U110" s="443"/>
      <c r="V110" s="443"/>
      <c r="W110" s="443"/>
      <c r="X110" s="443"/>
      <c r="Y110" s="443"/>
      <c r="Z110" s="443"/>
      <c r="AA110" s="443"/>
      <c r="AB110" s="443"/>
      <c r="AC110" s="443"/>
      <c r="AD110" s="443"/>
      <c r="AE110" s="443"/>
      <c r="AF110" s="443"/>
      <c r="AG110" s="443"/>
      <c r="AH110" s="443"/>
      <c r="AI110" s="443"/>
      <c r="AJ110" s="443"/>
      <c r="AK110" s="443"/>
      <c r="AL110" s="443"/>
      <c r="AM110" s="443"/>
      <c r="AN110" s="443"/>
      <c r="AO110" s="443"/>
      <c r="AP110" s="443"/>
      <c r="AQ110" s="443"/>
      <c r="AR110" s="452"/>
      <c r="AS110" s="443"/>
      <c r="AT110" s="443"/>
      <c r="AU110" s="443"/>
      <c r="AV110" s="443"/>
      <c r="AW110" s="443"/>
      <c r="AX110" s="443"/>
      <c r="AY110" s="443"/>
      <c r="AZ110" s="443"/>
      <c r="BA110" s="446"/>
      <c r="BB110" s="446"/>
      <c r="BC110" s="446"/>
      <c r="BD110" s="446"/>
      <c r="BE110" s="452"/>
      <c r="BF110" s="443"/>
      <c r="BG110" s="443"/>
      <c r="BH110" s="443"/>
      <c r="BI110" s="443"/>
      <c r="BJ110" s="445"/>
      <c r="BK110" s="445"/>
      <c r="BL110" s="445"/>
      <c r="BM110" s="445"/>
      <c r="BN110" s="445"/>
      <c r="BO110" s="445"/>
      <c r="BP110" s="445"/>
      <c r="BQ110" s="445"/>
      <c r="BR110" s="445"/>
      <c r="BS110" s="445"/>
      <c r="BT110" s="445"/>
      <c r="BU110" s="453"/>
      <c r="BV110" s="453"/>
      <c r="BW110" s="445"/>
    </row>
    <row r="111" spans="1:75" ht="13.5" customHeight="1">
      <c r="A111" s="438">
        <f t="shared" si="2"/>
        <v>96</v>
      </c>
      <c r="B111" s="451" t="s">
        <v>1413</v>
      </c>
      <c r="C111" s="481"/>
      <c r="D111" s="440"/>
      <c r="E111" s="448"/>
      <c r="F111" s="440"/>
      <c r="G111" s="440"/>
      <c r="H111" s="440"/>
      <c r="I111" s="440"/>
      <c r="J111" s="448"/>
      <c r="K111" s="449"/>
      <c r="L111" s="450"/>
      <c r="M111" s="443"/>
      <c r="N111" s="443"/>
      <c r="O111" s="443"/>
      <c r="P111" s="443"/>
      <c r="Q111" s="443"/>
      <c r="R111" s="443"/>
      <c r="S111" s="443"/>
      <c r="T111" s="443"/>
      <c r="U111" s="443"/>
      <c r="V111" s="443"/>
      <c r="W111" s="443"/>
      <c r="X111" s="443"/>
      <c r="Y111" s="443"/>
      <c r="Z111" s="443"/>
      <c r="AA111" s="443"/>
      <c r="AB111" s="443"/>
      <c r="AC111" s="443"/>
      <c r="AD111" s="443"/>
      <c r="AE111" s="443"/>
      <c r="AF111" s="443"/>
      <c r="AG111" s="443"/>
      <c r="AH111" s="443"/>
      <c r="AI111" s="443"/>
      <c r="AJ111" s="443"/>
      <c r="AK111" s="443"/>
      <c r="AL111" s="443"/>
      <c r="AM111" s="443"/>
      <c r="AN111" s="443"/>
      <c r="AO111" s="443"/>
      <c r="AP111" s="443"/>
      <c r="AQ111" s="450"/>
      <c r="AR111" s="452"/>
      <c r="AS111" s="443"/>
      <c r="AT111" s="443"/>
      <c r="AU111" s="443"/>
      <c r="AV111" s="443"/>
      <c r="AW111" s="443"/>
      <c r="AX111" s="443"/>
      <c r="AY111" s="443"/>
      <c r="AZ111" s="443"/>
      <c r="BA111" s="446"/>
      <c r="BB111" s="446"/>
      <c r="BC111" s="446"/>
      <c r="BD111" s="446"/>
      <c r="BE111" s="452"/>
      <c r="BF111" s="443"/>
      <c r="BG111" s="443"/>
      <c r="BH111" s="443"/>
      <c r="BI111" s="443"/>
      <c r="BJ111" s="445"/>
      <c r="BK111" s="445"/>
      <c r="BL111" s="445"/>
      <c r="BM111" s="445"/>
      <c r="BN111" s="445"/>
      <c r="BO111" s="445"/>
      <c r="BP111" s="445"/>
      <c r="BQ111" s="445"/>
      <c r="BR111" s="445"/>
      <c r="BS111" s="445"/>
      <c r="BT111" s="445"/>
      <c r="BU111" s="453"/>
      <c r="BV111" s="453"/>
      <c r="BW111" s="445"/>
    </row>
    <row r="112" spans="1:75" ht="13.5" customHeight="1">
      <c r="A112" s="438">
        <f t="shared" si="2"/>
        <v>97</v>
      </c>
      <c r="B112" s="451" t="s">
        <v>1039</v>
      </c>
      <c r="C112" s="447" t="s">
        <v>870</v>
      </c>
      <c r="D112" s="440"/>
      <c r="E112" s="440"/>
      <c r="F112" s="440"/>
      <c r="G112" s="440"/>
      <c r="H112" s="440"/>
      <c r="I112" s="440"/>
      <c r="J112" s="440"/>
      <c r="K112" s="442"/>
      <c r="L112" s="443"/>
      <c r="M112" s="443"/>
      <c r="N112" s="443"/>
      <c r="O112" s="443"/>
      <c r="P112" s="443"/>
      <c r="Q112" s="443"/>
      <c r="R112" s="443"/>
      <c r="S112" s="443"/>
      <c r="T112" s="443"/>
      <c r="U112" s="450" t="s">
        <v>870</v>
      </c>
      <c r="V112" s="443"/>
      <c r="W112" s="443"/>
      <c r="X112" s="443"/>
      <c r="Y112" s="443"/>
      <c r="Z112" s="443"/>
      <c r="AA112" s="443"/>
      <c r="AB112" s="443"/>
      <c r="AC112" s="443"/>
      <c r="AD112" s="443"/>
      <c r="AE112" s="443"/>
      <c r="AF112" s="443"/>
      <c r="AG112" s="443"/>
      <c r="AH112" s="443"/>
      <c r="AI112" s="443"/>
      <c r="AJ112" s="443"/>
      <c r="AK112" s="443"/>
      <c r="AL112" s="443"/>
      <c r="AM112" s="443"/>
      <c r="AN112" s="443"/>
      <c r="AO112" s="443"/>
      <c r="AP112" s="443"/>
      <c r="AQ112" s="443"/>
      <c r="AR112" s="452"/>
      <c r="AS112" s="443"/>
      <c r="AT112" s="443"/>
      <c r="AU112" s="443"/>
      <c r="AV112" s="443"/>
      <c r="AW112" s="443"/>
      <c r="AX112" s="443"/>
      <c r="AY112" s="443"/>
      <c r="AZ112" s="443"/>
      <c r="BA112" s="446"/>
      <c r="BB112" s="446"/>
      <c r="BC112" s="446"/>
      <c r="BD112" s="446"/>
      <c r="BE112" s="450" t="s">
        <v>870</v>
      </c>
      <c r="BF112" s="443"/>
      <c r="BG112" s="443"/>
      <c r="BH112" s="443"/>
      <c r="BI112" s="443"/>
      <c r="BJ112" s="445"/>
      <c r="BK112" s="445"/>
      <c r="BL112" s="445"/>
      <c r="BM112" s="445"/>
      <c r="BN112" s="445"/>
      <c r="BO112" s="445"/>
      <c r="BP112" s="445"/>
      <c r="BQ112" s="445"/>
      <c r="BR112" s="445"/>
      <c r="BS112" s="445"/>
      <c r="BT112" s="445"/>
      <c r="BU112" s="453"/>
      <c r="BV112" s="453"/>
      <c r="BW112" s="445"/>
    </row>
    <row r="113" spans="1:75" ht="13.5" customHeight="1">
      <c r="A113" s="438">
        <f t="shared" ref="A113:A144" si="3">A112+1</f>
        <v>98</v>
      </c>
      <c r="B113" s="454" t="s">
        <v>1044</v>
      </c>
      <c r="C113" s="481" t="s">
        <v>868</v>
      </c>
      <c r="D113" s="440"/>
      <c r="E113" s="440"/>
      <c r="F113" s="440"/>
      <c r="G113" s="440"/>
      <c r="H113" s="440"/>
      <c r="I113" s="440"/>
      <c r="J113" s="440"/>
      <c r="K113" s="442"/>
      <c r="L113" s="443"/>
      <c r="M113" s="443"/>
      <c r="N113" s="443"/>
      <c r="O113" s="443"/>
      <c r="P113" s="443"/>
      <c r="Q113" s="443"/>
      <c r="R113" s="443"/>
      <c r="S113" s="443"/>
      <c r="T113" s="443"/>
      <c r="U113" s="443"/>
      <c r="V113" s="443"/>
      <c r="W113" s="443"/>
      <c r="X113" s="443"/>
      <c r="Y113" s="443"/>
      <c r="Z113" s="443"/>
      <c r="AA113" s="443"/>
      <c r="AB113" s="443"/>
      <c r="AC113" s="443"/>
      <c r="AD113" s="443"/>
      <c r="AE113" s="443"/>
      <c r="AF113" s="443"/>
      <c r="AG113" s="443"/>
      <c r="AH113" s="443"/>
      <c r="AI113" s="443"/>
      <c r="AJ113" s="443"/>
      <c r="AK113" s="443"/>
      <c r="AL113" s="443"/>
      <c r="AM113" s="443"/>
      <c r="AN113" s="443"/>
      <c r="AO113" s="443"/>
      <c r="AP113" s="443"/>
      <c r="AQ113" s="443"/>
      <c r="AR113" s="443"/>
      <c r="AS113" s="443"/>
      <c r="AT113" s="452" t="s">
        <v>868</v>
      </c>
      <c r="AU113" s="443"/>
      <c r="AV113" s="443"/>
      <c r="AW113" s="443"/>
      <c r="AX113" s="443"/>
      <c r="AY113" s="443"/>
      <c r="AZ113" s="443"/>
      <c r="BA113" s="446"/>
      <c r="BB113" s="446"/>
      <c r="BC113" s="446"/>
      <c r="BD113" s="446"/>
      <c r="BE113" s="443"/>
      <c r="BF113" s="443"/>
      <c r="BG113" s="443"/>
      <c r="BH113" s="443"/>
      <c r="BI113" s="443"/>
      <c r="BJ113" s="445"/>
      <c r="BK113" s="445"/>
      <c r="BL113" s="445"/>
      <c r="BM113" s="445"/>
      <c r="BN113" s="445"/>
      <c r="BO113" s="445"/>
      <c r="BP113" s="445"/>
      <c r="BQ113" s="445"/>
      <c r="BR113" s="445"/>
      <c r="BS113" s="445"/>
      <c r="BT113" s="445"/>
      <c r="BU113" s="445"/>
      <c r="BV113" s="445"/>
      <c r="BW113" s="445"/>
    </row>
    <row r="114" spans="1:75" ht="13.5" customHeight="1">
      <c r="A114" s="438">
        <f t="shared" si="3"/>
        <v>99</v>
      </c>
      <c r="B114" s="439" t="s">
        <v>1045</v>
      </c>
      <c r="C114" s="441"/>
      <c r="D114" s="440"/>
      <c r="E114" s="440"/>
      <c r="F114" s="440"/>
      <c r="G114" s="440"/>
      <c r="H114" s="440"/>
      <c r="I114" s="440"/>
      <c r="J114" s="442"/>
      <c r="K114" s="442"/>
      <c r="L114" s="443"/>
      <c r="M114" s="443"/>
      <c r="N114" s="443"/>
      <c r="O114" s="443"/>
      <c r="P114" s="443"/>
      <c r="Q114" s="443"/>
      <c r="R114" s="443"/>
      <c r="S114" s="443"/>
      <c r="T114" s="443"/>
      <c r="U114" s="443"/>
      <c r="V114" s="443"/>
      <c r="W114" s="443"/>
      <c r="X114" s="443"/>
      <c r="Y114" s="443"/>
      <c r="Z114" s="443"/>
      <c r="AA114" s="443"/>
      <c r="AB114" s="443"/>
      <c r="AC114" s="443"/>
      <c r="AD114" s="443"/>
      <c r="AE114" s="443"/>
      <c r="AF114" s="443"/>
      <c r="AG114" s="443"/>
      <c r="AH114" s="443"/>
      <c r="AI114" s="443"/>
      <c r="AJ114" s="443"/>
      <c r="AK114" s="443"/>
      <c r="AL114" s="443"/>
      <c r="AM114" s="443"/>
      <c r="AN114" s="443"/>
      <c r="AO114" s="443"/>
      <c r="AP114" s="443"/>
      <c r="AQ114" s="443"/>
      <c r="AR114" s="443"/>
      <c r="AS114" s="443"/>
      <c r="AT114" s="443"/>
      <c r="AU114" s="443"/>
      <c r="AV114" s="443"/>
      <c r="AW114" s="443"/>
      <c r="AX114" s="443"/>
      <c r="AY114" s="443"/>
      <c r="AZ114" s="443"/>
      <c r="BA114" s="446"/>
      <c r="BB114" s="446"/>
      <c r="BC114" s="446"/>
      <c r="BD114" s="446"/>
      <c r="BE114" s="443"/>
      <c r="BF114" s="443"/>
      <c r="BG114" s="443"/>
      <c r="BH114" s="443"/>
      <c r="BI114" s="443"/>
      <c r="BJ114" s="445"/>
      <c r="BK114" s="445"/>
      <c r="BL114" s="445"/>
      <c r="BM114" s="445"/>
      <c r="BN114" s="445"/>
      <c r="BO114" s="445"/>
      <c r="BP114" s="445"/>
      <c r="BQ114" s="445"/>
      <c r="BR114" s="445"/>
      <c r="BS114" s="445"/>
      <c r="BT114" s="445"/>
      <c r="BU114" s="445"/>
      <c r="BV114" s="445"/>
      <c r="BW114" s="445"/>
    </row>
    <row r="115" spans="1:75" ht="13.5" customHeight="1">
      <c r="A115" s="438">
        <f t="shared" si="3"/>
        <v>100</v>
      </c>
      <c r="B115" s="439" t="s">
        <v>1047</v>
      </c>
      <c r="C115" s="441"/>
      <c r="D115" s="440"/>
      <c r="E115" s="440"/>
      <c r="F115" s="440"/>
      <c r="G115" s="440"/>
      <c r="H115" s="440"/>
      <c r="I115" s="440"/>
      <c r="J115" s="440"/>
      <c r="K115" s="442"/>
      <c r="L115" s="443"/>
      <c r="M115" s="443"/>
      <c r="N115" s="443"/>
      <c r="O115" s="443"/>
      <c r="P115" s="443"/>
      <c r="Q115" s="443"/>
      <c r="R115" s="443"/>
      <c r="S115" s="443"/>
      <c r="T115" s="443"/>
      <c r="U115" s="443"/>
      <c r="V115" s="443"/>
      <c r="W115" s="443"/>
      <c r="X115" s="443"/>
      <c r="Y115" s="443"/>
      <c r="Z115" s="443"/>
      <c r="AA115" s="443"/>
      <c r="AB115" s="443"/>
      <c r="AC115" s="443"/>
      <c r="AD115" s="443"/>
      <c r="AE115" s="443"/>
      <c r="AF115" s="443"/>
      <c r="AG115" s="443"/>
      <c r="AH115" s="443"/>
      <c r="AI115" s="443"/>
      <c r="AJ115" s="443"/>
      <c r="AK115" s="443"/>
      <c r="AL115" s="443"/>
      <c r="AM115" s="443"/>
      <c r="AN115" s="443"/>
      <c r="AO115" s="443"/>
      <c r="AP115" s="443"/>
      <c r="AQ115" s="443"/>
      <c r="AR115" s="443"/>
      <c r="AS115" s="443"/>
      <c r="AT115" s="443"/>
      <c r="AU115" s="443"/>
      <c r="AV115" s="443"/>
      <c r="AW115" s="443"/>
      <c r="AX115" s="443"/>
      <c r="AY115" s="443"/>
      <c r="AZ115" s="443"/>
      <c r="BA115" s="446"/>
      <c r="BB115" s="446"/>
      <c r="BC115" s="446"/>
      <c r="BD115" s="446"/>
      <c r="BE115" s="443"/>
      <c r="BF115" s="443"/>
      <c r="BG115" s="443"/>
      <c r="BH115" s="443"/>
      <c r="BI115" s="443"/>
      <c r="BJ115" s="445"/>
      <c r="BK115" s="445"/>
      <c r="BL115" s="445"/>
      <c r="BM115" s="445"/>
      <c r="BN115" s="445"/>
      <c r="BO115" s="445"/>
      <c r="BP115" s="445"/>
      <c r="BQ115" s="445"/>
      <c r="BR115" s="445"/>
      <c r="BS115" s="445"/>
      <c r="BT115" s="445"/>
      <c r="BU115" s="445"/>
      <c r="BV115" s="445"/>
      <c r="BW115" s="445"/>
    </row>
    <row r="116" spans="1:75" ht="13.5" customHeight="1">
      <c r="A116" s="438">
        <f t="shared" si="3"/>
        <v>101</v>
      </c>
      <c r="B116" s="454" t="s">
        <v>1049</v>
      </c>
      <c r="C116" s="481" t="s">
        <v>868</v>
      </c>
      <c r="D116" s="440"/>
      <c r="E116" s="440"/>
      <c r="F116" s="440"/>
      <c r="G116" s="440"/>
      <c r="H116" s="440"/>
      <c r="I116" s="440"/>
      <c r="J116" s="440"/>
      <c r="K116" s="442"/>
      <c r="L116" s="443"/>
      <c r="M116" s="443"/>
      <c r="N116" s="443"/>
      <c r="O116" s="443"/>
      <c r="P116" s="443"/>
      <c r="Q116" s="443"/>
      <c r="R116" s="443"/>
      <c r="S116" s="443"/>
      <c r="T116" s="443"/>
      <c r="U116" s="443"/>
      <c r="V116" s="443"/>
      <c r="W116" s="443"/>
      <c r="X116" s="443"/>
      <c r="Y116" s="443"/>
      <c r="Z116" s="443"/>
      <c r="AA116" s="443"/>
      <c r="AB116" s="443"/>
      <c r="AC116" s="443"/>
      <c r="AD116" s="443"/>
      <c r="AE116" s="443"/>
      <c r="AF116" s="443"/>
      <c r="AG116" s="443"/>
      <c r="AH116" s="443"/>
      <c r="AI116" s="443"/>
      <c r="AJ116" s="443"/>
      <c r="AK116" s="443"/>
      <c r="AL116" s="443"/>
      <c r="AM116" s="443"/>
      <c r="AN116" s="443"/>
      <c r="AO116" s="443"/>
      <c r="AP116" s="443"/>
      <c r="AQ116" s="443"/>
      <c r="AR116" s="443"/>
      <c r="AS116" s="443"/>
      <c r="AT116" s="452" t="s">
        <v>868</v>
      </c>
      <c r="AU116" s="443"/>
      <c r="AV116" s="443"/>
      <c r="AW116" s="443"/>
      <c r="AX116" s="443"/>
      <c r="AY116" s="443"/>
      <c r="AZ116" s="443"/>
      <c r="BA116" s="446"/>
      <c r="BB116" s="446"/>
      <c r="BC116" s="446"/>
      <c r="BD116" s="446"/>
      <c r="BE116" s="443"/>
      <c r="BF116" s="443"/>
      <c r="BG116" s="443"/>
      <c r="BH116" s="443"/>
      <c r="BI116" s="443"/>
      <c r="BJ116" s="445"/>
      <c r="BK116" s="445"/>
      <c r="BL116" s="445"/>
      <c r="BM116" s="445"/>
      <c r="BN116" s="445"/>
      <c r="BO116" s="445"/>
      <c r="BP116" s="445"/>
      <c r="BQ116" s="445"/>
      <c r="BR116" s="445"/>
      <c r="BS116" s="445"/>
      <c r="BT116" s="445"/>
      <c r="BU116" s="445"/>
      <c r="BV116" s="445"/>
      <c r="BW116" s="445"/>
    </row>
    <row r="117" spans="1:75" s="416" customFormat="1" ht="13.5" customHeight="1">
      <c r="A117" s="438">
        <f t="shared" si="3"/>
        <v>102</v>
      </c>
      <c r="B117" s="439" t="s">
        <v>1050</v>
      </c>
      <c r="C117" s="441"/>
      <c r="D117" s="440"/>
      <c r="E117" s="440"/>
      <c r="F117" s="440"/>
      <c r="G117" s="440"/>
      <c r="H117" s="440"/>
      <c r="I117" s="440"/>
      <c r="J117" s="440"/>
      <c r="K117" s="442"/>
      <c r="L117" s="443"/>
      <c r="M117" s="443"/>
      <c r="N117" s="443"/>
      <c r="O117" s="443"/>
      <c r="P117" s="443"/>
      <c r="Q117" s="443"/>
      <c r="R117" s="443"/>
      <c r="S117" s="443"/>
      <c r="T117" s="443"/>
      <c r="U117" s="443"/>
      <c r="V117" s="443"/>
      <c r="W117" s="443"/>
      <c r="X117" s="443"/>
      <c r="Y117" s="443"/>
      <c r="Z117" s="443"/>
      <c r="AA117" s="443"/>
      <c r="AB117" s="443"/>
      <c r="AC117" s="443"/>
      <c r="AD117" s="443"/>
      <c r="AE117" s="443"/>
      <c r="AF117" s="443"/>
      <c r="AG117" s="443"/>
      <c r="AH117" s="443"/>
      <c r="AI117" s="443"/>
      <c r="AJ117" s="443"/>
      <c r="AK117" s="443"/>
      <c r="AL117" s="443"/>
      <c r="AM117" s="443"/>
      <c r="AN117" s="443"/>
      <c r="AO117" s="443"/>
      <c r="AP117" s="443"/>
      <c r="AQ117" s="443"/>
      <c r="AR117" s="443"/>
      <c r="AS117" s="443"/>
      <c r="AT117" s="443"/>
      <c r="AU117" s="443"/>
      <c r="AV117" s="443"/>
      <c r="AW117" s="443"/>
      <c r="AX117" s="443"/>
      <c r="AY117" s="443"/>
      <c r="AZ117" s="443"/>
      <c r="BA117" s="446"/>
      <c r="BB117" s="446"/>
      <c r="BC117" s="446"/>
      <c r="BD117" s="446"/>
      <c r="BE117" s="443"/>
      <c r="BF117" s="443"/>
      <c r="BG117" s="443"/>
      <c r="BH117" s="443"/>
      <c r="BI117" s="443"/>
      <c r="BJ117" s="445"/>
      <c r="BK117" s="445"/>
      <c r="BL117" s="445"/>
      <c r="BM117" s="445"/>
      <c r="BN117" s="445"/>
      <c r="BO117" s="445"/>
      <c r="BP117" s="445"/>
      <c r="BQ117" s="445"/>
      <c r="BR117" s="445"/>
      <c r="BS117" s="445"/>
      <c r="BT117" s="445"/>
      <c r="BU117" s="445"/>
      <c r="BV117" s="445"/>
      <c r="BW117" s="445"/>
    </row>
    <row r="118" spans="1:75" s="416" customFormat="1" ht="13.5" customHeight="1">
      <c r="A118" s="438">
        <f t="shared" si="3"/>
        <v>103</v>
      </c>
      <c r="B118" s="439" t="s">
        <v>1052</v>
      </c>
      <c r="C118" s="441"/>
      <c r="D118" s="440"/>
      <c r="E118" s="440"/>
      <c r="F118" s="440"/>
      <c r="G118" s="440"/>
      <c r="H118" s="440"/>
      <c r="I118" s="440"/>
      <c r="J118" s="440"/>
      <c r="K118" s="442"/>
      <c r="L118" s="443"/>
      <c r="M118" s="443"/>
      <c r="N118" s="443"/>
      <c r="O118" s="443"/>
      <c r="P118" s="443"/>
      <c r="Q118" s="443"/>
      <c r="R118" s="443"/>
      <c r="S118" s="443"/>
      <c r="T118" s="443"/>
      <c r="U118" s="443"/>
      <c r="V118" s="443"/>
      <c r="W118" s="443"/>
      <c r="X118" s="443"/>
      <c r="Y118" s="443"/>
      <c r="Z118" s="443"/>
      <c r="AA118" s="443"/>
      <c r="AB118" s="443"/>
      <c r="AC118" s="443"/>
      <c r="AD118" s="443"/>
      <c r="AE118" s="443"/>
      <c r="AF118" s="443"/>
      <c r="AG118" s="443"/>
      <c r="AH118" s="443"/>
      <c r="AI118" s="443"/>
      <c r="AJ118" s="443"/>
      <c r="AK118" s="443"/>
      <c r="AL118" s="443"/>
      <c r="AM118" s="443"/>
      <c r="AN118" s="443"/>
      <c r="AO118" s="443"/>
      <c r="AP118" s="443"/>
      <c r="AQ118" s="443"/>
      <c r="AR118" s="443"/>
      <c r="AS118" s="443"/>
      <c r="AT118" s="443"/>
      <c r="AU118" s="443"/>
      <c r="AV118" s="443"/>
      <c r="AW118" s="443"/>
      <c r="AX118" s="443"/>
      <c r="AY118" s="443"/>
      <c r="AZ118" s="443"/>
      <c r="BA118" s="446"/>
      <c r="BB118" s="446"/>
      <c r="BC118" s="446"/>
      <c r="BD118" s="446"/>
      <c r="BE118" s="443"/>
      <c r="BF118" s="443"/>
      <c r="BG118" s="443"/>
      <c r="BH118" s="443"/>
      <c r="BI118" s="443"/>
      <c r="BJ118" s="445"/>
      <c r="BK118" s="445"/>
      <c r="BL118" s="445"/>
      <c r="BM118" s="445"/>
      <c r="BN118" s="445"/>
      <c r="BO118" s="445"/>
      <c r="BP118" s="445"/>
      <c r="BQ118" s="445"/>
      <c r="BR118" s="445"/>
      <c r="BS118" s="445"/>
      <c r="BT118" s="445"/>
      <c r="BU118" s="445"/>
      <c r="BV118" s="445"/>
      <c r="BW118" s="445"/>
    </row>
    <row r="119" spans="1:75" s="417" customFormat="1" ht="13.5" customHeight="1">
      <c r="A119" s="438">
        <f t="shared" si="3"/>
        <v>104</v>
      </c>
      <c r="B119" s="454" t="s">
        <v>1053</v>
      </c>
      <c r="C119" s="441"/>
      <c r="D119" s="440"/>
      <c r="E119" s="440"/>
      <c r="F119" s="440"/>
      <c r="G119" s="440"/>
      <c r="H119" s="440"/>
      <c r="I119" s="440"/>
      <c r="J119" s="440"/>
      <c r="K119" s="442"/>
      <c r="L119" s="443"/>
      <c r="M119" s="443"/>
      <c r="N119" s="443"/>
      <c r="O119" s="443"/>
      <c r="P119" s="443"/>
      <c r="Q119" s="443"/>
      <c r="R119" s="443"/>
      <c r="S119" s="443"/>
      <c r="T119" s="443"/>
      <c r="U119" s="443"/>
      <c r="V119" s="443"/>
      <c r="W119" s="443"/>
      <c r="X119" s="443"/>
      <c r="Y119" s="443"/>
      <c r="Z119" s="443"/>
      <c r="AA119" s="443"/>
      <c r="AB119" s="443"/>
      <c r="AC119" s="443"/>
      <c r="AD119" s="443"/>
      <c r="AE119" s="443"/>
      <c r="AF119" s="443"/>
      <c r="AG119" s="443"/>
      <c r="AH119" s="443"/>
      <c r="AI119" s="443"/>
      <c r="AJ119" s="443"/>
      <c r="AK119" s="443"/>
      <c r="AL119" s="443"/>
      <c r="AM119" s="443"/>
      <c r="AN119" s="443"/>
      <c r="AO119" s="443"/>
      <c r="AP119" s="443"/>
      <c r="AQ119" s="443"/>
      <c r="AR119" s="443"/>
      <c r="AS119" s="443"/>
      <c r="AT119" s="443"/>
      <c r="AU119" s="443"/>
      <c r="AV119" s="443"/>
      <c r="AW119" s="443"/>
      <c r="AX119" s="443"/>
      <c r="AY119" s="443"/>
      <c r="AZ119" s="443"/>
      <c r="BA119" s="446"/>
      <c r="BB119" s="446"/>
      <c r="BC119" s="446"/>
      <c r="BD119" s="446"/>
      <c r="BE119" s="443"/>
      <c r="BF119" s="443"/>
      <c r="BG119" s="443"/>
      <c r="BH119" s="443"/>
      <c r="BI119" s="443"/>
      <c r="BJ119" s="445"/>
      <c r="BK119" s="445"/>
      <c r="BL119" s="445"/>
      <c r="BM119" s="445"/>
      <c r="BN119" s="445"/>
      <c r="BO119" s="445"/>
      <c r="BP119" s="445"/>
      <c r="BQ119" s="445"/>
      <c r="BR119" s="445"/>
      <c r="BS119" s="445"/>
      <c r="BT119" s="445"/>
      <c r="BU119" s="445"/>
      <c r="BV119" s="445"/>
      <c r="BW119" s="445"/>
    </row>
    <row r="120" spans="1:75" s="416" customFormat="1" ht="13.5" customHeight="1">
      <c r="A120" s="438">
        <f t="shared" si="3"/>
        <v>105</v>
      </c>
      <c r="B120" s="454" t="s">
        <v>1414</v>
      </c>
      <c r="C120" s="441"/>
      <c r="D120" s="482"/>
      <c r="E120" s="482"/>
      <c r="F120" s="482"/>
      <c r="G120" s="482"/>
      <c r="H120" s="482"/>
      <c r="I120" s="482"/>
      <c r="J120" s="482"/>
      <c r="K120" s="442"/>
      <c r="L120" s="443"/>
      <c r="M120" s="457"/>
      <c r="N120" s="457"/>
      <c r="O120" s="457"/>
      <c r="P120" s="457"/>
      <c r="Q120" s="457"/>
      <c r="R120" s="457"/>
      <c r="S120" s="457"/>
      <c r="T120" s="457"/>
      <c r="U120" s="457"/>
      <c r="V120" s="457"/>
      <c r="W120" s="452"/>
      <c r="X120" s="452"/>
      <c r="Y120" s="452"/>
      <c r="Z120" s="452"/>
      <c r="AA120" s="452"/>
      <c r="AB120" s="452"/>
      <c r="AC120" s="452"/>
      <c r="AD120" s="452"/>
      <c r="AE120" s="452"/>
      <c r="AF120" s="452"/>
      <c r="AG120" s="452"/>
      <c r="AH120" s="452"/>
      <c r="AI120" s="452"/>
      <c r="AJ120" s="452"/>
      <c r="AK120" s="452"/>
      <c r="AL120" s="443"/>
      <c r="AM120" s="443"/>
      <c r="AN120" s="452"/>
      <c r="AO120" s="452"/>
      <c r="AP120" s="452"/>
      <c r="AQ120" s="452"/>
      <c r="AR120" s="452"/>
      <c r="AS120" s="457"/>
      <c r="AT120" s="457"/>
      <c r="AU120" s="457"/>
      <c r="AV120" s="457"/>
      <c r="AW120" s="457"/>
      <c r="AX120" s="457"/>
      <c r="AY120" s="457"/>
      <c r="AZ120" s="457"/>
      <c r="BA120" s="458"/>
      <c r="BB120" s="458"/>
      <c r="BC120" s="458"/>
      <c r="BD120" s="458"/>
      <c r="BE120" s="457"/>
      <c r="BF120" s="457"/>
      <c r="BG120" s="457"/>
      <c r="BH120" s="457"/>
      <c r="BI120" s="457"/>
      <c r="BJ120" s="455"/>
      <c r="BK120" s="455"/>
      <c r="BL120" s="455"/>
      <c r="BM120" s="455"/>
      <c r="BN120" s="455"/>
      <c r="BO120" s="455"/>
      <c r="BP120" s="455"/>
      <c r="BQ120" s="455"/>
      <c r="BR120" s="455"/>
      <c r="BS120" s="455"/>
      <c r="BT120" s="455"/>
      <c r="BU120" s="455"/>
      <c r="BV120" s="455"/>
      <c r="BW120" s="455"/>
    </row>
    <row r="121" spans="1:75" s="416" customFormat="1" ht="13.5" customHeight="1">
      <c r="A121" s="438">
        <f t="shared" si="3"/>
        <v>106</v>
      </c>
      <c r="B121" s="439" t="s">
        <v>1415</v>
      </c>
      <c r="C121" s="441"/>
      <c r="D121" s="440"/>
      <c r="E121" s="440"/>
      <c r="F121" s="440"/>
      <c r="G121" s="440"/>
      <c r="H121" s="440"/>
      <c r="I121" s="440"/>
      <c r="J121" s="440"/>
      <c r="K121" s="442"/>
      <c r="L121" s="443"/>
      <c r="M121" s="443"/>
      <c r="N121" s="443"/>
      <c r="O121" s="443"/>
      <c r="P121" s="443"/>
      <c r="Q121" s="443"/>
      <c r="R121" s="443"/>
      <c r="S121" s="443"/>
      <c r="T121" s="443"/>
      <c r="U121" s="443"/>
      <c r="V121" s="443"/>
      <c r="W121" s="443"/>
      <c r="X121" s="443"/>
      <c r="Y121" s="443"/>
      <c r="Z121" s="443"/>
      <c r="AA121" s="443"/>
      <c r="AB121" s="443"/>
      <c r="AC121" s="443"/>
      <c r="AD121" s="443"/>
      <c r="AE121" s="443"/>
      <c r="AF121" s="443"/>
      <c r="AG121" s="443"/>
      <c r="AH121" s="443"/>
      <c r="AI121" s="443"/>
      <c r="AJ121" s="443"/>
      <c r="AK121" s="443"/>
      <c r="AL121" s="443"/>
      <c r="AM121" s="443"/>
      <c r="AN121" s="443"/>
      <c r="AO121" s="443"/>
      <c r="AP121" s="443"/>
      <c r="AQ121" s="443"/>
      <c r="AR121" s="443"/>
      <c r="AS121" s="443"/>
      <c r="AT121" s="443"/>
      <c r="AU121" s="443"/>
      <c r="AV121" s="443"/>
      <c r="AW121" s="443"/>
      <c r="AX121" s="443"/>
      <c r="AY121" s="443"/>
      <c r="AZ121" s="443"/>
      <c r="BA121" s="446"/>
      <c r="BB121" s="446"/>
      <c r="BC121" s="446"/>
      <c r="BD121" s="446"/>
      <c r="BE121" s="443"/>
      <c r="BF121" s="443"/>
      <c r="BG121" s="443"/>
      <c r="BH121" s="443"/>
      <c r="BI121" s="443"/>
      <c r="BJ121" s="445"/>
      <c r="BK121" s="445"/>
      <c r="BL121" s="445"/>
      <c r="BM121" s="445"/>
      <c r="BN121" s="445"/>
      <c r="BO121" s="445"/>
      <c r="BP121" s="445"/>
      <c r="BQ121" s="445"/>
      <c r="BR121" s="445"/>
      <c r="BS121" s="445"/>
      <c r="BT121" s="445"/>
      <c r="BU121" s="445"/>
      <c r="BV121" s="445"/>
      <c r="BW121" s="445"/>
    </row>
    <row r="122" spans="1:75" s="416" customFormat="1" ht="13.5" customHeight="1">
      <c r="A122" s="438">
        <f t="shared" si="3"/>
        <v>107</v>
      </c>
      <c r="B122" s="439" t="s">
        <v>1058</v>
      </c>
      <c r="C122" s="441"/>
      <c r="D122" s="440"/>
      <c r="E122" s="440"/>
      <c r="F122" s="440"/>
      <c r="G122" s="440"/>
      <c r="H122" s="440"/>
      <c r="I122" s="440"/>
      <c r="J122" s="440"/>
      <c r="K122" s="442"/>
      <c r="L122" s="443"/>
      <c r="M122" s="443"/>
      <c r="N122" s="443"/>
      <c r="O122" s="443"/>
      <c r="P122" s="443"/>
      <c r="Q122" s="443"/>
      <c r="R122" s="443"/>
      <c r="S122" s="443"/>
      <c r="T122" s="443"/>
      <c r="U122" s="443"/>
      <c r="V122" s="443"/>
      <c r="W122" s="443"/>
      <c r="X122" s="443"/>
      <c r="Y122" s="443"/>
      <c r="Z122" s="443"/>
      <c r="AA122" s="443"/>
      <c r="AB122" s="443"/>
      <c r="AC122" s="443"/>
      <c r="AD122" s="443"/>
      <c r="AE122" s="443"/>
      <c r="AF122" s="443"/>
      <c r="AG122" s="443"/>
      <c r="AH122" s="443"/>
      <c r="AI122" s="443"/>
      <c r="AJ122" s="443"/>
      <c r="AK122" s="443"/>
      <c r="AL122" s="443"/>
      <c r="AM122" s="443"/>
      <c r="AN122" s="443"/>
      <c r="AO122" s="443"/>
      <c r="AP122" s="443"/>
      <c r="AQ122" s="443"/>
      <c r="AR122" s="443"/>
      <c r="AS122" s="443"/>
      <c r="AT122" s="443"/>
      <c r="AU122" s="443"/>
      <c r="AV122" s="443"/>
      <c r="AW122" s="443"/>
      <c r="AX122" s="443"/>
      <c r="AY122" s="443"/>
      <c r="AZ122" s="443"/>
      <c r="BA122" s="446"/>
      <c r="BB122" s="446"/>
      <c r="BC122" s="446"/>
      <c r="BD122" s="446"/>
      <c r="BE122" s="443"/>
      <c r="BF122" s="443"/>
      <c r="BG122" s="443"/>
      <c r="BH122" s="443"/>
      <c r="BI122" s="443"/>
      <c r="BJ122" s="459"/>
      <c r="BK122" s="445"/>
      <c r="BL122" s="445"/>
      <c r="BM122" s="445"/>
      <c r="BN122" s="445"/>
      <c r="BO122" s="445"/>
      <c r="BP122" s="445"/>
      <c r="BQ122" s="445"/>
      <c r="BR122" s="445"/>
      <c r="BS122" s="445"/>
      <c r="BT122" s="445"/>
      <c r="BU122" s="445"/>
      <c r="BV122" s="445"/>
      <c r="BW122" s="445"/>
    </row>
    <row r="123" spans="1:75" s="416" customFormat="1" ht="13.5" customHeight="1">
      <c r="A123" s="438">
        <f t="shared" si="3"/>
        <v>108</v>
      </c>
      <c r="B123" s="439" t="s">
        <v>1416</v>
      </c>
      <c r="C123" s="447"/>
      <c r="D123" s="440"/>
      <c r="E123" s="440"/>
      <c r="F123" s="440"/>
      <c r="G123" s="440"/>
      <c r="H123" s="440"/>
      <c r="I123" s="440"/>
      <c r="J123" s="440"/>
      <c r="K123" s="442"/>
      <c r="L123" s="443"/>
      <c r="M123" s="443"/>
      <c r="N123" s="443"/>
      <c r="O123" s="443"/>
      <c r="P123" s="443"/>
      <c r="Q123" s="443"/>
      <c r="R123" s="443"/>
      <c r="S123" s="443"/>
      <c r="T123" s="443"/>
      <c r="U123" s="443"/>
      <c r="V123" s="443"/>
      <c r="W123" s="443"/>
      <c r="X123" s="443"/>
      <c r="Y123" s="443"/>
      <c r="Z123" s="443"/>
      <c r="AA123" s="443"/>
      <c r="AB123" s="443"/>
      <c r="AC123" s="443"/>
      <c r="AD123" s="443"/>
      <c r="AE123" s="443"/>
      <c r="AF123" s="443"/>
      <c r="AG123" s="443"/>
      <c r="AH123" s="443"/>
      <c r="AI123" s="443"/>
      <c r="AJ123" s="443"/>
      <c r="AK123" s="443"/>
      <c r="AL123" s="443"/>
      <c r="AM123" s="443"/>
      <c r="AN123" s="443"/>
      <c r="AO123" s="443"/>
      <c r="AP123" s="443"/>
      <c r="AQ123" s="443"/>
      <c r="AR123" s="443"/>
      <c r="AS123" s="443"/>
      <c r="AT123" s="443"/>
      <c r="AU123" s="443"/>
      <c r="AV123" s="443"/>
      <c r="AW123" s="443"/>
      <c r="AX123" s="443"/>
      <c r="AY123" s="443"/>
      <c r="AZ123" s="443"/>
      <c r="BA123" s="446"/>
      <c r="BB123" s="446"/>
      <c r="BC123" s="446"/>
      <c r="BD123" s="446"/>
      <c r="BE123" s="443"/>
      <c r="BF123" s="443"/>
      <c r="BG123" s="443"/>
      <c r="BH123" s="443"/>
      <c r="BI123" s="443"/>
      <c r="BJ123" s="445"/>
      <c r="BK123" s="445"/>
      <c r="BL123" s="445"/>
      <c r="BM123" s="445"/>
      <c r="BN123" s="445"/>
      <c r="BO123" s="445"/>
      <c r="BP123" s="445"/>
      <c r="BQ123" s="445"/>
      <c r="BR123" s="445"/>
      <c r="BS123" s="445"/>
      <c r="BT123" s="445"/>
      <c r="BU123" s="445"/>
      <c r="BV123" s="445"/>
      <c r="BW123" s="445"/>
    </row>
    <row r="124" spans="1:75" s="416" customFormat="1" ht="13.5" customHeight="1">
      <c r="A124" s="438">
        <f t="shared" si="3"/>
        <v>109</v>
      </c>
      <c r="B124" s="451" t="s">
        <v>1417</v>
      </c>
      <c r="C124" s="441"/>
      <c r="D124" s="483"/>
      <c r="E124" s="483"/>
      <c r="F124" s="483"/>
      <c r="G124" s="483"/>
      <c r="H124" s="483"/>
      <c r="I124" s="483"/>
      <c r="J124" s="483"/>
      <c r="K124" s="442"/>
      <c r="L124" s="443"/>
      <c r="M124" s="457"/>
      <c r="N124" s="457"/>
      <c r="O124" s="457"/>
      <c r="P124" s="457"/>
      <c r="Q124" s="457"/>
      <c r="R124" s="457"/>
      <c r="S124" s="457"/>
      <c r="T124" s="457"/>
      <c r="U124" s="457"/>
      <c r="V124" s="457"/>
      <c r="W124" s="452"/>
      <c r="X124" s="452"/>
      <c r="Y124" s="452"/>
      <c r="Z124" s="452"/>
      <c r="AA124" s="452"/>
      <c r="AB124" s="452"/>
      <c r="AC124" s="452"/>
      <c r="AD124" s="452"/>
      <c r="AE124" s="452"/>
      <c r="AF124" s="452"/>
      <c r="AG124" s="452"/>
      <c r="AH124" s="452"/>
      <c r="AI124" s="452"/>
      <c r="AJ124" s="452"/>
      <c r="AK124" s="452"/>
      <c r="AL124" s="443"/>
      <c r="AM124" s="443"/>
      <c r="AN124" s="452"/>
      <c r="AO124" s="452"/>
      <c r="AP124" s="452"/>
      <c r="AQ124" s="452"/>
      <c r="AR124" s="452"/>
      <c r="AS124" s="457"/>
      <c r="AT124" s="457"/>
      <c r="AU124" s="457"/>
      <c r="AV124" s="457"/>
      <c r="AW124" s="457"/>
      <c r="AX124" s="457"/>
      <c r="AY124" s="457"/>
      <c r="AZ124" s="457"/>
      <c r="BA124" s="458"/>
      <c r="BB124" s="458"/>
      <c r="BC124" s="458"/>
      <c r="BD124" s="458"/>
      <c r="BE124" s="457"/>
      <c r="BF124" s="457"/>
      <c r="BG124" s="457"/>
      <c r="BH124" s="457"/>
      <c r="BI124" s="457"/>
      <c r="BJ124" s="453"/>
      <c r="BK124" s="453"/>
      <c r="BL124" s="453"/>
      <c r="BM124" s="453"/>
      <c r="BN124" s="453"/>
      <c r="BO124" s="453"/>
      <c r="BP124" s="453"/>
      <c r="BQ124" s="453"/>
      <c r="BR124" s="453"/>
      <c r="BS124" s="453"/>
      <c r="BT124" s="453"/>
      <c r="BU124" s="453"/>
      <c r="BV124" s="453"/>
      <c r="BW124" s="453"/>
    </row>
    <row r="125" spans="1:75" s="416" customFormat="1" ht="41.25" customHeight="1">
      <c r="A125" s="438">
        <f t="shared" si="3"/>
        <v>110</v>
      </c>
      <c r="B125" s="463" t="s">
        <v>1418</v>
      </c>
      <c r="C125" s="441"/>
      <c r="D125" s="440"/>
      <c r="E125" s="440"/>
      <c r="F125" s="440"/>
      <c r="G125" s="440"/>
      <c r="H125" s="440"/>
      <c r="I125" s="440"/>
      <c r="J125" s="440"/>
      <c r="K125" s="442"/>
      <c r="L125" s="443"/>
      <c r="M125" s="443"/>
      <c r="N125" s="443"/>
      <c r="O125" s="443"/>
      <c r="P125" s="443"/>
      <c r="Q125" s="443"/>
      <c r="R125" s="443"/>
      <c r="S125" s="443"/>
      <c r="T125" s="443"/>
      <c r="U125" s="443"/>
      <c r="V125" s="443"/>
      <c r="W125" s="443"/>
      <c r="X125" s="443"/>
      <c r="Y125" s="443"/>
      <c r="Z125" s="443"/>
      <c r="AA125" s="443"/>
      <c r="AB125" s="443"/>
      <c r="AC125" s="443"/>
      <c r="AD125" s="443"/>
      <c r="AE125" s="443"/>
      <c r="AF125" s="443"/>
      <c r="AG125" s="443"/>
      <c r="AH125" s="443"/>
      <c r="AI125" s="443"/>
      <c r="AJ125" s="443"/>
      <c r="AK125" s="443"/>
      <c r="AL125" s="443"/>
      <c r="AM125" s="443"/>
      <c r="AN125" s="443"/>
      <c r="AO125" s="443"/>
      <c r="AP125" s="443"/>
      <c r="AQ125" s="443"/>
      <c r="AR125" s="443"/>
      <c r="AS125" s="443"/>
      <c r="AT125" s="443"/>
      <c r="AU125" s="443"/>
      <c r="AV125" s="443"/>
      <c r="AW125" s="443"/>
      <c r="AX125" s="443"/>
      <c r="AY125" s="443"/>
      <c r="AZ125" s="443"/>
      <c r="BA125" s="446"/>
      <c r="BB125" s="446"/>
      <c r="BC125" s="446"/>
      <c r="BD125" s="446"/>
      <c r="BE125" s="443"/>
      <c r="BF125" s="443"/>
      <c r="BG125" s="443"/>
      <c r="BH125" s="443"/>
      <c r="BI125" s="443"/>
      <c r="BJ125" s="461"/>
      <c r="BK125" s="461"/>
      <c r="BL125" s="461"/>
      <c r="BM125" s="461"/>
      <c r="BN125" s="461"/>
      <c r="BO125" s="461"/>
      <c r="BP125" s="461"/>
      <c r="BQ125" s="461"/>
      <c r="BR125" s="461"/>
      <c r="BS125" s="461"/>
      <c r="BT125" s="461"/>
      <c r="BU125" s="461"/>
      <c r="BV125" s="461"/>
      <c r="BW125" s="461"/>
    </row>
    <row r="126" spans="1:75" s="416" customFormat="1" ht="40.5" customHeight="1">
      <c r="A126" s="438">
        <f t="shared" si="3"/>
        <v>111</v>
      </c>
      <c r="B126" s="463" t="s">
        <v>1419</v>
      </c>
      <c r="C126" s="441"/>
      <c r="D126" s="440"/>
      <c r="E126" s="440"/>
      <c r="F126" s="440"/>
      <c r="G126" s="440"/>
      <c r="H126" s="440"/>
      <c r="I126" s="440"/>
      <c r="J126" s="440"/>
      <c r="K126" s="442"/>
      <c r="L126" s="443"/>
      <c r="M126" s="443"/>
      <c r="N126" s="443"/>
      <c r="O126" s="443"/>
      <c r="P126" s="443"/>
      <c r="Q126" s="443"/>
      <c r="R126" s="443"/>
      <c r="S126" s="443"/>
      <c r="T126" s="443"/>
      <c r="U126" s="443"/>
      <c r="V126" s="443"/>
      <c r="W126" s="443"/>
      <c r="X126" s="443"/>
      <c r="Y126" s="443"/>
      <c r="Z126" s="443"/>
      <c r="AA126" s="443"/>
      <c r="AB126" s="443"/>
      <c r="AC126" s="443"/>
      <c r="AD126" s="443"/>
      <c r="AE126" s="443"/>
      <c r="AF126" s="443"/>
      <c r="AG126" s="443"/>
      <c r="AH126" s="443"/>
      <c r="AI126" s="443"/>
      <c r="AJ126" s="443"/>
      <c r="AK126" s="443"/>
      <c r="AL126" s="443"/>
      <c r="AM126" s="443"/>
      <c r="AN126" s="443"/>
      <c r="AO126" s="443"/>
      <c r="AP126" s="443"/>
      <c r="AQ126" s="443"/>
      <c r="AR126" s="452"/>
      <c r="AS126" s="443"/>
      <c r="AT126" s="443"/>
      <c r="AU126" s="443"/>
      <c r="AV126" s="443"/>
      <c r="AW126" s="443"/>
      <c r="AX126" s="443"/>
      <c r="AY126" s="443"/>
      <c r="AZ126" s="443"/>
      <c r="BA126" s="446"/>
      <c r="BB126" s="446"/>
      <c r="BC126" s="446"/>
      <c r="BD126" s="446"/>
      <c r="BE126" s="443"/>
      <c r="BF126" s="443"/>
      <c r="BG126" s="443"/>
      <c r="BH126" s="443"/>
      <c r="BI126" s="443"/>
      <c r="BJ126" s="461"/>
      <c r="BK126" s="461"/>
      <c r="BL126" s="461"/>
      <c r="BM126" s="461"/>
      <c r="BN126" s="461"/>
      <c r="BO126" s="461"/>
      <c r="BP126" s="461"/>
      <c r="BQ126" s="461"/>
      <c r="BR126" s="461"/>
      <c r="BS126" s="461"/>
      <c r="BT126" s="461"/>
      <c r="BU126" s="464"/>
      <c r="BV126" s="464"/>
      <c r="BW126" s="461"/>
    </row>
    <row r="127" spans="1:75" s="416" customFormat="1" ht="13.5" customHeight="1">
      <c r="A127" s="438">
        <f t="shared" si="3"/>
        <v>112</v>
      </c>
      <c r="B127" s="439" t="s">
        <v>1064</v>
      </c>
      <c r="C127" s="441"/>
      <c r="D127" s="440"/>
      <c r="E127" s="440"/>
      <c r="F127" s="440"/>
      <c r="G127" s="440"/>
      <c r="H127" s="440"/>
      <c r="I127" s="440"/>
      <c r="J127" s="440"/>
      <c r="K127" s="442"/>
      <c r="L127" s="443"/>
      <c r="M127" s="443"/>
      <c r="N127" s="443"/>
      <c r="O127" s="443"/>
      <c r="P127" s="443"/>
      <c r="Q127" s="443"/>
      <c r="R127" s="443"/>
      <c r="S127" s="443"/>
      <c r="T127" s="443"/>
      <c r="U127" s="443"/>
      <c r="V127" s="443"/>
      <c r="W127" s="443"/>
      <c r="X127" s="443"/>
      <c r="Y127" s="443"/>
      <c r="Z127" s="443"/>
      <c r="AA127" s="443"/>
      <c r="AB127" s="443"/>
      <c r="AC127" s="443"/>
      <c r="AD127" s="443"/>
      <c r="AE127" s="443"/>
      <c r="AF127" s="443"/>
      <c r="AG127" s="443"/>
      <c r="AH127" s="443"/>
      <c r="AI127" s="443"/>
      <c r="AJ127" s="443"/>
      <c r="AK127" s="443"/>
      <c r="AL127" s="443"/>
      <c r="AM127" s="443"/>
      <c r="AN127" s="443"/>
      <c r="AO127" s="443"/>
      <c r="AP127" s="443"/>
      <c r="AQ127" s="443"/>
      <c r="AR127" s="443"/>
      <c r="AS127" s="443"/>
      <c r="AT127" s="443"/>
      <c r="AU127" s="443"/>
      <c r="AV127" s="443"/>
      <c r="AW127" s="443"/>
      <c r="AX127" s="443"/>
      <c r="AY127" s="443"/>
      <c r="AZ127" s="443"/>
      <c r="BA127" s="446"/>
      <c r="BB127" s="446"/>
      <c r="BC127" s="446"/>
      <c r="BD127" s="446"/>
      <c r="BE127" s="443"/>
      <c r="BF127" s="443"/>
      <c r="BG127" s="443"/>
      <c r="BH127" s="443"/>
      <c r="BI127" s="443"/>
      <c r="BJ127" s="445"/>
      <c r="BK127" s="445"/>
      <c r="BL127" s="445"/>
      <c r="BM127" s="445"/>
      <c r="BN127" s="445"/>
      <c r="BO127" s="445"/>
      <c r="BP127" s="445"/>
      <c r="BQ127" s="445"/>
      <c r="BR127" s="445"/>
      <c r="BS127" s="445"/>
      <c r="BT127" s="445"/>
      <c r="BU127" s="445"/>
      <c r="BV127" s="445"/>
      <c r="BW127" s="445"/>
    </row>
    <row r="128" spans="1:75" s="416" customFormat="1" ht="13.5" customHeight="1">
      <c r="A128" s="438">
        <f t="shared" si="3"/>
        <v>113</v>
      </c>
      <c r="B128" s="439" t="s">
        <v>1065</v>
      </c>
      <c r="C128" s="441"/>
      <c r="D128" s="440"/>
      <c r="E128" s="440"/>
      <c r="F128" s="440"/>
      <c r="G128" s="440"/>
      <c r="H128" s="440"/>
      <c r="I128" s="440"/>
      <c r="J128" s="440"/>
      <c r="K128" s="442"/>
      <c r="L128" s="443"/>
      <c r="M128" s="443"/>
      <c r="N128" s="443"/>
      <c r="O128" s="443"/>
      <c r="P128" s="443"/>
      <c r="Q128" s="443"/>
      <c r="R128" s="443"/>
      <c r="S128" s="443"/>
      <c r="T128" s="443"/>
      <c r="U128" s="443"/>
      <c r="V128" s="443"/>
      <c r="W128" s="443"/>
      <c r="X128" s="443"/>
      <c r="Y128" s="443"/>
      <c r="Z128" s="443"/>
      <c r="AA128" s="443"/>
      <c r="AB128" s="443"/>
      <c r="AC128" s="443"/>
      <c r="AD128" s="443"/>
      <c r="AE128" s="443"/>
      <c r="AF128" s="443"/>
      <c r="AG128" s="443"/>
      <c r="AH128" s="443"/>
      <c r="AI128" s="443"/>
      <c r="AJ128" s="443"/>
      <c r="AK128" s="443"/>
      <c r="AL128" s="443"/>
      <c r="AM128" s="443"/>
      <c r="AN128" s="443"/>
      <c r="AO128" s="443"/>
      <c r="AP128" s="443"/>
      <c r="AQ128" s="443"/>
      <c r="AR128" s="443"/>
      <c r="AS128" s="443"/>
      <c r="AT128" s="443"/>
      <c r="AU128" s="443"/>
      <c r="AV128" s="443"/>
      <c r="AW128" s="443"/>
      <c r="AX128" s="443"/>
      <c r="AY128" s="443"/>
      <c r="AZ128" s="443"/>
      <c r="BA128" s="446"/>
      <c r="BB128" s="446"/>
      <c r="BC128" s="446"/>
      <c r="BD128" s="446"/>
      <c r="BE128" s="443"/>
      <c r="BF128" s="443"/>
      <c r="BG128" s="443"/>
      <c r="BH128" s="443"/>
      <c r="BI128" s="443"/>
      <c r="BJ128" s="445"/>
      <c r="BK128" s="445"/>
      <c r="BL128" s="445"/>
      <c r="BM128" s="445"/>
      <c r="BN128" s="445"/>
      <c r="BO128" s="445"/>
      <c r="BP128" s="445"/>
      <c r="BQ128" s="445"/>
      <c r="BR128" s="445"/>
      <c r="BS128" s="445"/>
      <c r="BT128" s="445"/>
      <c r="BU128" s="445"/>
      <c r="BV128" s="445"/>
      <c r="BW128" s="445"/>
    </row>
    <row r="129" spans="1:75" s="416" customFormat="1" ht="13.5" customHeight="1">
      <c r="A129" s="438">
        <f t="shared" si="3"/>
        <v>114</v>
      </c>
      <c r="B129" s="439" t="s">
        <v>1067</v>
      </c>
      <c r="C129" s="441"/>
      <c r="D129" s="440"/>
      <c r="E129" s="440"/>
      <c r="F129" s="440"/>
      <c r="G129" s="440"/>
      <c r="H129" s="440"/>
      <c r="I129" s="440"/>
      <c r="J129" s="440"/>
      <c r="K129" s="442"/>
      <c r="L129" s="443"/>
      <c r="M129" s="443"/>
      <c r="N129" s="443"/>
      <c r="O129" s="443"/>
      <c r="P129" s="443"/>
      <c r="Q129" s="443"/>
      <c r="R129" s="443"/>
      <c r="S129" s="443"/>
      <c r="T129" s="443"/>
      <c r="U129" s="443"/>
      <c r="V129" s="443"/>
      <c r="W129" s="443"/>
      <c r="X129" s="443"/>
      <c r="Y129" s="443"/>
      <c r="Z129" s="443"/>
      <c r="AA129" s="443"/>
      <c r="AB129" s="443"/>
      <c r="AC129" s="443"/>
      <c r="AD129" s="443"/>
      <c r="AE129" s="443"/>
      <c r="AF129" s="443"/>
      <c r="AG129" s="443"/>
      <c r="AH129" s="443"/>
      <c r="AI129" s="443"/>
      <c r="AJ129" s="443"/>
      <c r="AK129" s="443"/>
      <c r="AL129" s="443"/>
      <c r="AM129" s="443"/>
      <c r="AN129" s="443"/>
      <c r="AO129" s="443"/>
      <c r="AP129" s="443"/>
      <c r="AQ129" s="443"/>
      <c r="AR129" s="443"/>
      <c r="AS129" s="443"/>
      <c r="AT129" s="443"/>
      <c r="AU129" s="443"/>
      <c r="AV129" s="443"/>
      <c r="AW129" s="443"/>
      <c r="AX129" s="443"/>
      <c r="AY129" s="443"/>
      <c r="AZ129" s="443"/>
      <c r="BA129" s="446"/>
      <c r="BB129" s="446"/>
      <c r="BC129" s="446"/>
      <c r="BD129" s="446"/>
      <c r="BE129" s="443"/>
      <c r="BF129" s="443"/>
      <c r="BG129" s="443"/>
      <c r="BH129" s="443"/>
      <c r="BI129" s="443"/>
      <c r="BJ129" s="445"/>
      <c r="BK129" s="445"/>
      <c r="BL129" s="445"/>
      <c r="BM129" s="445"/>
      <c r="BN129" s="445"/>
      <c r="BO129" s="445"/>
      <c r="BP129" s="445"/>
      <c r="BQ129" s="445"/>
      <c r="BR129" s="445"/>
      <c r="BS129" s="445"/>
      <c r="BT129" s="445"/>
      <c r="BU129" s="445"/>
      <c r="BV129" s="445"/>
      <c r="BW129" s="445"/>
    </row>
    <row r="130" spans="1:75" s="416" customFormat="1" ht="13.5" customHeight="1">
      <c r="A130" s="438">
        <f t="shared" si="3"/>
        <v>115</v>
      </c>
      <c r="B130" s="439" t="s">
        <v>1420</v>
      </c>
      <c r="C130" s="441"/>
      <c r="D130" s="456"/>
      <c r="E130" s="456"/>
      <c r="F130" s="456"/>
      <c r="G130" s="456"/>
      <c r="H130" s="456"/>
      <c r="I130" s="456"/>
      <c r="J130" s="456"/>
      <c r="K130" s="442"/>
      <c r="L130" s="443"/>
      <c r="M130" s="452"/>
      <c r="N130" s="452"/>
      <c r="O130" s="452"/>
      <c r="P130" s="452"/>
      <c r="Q130" s="452"/>
      <c r="R130" s="452"/>
      <c r="S130" s="452"/>
      <c r="T130" s="452"/>
      <c r="U130" s="452"/>
      <c r="V130" s="452"/>
      <c r="W130" s="452"/>
      <c r="X130" s="452"/>
      <c r="Y130" s="452"/>
      <c r="Z130" s="452"/>
      <c r="AA130" s="452"/>
      <c r="AB130" s="452"/>
      <c r="AC130" s="452"/>
      <c r="AD130" s="452"/>
      <c r="AE130" s="452"/>
      <c r="AF130" s="452"/>
      <c r="AG130" s="452"/>
      <c r="AH130" s="452"/>
      <c r="AI130" s="452"/>
      <c r="AJ130" s="452"/>
      <c r="AK130" s="452"/>
      <c r="AL130" s="443"/>
      <c r="AM130" s="443"/>
      <c r="AN130" s="452"/>
      <c r="AO130" s="452"/>
      <c r="AP130" s="452"/>
      <c r="AQ130" s="452"/>
      <c r="AR130" s="452"/>
      <c r="AS130" s="457"/>
      <c r="AT130" s="457"/>
      <c r="AU130" s="457"/>
      <c r="AV130" s="457"/>
      <c r="AW130" s="457"/>
      <c r="AX130" s="457"/>
      <c r="AY130" s="457"/>
      <c r="AZ130" s="457"/>
      <c r="BA130" s="458"/>
      <c r="BB130" s="458"/>
      <c r="BC130" s="458"/>
      <c r="BD130" s="458"/>
      <c r="BE130" s="457"/>
      <c r="BF130" s="457"/>
      <c r="BG130" s="457"/>
      <c r="BH130" s="457"/>
      <c r="BI130" s="457"/>
      <c r="BJ130" s="459"/>
      <c r="BK130" s="459"/>
      <c r="BL130" s="459"/>
      <c r="BM130" s="459"/>
      <c r="BN130" s="459"/>
      <c r="BO130" s="459"/>
      <c r="BP130" s="459"/>
      <c r="BQ130" s="459"/>
      <c r="BR130" s="459"/>
      <c r="BS130" s="459"/>
      <c r="BT130" s="459"/>
      <c r="BU130" s="459"/>
      <c r="BV130" s="459"/>
      <c r="BW130" s="459"/>
    </row>
    <row r="131" spans="1:75" s="416" customFormat="1" ht="13.5" customHeight="1">
      <c r="A131" s="438">
        <f t="shared" si="3"/>
        <v>116</v>
      </c>
      <c r="B131" s="439" t="s">
        <v>1421</v>
      </c>
      <c r="C131" s="441"/>
      <c r="D131" s="456"/>
      <c r="E131" s="456"/>
      <c r="F131" s="456"/>
      <c r="G131" s="456"/>
      <c r="H131" s="456"/>
      <c r="I131" s="456"/>
      <c r="J131" s="456"/>
      <c r="K131" s="442"/>
      <c r="L131" s="443"/>
      <c r="M131" s="452"/>
      <c r="N131" s="452"/>
      <c r="O131" s="452"/>
      <c r="P131" s="452"/>
      <c r="Q131" s="452"/>
      <c r="R131" s="452"/>
      <c r="S131" s="452"/>
      <c r="T131" s="452"/>
      <c r="U131" s="452"/>
      <c r="V131" s="452"/>
      <c r="W131" s="452"/>
      <c r="X131" s="452"/>
      <c r="Y131" s="452"/>
      <c r="Z131" s="452"/>
      <c r="AA131" s="452"/>
      <c r="AB131" s="452"/>
      <c r="AC131" s="452"/>
      <c r="AD131" s="452"/>
      <c r="AE131" s="452"/>
      <c r="AF131" s="452"/>
      <c r="AG131" s="452"/>
      <c r="AH131" s="452"/>
      <c r="AI131" s="452"/>
      <c r="AJ131" s="452"/>
      <c r="AK131" s="452"/>
      <c r="AL131" s="443"/>
      <c r="AM131" s="443"/>
      <c r="AN131" s="452"/>
      <c r="AO131" s="452"/>
      <c r="AP131" s="452"/>
      <c r="AQ131" s="452"/>
      <c r="AR131" s="452"/>
      <c r="AS131" s="457"/>
      <c r="AT131" s="457"/>
      <c r="AU131" s="457"/>
      <c r="AV131" s="457"/>
      <c r="AW131" s="457"/>
      <c r="AX131" s="457"/>
      <c r="AY131" s="457"/>
      <c r="AZ131" s="457"/>
      <c r="BA131" s="458"/>
      <c r="BB131" s="458"/>
      <c r="BC131" s="458"/>
      <c r="BD131" s="458"/>
      <c r="BE131" s="457"/>
      <c r="BF131" s="457"/>
      <c r="BG131" s="457"/>
      <c r="BH131" s="457"/>
      <c r="BI131" s="457"/>
      <c r="BJ131" s="459"/>
      <c r="BK131" s="459"/>
      <c r="BL131" s="459"/>
      <c r="BM131" s="459"/>
      <c r="BN131" s="459"/>
      <c r="BO131" s="459"/>
      <c r="BP131" s="459"/>
      <c r="BQ131" s="459"/>
      <c r="BR131" s="459"/>
      <c r="BS131" s="459"/>
      <c r="BT131" s="459"/>
      <c r="BU131" s="459"/>
      <c r="BV131" s="459"/>
      <c r="BW131" s="459"/>
    </row>
    <row r="132" spans="1:75" s="416" customFormat="1" ht="13.5" customHeight="1">
      <c r="A132" s="438">
        <f t="shared" si="3"/>
        <v>117</v>
      </c>
      <c r="B132" s="439" t="s">
        <v>1422</v>
      </c>
      <c r="C132" s="441"/>
      <c r="D132" s="456"/>
      <c r="E132" s="456"/>
      <c r="F132" s="456"/>
      <c r="G132" s="456"/>
      <c r="H132" s="456"/>
      <c r="I132" s="456"/>
      <c r="J132" s="456"/>
      <c r="K132" s="442"/>
      <c r="L132" s="443"/>
      <c r="M132" s="452"/>
      <c r="N132" s="452"/>
      <c r="O132" s="452"/>
      <c r="P132" s="452"/>
      <c r="Q132" s="452"/>
      <c r="R132" s="452"/>
      <c r="S132" s="452"/>
      <c r="T132" s="452"/>
      <c r="U132" s="452"/>
      <c r="V132" s="452"/>
      <c r="W132" s="452"/>
      <c r="X132" s="452"/>
      <c r="Y132" s="452"/>
      <c r="Z132" s="452"/>
      <c r="AA132" s="452"/>
      <c r="AB132" s="452"/>
      <c r="AC132" s="452"/>
      <c r="AD132" s="452"/>
      <c r="AE132" s="452"/>
      <c r="AF132" s="452"/>
      <c r="AG132" s="452"/>
      <c r="AH132" s="452"/>
      <c r="AI132" s="452"/>
      <c r="AJ132" s="452"/>
      <c r="AK132" s="452"/>
      <c r="AL132" s="443"/>
      <c r="AM132" s="443"/>
      <c r="AN132" s="452"/>
      <c r="AO132" s="452"/>
      <c r="AP132" s="452"/>
      <c r="AQ132" s="452"/>
      <c r="AR132" s="452"/>
      <c r="AS132" s="457"/>
      <c r="AT132" s="457"/>
      <c r="AU132" s="457"/>
      <c r="AV132" s="457"/>
      <c r="AW132" s="457"/>
      <c r="AX132" s="457"/>
      <c r="AY132" s="457"/>
      <c r="AZ132" s="457"/>
      <c r="BA132" s="458"/>
      <c r="BB132" s="458"/>
      <c r="BC132" s="458"/>
      <c r="BD132" s="458"/>
      <c r="BE132" s="457"/>
      <c r="BF132" s="457"/>
      <c r="BG132" s="457"/>
      <c r="BH132" s="457"/>
      <c r="BI132" s="457"/>
      <c r="BJ132" s="459"/>
      <c r="BK132" s="459"/>
      <c r="BL132" s="459"/>
      <c r="BM132" s="459"/>
      <c r="BN132" s="459"/>
      <c r="BO132" s="459"/>
      <c r="BP132" s="459"/>
      <c r="BQ132" s="459"/>
      <c r="BR132" s="459"/>
      <c r="BS132" s="459"/>
      <c r="BT132" s="459"/>
      <c r="BU132" s="459"/>
      <c r="BV132" s="459"/>
      <c r="BW132" s="459"/>
    </row>
    <row r="133" spans="1:75" s="416" customFormat="1" ht="13.5" customHeight="1">
      <c r="A133" s="438">
        <f t="shared" si="3"/>
        <v>118</v>
      </c>
      <c r="B133" s="439" t="s">
        <v>1423</v>
      </c>
      <c r="C133" s="441"/>
      <c r="D133" s="456"/>
      <c r="E133" s="456"/>
      <c r="F133" s="456"/>
      <c r="G133" s="456"/>
      <c r="H133" s="456"/>
      <c r="I133" s="456"/>
      <c r="J133" s="456"/>
      <c r="K133" s="442"/>
      <c r="L133" s="443"/>
      <c r="M133" s="452"/>
      <c r="N133" s="452"/>
      <c r="O133" s="452"/>
      <c r="P133" s="452"/>
      <c r="Q133" s="452"/>
      <c r="R133" s="452"/>
      <c r="S133" s="452"/>
      <c r="T133" s="452"/>
      <c r="U133" s="452"/>
      <c r="V133" s="452"/>
      <c r="W133" s="452"/>
      <c r="X133" s="452"/>
      <c r="Y133" s="452"/>
      <c r="Z133" s="452"/>
      <c r="AA133" s="452"/>
      <c r="AB133" s="452"/>
      <c r="AC133" s="452"/>
      <c r="AD133" s="452"/>
      <c r="AE133" s="452"/>
      <c r="AF133" s="452"/>
      <c r="AG133" s="452"/>
      <c r="AH133" s="452"/>
      <c r="AI133" s="452"/>
      <c r="AJ133" s="452"/>
      <c r="AK133" s="452"/>
      <c r="AL133" s="443"/>
      <c r="AM133" s="443"/>
      <c r="AN133" s="452"/>
      <c r="AO133" s="452"/>
      <c r="AP133" s="452"/>
      <c r="AQ133" s="452"/>
      <c r="AR133" s="452"/>
      <c r="AS133" s="457"/>
      <c r="AT133" s="457"/>
      <c r="AU133" s="457"/>
      <c r="AV133" s="457"/>
      <c r="AW133" s="457"/>
      <c r="AX133" s="457"/>
      <c r="AY133" s="457"/>
      <c r="AZ133" s="457"/>
      <c r="BA133" s="458"/>
      <c r="BB133" s="458"/>
      <c r="BC133" s="458"/>
      <c r="BD133" s="458"/>
      <c r="BE133" s="457"/>
      <c r="BF133" s="457"/>
      <c r="BG133" s="457"/>
      <c r="BH133" s="457"/>
      <c r="BI133" s="457"/>
      <c r="BJ133" s="459"/>
      <c r="BK133" s="459"/>
      <c r="BL133" s="459"/>
      <c r="BM133" s="459"/>
      <c r="BN133" s="459"/>
      <c r="BO133" s="459"/>
      <c r="BP133" s="459"/>
      <c r="BQ133" s="459"/>
      <c r="BR133" s="459"/>
      <c r="BS133" s="459"/>
      <c r="BT133" s="459"/>
      <c r="BU133" s="459"/>
      <c r="BV133" s="459"/>
      <c r="BW133" s="459"/>
    </row>
    <row r="134" spans="1:75" s="416" customFormat="1" ht="13.5" customHeight="1">
      <c r="A134" s="438">
        <f t="shared" si="3"/>
        <v>119</v>
      </c>
      <c r="B134" s="439" t="s">
        <v>1073</v>
      </c>
      <c r="C134" s="484"/>
      <c r="D134" s="456"/>
      <c r="E134" s="456"/>
      <c r="F134" s="456"/>
      <c r="G134" s="456"/>
      <c r="H134" s="456"/>
      <c r="I134" s="456"/>
      <c r="J134" s="456"/>
      <c r="K134" s="485"/>
      <c r="L134" s="452"/>
      <c r="M134" s="452"/>
      <c r="N134" s="452"/>
      <c r="O134" s="452"/>
      <c r="P134" s="452"/>
      <c r="Q134" s="452"/>
      <c r="R134" s="452"/>
      <c r="S134" s="452"/>
      <c r="T134" s="443"/>
      <c r="U134" s="452"/>
      <c r="V134" s="443"/>
      <c r="W134" s="452"/>
      <c r="X134" s="443"/>
      <c r="Y134" s="443"/>
      <c r="Z134" s="452"/>
      <c r="AA134" s="452"/>
      <c r="AB134" s="452"/>
      <c r="AC134" s="452"/>
      <c r="AD134" s="452"/>
      <c r="AE134" s="452"/>
      <c r="AF134" s="452"/>
      <c r="AG134" s="452"/>
      <c r="AH134" s="452"/>
      <c r="AI134" s="452"/>
      <c r="AJ134" s="452"/>
      <c r="AK134" s="452"/>
      <c r="AL134" s="452"/>
      <c r="AM134" s="452"/>
      <c r="AN134" s="452"/>
      <c r="AO134" s="452"/>
      <c r="AP134" s="452"/>
      <c r="AQ134" s="452"/>
      <c r="AR134" s="443"/>
      <c r="AS134" s="457"/>
      <c r="AT134" s="457"/>
      <c r="AU134" s="457"/>
      <c r="AV134" s="457"/>
      <c r="AW134" s="457"/>
      <c r="AX134" s="457"/>
      <c r="AY134" s="457"/>
      <c r="AZ134" s="457"/>
      <c r="BA134" s="458"/>
      <c r="BB134" s="458"/>
      <c r="BC134" s="458"/>
      <c r="BD134" s="458"/>
      <c r="BE134" s="457"/>
      <c r="BF134" s="457"/>
      <c r="BG134" s="457"/>
      <c r="BH134" s="457"/>
      <c r="BI134" s="457"/>
      <c r="BJ134" s="445"/>
      <c r="BK134" s="445"/>
      <c r="BL134" s="445"/>
      <c r="BM134" s="445"/>
      <c r="BN134" s="445"/>
      <c r="BO134" s="459"/>
      <c r="BP134" s="459"/>
      <c r="BQ134" s="459"/>
      <c r="BR134" s="459"/>
      <c r="BS134" s="445"/>
      <c r="BT134" s="445"/>
      <c r="BU134" s="445"/>
      <c r="BV134" s="445"/>
      <c r="BW134" s="445"/>
    </row>
    <row r="135" spans="1:75" s="416" customFormat="1" ht="13.5" customHeight="1">
      <c r="A135" s="438">
        <f t="shared" si="3"/>
        <v>120</v>
      </c>
      <c r="B135" s="439" t="s">
        <v>1074</v>
      </c>
      <c r="C135" s="441"/>
      <c r="D135" s="440"/>
      <c r="E135" s="440"/>
      <c r="F135" s="440"/>
      <c r="G135" s="440"/>
      <c r="H135" s="440"/>
      <c r="I135" s="440"/>
      <c r="J135" s="440"/>
      <c r="K135" s="442"/>
      <c r="L135" s="443"/>
      <c r="M135" s="443"/>
      <c r="N135" s="443"/>
      <c r="O135" s="443"/>
      <c r="P135" s="443"/>
      <c r="Q135" s="443"/>
      <c r="R135" s="443"/>
      <c r="S135" s="443"/>
      <c r="T135" s="443"/>
      <c r="U135" s="443"/>
      <c r="V135" s="443"/>
      <c r="W135" s="443"/>
      <c r="X135" s="443"/>
      <c r="Y135" s="443"/>
      <c r="Z135" s="443"/>
      <c r="AA135" s="443"/>
      <c r="AB135" s="443"/>
      <c r="AC135" s="443"/>
      <c r="AD135" s="443"/>
      <c r="AE135" s="443"/>
      <c r="AF135" s="443"/>
      <c r="AG135" s="443"/>
      <c r="AH135" s="443"/>
      <c r="AI135" s="443"/>
      <c r="AJ135" s="443"/>
      <c r="AK135" s="443"/>
      <c r="AL135" s="443"/>
      <c r="AM135" s="443"/>
      <c r="AN135" s="443"/>
      <c r="AO135" s="443"/>
      <c r="AP135" s="443"/>
      <c r="AQ135" s="443"/>
      <c r="AR135" s="443"/>
      <c r="AS135" s="443"/>
      <c r="AT135" s="443"/>
      <c r="AU135" s="443"/>
      <c r="AV135" s="443"/>
      <c r="AW135" s="443"/>
      <c r="AX135" s="443"/>
      <c r="AY135" s="443"/>
      <c r="AZ135" s="443"/>
      <c r="BA135" s="446"/>
      <c r="BB135" s="446"/>
      <c r="BC135" s="446"/>
      <c r="BD135" s="446"/>
      <c r="BE135" s="443"/>
      <c r="BF135" s="443"/>
      <c r="BG135" s="443"/>
      <c r="BH135" s="443"/>
      <c r="BI135" s="443"/>
      <c r="BJ135" s="445"/>
      <c r="BK135" s="445"/>
      <c r="BL135" s="445"/>
      <c r="BM135" s="445"/>
      <c r="BN135" s="445"/>
      <c r="BO135" s="445"/>
      <c r="BP135" s="445"/>
      <c r="BQ135" s="445"/>
      <c r="BR135" s="445"/>
      <c r="BS135" s="445"/>
      <c r="BT135" s="445"/>
      <c r="BU135" s="445"/>
      <c r="BV135" s="445"/>
      <c r="BW135" s="445"/>
    </row>
    <row r="136" spans="1:75" s="416" customFormat="1" ht="13.5" customHeight="1">
      <c r="A136" s="438">
        <f t="shared" si="3"/>
        <v>121</v>
      </c>
      <c r="B136" s="439" t="s">
        <v>1075</v>
      </c>
      <c r="C136" s="441"/>
      <c r="D136" s="440"/>
      <c r="E136" s="440"/>
      <c r="F136" s="440"/>
      <c r="G136" s="440"/>
      <c r="H136" s="440"/>
      <c r="I136" s="440"/>
      <c r="J136" s="440"/>
      <c r="K136" s="442"/>
      <c r="L136" s="443"/>
      <c r="M136" s="443"/>
      <c r="N136" s="443"/>
      <c r="O136" s="443"/>
      <c r="P136" s="443"/>
      <c r="Q136" s="443"/>
      <c r="R136" s="443"/>
      <c r="S136" s="443"/>
      <c r="T136" s="443"/>
      <c r="U136" s="443"/>
      <c r="V136" s="443"/>
      <c r="W136" s="443"/>
      <c r="X136" s="443"/>
      <c r="Y136" s="443"/>
      <c r="Z136" s="443"/>
      <c r="AA136" s="443"/>
      <c r="AB136" s="443"/>
      <c r="AC136" s="443"/>
      <c r="AD136" s="443"/>
      <c r="AE136" s="443"/>
      <c r="AF136" s="443"/>
      <c r="AG136" s="443"/>
      <c r="AH136" s="443"/>
      <c r="AI136" s="443"/>
      <c r="AJ136" s="443"/>
      <c r="AK136" s="443"/>
      <c r="AL136" s="443"/>
      <c r="AM136" s="443"/>
      <c r="AN136" s="443"/>
      <c r="AO136" s="443"/>
      <c r="AP136" s="443"/>
      <c r="AQ136" s="443"/>
      <c r="AR136" s="443"/>
      <c r="AS136" s="443"/>
      <c r="AT136" s="443"/>
      <c r="AU136" s="443"/>
      <c r="AV136" s="443"/>
      <c r="AW136" s="443"/>
      <c r="AX136" s="443"/>
      <c r="AY136" s="443"/>
      <c r="AZ136" s="443"/>
      <c r="BA136" s="446"/>
      <c r="BB136" s="446"/>
      <c r="BC136" s="446"/>
      <c r="BD136" s="446"/>
      <c r="BE136" s="443"/>
      <c r="BF136" s="443"/>
      <c r="BG136" s="443"/>
      <c r="BH136" s="443"/>
      <c r="BI136" s="443"/>
      <c r="BJ136" s="445"/>
      <c r="BK136" s="445"/>
      <c r="BL136" s="445"/>
      <c r="BM136" s="445"/>
      <c r="BN136" s="445"/>
      <c r="BO136" s="445"/>
      <c r="BP136" s="445"/>
      <c r="BQ136" s="445"/>
      <c r="BR136" s="445"/>
      <c r="BS136" s="445"/>
      <c r="BT136" s="445"/>
      <c r="BU136" s="445"/>
      <c r="BV136" s="445"/>
      <c r="BW136" s="445"/>
    </row>
    <row r="137" spans="1:75" s="416" customFormat="1" ht="13.5" customHeight="1">
      <c r="A137" s="438">
        <f t="shared" si="3"/>
        <v>122</v>
      </c>
      <c r="B137" s="439" t="s">
        <v>1424</v>
      </c>
      <c r="C137" s="484"/>
      <c r="D137" s="456"/>
      <c r="E137" s="456"/>
      <c r="F137" s="440"/>
      <c r="G137" s="440"/>
      <c r="H137" s="440"/>
      <c r="I137" s="440"/>
      <c r="J137" s="456"/>
      <c r="K137" s="485"/>
      <c r="L137" s="452"/>
      <c r="M137" s="443"/>
      <c r="N137" s="443"/>
      <c r="O137" s="443"/>
      <c r="P137" s="443"/>
      <c r="Q137" s="443"/>
      <c r="R137" s="443"/>
      <c r="S137" s="443"/>
      <c r="T137" s="443"/>
      <c r="U137" s="443"/>
      <c r="V137" s="443"/>
      <c r="W137" s="443"/>
      <c r="X137" s="443"/>
      <c r="Y137" s="443"/>
      <c r="Z137" s="443"/>
      <c r="AA137" s="443"/>
      <c r="AB137" s="443"/>
      <c r="AC137" s="443"/>
      <c r="AD137" s="443"/>
      <c r="AE137" s="443"/>
      <c r="AF137" s="443"/>
      <c r="AG137" s="443"/>
      <c r="AH137" s="443"/>
      <c r="AI137" s="443"/>
      <c r="AJ137" s="443"/>
      <c r="AK137" s="443"/>
      <c r="AL137" s="443"/>
      <c r="AM137" s="443"/>
      <c r="AN137" s="443"/>
      <c r="AO137" s="443"/>
      <c r="AP137" s="443"/>
      <c r="AQ137" s="443"/>
      <c r="AR137" s="452"/>
      <c r="AS137" s="443"/>
      <c r="AT137" s="443"/>
      <c r="AU137" s="443"/>
      <c r="AV137" s="443"/>
      <c r="AW137" s="443"/>
      <c r="AX137" s="443"/>
      <c r="AY137" s="443"/>
      <c r="AZ137" s="443"/>
      <c r="BA137" s="458"/>
      <c r="BB137" s="458"/>
      <c r="BC137" s="458"/>
      <c r="BD137" s="458"/>
      <c r="BE137" s="452"/>
      <c r="BF137" s="457"/>
      <c r="BG137" s="443"/>
      <c r="BH137" s="443"/>
      <c r="BI137" s="443"/>
      <c r="BJ137" s="445"/>
      <c r="BK137" s="445"/>
      <c r="BL137" s="445"/>
      <c r="BM137" s="445"/>
      <c r="BN137" s="445"/>
      <c r="BO137" s="445"/>
      <c r="BP137" s="445"/>
      <c r="BQ137" s="445"/>
      <c r="BR137" s="445"/>
      <c r="BS137" s="445"/>
      <c r="BT137" s="445"/>
      <c r="BU137" s="453"/>
      <c r="BV137" s="453"/>
      <c r="BW137" s="445"/>
    </row>
    <row r="138" spans="1:75" s="416" customFormat="1" ht="13.5" customHeight="1">
      <c r="A138" s="438">
        <f t="shared" si="3"/>
        <v>123</v>
      </c>
      <c r="B138" s="439" t="s">
        <v>1076</v>
      </c>
      <c r="C138" s="441"/>
      <c r="D138" s="440"/>
      <c r="E138" s="440"/>
      <c r="F138" s="440"/>
      <c r="G138" s="440"/>
      <c r="H138" s="440"/>
      <c r="I138" s="440"/>
      <c r="J138" s="440"/>
      <c r="K138" s="442"/>
      <c r="L138" s="443"/>
      <c r="M138" s="443"/>
      <c r="N138" s="443"/>
      <c r="O138" s="443"/>
      <c r="P138" s="443"/>
      <c r="Q138" s="443"/>
      <c r="R138" s="443"/>
      <c r="S138" s="443"/>
      <c r="T138" s="443"/>
      <c r="U138" s="443"/>
      <c r="V138" s="443"/>
      <c r="W138" s="443"/>
      <c r="X138" s="443"/>
      <c r="Y138" s="443"/>
      <c r="Z138" s="443"/>
      <c r="AA138" s="443"/>
      <c r="AB138" s="443"/>
      <c r="AC138" s="443"/>
      <c r="AD138" s="443"/>
      <c r="AE138" s="443"/>
      <c r="AF138" s="443"/>
      <c r="AG138" s="443"/>
      <c r="AH138" s="443"/>
      <c r="AI138" s="443"/>
      <c r="AJ138" s="443"/>
      <c r="AK138" s="443"/>
      <c r="AL138" s="443"/>
      <c r="AM138" s="443"/>
      <c r="AN138" s="443"/>
      <c r="AO138" s="443"/>
      <c r="AP138" s="443"/>
      <c r="AQ138" s="443"/>
      <c r="AR138" s="443"/>
      <c r="AS138" s="443"/>
      <c r="AT138" s="443"/>
      <c r="AU138" s="443"/>
      <c r="AV138" s="443"/>
      <c r="AW138" s="443"/>
      <c r="AX138" s="443"/>
      <c r="AY138" s="443"/>
      <c r="AZ138" s="443"/>
      <c r="BA138" s="446"/>
      <c r="BB138" s="446"/>
      <c r="BC138" s="446"/>
      <c r="BD138" s="446"/>
      <c r="BE138" s="443"/>
      <c r="BF138" s="443"/>
      <c r="BG138" s="443"/>
      <c r="BH138" s="443"/>
      <c r="BI138" s="443"/>
      <c r="BJ138" s="445"/>
      <c r="BK138" s="445"/>
      <c r="BL138" s="445"/>
      <c r="BM138" s="445"/>
      <c r="BN138" s="445"/>
      <c r="BO138" s="445"/>
      <c r="BP138" s="445"/>
      <c r="BQ138" s="445"/>
      <c r="BR138" s="445"/>
      <c r="BS138" s="445"/>
      <c r="BT138" s="445"/>
      <c r="BU138" s="445"/>
      <c r="BV138" s="445"/>
      <c r="BW138" s="445"/>
    </row>
    <row r="139" spans="1:75" s="416" customFormat="1" ht="13.5" customHeight="1">
      <c r="A139" s="438">
        <f t="shared" si="3"/>
        <v>124</v>
      </c>
      <c r="B139" s="439" t="s">
        <v>1078</v>
      </c>
      <c r="C139" s="441"/>
      <c r="D139" s="440"/>
      <c r="E139" s="440"/>
      <c r="F139" s="440"/>
      <c r="G139" s="440"/>
      <c r="H139" s="440"/>
      <c r="I139" s="440"/>
      <c r="J139" s="440"/>
      <c r="K139" s="442"/>
      <c r="L139" s="443"/>
      <c r="M139" s="443"/>
      <c r="N139" s="443"/>
      <c r="O139" s="443"/>
      <c r="P139" s="443"/>
      <c r="Q139" s="443"/>
      <c r="R139" s="443"/>
      <c r="S139" s="443"/>
      <c r="T139" s="443"/>
      <c r="U139" s="443"/>
      <c r="V139" s="443"/>
      <c r="W139" s="443"/>
      <c r="X139" s="443"/>
      <c r="Y139" s="443"/>
      <c r="Z139" s="443"/>
      <c r="AA139" s="443"/>
      <c r="AB139" s="443"/>
      <c r="AC139" s="443"/>
      <c r="AD139" s="443"/>
      <c r="AE139" s="443"/>
      <c r="AF139" s="443"/>
      <c r="AG139" s="443"/>
      <c r="AH139" s="443"/>
      <c r="AI139" s="443"/>
      <c r="AJ139" s="443"/>
      <c r="AK139" s="443"/>
      <c r="AL139" s="443"/>
      <c r="AM139" s="443"/>
      <c r="AN139" s="443"/>
      <c r="AO139" s="443"/>
      <c r="AP139" s="443"/>
      <c r="AQ139" s="443"/>
      <c r="AR139" s="443"/>
      <c r="AS139" s="443"/>
      <c r="AT139" s="443"/>
      <c r="AU139" s="443"/>
      <c r="AV139" s="443"/>
      <c r="AW139" s="443"/>
      <c r="AX139" s="443"/>
      <c r="AY139" s="443"/>
      <c r="AZ139" s="443"/>
      <c r="BA139" s="446"/>
      <c r="BB139" s="446"/>
      <c r="BC139" s="446"/>
      <c r="BD139" s="446"/>
      <c r="BE139" s="443"/>
      <c r="BF139" s="443"/>
      <c r="BG139" s="443"/>
      <c r="BH139" s="443"/>
      <c r="BI139" s="443"/>
      <c r="BJ139" s="445"/>
      <c r="BK139" s="445"/>
      <c r="BL139" s="445"/>
      <c r="BM139" s="445"/>
      <c r="BN139" s="445"/>
      <c r="BO139" s="445"/>
      <c r="BP139" s="445"/>
      <c r="BQ139" s="445"/>
      <c r="BR139" s="445"/>
      <c r="BS139" s="445"/>
      <c r="BT139" s="445"/>
      <c r="BU139" s="445"/>
      <c r="BV139" s="445"/>
      <c r="BW139" s="445"/>
    </row>
    <row r="140" spans="1:75" s="416" customFormat="1" ht="13.5" customHeight="1">
      <c r="A140" s="438">
        <f t="shared" si="3"/>
        <v>125</v>
      </c>
      <c r="B140" s="439" t="s">
        <v>1079</v>
      </c>
      <c r="C140" s="441"/>
      <c r="D140" s="440"/>
      <c r="E140" s="440"/>
      <c r="F140" s="440"/>
      <c r="G140" s="440"/>
      <c r="H140" s="440"/>
      <c r="I140" s="440"/>
      <c r="J140" s="440"/>
      <c r="K140" s="442"/>
      <c r="L140" s="443"/>
      <c r="M140" s="443"/>
      <c r="N140" s="443"/>
      <c r="O140" s="443"/>
      <c r="P140" s="443"/>
      <c r="Q140" s="443"/>
      <c r="R140" s="443"/>
      <c r="S140" s="443"/>
      <c r="T140" s="443"/>
      <c r="U140" s="443"/>
      <c r="V140" s="443"/>
      <c r="W140" s="443"/>
      <c r="X140" s="443"/>
      <c r="Y140" s="443"/>
      <c r="Z140" s="443"/>
      <c r="AA140" s="443"/>
      <c r="AB140" s="443"/>
      <c r="AC140" s="443"/>
      <c r="AD140" s="443"/>
      <c r="AE140" s="443"/>
      <c r="AF140" s="443"/>
      <c r="AG140" s="443"/>
      <c r="AH140" s="443"/>
      <c r="AI140" s="443"/>
      <c r="AJ140" s="443"/>
      <c r="AK140" s="443"/>
      <c r="AL140" s="443"/>
      <c r="AM140" s="443"/>
      <c r="AN140" s="443"/>
      <c r="AO140" s="443"/>
      <c r="AP140" s="443"/>
      <c r="AQ140" s="443"/>
      <c r="AR140" s="443"/>
      <c r="AS140" s="443"/>
      <c r="AT140" s="443"/>
      <c r="AU140" s="443"/>
      <c r="AV140" s="443"/>
      <c r="AW140" s="443"/>
      <c r="AX140" s="443"/>
      <c r="AY140" s="443"/>
      <c r="AZ140" s="443"/>
      <c r="BA140" s="446"/>
      <c r="BB140" s="446"/>
      <c r="BC140" s="446"/>
      <c r="BD140" s="446"/>
      <c r="BE140" s="443"/>
      <c r="BF140" s="443"/>
      <c r="BG140" s="443"/>
      <c r="BH140" s="443"/>
      <c r="BI140" s="443"/>
      <c r="BJ140" s="445"/>
      <c r="BK140" s="445"/>
      <c r="BL140" s="445"/>
      <c r="BM140" s="445"/>
      <c r="BN140" s="445"/>
      <c r="BO140" s="445"/>
      <c r="BP140" s="445"/>
      <c r="BQ140" s="445"/>
      <c r="BR140" s="445"/>
      <c r="BS140" s="445"/>
      <c r="BT140" s="445"/>
      <c r="BU140" s="445"/>
      <c r="BV140" s="445"/>
      <c r="BW140" s="445"/>
    </row>
    <row r="141" spans="1:75" s="416" customFormat="1" ht="13.5" customHeight="1">
      <c r="A141" s="438">
        <f t="shared" si="3"/>
        <v>126</v>
      </c>
      <c r="B141" s="439" t="s">
        <v>1081</v>
      </c>
      <c r="C141" s="441"/>
      <c r="D141" s="440"/>
      <c r="E141" s="440"/>
      <c r="F141" s="440"/>
      <c r="G141" s="440"/>
      <c r="H141" s="440"/>
      <c r="I141" s="440"/>
      <c r="J141" s="440"/>
      <c r="K141" s="442"/>
      <c r="L141" s="443"/>
      <c r="M141" s="443"/>
      <c r="N141" s="443"/>
      <c r="O141" s="443"/>
      <c r="P141" s="443"/>
      <c r="Q141" s="443"/>
      <c r="R141" s="443"/>
      <c r="S141" s="443"/>
      <c r="T141" s="443"/>
      <c r="U141" s="443"/>
      <c r="V141" s="443"/>
      <c r="W141" s="443"/>
      <c r="X141" s="443"/>
      <c r="Y141" s="443"/>
      <c r="Z141" s="443"/>
      <c r="AA141" s="443"/>
      <c r="AB141" s="443"/>
      <c r="AC141" s="443"/>
      <c r="AD141" s="443"/>
      <c r="AE141" s="443"/>
      <c r="AF141" s="443"/>
      <c r="AG141" s="443"/>
      <c r="AH141" s="443"/>
      <c r="AI141" s="443"/>
      <c r="AJ141" s="443"/>
      <c r="AK141" s="443"/>
      <c r="AL141" s="443"/>
      <c r="AM141" s="443"/>
      <c r="AN141" s="443"/>
      <c r="AO141" s="443"/>
      <c r="AP141" s="443"/>
      <c r="AQ141" s="443"/>
      <c r="AR141" s="452"/>
      <c r="AS141" s="443"/>
      <c r="AT141" s="443"/>
      <c r="AU141" s="443"/>
      <c r="AV141" s="443"/>
      <c r="AW141" s="443"/>
      <c r="AX141" s="443"/>
      <c r="AY141" s="443"/>
      <c r="AZ141" s="443"/>
      <c r="BA141" s="446"/>
      <c r="BB141" s="446"/>
      <c r="BC141" s="446"/>
      <c r="BD141" s="446"/>
      <c r="BE141" s="443"/>
      <c r="BF141" s="443"/>
      <c r="BG141" s="443"/>
      <c r="BH141" s="443"/>
      <c r="BI141" s="443"/>
      <c r="BJ141" s="445"/>
      <c r="BK141" s="445"/>
      <c r="BL141" s="445"/>
      <c r="BM141" s="445"/>
      <c r="BN141" s="445"/>
      <c r="BO141" s="445"/>
      <c r="BP141" s="445"/>
      <c r="BQ141" s="445"/>
      <c r="BR141" s="445"/>
      <c r="BS141" s="445"/>
      <c r="BT141" s="445"/>
      <c r="BU141" s="459"/>
      <c r="BV141" s="459"/>
      <c r="BW141" s="445"/>
    </row>
    <row r="142" spans="1:75" s="416" customFormat="1" ht="13.5" customHeight="1">
      <c r="A142" s="438">
        <f t="shared" si="3"/>
        <v>127</v>
      </c>
      <c r="B142" s="439" t="s">
        <v>1082</v>
      </c>
      <c r="C142" s="441"/>
      <c r="D142" s="440"/>
      <c r="E142" s="440"/>
      <c r="F142" s="440"/>
      <c r="G142" s="440"/>
      <c r="H142" s="466"/>
      <c r="I142" s="466"/>
      <c r="J142" s="440"/>
      <c r="K142" s="442"/>
      <c r="L142" s="443"/>
      <c r="M142" s="443"/>
      <c r="N142" s="443"/>
      <c r="O142" s="443"/>
      <c r="P142" s="443"/>
      <c r="Q142" s="443"/>
      <c r="R142" s="443"/>
      <c r="S142" s="443"/>
      <c r="T142" s="443"/>
      <c r="U142" s="443"/>
      <c r="V142" s="443"/>
      <c r="W142" s="443"/>
      <c r="X142" s="443"/>
      <c r="Y142" s="443"/>
      <c r="Z142" s="443"/>
      <c r="AA142" s="443"/>
      <c r="AB142" s="443"/>
      <c r="AC142" s="443"/>
      <c r="AD142" s="443"/>
      <c r="AE142" s="443"/>
      <c r="AF142" s="443"/>
      <c r="AG142" s="443"/>
      <c r="AH142" s="443"/>
      <c r="AI142" s="443"/>
      <c r="AJ142" s="443"/>
      <c r="AK142" s="443"/>
      <c r="AL142" s="443"/>
      <c r="AM142" s="443"/>
      <c r="AN142" s="443"/>
      <c r="AO142" s="443"/>
      <c r="AP142" s="443"/>
      <c r="AQ142" s="443"/>
      <c r="AR142" s="452"/>
      <c r="AS142" s="443"/>
      <c r="AT142" s="443"/>
      <c r="AU142" s="443"/>
      <c r="AV142" s="443"/>
      <c r="AW142" s="443"/>
      <c r="AX142" s="443"/>
      <c r="AY142" s="443"/>
      <c r="AZ142" s="443"/>
      <c r="BA142" s="446"/>
      <c r="BB142" s="446"/>
      <c r="BC142" s="446"/>
      <c r="BD142" s="446"/>
      <c r="BE142" s="443"/>
      <c r="BF142" s="443"/>
      <c r="BG142" s="443"/>
      <c r="BH142" s="443"/>
      <c r="BI142" s="443"/>
      <c r="BJ142" s="445"/>
      <c r="BK142" s="445"/>
      <c r="BL142" s="445"/>
      <c r="BM142" s="445"/>
      <c r="BN142" s="445"/>
      <c r="BO142" s="445"/>
      <c r="BP142" s="445"/>
      <c r="BQ142" s="445"/>
      <c r="BR142" s="445"/>
      <c r="BS142" s="445"/>
      <c r="BT142" s="445"/>
      <c r="BU142" s="459"/>
      <c r="BV142" s="459"/>
      <c r="BW142" s="445"/>
    </row>
    <row r="143" spans="1:75" s="416" customFormat="1" ht="13.5" customHeight="1">
      <c r="A143" s="438">
        <f t="shared" si="3"/>
        <v>128</v>
      </c>
      <c r="B143" s="439" t="s">
        <v>1083</v>
      </c>
      <c r="C143" s="441"/>
      <c r="D143" s="440"/>
      <c r="E143" s="440"/>
      <c r="F143" s="440"/>
      <c r="G143" s="440"/>
      <c r="H143" s="443"/>
      <c r="I143" s="443"/>
      <c r="J143" s="440"/>
      <c r="K143" s="442"/>
      <c r="L143" s="443"/>
      <c r="M143" s="443"/>
      <c r="N143" s="443"/>
      <c r="O143" s="443"/>
      <c r="P143" s="443"/>
      <c r="Q143" s="443"/>
      <c r="R143" s="443"/>
      <c r="S143" s="443"/>
      <c r="T143" s="443"/>
      <c r="U143" s="443"/>
      <c r="V143" s="443"/>
      <c r="W143" s="443"/>
      <c r="X143" s="443"/>
      <c r="Y143" s="443"/>
      <c r="Z143" s="443"/>
      <c r="AA143" s="443"/>
      <c r="AB143" s="443"/>
      <c r="AC143" s="443"/>
      <c r="AD143" s="443"/>
      <c r="AE143" s="443"/>
      <c r="AF143" s="443"/>
      <c r="AG143" s="443"/>
      <c r="AH143" s="443"/>
      <c r="AI143" s="443"/>
      <c r="AJ143" s="443"/>
      <c r="AK143" s="443"/>
      <c r="AL143" s="443"/>
      <c r="AM143" s="443"/>
      <c r="AN143" s="443"/>
      <c r="AO143" s="443"/>
      <c r="AP143" s="443"/>
      <c r="AQ143" s="443"/>
      <c r="AR143" s="443"/>
      <c r="AS143" s="443"/>
      <c r="AT143" s="443"/>
      <c r="AU143" s="443"/>
      <c r="AV143" s="443"/>
      <c r="AW143" s="443"/>
      <c r="AX143" s="443"/>
      <c r="AY143" s="443"/>
      <c r="AZ143" s="443"/>
      <c r="BA143" s="446"/>
      <c r="BB143" s="446"/>
      <c r="BC143" s="446"/>
      <c r="BD143" s="446"/>
      <c r="BE143" s="443"/>
      <c r="BF143" s="443"/>
      <c r="BG143" s="443"/>
      <c r="BH143" s="443"/>
      <c r="BI143" s="443"/>
      <c r="BJ143" s="445"/>
      <c r="BK143" s="445"/>
      <c r="BL143" s="445"/>
      <c r="BM143" s="445"/>
      <c r="BN143" s="445"/>
      <c r="BO143" s="445"/>
      <c r="BP143" s="445"/>
      <c r="BQ143" s="445"/>
      <c r="BR143" s="445"/>
      <c r="BS143" s="445"/>
      <c r="BT143" s="445"/>
      <c r="BU143" s="445"/>
      <c r="BV143" s="445"/>
      <c r="BW143" s="445"/>
    </row>
    <row r="144" spans="1:75" s="416" customFormat="1" ht="13.5" customHeight="1">
      <c r="A144" s="438">
        <f t="shared" si="3"/>
        <v>129</v>
      </c>
      <c r="B144" s="439" t="s">
        <v>1425</v>
      </c>
      <c r="C144" s="441"/>
      <c r="D144" s="440"/>
      <c r="E144" s="440"/>
      <c r="F144" s="440"/>
      <c r="G144" s="442"/>
      <c r="H144" s="442"/>
      <c r="I144" s="442"/>
      <c r="J144" s="443"/>
      <c r="K144" s="476"/>
      <c r="L144" s="443"/>
      <c r="M144" s="443"/>
      <c r="N144" s="443"/>
      <c r="O144" s="443"/>
      <c r="P144" s="443"/>
      <c r="Q144" s="443"/>
      <c r="R144" s="443"/>
      <c r="S144" s="443"/>
      <c r="T144" s="443"/>
      <c r="U144" s="443"/>
      <c r="V144" s="443"/>
      <c r="W144" s="443"/>
      <c r="X144" s="443"/>
      <c r="Y144" s="443"/>
      <c r="Z144" s="443"/>
      <c r="AA144" s="443"/>
      <c r="AB144" s="443"/>
      <c r="AC144" s="443"/>
      <c r="AD144" s="443"/>
      <c r="AE144" s="443"/>
      <c r="AF144" s="443"/>
      <c r="AG144" s="443"/>
      <c r="AH144" s="443"/>
      <c r="AI144" s="443"/>
      <c r="AJ144" s="443"/>
      <c r="AK144" s="443"/>
      <c r="AL144" s="443"/>
      <c r="AM144" s="443"/>
      <c r="AN144" s="443"/>
      <c r="AO144" s="443"/>
      <c r="AP144" s="443"/>
      <c r="AQ144" s="443"/>
      <c r="AR144" s="443"/>
      <c r="AS144" s="443"/>
      <c r="AT144" s="443"/>
      <c r="AU144" s="443"/>
      <c r="AV144" s="443"/>
      <c r="AW144" s="443"/>
      <c r="AX144" s="443"/>
      <c r="AY144" s="443"/>
      <c r="AZ144" s="443"/>
      <c r="BA144" s="446"/>
      <c r="BB144" s="446"/>
      <c r="BC144" s="446"/>
      <c r="BD144" s="446"/>
      <c r="BE144" s="443"/>
      <c r="BF144" s="443"/>
      <c r="BG144" s="443"/>
      <c r="BH144" s="443"/>
      <c r="BI144" s="443"/>
      <c r="BJ144" s="445"/>
      <c r="BK144" s="445"/>
      <c r="BL144" s="445"/>
      <c r="BM144" s="445"/>
      <c r="BN144" s="445"/>
      <c r="BO144" s="445"/>
      <c r="BP144" s="445"/>
      <c r="BQ144" s="445"/>
      <c r="BR144" s="445"/>
      <c r="BS144" s="445"/>
      <c r="BT144" s="445"/>
      <c r="BU144" s="445"/>
      <c r="BV144" s="445"/>
      <c r="BW144" s="445"/>
    </row>
    <row r="145" spans="1:85" s="416" customFormat="1" ht="13.5" customHeight="1">
      <c r="A145" s="438">
        <f t="shared" ref="A145:A165" si="4">A144+1</f>
        <v>130</v>
      </c>
      <c r="B145" s="439" t="s">
        <v>1426</v>
      </c>
      <c r="C145" s="441"/>
      <c r="D145" s="440"/>
      <c r="E145" s="440"/>
      <c r="F145" s="443"/>
      <c r="G145" s="443"/>
      <c r="H145" s="442"/>
      <c r="I145" s="442"/>
      <c r="J145" s="443"/>
      <c r="K145" s="476"/>
      <c r="L145" s="443"/>
      <c r="M145" s="443"/>
      <c r="N145" s="443"/>
      <c r="O145" s="443"/>
      <c r="P145" s="443"/>
      <c r="Q145" s="443"/>
      <c r="R145" s="443"/>
      <c r="S145" s="443"/>
      <c r="T145" s="443"/>
      <c r="U145" s="443"/>
      <c r="V145" s="443"/>
      <c r="W145" s="443"/>
      <c r="X145" s="443"/>
      <c r="Y145" s="443"/>
      <c r="Z145" s="443"/>
      <c r="AA145" s="443"/>
      <c r="AB145" s="443"/>
      <c r="AC145" s="443"/>
      <c r="AD145" s="443"/>
      <c r="AE145" s="443"/>
      <c r="AF145" s="443"/>
      <c r="AG145" s="443"/>
      <c r="AH145" s="443"/>
      <c r="AI145" s="443"/>
      <c r="AJ145" s="443"/>
      <c r="AK145" s="443"/>
      <c r="AL145" s="443"/>
      <c r="AM145" s="443"/>
      <c r="AN145" s="443"/>
      <c r="AO145" s="443"/>
      <c r="AP145" s="443"/>
      <c r="AQ145" s="443"/>
      <c r="AR145" s="443"/>
      <c r="AS145" s="443"/>
      <c r="AT145" s="443"/>
      <c r="AU145" s="443"/>
      <c r="AV145" s="443"/>
      <c r="AW145" s="443"/>
      <c r="AX145" s="443"/>
      <c r="AY145" s="443"/>
      <c r="AZ145" s="443"/>
      <c r="BA145" s="446"/>
      <c r="BB145" s="446"/>
      <c r="BC145" s="446"/>
      <c r="BD145" s="446"/>
      <c r="BE145" s="443"/>
      <c r="BF145" s="443"/>
      <c r="BG145" s="443"/>
      <c r="BH145" s="443"/>
      <c r="BI145" s="443"/>
      <c r="BJ145" s="445"/>
      <c r="BK145" s="445"/>
      <c r="BL145" s="445"/>
      <c r="BM145" s="445"/>
      <c r="BN145" s="445"/>
      <c r="BO145" s="445"/>
      <c r="BP145" s="445"/>
      <c r="BQ145" s="445"/>
      <c r="BR145" s="445"/>
      <c r="BS145" s="445"/>
      <c r="BT145" s="445"/>
      <c r="BU145" s="445"/>
      <c r="BV145" s="445"/>
      <c r="BW145" s="445"/>
    </row>
    <row r="146" spans="1:85" s="416" customFormat="1" ht="13.5" customHeight="1">
      <c r="A146" s="438">
        <f t="shared" si="4"/>
        <v>131</v>
      </c>
      <c r="B146" s="439" t="s">
        <v>1086</v>
      </c>
      <c r="C146" s="486"/>
      <c r="D146" s="440"/>
      <c r="E146" s="440"/>
      <c r="F146" s="440"/>
      <c r="G146" s="440"/>
      <c r="H146" s="442"/>
      <c r="I146" s="442"/>
      <c r="J146" s="440"/>
      <c r="K146" s="442"/>
      <c r="L146" s="443"/>
      <c r="M146" s="443"/>
      <c r="N146" s="443"/>
      <c r="O146" s="443"/>
      <c r="P146" s="443"/>
      <c r="Q146" s="443"/>
      <c r="R146" s="443"/>
      <c r="S146" s="443"/>
      <c r="T146" s="443"/>
      <c r="U146" s="443"/>
      <c r="V146" s="443"/>
      <c r="W146" s="487"/>
      <c r="X146" s="443"/>
      <c r="Y146" s="443"/>
      <c r="Z146" s="443"/>
      <c r="AA146" s="443"/>
      <c r="AB146" s="443"/>
      <c r="AC146" s="443"/>
      <c r="AD146" s="443"/>
      <c r="AE146" s="443"/>
      <c r="AF146" s="443"/>
      <c r="AG146" s="443"/>
      <c r="AH146" s="443"/>
      <c r="AI146" s="443"/>
      <c r="AJ146" s="443"/>
      <c r="AK146" s="443"/>
      <c r="AL146" s="443"/>
      <c r="AM146" s="443"/>
      <c r="AN146" s="443"/>
      <c r="AO146" s="443"/>
      <c r="AP146" s="443"/>
      <c r="AQ146" s="443"/>
      <c r="AR146" s="443"/>
      <c r="AS146" s="443"/>
      <c r="AT146" s="443"/>
      <c r="AU146" s="443"/>
      <c r="AV146" s="443"/>
      <c r="AW146" s="443"/>
      <c r="AX146" s="443"/>
      <c r="AY146" s="443"/>
      <c r="AZ146" s="443"/>
      <c r="BA146" s="446"/>
      <c r="BB146" s="446"/>
      <c r="BC146" s="446"/>
      <c r="BD146" s="446"/>
      <c r="BE146" s="457"/>
      <c r="BF146" s="443"/>
      <c r="BG146" s="443"/>
      <c r="BH146" s="443"/>
      <c r="BI146" s="443"/>
      <c r="BJ146" s="445"/>
      <c r="BK146" s="445"/>
      <c r="BL146" s="445"/>
      <c r="BM146" s="445"/>
      <c r="BN146" s="445"/>
      <c r="BO146" s="445"/>
      <c r="BP146" s="445"/>
      <c r="BQ146" s="445"/>
      <c r="BR146" s="445"/>
      <c r="BS146" s="445"/>
      <c r="BT146" s="445"/>
      <c r="BU146" s="459"/>
      <c r="BV146" s="459"/>
      <c r="BW146" s="445"/>
    </row>
    <row r="147" spans="1:85" s="416" customFormat="1" ht="12.75" customHeight="1">
      <c r="A147" s="438">
        <f t="shared" si="4"/>
        <v>132</v>
      </c>
      <c r="B147" s="488" t="s">
        <v>1087</v>
      </c>
      <c r="C147" s="486"/>
      <c r="D147" s="440"/>
      <c r="E147" s="440"/>
      <c r="F147" s="479" t="s">
        <v>1427</v>
      </c>
      <c r="G147" s="479" t="s">
        <v>1427</v>
      </c>
      <c r="H147" s="442"/>
      <c r="I147" s="442"/>
      <c r="J147" s="479" t="s">
        <v>1427</v>
      </c>
      <c r="K147" s="485" t="s">
        <v>1427</v>
      </c>
      <c r="L147" s="452" t="s">
        <v>1427</v>
      </c>
      <c r="M147" s="443"/>
      <c r="N147" s="443"/>
      <c r="O147" s="443"/>
      <c r="P147" s="443"/>
      <c r="Q147" s="443"/>
      <c r="R147" s="443"/>
      <c r="S147" s="443"/>
      <c r="T147" s="443"/>
      <c r="U147" s="443"/>
      <c r="V147" s="443"/>
      <c r="W147" s="443"/>
      <c r="X147" s="443"/>
      <c r="Y147" s="443"/>
      <c r="Z147" s="443"/>
      <c r="AA147" s="443"/>
      <c r="AB147" s="443"/>
      <c r="AC147" s="443"/>
      <c r="AD147" s="443"/>
      <c r="AE147" s="443"/>
      <c r="AF147" s="443"/>
      <c r="AG147" s="443"/>
      <c r="AH147" s="443"/>
      <c r="AI147" s="443"/>
      <c r="AJ147" s="443"/>
      <c r="AK147" s="443"/>
      <c r="AL147" s="443"/>
      <c r="AM147" s="443"/>
      <c r="AN147" s="443"/>
      <c r="AO147" s="443"/>
      <c r="AP147" s="443"/>
      <c r="AQ147" s="443"/>
      <c r="AR147" s="443"/>
      <c r="AS147" s="443"/>
      <c r="AT147" s="479" t="s">
        <v>1427</v>
      </c>
      <c r="AU147" s="479" t="s">
        <v>1427</v>
      </c>
      <c r="AV147" s="479" t="s">
        <v>1427</v>
      </c>
      <c r="AW147" s="443"/>
      <c r="AX147" s="443"/>
      <c r="AY147" s="443"/>
      <c r="AZ147" s="443"/>
      <c r="BA147" s="446" t="s">
        <v>1386</v>
      </c>
      <c r="BB147" s="446" t="s">
        <v>1386</v>
      </c>
      <c r="BC147" s="446" t="s">
        <v>1386</v>
      </c>
      <c r="BD147" s="446" t="s">
        <v>1386</v>
      </c>
      <c r="BE147" s="457"/>
      <c r="BF147" s="443"/>
      <c r="BG147" s="479" t="s">
        <v>1427</v>
      </c>
      <c r="BH147" s="443"/>
      <c r="BI147" s="479" t="s">
        <v>1427</v>
      </c>
      <c r="BJ147" s="477"/>
      <c r="BK147" s="477"/>
      <c r="BL147" s="477"/>
      <c r="BM147" s="477"/>
      <c r="BN147" s="477"/>
      <c r="BO147" s="477"/>
      <c r="BP147" s="477"/>
      <c r="BQ147" s="477"/>
      <c r="BR147" s="477"/>
      <c r="BS147" s="477"/>
      <c r="BT147" s="477"/>
      <c r="BU147" s="489"/>
      <c r="BV147" s="489"/>
      <c r="BW147" s="477"/>
    </row>
    <row r="148" spans="1:85" s="416" customFormat="1" ht="12.75" customHeight="1">
      <c r="A148" s="438">
        <f t="shared" si="4"/>
        <v>133</v>
      </c>
      <c r="B148" s="488" t="s">
        <v>1088</v>
      </c>
      <c r="C148" s="486"/>
      <c r="D148" s="440"/>
      <c r="E148" s="440"/>
      <c r="F148" s="479" t="s">
        <v>1427</v>
      </c>
      <c r="G148" s="479" t="s">
        <v>1427</v>
      </c>
      <c r="H148" s="442"/>
      <c r="I148" s="442"/>
      <c r="J148" s="479" t="s">
        <v>1427</v>
      </c>
      <c r="K148" s="485" t="s">
        <v>1427</v>
      </c>
      <c r="L148" s="452" t="s">
        <v>1427</v>
      </c>
      <c r="M148" s="443"/>
      <c r="N148" s="443"/>
      <c r="O148" s="443"/>
      <c r="P148" s="443"/>
      <c r="Q148" s="443"/>
      <c r="R148" s="443"/>
      <c r="S148" s="443"/>
      <c r="T148" s="443"/>
      <c r="U148" s="443"/>
      <c r="V148" s="443"/>
      <c r="W148" s="443"/>
      <c r="X148" s="443"/>
      <c r="Y148" s="443"/>
      <c r="Z148" s="443"/>
      <c r="AA148" s="443"/>
      <c r="AB148" s="443"/>
      <c r="AC148" s="443"/>
      <c r="AD148" s="443"/>
      <c r="AE148" s="443"/>
      <c r="AF148" s="443"/>
      <c r="AG148" s="443"/>
      <c r="AH148" s="443"/>
      <c r="AI148" s="443"/>
      <c r="AJ148" s="443"/>
      <c r="AK148" s="443"/>
      <c r="AL148" s="443"/>
      <c r="AM148" s="443"/>
      <c r="AN148" s="443"/>
      <c r="AO148" s="443"/>
      <c r="AP148" s="443"/>
      <c r="AQ148" s="443"/>
      <c r="AR148" s="443"/>
      <c r="AS148" s="443"/>
      <c r="AT148" s="479" t="s">
        <v>1427</v>
      </c>
      <c r="AU148" s="479" t="s">
        <v>1427</v>
      </c>
      <c r="AV148" s="479" t="s">
        <v>1427</v>
      </c>
      <c r="AW148" s="443"/>
      <c r="AX148" s="443"/>
      <c r="AY148" s="443"/>
      <c r="AZ148" s="443"/>
      <c r="BA148" s="446" t="s">
        <v>1386</v>
      </c>
      <c r="BB148" s="446" t="s">
        <v>1386</v>
      </c>
      <c r="BC148" s="446" t="s">
        <v>1386</v>
      </c>
      <c r="BD148" s="446" t="s">
        <v>1386</v>
      </c>
      <c r="BE148" s="457"/>
      <c r="BF148" s="443"/>
      <c r="BG148" s="479" t="s">
        <v>1427</v>
      </c>
      <c r="BH148" s="443"/>
      <c r="BI148" s="479" t="s">
        <v>1427</v>
      </c>
      <c r="BJ148" s="477"/>
      <c r="BK148" s="477"/>
      <c r="BL148" s="477"/>
      <c r="BM148" s="477"/>
      <c r="BN148" s="477"/>
      <c r="BO148" s="477"/>
      <c r="BP148" s="477"/>
      <c r="BQ148" s="477"/>
      <c r="BR148" s="477"/>
      <c r="BS148" s="477"/>
      <c r="BT148" s="477"/>
      <c r="BU148" s="489"/>
      <c r="BV148" s="489"/>
      <c r="BW148" s="477"/>
    </row>
    <row r="149" spans="1:85" s="416" customFormat="1" ht="12.75" customHeight="1">
      <c r="A149" s="438">
        <f t="shared" si="4"/>
        <v>134</v>
      </c>
      <c r="B149" s="488" t="s">
        <v>1089</v>
      </c>
      <c r="C149" s="486"/>
      <c r="D149" s="440"/>
      <c r="E149" s="440"/>
      <c r="F149" s="479" t="s">
        <v>1427</v>
      </c>
      <c r="G149" s="479" t="s">
        <v>1427</v>
      </c>
      <c r="H149" s="442"/>
      <c r="I149" s="442"/>
      <c r="J149" s="479" t="s">
        <v>1427</v>
      </c>
      <c r="K149" s="485" t="s">
        <v>1427</v>
      </c>
      <c r="L149" s="452" t="s">
        <v>1427</v>
      </c>
      <c r="M149" s="443"/>
      <c r="N149" s="443"/>
      <c r="O149" s="443"/>
      <c r="P149" s="443"/>
      <c r="Q149" s="443"/>
      <c r="R149" s="443"/>
      <c r="S149" s="443"/>
      <c r="T149" s="443"/>
      <c r="U149" s="443"/>
      <c r="V149" s="443"/>
      <c r="W149" s="443"/>
      <c r="X149" s="443"/>
      <c r="Y149" s="443"/>
      <c r="Z149" s="443"/>
      <c r="AA149" s="443"/>
      <c r="AB149" s="443"/>
      <c r="AC149" s="443"/>
      <c r="AD149" s="443"/>
      <c r="AE149" s="443"/>
      <c r="AF149" s="443"/>
      <c r="AG149" s="443"/>
      <c r="AH149" s="443"/>
      <c r="AI149" s="443"/>
      <c r="AJ149" s="443"/>
      <c r="AK149" s="443"/>
      <c r="AL149" s="443"/>
      <c r="AM149" s="443"/>
      <c r="AN149" s="443"/>
      <c r="AO149" s="443"/>
      <c r="AP149" s="443"/>
      <c r="AQ149" s="443"/>
      <c r="AR149" s="443"/>
      <c r="AS149" s="443"/>
      <c r="AT149" s="479" t="s">
        <v>1427</v>
      </c>
      <c r="AU149" s="479" t="s">
        <v>1427</v>
      </c>
      <c r="AV149" s="479" t="s">
        <v>1427</v>
      </c>
      <c r="AW149" s="443"/>
      <c r="AX149" s="443"/>
      <c r="AY149" s="443"/>
      <c r="AZ149" s="443"/>
      <c r="BA149" s="446" t="s">
        <v>1386</v>
      </c>
      <c r="BB149" s="446" t="s">
        <v>1386</v>
      </c>
      <c r="BC149" s="446" t="s">
        <v>1386</v>
      </c>
      <c r="BD149" s="446" t="s">
        <v>1386</v>
      </c>
      <c r="BE149" s="457"/>
      <c r="BF149" s="443"/>
      <c r="BG149" s="479" t="s">
        <v>1427</v>
      </c>
      <c r="BH149" s="443"/>
      <c r="BI149" s="479" t="s">
        <v>1427</v>
      </c>
      <c r="BJ149" s="477"/>
      <c r="BK149" s="477"/>
      <c r="BL149" s="477"/>
      <c r="BM149" s="477"/>
      <c r="BN149" s="477"/>
      <c r="BO149" s="477"/>
      <c r="BP149" s="477"/>
      <c r="BQ149" s="477"/>
      <c r="BR149" s="477"/>
      <c r="BS149" s="477"/>
      <c r="BT149" s="477"/>
      <c r="BU149" s="489"/>
      <c r="BV149" s="489"/>
      <c r="BW149" s="477"/>
    </row>
    <row r="150" spans="1:85" s="416" customFormat="1" ht="12.75" customHeight="1">
      <c r="A150" s="438">
        <f t="shared" si="4"/>
        <v>135</v>
      </c>
      <c r="B150" s="490" t="s">
        <v>1090</v>
      </c>
      <c r="C150" s="491"/>
      <c r="D150" s="440"/>
      <c r="E150" s="440"/>
      <c r="F150" s="479" t="s">
        <v>1427</v>
      </c>
      <c r="G150" s="479" t="s">
        <v>1427</v>
      </c>
      <c r="H150" s="442"/>
      <c r="I150" s="442"/>
      <c r="J150" s="479" t="s">
        <v>1427</v>
      </c>
      <c r="K150" s="485" t="s">
        <v>1427</v>
      </c>
      <c r="L150" s="452" t="s">
        <v>1427</v>
      </c>
      <c r="M150" s="443"/>
      <c r="N150" s="443"/>
      <c r="O150" s="443"/>
      <c r="P150" s="443"/>
      <c r="Q150" s="443"/>
      <c r="R150" s="443"/>
      <c r="S150" s="443"/>
      <c r="T150" s="443"/>
      <c r="U150" s="443"/>
      <c r="V150" s="443"/>
      <c r="W150" s="443"/>
      <c r="X150" s="443"/>
      <c r="Y150" s="443"/>
      <c r="Z150" s="443"/>
      <c r="AA150" s="443"/>
      <c r="AB150" s="443"/>
      <c r="AC150" s="443"/>
      <c r="AD150" s="443"/>
      <c r="AE150" s="443"/>
      <c r="AF150" s="443"/>
      <c r="AG150" s="443"/>
      <c r="AH150" s="443"/>
      <c r="AI150" s="443"/>
      <c r="AJ150" s="443"/>
      <c r="AK150" s="443"/>
      <c r="AL150" s="443"/>
      <c r="AM150" s="443"/>
      <c r="AN150" s="443"/>
      <c r="AO150" s="443"/>
      <c r="AP150" s="443"/>
      <c r="AQ150" s="443"/>
      <c r="AR150" s="452"/>
      <c r="AS150" s="443"/>
      <c r="AT150" s="479" t="s">
        <v>1427</v>
      </c>
      <c r="AU150" s="479" t="s">
        <v>1427</v>
      </c>
      <c r="AV150" s="479" t="s">
        <v>1427</v>
      </c>
      <c r="AW150" s="443"/>
      <c r="AX150" s="443"/>
      <c r="AY150" s="443"/>
      <c r="AZ150" s="443"/>
      <c r="BA150" s="446" t="s">
        <v>1386</v>
      </c>
      <c r="BB150" s="446" t="s">
        <v>1386</v>
      </c>
      <c r="BC150" s="446" t="s">
        <v>1386</v>
      </c>
      <c r="BD150" s="446" t="s">
        <v>1386</v>
      </c>
      <c r="BE150" s="457"/>
      <c r="BF150" s="443"/>
      <c r="BG150" s="479" t="s">
        <v>1427</v>
      </c>
      <c r="BH150" s="443"/>
      <c r="BI150" s="479" t="s">
        <v>1427</v>
      </c>
      <c r="BJ150" s="477"/>
      <c r="BK150" s="477"/>
      <c r="BL150" s="477"/>
      <c r="BM150" s="477"/>
      <c r="BN150" s="477"/>
      <c r="BO150" s="477"/>
      <c r="BP150" s="477"/>
      <c r="BQ150" s="477"/>
      <c r="BR150" s="477"/>
      <c r="BS150" s="477"/>
      <c r="BT150" s="477"/>
      <c r="BU150" s="478"/>
      <c r="BV150" s="478"/>
      <c r="BW150" s="477"/>
    </row>
    <row r="151" spans="1:85" s="416" customFormat="1" ht="12.75" customHeight="1">
      <c r="A151" s="438">
        <f t="shared" si="4"/>
        <v>136</v>
      </c>
      <c r="B151" s="490" t="s">
        <v>1091</v>
      </c>
      <c r="C151" s="492"/>
      <c r="D151" s="440"/>
      <c r="E151" s="440"/>
      <c r="F151" s="479" t="s">
        <v>1427</v>
      </c>
      <c r="G151" s="479" t="s">
        <v>1427</v>
      </c>
      <c r="H151" s="442"/>
      <c r="I151" s="442"/>
      <c r="J151" s="479" t="s">
        <v>1427</v>
      </c>
      <c r="K151" s="485" t="s">
        <v>1427</v>
      </c>
      <c r="L151" s="452" t="s">
        <v>1427</v>
      </c>
      <c r="M151" s="443"/>
      <c r="N151" s="443"/>
      <c r="O151" s="443"/>
      <c r="P151" s="443"/>
      <c r="Q151" s="443"/>
      <c r="R151" s="443"/>
      <c r="S151" s="443"/>
      <c r="T151" s="443"/>
      <c r="U151" s="443"/>
      <c r="V151" s="443"/>
      <c r="W151" s="443"/>
      <c r="X151" s="443"/>
      <c r="Y151" s="443"/>
      <c r="Z151" s="443"/>
      <c r="AA151" s="443"/>
      <c r="AB151" s="443"/>
      <c r="AC151" s="443"/>
      <c r="AD151" s="443"/>
      <c r="AE151" s="443"/>
      <c r="AF151" s="443"/>
      <c r="AG151" s="443"/>
      <c r="AH151" s="443"/>
      <c r="AI151" s="443"/>
      <c r="AJ151" s="443"/>
      <c r="AK151" s="443"/>
      <c r="AL151" s="443"/>
      <c r="AM151" s="443"/>
      <c r="AN151" s="443"/>
      <c r="AO151" s="443"/>
      <c r="AP151" s="443"/>
      <c r="AQ151" s="443"/>
      <c r="AR151" s="452"/>
      <c r="AS151" s="443"/>
      <c r="AT151" s="479" t="s">
        <v>1427</v>
      </c>
      <c r="AU151" s="479" t="s">
        <v>1427</v>
      </c>
      <c r="AV151" s="479" t="s">
        <v>1427</v>
      </c>
      <c r="AW151" s="443"/>
      <c r="AX151" s="443"/>
      <c r="AY151" s="443"/>
      <c r="AZ151" s="443"/>
      <c r="BA151" s="446" t="s">
        <v>1386</v>
      </c>
      <c r="BB151" s="446" t="s">
        <v>1386</v>
      </c>
      <c r="BC151" s="446" t="s">
        <v>1386</v>
      </c>
      <c r="BD151" s="446" t="s">
        <v>1386</v>
      </c>
      <c r="BE151" s="457"/>
      <c r="BF151" s="443"/>
      <c r="BG151" s="479" t="s">
        <v>1427</v>
      </c>
      <c r="BH151" s="443"/>
      <c r="BI151" s="479" t="s">
        <v>1427</v>
      </c>
      <c r="BJ151" s="477"/>
      <c r="BK151" s="477"/>
      <c r="BL151" s="477"/>
      <c r="BM151" s="477"/>
      <c r="BN151" s="477"/>
      <c r="BO151" s="477"/>
      <c r="BP151" s="477"/>
      <c r="BQ151" s="477"/>
      <c r="BR151" s="477"/>
      <c r="BS151" s="477"/>
      <c r="BT151" s="477"/>
      <c r="BU151" s="478"/>
      <c r="BV151" s="478"/>
      <c r="BW151" s="477"/>
    </row>
    <row r="152" spans="1:85" s="416" customFormat="1" ht="12.75" customHeight="1">
      <c r="A152" s="438">
        <f t="shared" si="4"/>
        <v>137</v>
      </c>
      <c r="B152" s="490" t="s">
        <v>1092</v>
      </c>
      <c r="C152" s="486"/>
      <c r="D152" s="440"/>
      <c r="E152" s="440"/>
      <c r="F152" s="479" t="s">
        <v>1427</v>
      </c>
      <c r="G152" s="479" t="s">
        <v>1427</v>
      </c>
      <c r="H152" s="442"/>
      <c r="I152" s="442"/>
      <c r="J152" s="479" t="s">
        <v>1427</v>
      </c>
      <c r="K152" s="485" t="s">
        <v>1427</v>
      </c>
      <c r="L152" s="452" t="s">
        <v>1427</v>
      </c>
      <c r="M152" s="443"/>
      <c r="N152" s="443"/>
      <c r="O152" s="443"/>
      <c r="P152" s="443"/>
      <c r="Q152" s="443"/>
      <c r="R152" s="443"/>
      <c r="S152" s="443"/>
      <c r="T152" s="443"/>
      <c r="U152" s="443"/>
      <c r="V152" s="443"/>
      <c r="W152" s="443"/>
      <c r="X152" s="443"/>
      <c r="Y152" s="443"/>
      <c r="Z152" s="443"/>
      <c r="AA152" s="443"/>
      <c r="AB152" s="443"/>
      <c r="AC152" s="443"/>
      <c r="AD152" s="443"/>
      <c r="AE152" s="443"/>
      <c r="AF152" s="443"/>
      <c r="AG152" s="443"/>
      <c r="AH152" s="443"/>
      <c r="AI152" s="443"/>
      <c r="AJ152" s="443"/>
      <c r="AK152" s="443"/>
      <c r="AL152" s="443"/>
      <c r="AM152" s="443"/>
      <c r="AN152" s="443"/>
      <c r="AO152" s="443"/>
      <c r="AP152" s="443"/>
      <c r="AQ152" s="443"/>
      <c r="AR152" s="452"/>
      <c r="AS152" s="443"/>
      <c r="AT152" s="479" t="s">
        <v>1427</v>
      </c>
      <c r="AU152" s="479" t="s">
        <v>1427</v>
      </c>
      <c r="AV152" s="479" t="s">
        <v>1427</v>
      </c>
      <c r="AW152" s="443"/>
      <c r="AX152" s="443"/>
      <c r="AY152" s="443"/>
      <c r="AZ152" s="443"/>
      <c r="BA152" s="446" t="s">
        <v>1386</v>
      </c>
      <c r="BB152" s="446" t="s">
        <v>1386</v>
      </c>
      <c r="BC152" s="446" t="s">
        <v>1386</v>
      </c>
      <c r="BD152" s="446" t="s">
        <v>1386</v>
      </c>
      <c r="BE152" s="457"/>
      <c r="BF152" s="443"/>
      <c r="BG152" s="479" t="s">
        <v>1427</v>
      </c>
      <c r="BH152" s="443"/>
      <c r="BI152" s="479" t="s">
        <v>1427</v>
      </c>
      <c r="BJ152" s="477"/>
      <c r="BK152" s="477"/>
      <c r="BL152" s="477"/>
      <c r="BM152" s="477"/>
      <c r="BN152" s="477"/>
      <c r="BO152" s="477"/>
      <c r="BP152" s="477"/>
      <c r="BQ152" s="477"/>
      <c r="BR152" s="477"/>
      <c r="BS152" s="477"/>
      <c r="BT152" s="477"/>
      <c r="BU152" s="478"/>
      <c r="BV152" s="478"/>
      <c r="BW152" s="477"/>
    </row>
    <row r="153" spans="1:85" s="416" customFormat="1" ht="12.75" customHeight="1">
      <c r="A153" s="438">
        <f t="shared" si="4"/>
        <v>138</v>
      </c>
      <c r="B153" s="439" t="s">
        <v>1428</v>
      </c>
      <c r="C153" s="486"/>
      <c r="D153" s="440"/>
      <c r="E153" s="440"/>
      <c r="F153" s="440"/>
      <c r="G153" s="442"/>
      <c r="H153" s="442"/>
      <c r="I153" s="442"/>
      <c r="J153" s="440"/>
      <c r="K153" s="442"/>
      <c r="L153" s="443"/>
      <c r="M153" s="443"/>
      <c r="N153" s="443"/>
      <c r="O153" s="443"/>
      <c r="P153" s="443"/>
      <c r="Q153" s="443"/>
      <c r="R153" s="443"/>
      <c r="S153" s="443"/>
      <c r="T153" s="443"/>
      <c r="U153" s="443"/>
      <c r="V153" s="443"/>
      <c r="W153" s="443"/>
      <c r="X153" s="443"/>
      <c r="Y153" s="443"/>
      <c r="Z153" s="443"/>
      <c r="AA153" s="443"/>
      <c r="AB153" s="443"/>
      <c r="AC153" s="443"/>
      <c r="AD153" s="443"/>
      <c r="AE153" s="443"/>
      <c r="AF153" s="443"/>
      <c r="AG153" s="443"/>
      <c r="AH153" s="443"/>
      <c r="AI153" s="443"/>
      <c r="AJ153" s="443"/>
      <c r="AK153" s="443"/>
      <c r="AL153" s="443"/>
      <c r="AM153" s="443"/>
      <c r="AN153" s="443"/>
      <c r="AO153" s="443"/>
      <c r="AP153" s="443"/>
      <c r="AQ153" s="443"/>
      <c r="AR153" s="443"/>
      <c r="AS153" s="443"/>
      <c r="AT153" s="443"/>
      <c r="AU153" s="443"/>
      <c r="AV153" s="443"/>
      <c r="AW153" s="443"/>
      <c r="AX153" s="443"/>
      <c r="AY153" s="443"/>
      <c r="AZ153" s="443"/>
      <c r="BA153" s="446"/>
      <c r="BB153" s="446"/>
      <c r="BC153" s="446"/>
      <c r="BD153" s="446"/>
      <c r="BE153" s="457"/>
      <c r="BF153" s="443"/>
      <c r="BG153" s="443"/>
      <c r="BH153" s="443"/>
      <c r="BI153" s="443"/>
      <c r="BJ153" s="445"/>
      <c r="BK153" s="445"/>
      <c r="BL153" s="445"/>
      <c r="BM153" s="445"/>
      <c r="BN153" s="445"/>
      <c r="BO153" s="445"/>
      <c r="BP153" s="445"/>
      <c r="BQ153" s="445"/>
      <c r="BR153" s="445"/>
      <c r="BS153" s="445"/>
      <c r="BT153" s="445"/>
      <c r="BU153" s="459"/>
      <c r="BV153" s="459"/>
      <c r="BW153" s="445"/>
    </row>
    <row r="154" spans="1:85" s="416" customFormat="1" ht="12.75" customHeight="1">
      <c r="A154" s="438">
        <f t="shared" si="4"/>
        <v>139</v>
      </c>
      <c r="B154" s="451" t="s">
        <v>1093</v>
      </c>
      <c r="C154" s="441"/>
      <c r="D154" s="440"/>
      <c r="E154" s="440"/>
      <c r="F154" s="440"/>
      <c r="G154" s="440"/>
      <c r="H154" s="440"/>
      <c r="I154" s="440"/>
      <c r="J154" s="440"/>
      <c r="K154" s="442"/>
      <c r="L154" s="443"/>
      <c r="M154" s="443"/>
      <c r="N154" s="443"/>
      <c r="O154" s="443"/>
      <c r="P154" s="443"/>
      <c r="Q154" s="443"/>
      <c r="R154" s="443"/>
      <c r="S154" s="443"/>
      <c r="T154" s="443"/>
      <c r="U154" s="443"/>
      <c r="V154" s="443"/>
      <c r="W154" s="443"/>
      <c r="X154" s="443"/>
      <c r="Y154" s="443"/>
      <c r="Z154" s="443"/>
      <c r="AA154" s="443"/>
      <c r="AB154" s="443"/>
      <c r="AC154" s="443"/>
      <c r="AD154" s="443"/>
      <c r="AE154" s="443"/>
      <c r="AF154" s="443"/>
      <c r="AG154" s="443"/>
      <c r="AH154" s="443"/>
      <c r="AI154" s="443"/>
      <c r="AJ154" s="443"/>
      <c r="AK154" s="443"/>
      <c r="AL154" s="443"/>
      <c r="AM154" s="443"/>
      <c r="AN154" s="443"/>
      <c r="AO154" s="443"/>
      <c r="AP154" s="443"/>
      <c r="AQ154" s="443"/>
      <c r="AR154" s="443"/>
      <c r="AS154" s="443"/>
      <c r="AT154" s="443"/>
      <c r="AU154" s="443"/>
      <c r="AV154" s="443"/>
      <c r="AW154" s="443"/>
      <c r="AX154" s="443"/>
      <c r="AY154" s="443"/>
      <c r="AZ154" s="443"/>
      <c r="BA154" s="446"/>
      <c r="BB154" s="446"/>
      <c r="BC154" s="446"/>
      <c r="BD154" s="446"/>
      <c r="BE154" s="443"/>
      <c r="BF154" s="443"/>
      <c r="BG154" s="443"/>
      <c r="BH154" s="443"/>
      <c r="BI154" s="443"/>
      <c r="BJ154" s="445"/>
      <c r="BK154" s="445"/>
      <c r="BL154" s="445"/>
      <c r="BM154" s="445"/>
      <c r="BN154" s="445"/>
      <c r="BO154" s="445"/>
      <c r="BP154" s="445"/>
      <c r="BQ154" s="445"/>
      <c r="BR154" s="445"/>
      <c r="BS154" s="445"/>
      <c r="BT154" s="445"/>
      <c r="BU154" s="445"/>
      <c r="BV154" s="445"/>
      <c r="BW154" s="445"/>
    </row>
    <row r="155" spans="1:85" s="416" customFormat="1" ht="12.75" customHeight="1">
      <c r="A155" s="438">
        <f t="shared" si="4"/>
        <v>140</v>
      </c>
      <c r="B155" s="451" t="s">
        <v>1094</v>
      </c>
      <c r="C155" s="441"/>
      <c r="D155" s="440"/>
      <c r="E155" s="440"/>
      <c r="F155" s="440"/>
      <c r="G155" s="440"/>
      <c r="H155" s="440"/>
      <c r="I155" s="440"/>
      <c r="J155" s="440"/>
      <c r="K155" s="442"/>
      <c r="L155" s="443"/>
      <c r="M155" s="443"/>
      <c r="N155" s="443"/>
      <c r="O155" s="443"/>
      <c r="P155" s="443"/>
      <c r="Q155" s="443"/>
      <c r="R155" s="443"/>
      <c r="S155" s="443"/>
      <c r="T155" s="443"/>
      <c r="U155" s="443"/>
      <c r="V155" s="443"/>
      <c r="W155" s="443"/>
      <c r="X155" s="443"/>
      <c r="Y155" s="443"/>
      <c r="Z155" s="443"/>
      <c r="AA155" s="443"/>
      <c r="AB155" s="443"/>
      <c r="AC155" s="443"/>
      <c r="AD155" s="443"/>
      <c r="AE155" s="443"/>
      <c r="AF155" s="443"/>
      <c r="AG155" s="443"/>
      <c r="AH155" s="443"/>
      <c r="AI155" s="443"/>
      <c r="AJ155" s="443"/>
      <c r="AK155" s="443"/>
      <c r="AL155" s="443"/>
      <c r="AM155" s="443"/>
      <c r="AN155" s="443"/>
      <c r="AO155" s="443"/>
      <c r="AP155" s="443"/>
      <c r="AQ155" s="443"/>
      <c r="AR155" s="443"/>
      <c r="AS155" s="443"/>
      <c r="AT155" s="443"/>
      <c r="AU155" s="443"/>
      <c r="AV155" s="443"/>
      <c r="AW155" s="443"/>
      <c r="AX155" s="443"/>
      <c r="AY155" s="443"/>
      <c r="AZ155" s="443"/>
      <c r="BA155" s="446" t="s">
        <v>1386</v>
      </c>
      <c r="BB155" s="446" t="s">
        <v>1386</v>
      </c>
      <c r="BC155" s="446" t="s">
        <v>1386</v>
      </c>
      <c r="BD155" s="446" t="s">
        <v>1386</v>
      </c>
      <c r="BE155" s="443"/>
      <c r="BF155" s="443"/>
      <c r="BG155" s="443"/>
      <c r="BH155" s="443"/>
      <c r="BI155" s="443"/>
      <c r="BJ155" s="445"/>
      <c r="BK155" s="445"/>
      <c r="BL155" s="445"/>
      <c r="BM155" s="445"/>
      <c r="BN155" s="445"/>
      <c r="BO155" s="445"/>
      <c r="BP155" s="445"/>
      <c r="BQ155" s="445"/>
      <c r="BR155" s="445"/>
      <c r="BS155" s="445"/>
      <c r="BT155" s="445"/>
      <c r="BU155" s="445"/>
      <c r="BV155" s="445"/>
      <c r="BW155" s="445"/>
    </row>
    <row r="156" spans="1:85" s="416" customFormat="1" ht="12.75" customHeight="1">
      <c r="A156" s="438">
        <f t="shared" si="4"/>
        <v>141</v>
      </c>
      <c r="B156" s="451" t="s">
        <v>1095</v>
      </c>
      <c r="C156" s="491"/>
      <c r="D156" s="440"/>
      <c r="E156" s="440"/>
      <c r="F156" s="440"/>
      <c r="G156" s="440"/>
      <c r="H156" s="440"/>
      <c r="I156" s="440"/>
      <c r="J156" s="440"/>
      <c r="K156" s="442"/>
      <c r="L156" s="443"/>
      <c r="M156" s="443"/>
      <c r="N156" s="443"/>
      <c r="O156" s="443"/>
      <c r="P156" s="443"/>
      <c r="Q156" s="443"/>
      <c r="R156" s="443"/>
      <c r="S156" s="443"/>
      <c r="T156" s="443"/>
      <c r="U156" s="443"/>
      <c r="V156" s="443"/>
      <c r="W156" s="443"/>
      <c r="X156" s="443"/>
      <c r="Y156" s="443"/>
      <c r="Z156" s="443"/>
      <c r="AA156" s="443"/>
      <c r="AB156" s="443"/>
      <c r="AC156" s="443"/>
      <c r="AD156" s="443"/>
      <c r="AE156" s="443"/>
      <c r="AF156" s="443"/>
      <c r="AG156" s="443"/>
      <c r="AH156" s="443"/>
      <c r="AI156" s="443"/>
      <c r="AJ156" s="443"/>
      <c r="AK156" s="443"/>
      <c r="AL156" s="443"/>
      <c r="AM156" s="443"/>
      <c r="AN156" s="443"/>
      <c r="AO156" s="443"/>
      <c r="AP156" s="443"/>
      <c r="AQ156" s="443"/>
      <c r="AR156" s="452"/>
      <c r="AS156" s="443"/>
      <c r="AT156" s="443"/>
      <c r="AU156" s="443"/>
      <c r="AV156" s="443"/>
      <c r="AW156" s="443"/>
      <c r="AX156" s="443"/>
      <c r="AY156" s="443"/>
      <c r="AZ156" s="443"/>
      <c r="BA156" s="446" t="s">
        <v>1386</v>
      </c>
      <c r="BB156" s="446" t="s">
        <v>1386</v>
      </c>
      <c r="BC156" s="446" t="s">
        <v>1386</v>
      </c>
      <c r="BD156" s="446" t="s">
        <v>1386</v>
      </c>
      <c r="BE156" s="457"/>
      <c r="BF156" s="443"/>
      <c r="BG156" s="443"/>
      <c r="BH156" s="443"/>
      <c r="BI156" s="443"/>
      <c r="BJ156" s="445"/>
      <c r="BK156" s="445"/>
      <c r="BL156" s="445"/>
      <c r="BM156" s="445"/>
      <c r="BN156" s="445"/>
      <c r="BO156" s="445"/>
      <c r="BP156" s="445"/>
      <c r="BQ156" s="445"/>
      <c r="BR156" s="445"/>
      <c r="BS156" s="445"/>
      <c r="BT156" s="445"/>
      <c r="BU156" s="453"/>
      <c r="BV156" s="453"/>
      <c r="BW156" s="445"/>
      <c r="BX156" s="423"/>
      <c r="BY156" s="423"/>
      <c r="BZ156" s="423"/>
      <c r="CA156" s="423"/>
      <c r="CB156" s="423"/>
      <c r="CC156" s="423"/>
      <c r="CD156" s="423"/>
      <c r="CE156" s="423"/>
      <c r="CF156" s="423"/>
      <c r="CG156" s="423"/>
    </row>
    <row r="157" spans="1:85" s="416" customFormat="1" ht="12.75" customHeight="1">
      <c r="A157" s="438">
        <f t="shared" si="4"/>
        <v>142</v>
      </c>
      <c r="B157" s="493" t="s">
        <v>1429</v>
      </c>
      <c r="C157" s="494"/>
      <c r="D157" s="466"/>
      <c r="E157" s="466"/>
      <c r="F157" s="466"/>
      <c r="G157" s="466"/>
      <c r="H157" s="466"/>
      <c r="I157" s="466"/>
      <c r="J157" s="466"/>
      <c r="K157" s="467"/>
      <c r="L157" s="443"/>
      <c r="M157" s="443"/>
      <c r="N157" s="443"/>
      <c r="O157" s="443"/>
      <c r="P157" s="443"/>
      <c r="Q157" s="443"/>
      <c r="R157" s="468"/>
      <c r="S157" s="468"/>
      <c r="T157" s="468"/>
      <c r="U157" s="468"/>
      <c r="V157" s="468"/>
      <c r="W157" s="468"/>
      <c r="X157" s="468"/>
      <c r="Y157" s="468"/>
      <c r="Z157" s="468"/>
      <c r="AA157" s="468"/>
      <c r="AB157" s="468"/>
      <c r="AC157" s="468"/>
      <c r="AD157" s="468"/>
      <c r="AE157" s="468"/>
      <c r="AF157" s="468"/>
      <c r="AG157" s="468"/>
      <c r="AH157" s="468"/>
      <c r="AI157" s="468"/>
      <c r="AJ157" s="468"/>
      <c r="AK157" s="468"/>
      <c r="AL157" s="468"/>
      <c r="AM157" s="468"/>
      <c r="AN157" s="468"/>
      <c r="AO157" s="468"/>
      <c r="AP157" s="468"/>
      <c r="AQ157" s="468"/>
      <c r="AR157" s="469"/>
      <c r="AS157" s="468"/>
      <c r="AT157" s="468"/>
      <c r="AU157" s="468"/>
      <c r="AV157" s="468"/>
      <c r="AW157" s="468"/>
      <c r="AX157" s="468"/>
      <c r="AY157" s="468"/>
      <c r="AZ157" s="468"/>
      <c r="BA157" s="446" t="s">
        <v>1386</v>
      </c>
      <c r="BB157" s="446" t="s">
        <v>1386</v>
      </c>
      <c r="BC157" s="446" t="s">
        <v>1386</v>
      </c>
      <c r="BD157" s="446" t="s">
        <v>1386</v>
      </c>
      <c r="BE157" s="495"/>
      <c r="BF157" s="468"/>
      <c r="BG157" s="468"/>
      <c r="BH157" s="468"/>
      <c r="BI157" s="443"/>
      <c r="BJ157" s="445"/>
      <c r="BK157" s="445"/>
      <c r="BL157" s="445"/>
      <c r="BM157" s="445"/>
      <c r="BN157" s="445"/>
      <c r="BO157" s="445"/>
      <c r="BP157" s="445"/>
      <c r="BQ157" s="445"/>
      <c r="BR157" s="445"/>
      <c r="BS157" s="445"/>
      <c r="BT157" s="445"/>
      <c r="BU157" s="453"/>
      <c r="BV157" s="453"/>
      <c r="BW157" s="445"/>
      <c r="BX157" s="423"/>
      <c r="BY157" s="423"/>
      <c r="BZ157" s="423"/>
      <c r="CA157" s="423"/>
      <c r="CB157" s="423"/>
      <c r="CC157" s="423"/>
      <c r="CD157" s="423"/>
      <c r="CE157" s="423"/>
      <c r="CF157" s="423"/>
      <c r="CG157" s="423"/>
    </row>
    <row r="158" spans="1:85" s="416" customFormat="1" ht="12.75" customHeight="1">
      <c r="A158" s="438">
        <f t="shared" si="4"/>
        <v>143</v>
      </c>
      <c r="B158" s="496" t="s">
        <v>1098</v>
      </c>
      <c r="C158" s="433"/>
      <c r="D158" s="443"/>
      <c r="E158" s="443"/>
      <c r="F158" s="443"/>
      <c r="G158" s="443"/>
      <c r="H158" s="443"/>
      <c r="I158" s="443"/>
      <c r="J158" s="443"/>
      <c r="K158" s="476"/>
      <c r="L158" s="443"/>
      <c r="M158" s="443"/>
      <c r="N158" s="443"/>
      <c r="O158" s="443"/>
      <c r="P158" s="443"/>
      <c r="Q158" s="443"/>
      <c r="R158" s="468"/>
      <c r="S158" s="468"/>
      <c r="T158" s="468"/>
      <c r="U158" s="468"/>
      <c r="V158" s="468"/>
      <c r="W158" s="468"/>
      <c r="X158" s="468"/>
      <c r="Y158" s="468"/>
      <c r="Z158" s="468"/>
      <c r="AA158" s="468"/>
      <c r="AB158" s="468"/>
      <c r="AC158" s="468"/>
      <c r="AD158" s="468"/>
      <c r="AE158" s="468"/>
      <c r="AF158" s="468"/>
      <c r="AG158" s="468"/>
      <c r="AH158" s="468"/>
      <c r="AI158" s="468"/>
      <c r="AJ158" s="468"/>
      <c r="AK158" s="468"/>
      <c r="AL158" s="468"/>
      <c r="AM158" s="468"/>
      <c r="AN158" s="468"/>
      <c r="AO158" s="468"/>
      <c r="AP158" s="468"/>
      <c r="AQ158" s="468"/>
      <c r="AR158" s="469"/>
      <c r="AS158" s="468"/>
      <c r="AT158" s="468"/>
      <c r="AU158" s="468"/>
      <c r="AV158" s="468"/>
      <c r="AW158" s="468"/>
      <c r="AX158" s="468"/>
      <c r="AY158" s="468"/>
      <c r="AZ158" s="468"/>
      <c r="BA158" s="446" t="s">
        <v>1386</v>
      </c>
      <c r="BB158" s="446" t="s">
        <v>1386</v>
      </c>
      <c r="BC158" s="446" t="s">
        <v>1386</v>
      </c>
      <c r="BD158" s="446" t="s">
        <v>1386</v>
      </c>
      <c r="BE158" s="495"/>
      <c r="BF158" s="468"/>
      <c r="BG158" s="468"/>
      <c r="BH158" s="468"/>
      <c r="BI158" s="443"/>
      <c r="BJ158" s="445"/>
      <c r="BK158" s="445"/>
      <c r="BL158" s="445"/>
      <c r="BM158" s="445"/>
      <c r="BN158" s="445"/>
      <c r="BO158" s="445"/>
      <c r="BP158" s="445"/>
      <c r="BQ158" s="445"/>
      <c r="BR158" s="445"/>
      <c r="BS158" s="445"/>
      <c r="BT158" s="445"/>
      <c r="BU158" s="453"/>
      <c r="BV158" s="453"/>
      <c r="BW158" s="445"/>
      <c r="BX158" s="423"/>
      <c r="BY158" s="423"/>
      <c r="BZ158" s="423"/>
      <c r="CA158" s="423"/>
      <c r="CB158" s="423"/>
      <c r="CC158" s="423"/>
      <c r="CD158" s="423"/>
      <c r="CE158" s="423"/>
      <c r="CF158" s="423"/>
      <c r="CG158" s="423"/>
    </row>
    <row r="159" spans="1:85" s="416" customFormat="1" ht="12.75" customHeight="1">
      <c r="A159" s="438">
        <f t="shared" si="4"/>
        <v>144</v>
      </c>
      <c r="B159" s="496" t="s">
        <v>1430</v>
      </c>
      <c r="C159" s="433"/>
      <c r="D159" s="443"/>
      <c r="E159" s="443"/>
      <c r="F159" s="443"/>
      <c r="G159" s="443"/>
      <c r="H159" s="443"/>
      <c r="I159" s="443"/>
      <c r="J159" s="443"/>
      <c r="K159" s="476"/>
      <c r="L159" s="443"/>
      <c r="M159" s="443"/>
      <c r="N159" s="443"/>
      <c r="O159" s="443"/>
      <c r="P159" s="443"/>
      <c r="Q159" s="443"/>
      <c r="R159" s="443"/>
      <c r="S159" s="443"/>
      <c r="T159" s="443"/>
      <c r="U159" s="443"/>
      <c r="V159" s="443"/>
      <c r="W159" s="443"/>
      <c r="X159" s="443"/>
      <c r="Y159" s="443"/>
      <c r="Z159" s="443"/>
      <c r="AA159" s="443"/>
      <c r="AB159" s="443"/>
      <c r="AC159" s="443"/>
      <c r="AD159" s="443"/>
      <c r="AE159" s="443"/>
      <c r="AF159" s="443"/>
      <c r="AG159" s="443"/>
      <c r="AH159" s="443"/>
      <c r="AI159" s="443"/>
      <c r="AJ159" s="443"/>
      <c r="AK159" s="443"/>
      <c r="AL159" s="443"/>
      <c r="AM159" s="443"/>
      <c r="AN159" s="443"/>
      <c r="AO159" s="443"/>
      <c r="AP159" s="443"/>
      <c r="AQ159" s="443"/>
      <c r="AR159" s="452"/>
      <c r="AS159" s="443"/>
      <c r="AT159" s="443"/>
      <c r="AU159" s="443"/>
      <c r="AV159" s="443"/>
      <c r="AW159" s="443"/>
      <c r="AX159" s="443"/>
      <c r="AY159" s="443"/>
      <c r="AZ159" s="443"/>
      <c r="BA159" s="446" t="s">
        <v>1386</v>
      </c>
      <c r="BB159" s="446" t="s">
        <v>1386</v>
      </c>
      <c r="BC159" s="446" t="s">
        <v>1386</v>
      </c>
      <c r="BD159" s="446" t="s">
        <v>1386</v>
      </c>
      <c r="BE159" s="457"/>
      <c r="BF159" s="443"/>
      <c r="BG159" s="443"/>
      <c r="BH159" s="443"/>
      <c r="BI159" s="443"/>
      <c r="BJ159" s="445"/>
      <c r="BK159" s="445"/>
      <c r="BL159" s="445"/>
      <c r="BM159" s="445"/>
      <c r="BN159" s="445"/>
      <c r="BO159" s="445"/>
      <c r="BP159" s="445"/>
      <c r="BQ159" s="445"/>
      <c r="BR159" s="445"/>
      <c r="BS159" s="445"/>
      <c r="BT159" s="445"/>
      <c r="BU159" s="453"/>
      <c r="BV159" s="453"/>
      <c r="BW159" s="445"/>
      <c r="BX159" s="423"/>
      <c r="BY159" s="423"/>
      <c r="BZ159" s="423"/>
      <c r="CA159" s="423"/>
      <c r="CB159" s="423"/>
      <c r="CC159" s="423"/>
      <c r="CD159" s="423"/>
      <c r="CE159" s="423"/>
      <c r="CF159" s="423"/>
      <c r="CG159" s="423"/>
    </row>
    <row r="160" spans="1:85" s="367" customFormat="1" ht="12.75" customHeight="1">
      <c r="A160" s="438">
        <f t="shared" si="4"/>
        <v>145</v>
      </c>
      <c r="B160" s="497" t="s">
        <v>1100</v>
      </c>
      <c r="C160" s="475"/>
      <c r="D160" s="443"/>
      <c r="E160" s="443"/>
      <c r="F160" s="443"/>
      <c r="G160" s="443"/>
      <c r="H160" s="443"/>
      <c r="I160" s="443"/>
      <c r="J160" s="443"/>
      <c r="K160" s="476"/>
      <c r="L160" s="443"/>
      <c r="M160" s="443"/>
      <c r="N160" s="443"/>
      <c r="O160" s="443"/>
      <c r="P160" s="443"/>
      <c r="Q160" s="443"/>
      <c r="R160" s="443"/>
      <c r="S160" s="443"/>
      <c r="T160" s="443"/>
      <c r="U160" s="443"/>
      <c r="V160" s="443"/>
      <c r="W160" s="443"/>
      <c r="X160" s="443"/>
      <c r="Y160" s="443"/>
      <c r="Z160" s="443"/>
      <c r="AA160" s="443"/>
      <c r="AB160" s="443"/>
      <c r="AC160" s="443"/>
      <c r="AD160" s="443"/>
      <c r="AE160" s="443"/>
      <c r="AF160" s="443"/>
      <c r="AG160" s="443"/>
      <c r="AH160" s="443"/>
      <c r="AI160" s="443"/>
      <c r="AJ160" s="443"/>
      <c r="AK160" s="443"/>
      <c r="AL160" s="443"/>
      <c r="AM160" s="443"/>
      <c r="AN160" s="443"/>
      <c r="AO160" s="443"/>
      <c r="AP160" s="443"/>
      <c r="AQ160" s="443"/>
      <c r="AR160" s="443"/>
      <c r="AS160" s="443"/>
      <c r="AT160" s="443"/>
      <c r="AU160" s="443"/>
      <c r="AV160" s="443"/>
      <c r="AW160" s="443"/>
      <c r="AX160" s="443"/>
      <c r="AY160" s="443"/>
      <c r="AZ160" s="443"/>
      <c r="BA160" s="446"/>
      <c r="BB160" s="446"/>
      <c r="BC160" s="446"/>
      <c r="BD160" s="446"/>
      <c r="BE160" s="443"/>
      <c r="BF160" s="443"/>
      <c r="BG160" s="443"/>
      <c r="BH160" s="443"/>
      <c r="BI160" s="443"/>
      <c r="BJ160" s="445"/>
      <c r="BK160" s="445"/>
      <c r="BL160" s="445"/>
      <c r="BM160" s="445"/>
      <c r="BN160" s="445"/>
      <c r="BO160" s="445"/>
      <c r="BP160" s="445"/>
      <c r="BQ160" s="445"/>
      <c r="BR160" s="445"/>
      <c r="BS160" s="445"/>
      <c r="BT160" s="445"/>
      <c r="BU160" s="445"/>
      <c r="BV160" s="445"/>
      <c r="BW160" s="445"/>
      <c r="BX160" s="423"/>
      <c r="BY160" s="423"/>
      <c r="BZ160" s="423"/>
      <c r="CA160" s="423"/>
      <c r="CB160" s="423"/>
      <c r="CC160" s="423"/>
      <c r="CD160" s="423"/>
      <c r="CE160" s="423"/>
      <c r="CF160" s="423"/>
      <c r="CG160" s="423"/>
    </row>
    <row r="161" spans="1:75" s="500" customFormat="1" ht="12.75" customHeight="1">
      <c r="A161" s="438">
        <f t="shared" si="4"/>
        <v>146</v>
      </c>
      <c r="B161" s="498" t="s">
        <v>1431</v>
      </c>
      <c r="C161" s="475" t="s">
        <v>870</v>
      </c>
      <c r="D161" s="443"/>
      <c r="E161" s="443"/>
      <c r="F161" s="443"/>
      <c r="G161" s="443"/>
      <c r="H161" s="443"/>
      <c r="I161" s="443"/>
      <c r="J161" s="443"/>
      <c r="K161" s="476"/>
      <c r="L161" s="443"/>
      <c r="M161" s="443"/>
      <c r="N161" s="443"/>
      <c r="O161" s="443"/>
      <c r="P161" s="443"/>
      <c r="Q161" s="443"/>
      <c r="R161" s="443"/>
      <c r="S161" s="443"/>
      <c r="T161" s="443"/>
      <c r="U161" s="450" t="s">
        <v>870</v>
      </c>
      <c r="V161" s="443"/>
      <c r="W161" s="443"/>
      <c r="X161" s="443"/>
      <c r="Y161" s="443"/>
      <c r="Z161" s="443"/>
      <c r="AA161" s="443"/>
      <c r="AB161" s="443"/>
      <c r="AC161" s="443"/>
      <c r="AD161" s="443"/>
      <c r="AE161" s="443"/>
      <c r="AF161" s="443"/>
      <c r="AG161" s="443"/>
      <c r="AH161" s="443"/>
      <c r="AI161" s="443"/>
      <c r="AJ161" s="443"/>
      <c r="AK161" s="443"/>
      <c r="AL161" s="443"/>
      <c r="AM161" s="443"/>
      <c r="AN161" s="443"/>
      <c r="AO161" s="443"/>
      <c r="AP161" s="443"/>
      <c r="AQ161" s="443"/>
      <c r="AR161" s="457"/>
      <c r="AS161" s="443"/>
      <c r="AT161" s="443"/>
      <c r="AU161" s="443"/>
      <c r="AV161" s="443"/>
      <c r="AW161" s="443"/>
      <c r="AX161" s="443"/>
      <c r="AY161" s="443"/>
      <c r="AZ161" s="443"/>
      <c r="BA161" s="446" t="s">
        <v>1386</v>
      </c>
      <c r="BB161" s="446" t="s">
        <v>1386</v>
      </c>
      <c r="BC161" s="446" t="s">
        <v>1386</v>
      </c>
      <c r="BD161" s="446" t="s">
        <v>1386</v>
      </c>
      <c r="BE161" s="450" t="s">
        <v>870</v>
      </c>
      <c r="BF161" s="443"/>
      <c r="BG161" s="443"/>
      <c r="BH161" s="443"/>
      <c r="BI161" s="443"/>
      <c r="BJ161" s="499"/>
      <c r="BK161" s="499"/>
      <c r="BL161" s="499"/>
      <c r="BM161" s="499"/>
      <c r="BN161" s="499"/>
      <c r="BO161" s="499"/>
      <c r="BP161" s="499"/>
      <c r="BQ161" s="499"/>
      <c r="BR161" s="499"/>
      <c r="BS161" s="499"/>
      <c r="BT161" s="499"/>
      <c r="BU161" s="361"/>
      <c r="BV161" s="361"/>
      <c r="BW161" s="499"/>
    </row>
    <row r="162" spans="1:75" s="500" customFormat="1" ht="12.75" customHeight="1">
      <c r="A162" s="438">
        <f t="shared" si="4"/>
        <v>147</v>
      </c>
      <c r="B162" s="498" t="s">
        <v>1432</v>
      </c>
      <c r="C162" s="475"/>
      <c r="D162" s="443"/>
      <c r="E162" s="443"/>
      <c r="F162" s="443"/>
      <c r="G162" s="443"/>
      <c r="H162" s="443"/>
      <c r="I162" s="443"/>
      <c r="J162" s="443"/>
      <c r="K162" s="476"/>
      <c r="L162" s="443"/>
      <c r="M162" s="443"/>
      <c r="N162" s="443"/>
      <c r="O162" s="443"/>
      <c r="P162" s="443"/>
      <c r="Q162" s="443"/>
      <c r="R162" s="443"/>
      <c r="S162" s="443"/>
      <c r="T162" s="443"/>
      <c r="U162" s="443"/>
      <c r="V162" s="443"/>
      <c r="W162" s="443"/>
      <c r="X162" s="443"/>
      <c r="Y162" s="443"/>
      <c r="Z162" s="443"/>
      <c r="AA162" s="443"/>
      <c r="AB162" s="443"/>
      <c r="AC162" s="443"/>
      <c r="AD162" s="443"/>
      <c r="AE162" s="443"/>
      <c r="AF162" s="443"/>
      <c r="AG162" s="443"/>
      <c r="AH162" s="443"/>
      <c r="AI162" s="443"/>
      <c r="AJ162" s="443"/>
      <c r="AK162" s="443"/>
      <c r="AL162" s="443"/>
      <c r="AM162" s="443"/>
      <c r="AN162" s="443"/>
      <c r="AO162" s="443"/>
      <c r="AP162" s="443"/>
      <c r="AQ162" s="443"/>
      <c r="AR162" s="457"/>
      <c r="AS162" s="443"/>
      <c r="AT162" s="443"/>
      <c r="AU162" s="443"/>
      <c r="AV162" s="443"/>
      <c r="AW162" s="443"/>
      <c r="AX162" s="443"/>
      <c r="AY162" s="443"/>
      <c r="AZ162" s="443"/>
      <c r="BA162" s="446" t="s">
        <v>1386</v>
      </c>
      <c r="BB162" s="446" t="s">
        <v>1386</v>
      </c>
      <c r="BC162" s="446" t="s">
        <v>1386</v>
      </c>
      <c r="BD162" s="446" t="s">
        <v>1386</v>
      </c>
      <c r="BE162" s="443"/>
      <c r="BF162" s="443"/>
      <c r="BG162" s="443"/>
      <c r="BH162" s="443"/>
      <c r="BI162" s="443"/>
      <c r="BJ162" s="499"/>
      <c r="BK162" s="499"/>
      <c r="BL162" s="499"/>
      <c r="BM162" s="499"/>
      <c r="BN162" s="499"/>
      <c r="BO162" s="499"/>
      <c r="BP162" s="499"/>
      <c r="BQ162" s="499"/>
      <c r="BR162" s="499"/>
      <c r="BS162" s="499"/>
      <c r="BT162" s="499"/>
      <c r="BU162" s="361"/>
      <c r="BV162" s="361"/>
      <c r="BW162" s="499"/>
    </row>
    <row r="163" spans="1:75" s="500" customFormat="1" ht="12.75" customHeight="1">
      <c r="A163" s="438">
        <f t="shared" si="4"/>
        <v>148</v>
      </c>
      <c r="B163" s="498" t="s">
        <v>1433</v>
      </c>
      <c r="C163" s="475" t="s">
        <v>870</v>
      </c>
      <c r="D163" s="443"/>
      <c r="E163" s="443"/>
      <c r="F163" s="443"/>
      <c r="G163" s="443"/>
      <c r="H163" s="443"/>
      <c r="I163" s="443"/>
      <c r="J163" s="443"/>
      <c r="K163" s="476"/>
      <c r="L163" s="443"/>
      <c r="M163" s="443"/>
      <c r="N163" s="443"/>
      <c r="O163" s="443"/>
      <c r="P163" s="443"/>
      <c r="Q163" s="443"/>
      <c r="R163" s="443"/>
      <c r="S163" s="443"/>
      <c r="T163" s="443"/>
      <c r="U163" s="450" t="s">
        <v>870</v>
      </c>
      <c r="V163" s="443"/>
      <c r="W163" s="443"/>
      <c r="X163" s="443"/>
      <c r="Y163" s="443"/>
      <c r="Z163" s="443"/>
      <c r="AA163" s="443"/>
      <c r="AB163" s="443"/>
      <c r="AC163" s="443"/>
      <c r="AD163" s="443"/>
      <c r="AE163" s="443"/>
      <c r="AF163" s="443"/>
      <c r="AG163" s="443"/>
      <c r="AH163" s="443"/>
      <c r="AI163" s="443"/>
      <c r="AJ163" s="443"/>
      <c r="AK163" s="443"/>
      <c r="AL163" s="443"/>
      <c r="AM163" s="443"/>
      <c r="AN163" s="443"/>
      <c r="AO163" s="443"/>
      <c r="AP163" s="443"/>
      <c r="AQ163" s="443"/>
      <c r="AR163" s="452"/>
      <c r="AS163" s="443"/>
      <c r="AT163" s="443"/>
      <c r="AU163" s="443"/>
      <c r="AV163" s="443"/>
      <c r="AW163" s="443"/>
      <c r="AX163" s="443"/>
      <c r="AY163" s="443"/>
      <c r="AZ163" s="443"/>
      <c r="BA163" s="446" t="s">
        <v>1386</v>
      </c>
      <c r="BB163" s="446" t="s">
        <v>1386</v>
      </c>
      <c r="BC163" s="446" t="s">
        <v>1386</v>
      </c>
      <c r="BD163" s="446" t="s">
        <v>1386</v>
      </c>
      <c r="BE163" s="450" t="s">
        <v>870</v>
      </c>
      <c r="BF163" s="446" t="s">
        <v>1386</v>
      </c>
      <c r="BG163" s="443"/>
      <c r="BH163" s="443"/>
      <c r="BI163" s="443"/>
      <c r="BJ163" s="499"/>
      <c r="BK163" s="499"/>
      <c r="BL163" s="499"/>
      <c r="BM163" s="499"/>
      <c r="BN163" s="499"/>
      <c r="BO163" s="499"/>
      <c r="BP163" s="499"/>
      <c r="BQ163" s="499"/>
      <c r="BR163" s="499"/>
      <c r="BS163" s="499"/>
      <c r="BT163" s="499"/>
      <c r="BU163" s="361"/>
      <c r="BV163" s="361"/>
      <c r="BW163" s="499"/>
    </row>
    <row r="164" spans="1:75" s="500" customFormat="1" ht="12.75" customHeight="1">
      <c r="A164" s="438">
        <f t="shared" si="4"/>
        <v>149</v>
      </c>
      <c r="B164" s="498" t="s">
        <v>1434</v>
      </c>
      <c r="C164" s="475"/>
      <c r="D164" s="443"/>
      <c r="E164" s="443"/>
      <c r="F164" s="443"/>
      <c r="G164" s="443"/>
      <c r="H164" s="443"/>
      <c r="I164" s="443"/>
      <c r="J164" s="443"/>
      <c r="K164" s="476"/>
      <c r="L164" s="443"/>
      <c r="M164" s="443"/>
      <c r="N164" s="443"/>
      <c r="O164" s="443"/>
      <c r="P164" s="443"/>
      <c r="Q164" s="443"/>
      <c r="R164" s="443"/>
      <c r="S164" s="443"/>
      <c r="T164" s="443"/>
      <c r="U164" s="443"/>
      <c r="V164" s="443"/>
      <c r="W164" s="443"/>
      <c r="X164" s="443"/>
      <c r="Y164" s="443"/>
      <c r="Z164" s="443"/>
      <c r="AA164" s="443"/>
      <c r="AB164" s="443"/>
      <c r="AC164" s="443"/>
      <c r="AD164" s="443"/>
      <c r="AE164" s="443"/>
      <c r="AF164" s="443"/>
      <c r="AG164" s="443"/>
      <c r="AH164" s="443"/>
      <c r="AI164" s="443"/>
      <c r="AJ164" s="443"/>
      <c r="AK164" s="443"/>
      <c r="AL164" s="443"/>
      <c r="AM164" s="443"/>
      <c r="AN164" s="443"/>
      <c r="AO164" s="443"/>
      <c r="AP164" s="443"/>
      <c r="AQ164" s="443"/>
      <c r="AR164" s="457"/>
      <c r="AS164" s="443"/>
      <c r="AT164" s="443"/>
      <c r="AU164" s="443"/>
      <c r="AV164" s="443"/>
      <c r="AW164" s="443"/>
      <c r="AX164" s="443"/>
      <c r="AY164" s="443"/>
      <c r="AZ164" s="443"/>
      <c r="BA164" s="446" t="s">
        <v>1386</v>
      </c>
      <c r="BB164" s="446" t="s">
        <v>1386</v>
      </c>
      <c r="BC164" s="446" t="s">
        <v>1386</v>
      </c>
      <c r="BD164" s="446" t="s">
        <v>1386</v>
      </c>
      <c r="BE164" s="443"/>
      <c r="BF164" s="446" t="s">
        <v>1386</v>
      </c>
      <c r="BG164" s="443"/>
      <c r="BH164" s="443"/>
      <c r="BI164" s="443"/>
      <c r="BJ164" s="499"/>
      <c r="BK164" s="499"/>
      <c r="BL164" s="499"/>
      <c r="BM164" s="499"/>
      <c r="BN164" s="499"/>
      <c r="BO164" s="499"/>
      <c r="BP164" s="499"/>
      <c r="BQ164" s="499"/>
      <c r="BR164" s="499"/>
      <c r="BS164" s="499"/>
      <c r="BT164" s="499"/>
      <c r="BU164" s="361"/>
      <c r="BV164" s="361"/>
      <c r="BW164" s="499"/>
    </row>
    <row r="165" spans="1:75" s="500" customFormat="1" ht="12.75" customHeight="1">
      <c r="A165" s="438">
        <f t="shared" si="4"/>
        <v>150</v>
      </c>
      <c r="B165" s="498" t="s">
        <v>1435</v>
      </c>
      <c r="C165" s="501"/>
      <c r="D165" s="457"/>
      <c r="E165" s="457"/>
      <c r="F165" s="443"/>
      <c r="G165" s="443"/>
      <c r="H165" s="457"/>
      <c r="I165" s="457"/>
      <c r="J165" s="457"/>
      <c r="K165" s="502"/>
      <c r="L165" s="457"/>
      <c r="M165" s="457"/>
      <c r="N165" s="457"/>
      <c r="O165" s="457"/>
      <c r="P165" s="457"/>
      <c r="Q165" s="443"/>
      <c r="R165" s="452"/>
      <c r="S165" s="457"/>
      <c r="T165" s="443"/>
      <c r="U165" s="457"/>
      <c r="V165" s="443"/>
      <c r="W165" s="457"/>
      <c r="X165" s="443"/>
      <c r="Y165" s="443"/>
      <c r="Z165" s="443"/>
      <c r="AA165" s="443"/>
      <c r="AB165" s="457"/>
      <c r="AC165" s="443"/>
      <c r="AD165" s="443"/>
      <c r="AE165" s="443"/>
      <c r="AF165" s="457"/>
      <c r="AG165" s="457"/>
      <c r="AH165" s="457"/>
      <c r="AI165" s="443"/>
      <c r="AJ165" s="443"/>
      <c r="AK165" s="443"/>
      <c r="AL165" s="443"/>
      <c r="AM165" s="443"/>
      <c r="AN165" s="457"/>
      <c r="AO165" s="457"/>
      <c r="AP165" s="452"/>
      <c r="AQ165" s="452"/>
      <c r="AR165" s="457"/>
      <c r="AS165" s="452"/>
      <c r="AT165" s="452"/>
      <c r="AU165" s="452"/>
      <c r="AV165" s="452"/>
      <c r="AW165" s="452"/>
      <c r="AX165" s="452"/>
      <c r="AY165" s="452"/>
      <c r="AZ165" s="452"/>
      <c r="BA165" s="458"/>
      <c r="BB165" s="458"/>
      <c r="BC165" s="458"/>
      <c r="BD165" s="458"/>
      <c r="BE165" s="457"/>
      <c r="BF165" s="446" t="s">
        <v>1386</v>
      </c>
      <c r="BG165" s="457"/>
      <c r="BH165" s="457"/>
      <c r="BI165" s="457"/>
      <c r="BJ165" s="499"/>
      <c r="BK165" s="499"/>
      <c r="BL165" s="499"/>
      <c r="BM165" s="499"/>
      <c r="BN165" s="499"/>
      <c r="BO165" s="361"/>
      <c r="BP165" s="361"/>
      <c r="BQ165" s="361"/>
      <c r="BR165" s="361"/>
      <c r="BS165" s="499"/>
      <c r="BT165" s="499"/>
      <c r="BU165" s="361"/>
      <c r="BV165" s="361"/>
      <c r="BW165" s="499"/>
    </row>
    <row r="166" spans="1:75" s="500" customFormat="1" ht="12.75" customHeight="1">
      <c r="A166" s="503"/>
      <c r="B166" s="504"/>
      <c r="C166" s="505"/>
      <c r="D166" s="505"/>
      <c r="E166" s="505"/>
      <c r="F166" s="505"/>
      <c r="G166" s="505"/>
      <c r="H166" s="505"/>
      <c r="I166" s="505"/>
      <c r="J166" s="505"/>
      <c r="K166" s="505"/>
      <c r="L166" s="505"/>
      <c r="M166" s="505"/>
      <c r="N166" s="505"/>
      <c r="O166" s="505"/>
      <c r="P166" s="505"/>
      <c r="Q166" s="505"/>
      <c r="R166" s="505"/>
      <c r="S166" s="505"/>
      <c r="T166" s="505"/>
      <c r="U166" s="505"/>
      <c r="V166" s="505"/>
      <c r="W166" s="505"/>
      <c r="X166" s="505"/>
      <c r="Y166" s="505"/>
      <c r="Z166" s="505"/>
      <c r="AA166" s="505"/>
      <c r="AB166" s="505"/>
      <c r="AC166" s="505"/>
      <c r="AD166" s="505"/>
      <c r="AE166" s="505"/>
      <c r="AF166" s="505"/>
      <c r="AG166" s="505"/>
      <c r="AH166" s="505"/>
      <c r="AI166" s="505"/>
      <c r="AJ166" s="505"/>
      <c r="AK166" s="505"/>
      <c r="AL166" s="505"/>
      <c r="AM166" s="505"/>
      <c r="AN166" s="505"/>
      <c r="AO166" s="505"/>
      <c r="AP166" s="505"/>
      <c r="AQ166" s="505"/>
      <c r="AR166" s="505"/>
      <c r="AS166" s="505"/>
      <c r="AT166" s="505"/>
      <c r="AU166" s="505"/>
      <c r="AV166" s="505"/>
      <c r="AW166" s="505"/>
      <c r="AX166" s="505"/>
      <c r="AY166" s="505"/>
      <c r="AZ166" s="505"/>
      <c r="BA166" s="505"/>
      <c r="BB166" s="505"/>
      <c r="BC166" s="505"/>
      <c r="BD166" s="505"/>
      <c r="BE166" s="505"/>
      <c r="BF166" s="505"/>
      <c r="BG166" s="505"/>
      <c r="BH166" s="505"/>
      <c r="BI166" s="505"/>
      <c r="BJ166" s="506"/>
      <c r="BK166" s="506"/>
      <c r="BL166" s="353"/>
    </row>
    <row r="167" spans="1:75" s="416" customFormat="1" ht="24.75" customHeight="1">
      <c r="A167" s="507"/>
      <c r="B167" s="508"/>
      <c r="C167" s="509"/>
      <c r="D167" s="509"/>
      <c r="E167" s="509"/>
      <c r="F167" s="509"/>
      <c r="G167" s="509"/>
      <c r="H167" s="509"/>
      <c r="I167" s="509"/>
      <c r="J167" s="509"/>
      <c r="K167" s="509"/>
      <c r="L167" s="509"/>
      <c r="M167" s="509"/>
      <c r="N167" s="509"/>
      <c r="O167" s="509"/>
      <c r="P167" s="509"/>
      <c r="Q167" s="509"/>
      <c r="R167" s="509"/>
      <c r="S167" s="509"/>
      <c r="T167" s="420"/>
      <c r="U167" s="420"/>
      <c r="V167" s="420"/>
      <c r="W167" s="420"/>
      <c r="X167" s="420"/>
      <c r="Y167" s="420"/>
      <c r="Z167" s="420"/>
      <c r="AA167" s="420"/>
      <c r="AB167" s="420"/>
      <c r="AC167" s="420"/>
      <c r="AD167" s="420"/>
      <c r="AE167" s="420"/>
      <c r="AF167" s="420"/>
      <c r="AG167" s="420"/>
      <c r="AH167" s="420"/>
      <c r="AI167" s="420"/>
      <c r="AJ167" s="420"/>
      <c r="AK167" s="420"/>
      <c r="AL167" s="422"/>
      <c r="AM167" s="422"/>
      <c r="AN167" s="422"/>
      <c r="AO167" s="422"/>
      <c r="AP167" s="422"/>
      <c r="AQ167" s="422"/>
      <c r="AR167" s="422"/>
      <c r="AS167" s="422"/>
      <c r="AT167" s="422"/>
      <c r="AU167" s="422"/>
      <c r="AV167" s="422"/>
      <c r="AW167" s="422"/>
      <c r="AX167" s="422"/>
      <c r="AY167" s="422"/>
      <c r="AZ167" s="422"/>
      <c r="BA167" s="422"/>
      <c r="BB167" s="422"/>
      <c r="BC167" s="422"/>
      <c r="BD167" s="422"/>
      <c r="BE167" s="422"/>
      <c r="BF167" s="422"/>
      <c r="BG167" s="422"/>
      <c r="BH167" s="422"/>
      <c r="BI167" s="422"/>
      <c r="BJ167" s="420"/>
      <c r="BK167" s="420"/>
      <c r="BL167" s="511"/>
      <c r="BM167" s="420"/>
      <c r="BN167" s="420"/>
      <c r="BO167" s="420"/>
      <c r="BP167" s="420"/>
      <c r="BQ167" s="420"/>
      <c r="BR167" s="420"/>
      <c r="BS167" s="420"/>
    </row>
    <row r="168" spans="1:75" s="416" customFormat="1" ht="24.75" customHeight="1">
      <c r="A168" s="507"/>
      <c r="B168" s="508"/>
      <c r="C168" s="509"/>
      <c r="D168" s="509"/>
      <c r="E168" s="509"/>
      <c r="F168" s="509"/>
      <c r="G168" s="509"/>
      <c r="H168" s="509"/>
      <c r="I168" s="509"/>
      <c r="J168" s="509"/>
      <c r="K168" s="509"/>
      <c r="L168" s="509"/>
      <c r="M168" s="509"/>
      <c r="N168" s="509"/>
      <c r="O168" s="509"/>
      <c r="P168" s="509"/>
      <c r="Q168" s="509"/>
      <c r="R168" s="509"/>
      <c r="S168" s="509"/>
      <c r="T168" s="420"/>
      <c r="U168" s="420"/>
      <c r="V168" s="420"/>
      <c r="W168" s="420"/>
      <c r="X168" s="420"/>
      <c r="Y168" s="420"/>
      <c r="Z168" s="420"/>
      <c r="AA168" s="420"/>
      <c r="AB168" s="420"/>
      <c r="AC168" s="420"/>
      <c r="AD168" s="420"/>
      <c r="AE168" s="420"/>
      <c r="AF168" s="420"/>
      <c r="AG168" s="420"/>
      <c r="AH168" s="420"/>
      <c r="AI168" s="420"/>
      <c r="AJ168" s="420"/>
      <c r="AK168" s="420"/>
      <c r="AL168" s="422"/>
      <c r="AM168" s="422"/>
      <c r="AN168" s="422"/>
      <c r="AO168" s="422"/>
      <c r="AP168" s="422"/>
      <c r="AQ168" s="422"/>
      <c r="AR168" s="422"/>
      <c r="AS168" s="422"/>
      <c r="AT168" s="422"/>
      <c r="AU168" s="422"/>
      <c r="AV168" s="422"/>
      <c r="AW168" s="422"/>
      <c r="AX168" s="422"/>
      <c r="AY168" s="422"/>
      <c r="AZ168" s="422"/>
      <c r="BA168" s="422"/>
      <c r="BB168" s="422"/>
      <c r="BC168" s="422"/>
      <c r="BD168" s="422"/>
      <c r="BE168" s="422"/>
      <c r="BF168" s="422"/>
      <c r="BG168" s="422"/>
      <c r="BH168" s="422"/>
      <c r="BI168" s="422"/>
      <c r="BJ168" s="420"/>
      <c r="BK168" s="420"/>
      <c r="BL168" s="511"/>
      <c r="BM168" s="420"/>
      <c r="BN168" s="420"/>
      <c r="BO168" s="420"/>
      <c r="BP168" s="420"/>
      <c r="BQ168" s="420"/>
      <c r="BR168" s="420"/>
      <c r="BS168" s="420"/>
    </row>
    <row r="169" spans="1:75" ht="12.75" customHeight="1">
      <c r="A169" s="512"/>
      <c r="B169" s="513" t="s">
        <v>1436</v>
      </c>
      <c r="C169" s="515"/>
      <c r="D169" s="515"/>
      <c r="E169" s="515"/>
      <c r="F169" s="515"/>
      <c r="G169" s="515"/>
      <c r="H169" s="420"/>
      <c r="I169" s="420"/>
      <c r="J169" s="420"/>
      <c r="K169" s="420"/>
      <c r="L169" s="420"/>
      <c r="M169" s="420"/>
      <c r="N169" s="420"/>
      <c r="O169" s="420"/>
      <c r="P169" s="420"/>
      <c r="Q169" s="420"/>
      <c r="R169" s="420"/>
      <c r="S169" s="420"/>
      <c r="T169" s="515"/>
      <c r="U169" s="515"/>
      <c r="V169" s="515"/>
      <c r="W169" s="515"/>
      <c r="X169" s="515"/>
      <c r="Y169" s="515"/>
      <c r="Z169" s="515"/>
      <c r="AA169" s="420"/>
      <c r="AB169" s="420"/>
      <c r="AC169" s="420"/>
      <c r="AD169" s="420"/>
      <c r="AE169" s="420"/>
      <c r="AF169" s="420"/>
      <c r="AG169" s="420"/>
      <c r="AH169" s="420"/>
      <c r="AI169" s="420"/>
      <c r="AJ169" s="420"/>
      <c r="AK169" s="420"/>
      <c r="AL169" s="422"/>
      <c r="AM169" s="422"/>
      <c r="AN169" s="422"/>
      <c r="AO169" s="422"/>
      <c r="AP169" s="422"/>
      <c r="AQ169" s="422"/>
      <c r="AR169" s="422"/>
      <c r="AS169" s="422"/>
      <c r="AT169" s="422"/>
      <c r="AU169" s="422"/>
      <c r="AV169" s="422"/>
      <c r="AW169" s="422"/>
      <c r="AX169" s="422"/>
      <c r="AY169" s="422"/>
      <c r="AZ169" s="422"/>
      <c r="BA169" s="422"/>
      <c r="BB169" s="422"/>
      <c r="BC169" s="422"/>
      <c r="BD169" s="422"/>
      <c r="BE169" s="422"/>
      <c r="BF169" s="422"/>
      <c r="BG169" s="422"/>
      <c r="BH169" s="422"/>
      <c r="BI169" s="422"/>
      <c r="BJ169" s="420"/>
      <c r="BK169" s="420"/>
      <c r="BL169" s="511"/>
      <c r="BM169" s="511"/>
      <c r="BN169" s="511"/>
      <c r="BO169" s="511"/>
      <c r="BP169" s="511"/>
      <c r="BQ169" s="511"/>
      <c r="BR169" s="511"/>
      <c r="BS169" s="511"/>
    </row>
    <row r="170" spans="1:75" ht="12.75" customHeight="1">
      <c r="A170" s="512"/>
      <c r="B170" s="513" t="s">
        <v>1437</v>
      </c>
      <c r="C170" s="515"/>
      <c r="D170" s="515"/>
      <c r="E170" s="515"/>
      <c r="F170" s="515"/>
      <c r="G170" s="514"/>
      <c r="H170" s="420"/>
      <c r="I170" s="420"/>
      <c r="J170" s="420"/>
      <c r="K170" s="420"/>
      <c r="L170" s="420"/>
      <c r="M170" s="420"/>
      <c r="N170" s="420"/>
      <c r="O170" s="420"/>
      <c r="P170" s="420"/>
      <c r="Q170" s="420"/>
      <c r="R170" s="420"/>
      <c r="S170" s="420"/>
      <c r="T170" s="515"/>
      <c r="U170" s="515"/>
      <c r="V170" s="420"/>
      <c r="W170" s="515"/>
      <c r="X170" s="515"/>
      <c r="Y170" s="420"/>
      <c r="Z170" s="420"/>
      <c r="AA170" s="420"/>
      <c r="AB170" s="420"/>
      <c r="AC170" s="420"/>
      <c r="AD170" s="420"/>
      <c r="AE170" s="420"/>
      <c r="AF170" s="420"/>
      <c r="AG170" s="420"/>
      <c r="AH170" s="420"/>
      <c r="AI170" s="420"/>
      <c r="AJ170" s="420"/>
      <c r="AK170" s="420"/>
      <c r="AL170" s="516" t="s">
        <v>1438</v>
      </c>
      <c r="AM170" s="516"/>
      <c r="AN170" s="420"/>
      <c r="AO170" s="420"/>
      <c r="AP170" s="422"/>
      <c r="AQ170" s="422"/>
      <c r="AR170" s="422"/>
      <c r="AS170" s="422"/>
      <c r="AT170" s="422"/>
      <c r="AU170" s="422"/>
      <c r="AV170" s="422"/>
      <c r="AW170" s="422"/>
      <c r="AX170" s="422"/>
      <c r="AY170" s="422"/>
      <c r="AZ170" s="422"/>
      <c r="BA170" s="422"/>
      <c r="BB170" s="422"/>
      <c r="BC170" s="422"/>
      <c r="BD170" s="422"/>
      <c r="BE170" s="422"/>
      <c r="BF170" s="422"/>
      <c r="BG170" s="422"/>
      <c r="BH170" s="422"/>
      <c r="BI170" s="422"/>
      <c r="BJ170" s="420"/>
      <c r="BK170" s="420"/>
      <c r="BL170" s="511"/>
      <c r="BM170" s="511"/>
      <c r="BN170" s="511"/>
      <c r="BO170" s="511"/>
      <c r="BP170" s="511"/>
      <c r="BQ170" s="511"/>
      <c r="BR170" s="511"/>
      <c r="BS170" s="511"/>
    </row>
    <row r="171" spans="1:75" ht="12.75" customHeight="1">
      <c r="A171" s="512"/>
      <c r="B171" s="513"/>
      <c r="C171" s="515"/>
      <c r="D171" s="515"/>
      <c r="E171" s="515"/>
      <c r="F171" s="515"/>
      <c r="G171" s="514"/>
      <c r="H171" s="420"/>
      <c r="I171" s="420"/>
      <c r="J171" s="420"/>
      <c r="K171" s="420"/>
      <c r="L171" s="420"/>
      <c r="M171" s="420"/>
      <c r="N171" s="420"/>
      <c r="O171" s="420"/>
      <c r="P171" s="420"/>
      <c r="Q171" s="420"/>
      <c r="R171" s="420"/>
      <c r="S171" s="420"/>
      <c r="T171" s="515"/>
      <c r="U171" s="515"/>
      <c r="V171" s="420"/>
      <c r="W171" s="515"/>
      <c r="X171" s="515"/>
      <c r="Y171" s="420"/>
      <c r="Z171" s="420"/>
      <c r="AA171" s="420"/>
      <c r="AB171" s="420"/>
      <c r="AC171" s="420"/>
      <c r="AD171" s="420"/>
      <c r="AE171" s="420"/>
      <c r="AF171" s="420"/>
      <c r="AG171" s="420"/>
      <c r="AH171" s="420"/>
      <c r="AI171" s="420"/>
      <c r="AJ171" s="420"/>
      <c r="AK171" s="420"/>
      <c r="AL171" s="516"/>
      <c r="AM171" s="516"/>
      <c r="AN171" s="420"/>
      <c r="AO171" s="420"/>
      <c r="AP171" s="422"/>
      <c r="AQ171" s="422"/>
      <c r="AR171" s="422"/>
      <c r="AS171" s="422"/>
      <c r="AT171" s="422"/>
      <c r="AU171" s="422"/>
      <c r="AV171" s="422"/>
      <c r="AW171" s="422"/>
      <c r="AX171" s="422"/>
      <c r="AY171" s="422"/>
      <c r="AZ171" s="422"/>
      <c r="BA171" s="422"/>
      <c r="BB171" s="422"/>
      <c r="BC171" s="422"/>
      <c r="BD171" s="422"/>
      <c r="BE171" s="422"/>
      <c r="BF171" s="422"/>
      <c r="BG171" s="422"/>
      <c r="BH171" s="422"/>
      <c r="BI171" s="422"/>
      <c r="BJ171" s="420"/>
      <c r="BK171" s="420"/>
      <c r="BL171" s="511"/>
      <c r="BM171" s="511"/>
      <c r="BN171" s="511"/>
      <c r="BO171" s="511"/>
      <c r="BP171" s="511"/>
      <c r="BQ171" s="511"/>
      <c r="BR171" s="511"/>
      <c r="BS171" s="511"/>
    </row>
    <row r="172" spans="1:75" s="400" customFormat="1" ht="13.5" customHeight="1">
      <c r="A172" s="512"/>
      <c r="B172" s="516" t="s">
        <v>1439</v>
      </c>
      <c r="C172" s="515"/>
      <c r="D172" s="515"/>
      <c r="E172" s="515"/>
      <c r="F172" s="515"/>
      <c r="G172" s="420"/>
      <c r="H172" s="515"/>
      <c r="I172" s="515"/>
      <c r="J172" s="514"/>
      <c r="K172" s="514"/>
      <c r="L172" s="514"/>
      <c r="M172" s="514"/>
      <c r="N172" s="514"/>
      <c r="O172" s="514"/>
      <c r="P172" s="514"/>
      <c r="Q172" s="514"/>
      <c r="R172" s="514"/>
      <c r="S172" s="514"/>
      <c r="T172" s="515"/>
      <c r="U172" s="515"/>
      <c r="V172" s="515"/>
      <c r="W172" s="515"/>
      <c r="X172" s="515"/>
      <c r="Y172" s="517"/>
      <c r="Z172" s="517"/>
      <c r="AA172" s="517"/>
      <c r="AB172" s="517"/>
      <c r="AC172" s="517"/>
      <c r="AD172" s="517"/>
      <c r="AE172" s="517"/>
      <c r="AF172" s="517"/>
      <c r="AG172" s="517"/>
      <c r="AH172" s="517"/>
      <c r="AI172" s="514"/>
      <c r="AJ172" s="514"/>
      <c r="AK172" s="514"/>
      <c r="AL172" s="515"/>
      <c r="AM172" s="514"/>
      <c r="AN172" s="514"/>
      <c r="AO172" s="514"/>
      <c r="AP172" s="518"/>
      <c r="AQ172" s="518"/>
      <c r="AR172" s="518"/>
      <c r="AS172" s="518"/>
      <c r="AT172" s="518"/>
      <c r="AU172" s="518"/>
      <c r="AV172" s="518"/>
      <c r="AW172" s="518"/>
      <c r="AX172" s="518"/>
      <c r="AY172" s="518"/>
      <c r="AZ172" s="518"/>
      <c r="BA172" s="518"/>
      <c r="BB172" s="518"/>
      <c r="BC172" s="518"/>
      <c r="BD172" s="518"/>
      <c r="BE172" s="518"/>
      <c r="BF172" s="518"/>
      <c r="BG172" s="518"/>
      <c r="BH172" s="518"/>
      <c r="BI172" s="518"/>
      <c r="BJ172" s="514"/>
      <c r="BK172" s="514"/>
      <c r="BL172" s="517"/>
      <c r="BM172" s="517"/>
      <c r="BN172" s="517"/>
      <c r="BO172" s="517"/>
      <c r="BP172" s="517"/>
      <c r="BQ172" s="517"/>
      <c r="BR172" s="517"/>
      <c r="BS172" s="517"/>
    </row>
    <row r="173" spans="1:75" s="400" customFormat="1" ht="13.5" customHeight="1">
      <c r="A173" s="512"/>
      <c r="B173" s="519" t="s">
        <v>1440</v>
      </c>
      <c r="C173" s="515"/>
      <c r="D173" s="515"/>
      <c r="E173" s="515"/>
      <c r="F173" s="515"/>
      <c r="G173" s="420"/>
      <c r="H173" s="514"/>
      <c r="I173" s="515"/>
      <c r="J173" s="514"/>
      <c r="K173" s="514"/>
      <c r="L173" s="514"/>
      <c r="M173" s="514"/>
      <c r="N173" s="515"/>
      <c r="O173" s="515"/>
      <c r="P173" s="515"/>
      <c r="Q173" s="514"/>
      <c r="R173" s="514"/>
      <c r="S173" s="514"/>
      <c r="T173" s="515"/>
      <c r="U173" s="515"/>
      <c r="V173" s="517"/>
      <c r="W173" s="515"/>
      <c r="X173" s="515"/>
      <c r="Y173" s="517"/>
      <c r="Z173" s="517"/>
      <c r="AA173" s="517"/>
      <c r="AB173" s="517"/>
      <c r="AC173" s="517"/>
      <c r="AD173" s="517"/>
      <c r="AE173" s="517"/>
      <c r="AF173" s="517"/>
      <c r="AG173" s="517"/>
      <c r="AH173" s="517"/>
      <c r="AI173" s="514"/>
      <c r="AJ173" s="514"/>
      <c r="AK173" s="514"/>
      <c r="AL173" s="520" t="s">
        <v>1441</v>
      </c>
      <c r="AM173" s="521"/>
      <c r="AN173" s="521"/>
      <c r="AO173" s="522"/>
      <c r="AP173" s="518"/>
      <c r="AQ173" s="518"/>
      <c r="AR173" s="518"/>
      <c r="AS173" s="518"/>
      <c r="AT173" s="518"/>
      <c r="AU173" s="518"/>
      <c r="AV173" s="518"/>
      <c r="AW173" s="518"/>
      <c r="AX173" s="518"/>
      <c r="AY173" s="518"/>
      <c r="AZ173" s="518"/>
      <c r="BA173" s="518"/>
      <c r="BB173" s="518"/>
      <c r="BC173" s="518"/>
      <c r="BD173" s="518"/>
      <c r="BE173" s="518"/>
      <c r="BF173" s="518"/>
      <c r="BG173" s="518"/>
      <c r="BH173" s="518"/>
      <c r="BI173" s="518"/>
      <c r="BJ173" s="514"/>
      <c r="BK173" s="514"/>
      <c r="BL173" s="517"/>
      <c r="BM173" s="517"/>
      <c r="BN173" s="517"/>
      <c r="BO173" s="517"/>
      <c r="BP173" s="517"/>
      <c r="BQ173" s="517"/>
      <c r="BR173" s="517"/>
      <c r="BS173" s="517"/>
    </row>
    <row r="174" spans="1:75" s="400" customFormat="1" ht="9.75" customHeight="1">
      <c r="A174" s="512"/>
      <c r="B174" s="511"/>
      <c r="C174" s="420"/>
      <c r="D174" s="420"/>
      <c r="E174" s="420"/>
      <c r="F174" s="420"/>
      <c r="G174" s="420"/>
      <c r="H174" s="420"/>
      <c r="I174" s="515"/>
      <c r="J174" s="420"/>
      <c r="K174" s="514"/>
      <c r="L174" s="514"/>
      <c r="M174" s="514"/>
      <c r="N174" s="515"/>
      <c r="O174" s="515"/>
      <c r="P174" s="515"/>
      <c r="Q174" s="514"/>
      <c r="R174" s="514"/>
      <c r="S174" s="514"/>
      <c r="T174" s="515"/>
      <c r="U174" s="515"/>
      <c r="V174" s="515"/>
      <c r="W174" s="515"/>
      <c r="X174" s="515"/>
      <c r="Y174" s="517"/>
      <c r="Z174" s="517"/>
      <c r="AA174" s="517"/>
      <c r="AB174" s="517"/>
      <c r="AC174" s="517"/>
      <c r="AD174" s="517"/>
      <c r="AE174" s="517"/>
      <c r="AF174" s="517"/>
      <c r="AG174" s="517"/>
      <c r="AH174" s="517"/>
      <c r="AI174" s="514"/>
      <c r="AJ174" s="514"/>
      <c r="AK174" s="514"/>
      <c r="AL174" s="515"/>
      <c r="AM174" s="514"/>
      <c r="AN174" s="514"/>
      <c r="AO174" s="514"/>
      <c r="AP174" s="518"/>
      <c r="AQ174" s="518"/>
      <c r="AR174" s="518"/>
      <c r="AS174" s="518"/>
      <c r="AT174" s="518"/>
      <c r="AU174" s="518"/>
      <c r="AV174" s="518"/>
      <c r="AW174" s="518"/>
      <c r="AX174" s="518"/>
      <c r="AY174" s="518"/>
      <c r="AZ174" s="518"/>
      <c r="BA174" s="518"/>
      <c r="BB174" s="518"/>
      <c r="BC174" s="518"/>
      <c r="BD174" s="518"/>
      <c r="BE174" s="518"/>
      <c r="BF174" s="518"/>
      <c r="BG174" s="518"/>
      <c r="BH174" s="518"/>
      <c r="BI174" s="518"/>
      <c r="BJ174" s="514"/>
      <c r="BK174" s="514"/>
      <c r="BL174" s="517"/>
      <c r="BM174" s="517"/>
      <c r="BN174" s="517"/>
      <c r="BO174" s="517"/>
      <c r="BP174" s="517"/>
      <c r="BQ174" s="517"/>
      <c r="BR174" s="517"/>
      <c r="BS174" s="517"/>
    </row>
    <row r="175" spans="1:75" s="400" customFormat="1" ht="13.5" customHeight="1">
      <c r="A175" s="512"/>
      <c r="B175" s="511" t="s">
        <v>1298</v>
      </c>
      <c r="C175" s="515"/>
      <c r="D175" s="515"/>
      <c r="E175" s="515"/>
      <c r="F175" s="515"/>
      <c r="G175" s="420"/>
      <c r="H175" s="420"/>
      <c r="I175" s="515"/>
      <c r="J175" s="420"/>
      <c r="K175" s="514"/>
      <c r="L175" s="514"/>
      <c r="M175" s="514"/>
      <c r="N175" s="515"/>
      <c r="O175" s="515"/>
      <c r="P175" s="515"/>
      <c r="Q175" s="514"/>
      <c r="R175" s="514"/>
      <c r="S175" s="514"/>
      <c r="T175" s="515"/>
      <c r="U175" s="515"/>
      <c r="V175" s="517"/>
      <c r="W175" s="515"/>
      <c r="X175" s="515"/>
      <c r="Y175" s="517"/>
      <c r="Z175" s="517"/>
      <c r="AA175" s="517"/>
      <c r="AB175" s="517"/>
      <c r="AC175" s="517"/>
      <c r="AD175" s="517"/>
      <c r="AE175" s="517"/>
      <c r="AF175" s="517"/>
      <c r="AG175" s="517"/>
      <c r="AH175" s="517"/>
      <c r="AI175" s="514"/>
      <c r="AJ175" s="514"/>
      <c r="AK175" s="514"/>
      <c r="AL175" s="516" t="s">
        <v>1442</v>
      </c>
      <c r="AM175" s="516"/>
      <c r="AN175" s="514"/>
      <c r="AO175" s="514"/>
      <c r="AP175" s="518"/>
      <c r="AQ175" s="518"/>
      <c r="AR175" s="518"/>
      <c r="AS175" s="518"/>
      <c r="AT175" s="518"/>
      <c r="AU175" s="518"/>
      <c r="AV175" s="518"/>
      <c r="AW175" s="518"/>
      <c r="AX175" s="518"/>
      <c r="AY175" s="518"/>
      <c r="AZ175" s="518"/>
      <c r="BA175" s="518"/>
      <c r="BB175" s="518"/>
      <c r="BC175" s="518"/>
      <c r="BD175" s="518"/>
      <c r="BE175" s="518"/>
      <c r="BF175" s="518"/>
      <c r="BG175" s="518"/>
      <c r="BH175" s="518"/>
      <c r="BI175" s="518"/>
      <c r="BJ175" s="514"/>
      <c r="BK175" s="514"/>
      <c r="BL175" s="517"/>
      <c r="BM175" s="517"/>
      <c r="BN175" s="517"/>
      <c r="BO175" s="517"/>
      <c r="BP175" s="517"/>
      <c r="BQ175" s="517"/>
      <c r="BR175" s="517"/>
      <c r="BS175" s="517"/>
    </row>
    <row r="176" spans="1:75" ht="6.75" customHeight="1">
      <c r="A176" s="512"/>
      <c r="B176" s="511"/>
      <c r="C176" s="515"/>
      <c r="D176" s="515"/>
      <c r="E176" s="515"/>
      <c r="F176" s="515"/>
      <c r="G176" s="420"/>
      <c r="H176" s="420"/>
      <c r="I176" s="420"/>
      <c r="J176" s="420"/>
      <c r="K176" s="514"/>
      <c r="L176" s="420"/>
      <c r="M176" s="420"/>
      <c r="N176" s="420"/>
      <c r="O176" s="420"/>
      <c r="P176" s="420"/>
      <c r="Q176" s="420"/>
      <c r="R176" s="420"/>
      <c r="S176" s="420"/>
      <c r="T176" s="515"/>
      <c r="U176" s="515"/>
      <c r="V176" s="515"/>
      <c r="W176" s="515"/>
      <c r="X176" s="515"/>
      <c r="Y176" s="420"/>
      <c r="Z176" s="420"/>
      <c r="AA176" s="420"/>
      <c r="AB176" s="420"/>
      <c r="AC176" s="420"/>
      <c r="AD176" s="420"/>
      <c r="AE176" s="420"/>
      <c r="AF176" s="420"/>
      <c r="AG176" s="420"/>
      <c r="AH176" s="420"/>
      <c r="AI176" s="420"/>
      <c r="AJ176" s="420"/>
      <c r="AK176" s="420"/>
      <c r="AL176" s="515"/>
      <c r="AM176" s="420"/>
      <c r="AN176" s="420"/>
      <c r="AO176" s="420"/>
      <c r="AP176" s="422"/>
      <c r="AQ176" s="422"/>
      <c r="AR176" s="422"/>
      <c r="AS176" s="422"/>
      <c r="AT176" s="422"/>
      <c r="AU176" s="422"/>
      <c r="AV176" s="422"/>
      <c r="AW176" s="422"/>
      <c r="AX176" s="422"/>
      <c r="AY176" s="422"/>
      <c r="AZ176" s="422"/>
      <c r="BA176" s="422"/>
      <c r="BB176" s="422"/>
      <c r="BC176" s="422"/>
      <c r="BD176" s="422"/>
      <c r="BE176" s="422"/>
      <c r="BF176" s="422"/>
      <c r="BG176" s="422"/>
      <c r="BH176" s="422"/>
      <c r="BI176" s="422"/>
      <c r="BJ176" s="420"/>
      <c r="BK176" s="420"/>
      <c r="BL176" s="511"/>
      <c r="BM176" s="511"/>
      <c r="BN176" s="511"/>
      <c r="BO176" s="511"/>
      <c r="BP176" s="511"/>
      <c r="BQ176" s="511"/>
      <c r="BR176" s="511"/>
      <c r="BS176" s="511"/>
    </row>
    <row r="177" spans="1:71" ht="12" customHeight="1">
      <c r="A177" s="512"/>
      <c r="B177" s="511" t="s">
        <v>1296</v>
      </c>
      <c r="C177" s="420"/>
      <c r="D177" s="420"/>
      <c r="E177" s="420"/>
      <c r="F177" s="420"/>
      <c r="G177" s="420"/>
      <c r="H177" s="420"/>
      <c r="I177" s="515"/>
      <c r="J177" s="420"/>
      <c r="K177" s="514"/>
      <c r="L177" s="420"/>
      <c r="M177" s="420"/>
      <c r="N177" s="515"/>
      <c r="O177" s="515"/>
      <c r="P177" s="515"/>
      <c r="Q177" s="420"/>
      <c r="R177" s="420"/>
      <c r="S177" s="420"/>
      <c r="T177" s="515"/>
      <c r="U177" s="515"/>
      <c r="V177" s="420"/>
      <c r="W177" s="515"/>
      <c r="X177" s="515"/>
      <c r="Y177" s="420"/>
      <c r="Z177" s="420"/>
      <c r="AA177" s="420"/>
      <c r="AB177" s="420"/>
      <c r="AC177" s="420"/>
      <c r="AD177" s="420"/>
      <c r="AE177" s="420"/>
      <c r="AF177" s="420"/>
      <c r="AG177" s="420"/>
      <c r="AH177" s="420"/>
      <c r="AI177" s="420"/>
      <c r="AJ177" s="420"/>
      <c r="AK177" s="420"/>
      <c r="AL177" s="516" t="s">
        <v>1443</v>
      </c>
      <c r="AM177" s="516"/>
      <c r="AN177" s="420"/>
      <c r="AO177" s="420"/>
      <c r="AP177" s="422"/>
      <c r="AQ177" s="422"/>
      <c r="AR177" s="422"/>
      <c r="AS177" s="422"/>
      <c r="AT177" s="422"/>
      <c r="AU177" s="422"/>
      <c r="AV177" s="422"/>
      <c r="AW177" s="422"/>
      <c r="AX177" s="422"/>
      <c r="AY177" s="422"/>
      <c r="AZ177" s="422"/>
      <c r="BA177" s="422"/>
      <c r="BB177" s="422"/>
      <c r="BC177" s="422"/>
      <c r="BD177" s="422"/>
      <c r="BE177" s="422"/>
      <c r="BF177" s="422"/>
      <c r="BG177" s="422"/>
      <c r="BH177" s="422"/>
      <c r="BI177" s="422"/>
      <c r="BJ177" s="420"/>
      <c r="BK177" s="420"/>
      <c r="BL177" s="511"/>
      <c r="BM177" s="511"/>
      <c r="BN177" s="511"/>
      <c r="BO177" s="511"/>
      <c r="BP177" s="511"/>
      <c r="BQ177" s="511"/>
      <c r="BR177" s="511"/>
      <c r="BS177" s="511"/>
    </row>
    <row r="178" spans="1:71" ht="11.25" customHeight="1">
      <c r="A178" s="512"/>
      <c r="B178" s="517"/>
      <c r="C178" s="514"/>
      <c r="D178" s="514"/>
      <c r="E178" s="514"/>
      <c r="F178" s="514"/>
      <c r="G178" s="514"/>
      <c r="H178" s="420"/>
      <c r="I178" s="515"/>
      <c r="J178" s="514"/>
      <c r="K178" s="420"/>
      <c r="L178" s="420"/>
      <c r="M178" s="420"/>
      <c r="N178" s="420"/>
      <c r="O178" s="420"/>
      <c r="P178" s="420"/>
      <c r="Q178" s="420"/>
      <c r="R178" s="420"/>
      <c r="S178" s="420"/>
      <c r="T178" s="515"/>
      <c r="U178" s="515"/>
      <c r="V178" s="515"/>
      <c r="W178" s="515"/>
      <c r="X178" s="515"/>
      <c r="Y178" s="420"/>
      <c r="Z178" s="420"/>
      <c r="AA178" s="420"/>
      <c r="AB178" s="420"/>
      <c r="AC178" s="420"/>
      <c r="AD178" s="420"/>
      <c r="AE178" s="420"/>
      <c r="AF178" s="420"/>
      <c r="AG178" s="420"/>
      <c r="AH178" s="420"/>
      <c r="AI178" s="420"/>
      <c r="AJ178" s="420"/>
      <c r="AK178" s="420"/>
      <c r="AL178" s="515"/>
      <c r="AM178" s="420"/>
      <c r="AN178" s="420"/>
      <c r="AO178" s="420"/>
      <c r="AP178" s="422"/>
      <c r="AQ178" s="422"/>
      <c r="AR178" s="422"/>
      <c r="AS178" s="422"/>
      <c r="AT178" s="422"/>
      <c r="AU178" s="422"/>
      <c r="AV178" s="422"/>
      <c r="AW178" s="422"/>
      <c r="AX178" s="422"/>
      <c r="AY178" s="422"/>
      <c r="AZ178" s="422"/>
      <c r="BA178" s="422"/>
      <c r="BB178" s="422"/>
      <c r="BC178" s="422"/>
      <c r="BD178" s="422"/>
      <c r="BE178" s="422"/>
      <c r="BF178" s="422"/>
      <c r="BG178" s="422"/>
      <c r="BH178" s="422"/>
      <c r="BI178" s="422"/>
      <c r="BJ178" s="420"/>
      <c r="BK178" s="420"/>
      <c r="BL178" s="511"/>
      <c r="BM178" s="511"/>
      <c r="BN178" s="511"/>
      <c r="BO178" s="511"/>
      <c r="BP178" s="511"/>
      <c r="BQ178" s="511"/>
      <c r="BR178" s="511"/>
      <c r="BS178" s="511"/>
    </row>
    <row r="179" spans="1:71" ht="13.5" customHeight="1">
      <c r="A179" s="512"/>
      <c r="B179" s="511" t="s">
        <v>1444</v>
      </c>
      <c r="C179" s="420"/>
      <c r="D179" s="420"/>
      <c r="E179" s="420"/>
      <c r="F179" s="420"/>
      <c r="G179" s="420"/>
      <c r="H179" s="420"/>
      <c r="I179" s="420"/>
      <c r="J179" s="420"/>
      <c r="K179" s="420"/>
      <c r="L179" s="420"/>
      <c r="M179" s="420"/>
      <c r="N179" s="515"/>
      <c r="O179" s="515"/>
      <c r="P179" s="515"/>
      <c r="Q179" s="420"/>
      <c r="R179" s="420"/>
      <c r="S179" s="420"/>
      <c r="T179" s="515"/>
      <c r="U179" s="515"/>
      <c r="V179" s="420"/>
      <c r="W179" s="515"/>
      <c r="X179" s="515"/>
      <c r="Y179" s="420"/>
      <c r="Z179" s="420"/>
      <c r="AA179" s="420"/>
      <c r="AB179" s="420"/>
      <c r="AC179" s="420"/>
      <c r="AD179" s="420"/>
      <c r="AE179" s="420"/>
      <c r="AF179" s="420"/>
      <c r="AG179" s="420"/>
      <c r="AH179" s="420"/>
      <c r="AI179" s="420"/>
      <c r="AJ179" s="420"/>
      <c r="AK179" s="420"/>
      <c r="AL179" s="516" t="s">
        <v>1445</v>
      </c>
      <c r="AM179" s="516"/>
      <c r="AN179" s="420"/>
      <c r="AO179" s="420"/>
      <c r="AP179" s="422"/>
      <c r="AQ179" s="422"/>
      <c r="AR179" s="422"/>
      <c r="AS179" s="422"/>
      <c r="AT179" s="422"/>
      <c r="AU179" s="422"/>
      <c r="AV179" s="422"/>
      <c r="AW179" s="422"/>
      <c r="AX179" s="422"/>
      <c r="AY179" s="422"/>
      <c r="AZ179" s="422"/>
      <c r="BA179" s="422"/>
      <c r="BB179" s="422"/>
      <c r="BC179" s="422"/>
      <c r="BD179" s="422"/>
      <c r="BE179" s="422"/>
      <c r="BF179" s="422"/>
      <c r="BG179" s="422"/>
      <c r="BH179" s="422"/>
      <c r="BI179" s="422"/>
      <c r="BJ179" s="420"/>
      <c r="BK179" s="420"/>
      <c r="BL179" s="511"/>
      <c r="BM179" s="511"/>
      <c r="BN179" s="511"/>
      <c r="BO179" s="511"/>
      <c r="BP179" s="511"/>
      <c r="BQ179" s="511"/>
      <c r="BR179" s="511"/>
      <c r="BS179" s="511"/>
    </row>
    <row r="180" spans="1:71" s="400" customFormat="1" ht="10.5" customHeight="1">
      <c r="A180" s="512"/>
      <c r="B180" s="511"/>
      <c r="C180" s="420"/>
      <c r="D180" s="420"/>
      <c r="E180" s="420"/>
      <c r="F180" s="420"/>
      <c r="G180" s="420"/>
      <c r="H180" s="514"/>
      <c r="I180" s="514"/>
      <c r="J180" s="514"/>
      <c r="K180" s="420"/>
      <c r="L180" s="514"/>
      <c r="M180" s="514"/>
      <c r="N180" s="514"/>
      <c r="O180" s="514"/>
      <c r="P180" s="514"/>
      <c r="Q180" s="514"/>
      <c r="R180" s="514"/>
      <c r="S180" s="514"/>
      <c r="T180" s="514"/>
      <c r="U180" s="514"/>
      <c r="V180" s="514"/>
      <c r="W180" s="514"/>
      <c r="X180" s="514"/>
      <c r="Y180" s="514"/>
      <c r="Z180" s="514"/>
      <c r="AA180" s="514"/>
      <c r="AB180" s="514"/>
      <c r="AC180" s="514"/>
      <c r="AD180" s="514"/>
      <c r="AE180" s="514"/>
      <c r="AF180" s="514"/>
      <c r="AG180" s="514"/>
      <c r="AH180" s="514"/>
      <c r="AI180" s="514"/>
      <c r="AJ180" s="514"/>
      <c r="AK180" s="514"/>
      <c r="AL180" s="518"/>
      <c r="AM180" s="518"/>
      <c r="AN180" s="518"/>
      <c r="AO180" s="518"/>
      <c r="AP180" s="518"/>
      <c r="AQ180" s="518"/>
      <c r="AR180" s="518"/>
      <c r="AS180" s="518"/>
      <c r="AT180" s="518"/>
      <c r="AU180" s="518"/>
      <c r="AV180" s="518"/>
      <c r="AW180" s="518"/>
      <c r="AX180" s="518"/>
      <c r="AY180" s="518"/>
      <c r="AZ180" s="518"/>
      <c r="BA180" s="518"/>
      <c r="BB180" s="518"/>
      <c r="BC180" s="518"/>
      <c r="BD180" s="518"/>
      <c r="BE180" s="518"/>
      <c r="BF180" s="518"/>
      <c r="BG180" s="518"/>
      <c r="BH180" s="518"/>
      <c r="BI180" s="518"/>
      <c r="BJ180" s="514"/>
      <c r="BK180" s="514"/>
      <c r="BL180" s="517"/>
      <c r="BM180" s="517"/>
      <c r="BN180" s="517"/>
      <c r="BO180" s="517"/>
      <c r="BP180" s="517"/>
      <c r="BQ180" s="517"/>
      <c r="BR180" s="517"/>
      <c r="BS180" s="517"/>
    </row>
    <row r="181" spans="1:71" ht="13.5" customHeight="1">
      <c r="A181" s="512"/>
      <c r="B181" s="511"/>
      <c r="C181" s="420"/>
      <c r="D181" s="420"/>
      <c r="E181" s="420"/>
      <c r="F181" s="420"/>
      <c r="G181" s="420"/>
      <c r="H181" s="420"/>
      <c r="I181" s="420"/>
      <c r="J181" s="420"/>
      <c r="K181" s="420"/>
      <c r="L181" s="420"/>
      <c r="M181" s="420"/>
      <c r="N181" s="420"/>
      <c r="O181" s="420"/>
      <c r="P181" s="420"/>
      <c r="Q181" s="420"/>
      <c r="R181" s="420"/>
      <c r="S181" s="420"/>
      <c r="T181" s="420"/>
      <c r="U181" s="420"/>
      <c r="V181" s="420"/>
      <c r="W181" s="420"/>
      <c r="X181" s="420"/>
      <c r="Y181" s="420"/>
      <c r="Z181" s="420"/>
      <c r="AA181" s="420"/>
      <c r="AB181" s="420"/>
      <c r="AC181" s="420"/>
      <c r="AD181" s="420"/>
      <c r="AE181" s="420"/>
      <c r="AF181" s="420"/>
      <c r="AG181" s="420"/>
      <c r="AH181" s="420"/>
      <c r="AI181" s="420"/>
      <c r="AJ181" s="420"/>
      <c r="AK181" s="420"/>
      <c r="AL181" s="422"/>
      <c r="AM181" s="422"/>
      <c r="AN181" s="422"/>
      <c r="AO181" s="422"/>
      <c r="AP181" s="422"/>
      <c r="AQ181" s="422"/>
      <c r="AR181" s="422"/>
      <c r="AS181" s="422"/>
      <c r="AT181" s="422"/>
      <c r="AU181" s="422"/>
      <c r="AV181" s="422"/>
      <c r="AW181" s="422"/>
      <c r="AX181" s="422"/>
      <c r="AY181" s="422"/>
      <c r="AZ181" s="422"/>
      <c r="BA181" s="422"/>
      <c r="BB181" s="422"/>
      <c r="BC181" s="422"/>
      <c r="BD181" s="422"/>
      <c r="BE181" s="422"/>
      <c r="BF181" s="422"/>
      <c r="BG181" s="422"/>
      <c r="BH181" s="422"/>
      <c r="BI181" s="422"/>
      <c r="BJ181" s="420"/>
      <c r="BK181" s="420"/>
      <c r="BL181" s="511"/>
      <c r="BM181" s="511"/>
      <c r="BN181" s="511"/>
      <c r="BO181" s="511"/>
      <c r="BP181" s="511"/>
      <c r="BQ181" s="511"/>
      <c r="BR181" s="511"/>
      <c r="BS181" s="511"/>
    </row>
    <row r="182" spans="1:71" ht="13.5" customHeight="1">
      <c r="A182" s="512"/>
      <c r="B182" s="511"/>
      <c r="C182" s="420"/>
      <c r="D182" s="420"/>
      <c r="E182" s="420"/>
      <c r="F182" s="420"/>
      <c r="G182" s="420"/>
      <c r="H182" s="420"/>
      <c r="I182" s="420"/>
      <c r="J182" s="420"/>
      <c r="K182" s="514"/>
      <c r="L182" s="420"/>
      <c r="M182" s="420"/>
      <c r="N182" s="420"/>
      <c r="O182" s="420"/>
      <c r="P182" s="420"/>
      <c r="Q182" s="420"/>
      <c r="R182" s="420"/>
      <c r="S182" s="420"/>
      <c r="T182" s="420"/>
      <c r="U182" s="420"/>
      <c r="V182" s="420"/>
      <c r="W182" s="420"/>
      <c r="X182" s="420"/>
      <c r="Y182" s="420"/>
      <c r="Z182" s="420"/>
      <c r="AA182" s="420"/>
      <c r="AB182" s="420"/>
      <c r="AC182" s="420"/>
      <c r="AD182" s="420"/>
      <c r="AE182" s="420"/>
      <c r="AF182" s="420"/>
      <c r="AG182" s="420"/>
      <c r="AH182" s="420"/>
      <c r="AI182" s="420"/>
      <c r="AJ182" s="420"/>
      <c r="AK182" s="420"/>
      <c r="AL182" s="422"/>
      <c r="AM182" s="422"/>
      <c r="AN182" s="422"/>
      <c r="AO182" s="422"/>
      <c r="AP182" s="422"/>
      <c r="AQ182" s="422"/>
      <c r="AR182" s="422"/>
      <c r="AS182" s="422"/>
      <c r="AT182" s="422"/>
      <c r="AU182" s="422"/>
      <c r="AV182" s="422"/>
      <c r="AW182" s="422"/>
      <c r="AX182" s="422"/>
      <c r="AY182" s="422"/>
      <c r="AZ182" s="422"/>
      <c r="BA182" s="422"/>
      <c r="BB182" s="422"/>
      <c r="BC182" s="422"/>
      <c r="BD182" s="422"/>
      <c r="BE182" s="422"/>
      <c r="BF182" s="422"/>
      <c r="BG182" s="422"/>
      <c r="BH182" s="422"/>
      <c r="BI182" s="422"/>
      <c r="BJ182" s="420"/>
      <c r="BK182" s="420"/>
      <c r="BL182" s="511"/>
      <c r="BM182" s="511"/>
      <c r="BN182" s="511"/>
      <c r="BO182" s="511"/>
      <c r="BP182" s="511"/>
      <c r="BQ182" s="511"/>
      <c r="BR182" s="511"/>
      <c r="BS182" s="511"/>
    </row>
    <row r="183" spans="1:71" ht="13.5" customHeight="1">
      <c r="A183" s="512"/>
      <c r="B183" s="511"/>
      <c r="C183" s="420"/>
      <c r="D183" s="420"/>
      <c r="E183" s="420"/>
      <c r="F183" s="420"/>
      <c r="G183" s="420"/>
      <c r="H183" s="420"/>
      <c r="I183" s="420"/>
      <c r="J183" s="420"/>
      <c r="K183" s="420"/>
      <c r="L183" s="420"/>
      <c r="M183" s="420"/>
      <c r="N183" s="420"/>
      <c r="O183" s="420"/>
      <c r="P183" s="420"/>
      <c r="Q183" s="420"/>
      <c r="R183" s="420"/>
      <c r="S183" s="420"/>
      <c r="T183" s="420"/>
      <c r="U183" s="420"/>
      <c r="V183" s="420"/>
      <c r="W183" s="420"/>
      <c r="X183" s="420"/>
      <c r="Y183" s="420"/>
      <c r="Z183" s="420"/>
      <c r="AA183" s="420"/>
      <c r="AB183" s="420"/>
      <c r="AC183" s="420"/>
      <c r="AD183" s="420"/>
      <c r="AE183" s="420"/>
      <c r="AF183" s="420"/>
      <c r="AG183" s="420"/>
      <c r="AH183" s="420"/>
      <c r="AI183" s="420"/>
      <c r="AJ183" s="420"/>
      <c r="AK183" s="420"/>
      <c r="AL183" s="422"/>
      <c r="AM183" s="422"/>
      <c r="AN183" s="422"/>
      <c r="AO183" s="422"/>
      <c r="AP183" s="422"/>
      <c r="AQ183" s="422"/>
      <c r="AR183" s="422"/>
      <c r="AS183" s="422"/>
      <c r="AT183" s="422"/>
      <c r="AU183" s="422"/>
      <c r="AV183" s="422"/>
      <c r="AW183" s="422"/>
      <c r="AX183" s="422"/>
      <c r="AY183" s="422"/>
      <c r="AZ183" s="422"/>
      <c r="BA183" s="422"/>
      <c r="BB183" s="422"/>
      <c r="BC183" s="422"/>
      <c r="BD183" s="422"/>
      <c r="BE183" s="422"/>
      <c r="BF183" s="422"/>
      <c r="BG183" s="422"/>
      <c r="BH183" s="422"/>
      <c r="BI183" s="422"/>
      <c r="BJ183" s="420"/>
      <c r="BK183" s="420"/>
      <c r="BL183" s="511"/>
      <c r="BM183" s="511"/>
      <c r="BN183" s="511"/>
      <c r="BO183" s="511"/>
      <c r="BP183" s="511"/>
      <c r="BQ183" s="511"/>
      <c r="BR183" s="511"/>
      <c r="BS183" s="511"/>
    </row>
    <row r="184" spans="1:71" ht="13.5" customHeight="1">
      <c r="A184" s="523"/>
      <c r="B184" s="273"/>
      <c r="C184" s="423"/>
      <c r="D184" s="423"/>
      <c r="E184" s="423"/>
      <c r="F184" s="423"/>
      <c r="G184" s="423"/>
      <c r="H184" s="423"/>
      <c r="I184" s="423"/>
      <c r="J184" s="423"/>
      <c r="K184" s="423"/>
      <c r="L184" s="423"/>
      <c r="M184" s="423"/>
      <c r="N184" s="423"/>
      <c r="O184" s="423"/>
      <c r="P184" s="423"/>
      <c r="Q184" s="423"/>
      <c r="R184" s="423"/>
      <c r="S184" s="423"/>
      <c r="T184" s="423"/>
      <c r="U184" s="423"/>
      <c r="V184" s="423"/>
      <c r="W184" s="423"/>
      <c r="X184" s="423"/>
      <c r="Y184" s="423"/>
      <c r="Z184" s="423"/>
      <c r="AA184" s="423"/>
      <c r="AB184" s="423"/>
      <c r="AC184" s="423"/>
      <c r="AD184" s="423"/>
      <c r="AE184" s="423"/>
      <c r="AF184" s="423"/>
      <c r="AG184" s="423"/>
      <c r="AH184" s="423"/>
      <c r="AI184" s="423"/>
      <c r="AJ184" s="423"/>
      <c r="AK184" s="423"/>
      <c r="AL184" s="524"/>
      <c r="AM184" s="524"/>
      <c r="AN184" s="524"/>
      <c r="AO184" s="524"/>
      <c r="AP184" s="524"/>
      <c r="AQ184" s="524"/>
      <c r="AR184" s="524"/>
      <c r="AS184" s="524"/>
      <c r="AT184" s="524"/>
      <c r="AU184" s="524"/>
      <c r="AV184" s="524"/>
      <c r="AW184" s="524"/>
      <c r="AX184" s="524"/>
      <c r="AY184" s="524"/>
      <c r="AZ184" s="524"/>
      <c r="BA184" s="524"/>
      <c r="BB184" s="524"/>
      <c r="BC184" s="524"/>
      <c r="BD184" s="524"/>
      <c r="BE184" s="524"/>
      <c r="BF184" s="524"/>
      <c r="BG184" s="524"/>
      <c r="BH184" s="524"/>
      <c r="BI184" s="524"/>
      <c r="BJ184" s="525"/>
      <c r="BK184" s="526"/>
      <c r="BL184" s="511"/>
      <c r="BM184" s="511"/>
      <c r="BN184" s="511"/>
      <c r="BO184" s="511"/>
      <c r="BP184" s="511"/>
      <c r="BQ184" s="511"/>
      <c r="BR184" s="511"/>
      <c r="BS184" s="511"/>
    </row>
    <row r="185" spans="1:71" ht="13.5" customHeight="1">
      <c r="A185" s="523"/>
      <c r="B185" s="273"/>
      <c r="C185" s="423"/>
      <c r="D185" s="423"/>
      <c r="E185" s="423"/>
      <c r="F185" s="423"/>
      <c r="G185" s="423"/>
      <c r="H185" s="423"/>
      <c r="I185" s="423"/>
      <c r="J185" s="423"/>
      <c r="K185" s="423"/>
      <c r="L185" s="423"/>
      <c r="M185" s="423"/>
      <c r="N185" s="423"/>
      <c r="O185" s="423"/>
      <c r="P185" s="423"/>
      <c r="Q185" s="423"/>
      <c r="R185" s="423"/>
      <c r="S185" s="423"/>
      <c r="T185" s="423"/>
      <c r="U185" s="423"/>
      <c r="V185" s="423"/>
      <c r="W185" s="423"/>
      <c r="X185" s="423"/>
      <c r="Y185" s="423"/>
      <c r="Z185" s="423"/>
      <c r="AA185" s="423"/>
      <c r="AB185" s="423"/>
      <c r="AC185" s="423"/>
      <c r="AD185" s="423"/>
      <c r="AE185" s="423"/>
      <c r="AF185" s="423"/>
      <c r="AG185" s="423"/>
      <c r="AH185" s="423"/>
      <c r="AI185" s="423"/>
      <c r="AJ185" s="423"/>
      <c r="AK185" s="423"/>
      <c r="AL185" s="524"/>
      <c r="AM185" s="524"/>
      <c r="AN185" s="524"/>
      <c r="AO185" s="524"/>
      <c r="AP185" s="524"/>
      <c r="AQ185" s="524"/>
      <c r="AR185" s="524"/>
      <c r="AS185" s="524"/>
      <c r="AT185" s="524"/>
      <c r="AU185" s="524"/>
      <c r="AV185" s="524"/>
      <c r="AW185" s="524"/>
      <c r="AX185" s="524"/>
      <c r="AY185" s="524"/>
      <c r="AZ185" s="524"/>
      <c r="BA185" s="524"/>
      <c r="BB185" s="524"/>
      <c r="BC185" s="524"/>
      <c r="BD185" s="524"/>
      <c r="BE185" s="524"/>
      <c r="BF185" s="524"/>
      <c r="BG185" s="524"/>
      <c r="BH185" s="524"/>
      <c r="BI185" s="524"/>
      <c r="BJ185" s="510"/>
      <c r="BK185" s="420"/>
      <c r="BL185" s="511"/>
      <c r="BM185" s="511"/>
      <c r="BN185" s="511"/>
      <c r="BO185" s="511"/>
      <c r="BP185" s="511"/>
      <c r="BQ185" s="511"/>
      <c r="BR185" s="511"/>
      <c r="BS185" s="511"/>
    </row>
    <row r="186" spans="1:71" ht="13.5" customHeight="1">
      <c r="A186" s="523"/>
      <c r="B186" s="273"/>
      <c r="C186" s="423"/>
      <c r="D186" s="423"/>
      <c r="E186" s="423"/>
      <c r="F186" s="423"/>
      <c r="G186" s="423"/>
      <c r="H186" s="423"/>
      <c r="I186" s="423"/>
      <c r="J186" s="423"/>
      <c r="K186" s="423"/>
      <c r="L186" s="423"/>
      <c r="M186" s="423"/>
      <c r="N186" s="423"/>
      <c r="O186" s="423"/>
      <c r="P186" s="423"/>
      <c r="Q186" s="423"/>
      <c r="R186" s="423"/>
      <c r="S186" s="423"/>
      <c r="T186" s="423"/>
      <c r="U186" s="423"/>
      <c r="V186" s="423"/>
      <c r="W186" s="423"/>
      <c r="X186" s="423"/>
      <c r="Y186" s="423"/>
      <c r="Z186" s="423"/>
      <c r="AA186" s="423"/>
      <c r="AB186" s="423"/>
      <c r="AC186" s="423"/>
      <c r="AD186" s="423"/>
      <c r="AE186" s="423"/>
      <c r="AF186" s="423"/>
      <c r="AG186" s="423"/>
      <c r="AH186" s="423"/>
      <c r="AI186" s="423"/>
      <c r="AJ186" s="423"/>
      <c r="AK186" s="423"/>
      <c r="AL186" s="524"/>
      <c r="AM186" s="524"/>
      <c r="AN186" s="524"/>
      <c r="AO186" s="524"/>
      <c r="AP186" s="524"/>
      <c r="AQ186" s="524"/>
      <c r="AR186" s="524"/>
      <c r="AS186" s="524"/>
      <c r="AT186" s="524"/>
      <c r="AU186" s="524"/>
      <c r="AV186" s="524"/>
      <c r="AW186" s="524"/>
      <c r="AX186" s="524"/>
      <c r="AY186" s="524"/>
      <c r="AZ186" s="524"/>
      <c r="BA186" s="524"/>
      <c r="BB186" s="524"/>
      <c r="BC186" s="524"/>
      <c r="BD186" s="524"/>
      <c r="BE186" s="524"/>
      <c r="BF186" s="524"/>
      <c r="BG186" s="524"/>
      <c r="BH186" s="524"/>
      <c r="BI186" s="524"/>
      <c r="BJ186" s="510"/>
      <c r="BK186" s="420"/>
      <c r="BL186" s="511"/>
      <c r="BM186" s="511"/>
      <c r="BN186" s="511"/>
      <c r="BO186" s="511"/>
      <c r="BP186" s="511"/>
      <c r="BQ186" s="511"/>
      <c r="BR186" s="511"/>
      <c r="BS186" s="511"/>
    </row>
    <row r="187" spans="1:71" ht="13.5" customHeight="1">
      <c r="A187" s="523"/>
      <c r="B187" s="273"/>
      <c r="C187" s="423"/>
      <c r="D187" s="423"/>
      <c r="E187" s="423"/>
      <c r="F187" s="423"/>
      <c r="G187" s="423"/>
      <c r="H187" s="423"/>
      <c r="I187" s="423"/>
      <c r="J187" s="423"/>
      <c r="K187" s="423"/>
      <c r="L187" s="423"/>
      <c r="M187" s="423"/>
      <c r="N187" s="423"/>
      <c r="O187" s="423"/>
      <c r="P187" s="423"/>
      <c r="Q187" s="423"/>
      <c r="R187" s="423"/>
      <c r="S187" s="423"/>
      <c r="T187" s="423"/>
      <c r="U187" s="423"/>
      <c r="V187" s="423"/>
      <c r="W187" s="423"/>
      <c r="X187" s="423"/>
      <c r="Y187" s="423"/>
      <c r="Z187" s="423"/>
      <c r="AA187" s="423"/>
      <c r="AB187" s="423"/>
      <c r="AC187" s="423"/>
      <c r="AD187" s="423"/>
      <c r="AE187" s="423"/>
      <c r="AF187" s="423"/>
      <c r="AG187" s="423"/>
      <c r="AH187" s="423"/>
      <c r="AI187" s="423"/>
      <c r="AJ187" s="423"/>
      <c r="AK187" s="423"/>
      <c r="AL187" s="524"/>
      <c r="AM187" s="524"/>
      <c r="AN187" s="524"/>
      <c r="AO187" s="524"/>
      <c r="AP187" s="524"/>
      <c r="AQ187" s="524"/>
      <c r="AR187" s="524"/>
      <c r="AS187" s="524"/>
      <c r="AT187" s="524"/>
      <c r="AU187" s="524"/>
      <c r="AV187" s="524"/>
      <c r="AW187" s="524"/>
      <c r="AX187" s="524"/>
      <c r="AY187" s="524"/>
      <c r="AZ187" s="524"/>
      <c r="BA187" s="524"/>
      <c r="BB187" s="524"/>
      <c r="BC187" s="524"/>
      <c r="BD187" s="524"/>
      <c r="BE187" s="524"/>
      <c r="BF187" s="524"/>
      <c r="BG187" s="524"/>
      <c r="BH187" s="524"/>
      <c r="BI187" s="524"/>
      <c r="BJ187" s="510"/>
      <c r="BK187" s="420"/>
      <c r="BL187" s="511"/>
      <c r="BM187" s="511"/>
      <c r="BN187" s="511"/>
      <c r="BO187" s="511"/>
      <c r="BP187" s="511"/>
      <c r="BQ187" s="511"/>
      <c r="BR187" s="511"/>
      <c r="BS187" s="511"/>
    </row>
    <row r="188" spans="1:71" ht="13.5" customHeight="1">
      <c r="A188" s="523"/>
      <c r="B188" s="273"/>
      <c r="C188" s="423"/>
      <c r="D188" s="423"/>
      <c r="E188" s="423"/>
      <c r="F188" s="423"/>
      <c r="G188" s="423"/>
      <c r="H188" s="423"/>
      <c r="I188" s="423"/>
      <c r="J188" s="423"/>
      <c r="K188" s="423"/>
      <c r="L188" s="423"/>
      <c r="M188" s="423"/>
      <c r="N188" s="423"/>
      <c r="O188" s="423"/>
      <c r="P188" s="423"/>
      <c r="Q188" s="423"/>
      <c r="R188" s="423"/>
      <c r="S188" s="423"/>
      <c r="T188" s="423"/>
      <c r="U188" s="423"/>
      <c r="V188" s="423"/>
      <c r="W188" s="423"/>
      <c r="X188" s="423"/>
      <c r="Y188" s="423"/>
      <c r="Z188" s="423"/>
      <c r="AA188" s="423"/>
      <c r="AB188" s="423"/>
      <c r="AC188" s="423"/>
      <c r="AD188" s="423"/>
      <c r="AE188" s="423"/>
      <c r="AF188" s="423"/>
      <c r="AG188" s="423"/>
      <c r="AH188" s="423"/>
      <c r="AI188" s="423"/>
      <c r="AJ188" s="423"/>
      <c r="AK188" s="423"/>
      <c r="AL188" s="524"/>
      <c r="AM188" s="524"/>
      <c r="AN188" s="524"/>
      <c r="AO188" s="524"/>
      <c r="AP188" s="524"/>
      <c r="AQ188" s="524"/>
      <c r="AR188" s="524"/>
      <c r="AS188" s="524"/>
      <c r="AT188" s="524"/>
      <c r="AU188" s="524"/>
      <c r="AV188" s="524"/>
      <c r="AW188" s="524"/>
      <c r="AX188" s="524"/>
      <c r="AY188" s="524"/>
      <c r="AZ188" s="524"/>
      <c r="BA188" s="524"/>
      <c r="BB188" s="524"/>
      <c r="BC188" s="524"/>
      <c r="BD188" s="524"/>
      <c r="BE188" s="524"/>
      <c r="BF188" s="524"/>
      <c r="BG188" s="524"/>
      <c r="BH188" s="524"/>
      <c r="BI188" s="524"/>
      <c r="BJ188" s="510"/>
      <c r="BK188" s="420"/>
      <c r="BL188" s="511"/>
      <c r="BM188" s="511"/>
      <c r="BN188" s="511"/>
      <c r="BO188" s="511"/>
      <c r="BP188" s="511"/>
      <c r="BQ188" s="511"/>
      <c r="BR188" s="511"/>
      <c r="BS188" s="511"/>
    </row>
    <row r="189" spans="1:71" ht="13.5" customHeight="1">
      <c r="A189" s="523"/>
      <c r="B189" s="273"/>
      <c r="C189" s="423"/>
      <c r="D189" s="423"/>
      <c r="E189" s="423"/>
      <c r="F189" s="423"/>
      <c r="G189" s="423"/>
      <c r="H189" s="423"/>
      <c r="I189" s="423"/>
      <c r="J189" s="423"/>
      <c r="K189" s="423"/>
      <c r="L189" s="423"/>
      <c r="M189" s="423"/>
      <c r="N189" s="423"/>
      <c r="O189" s="423"/>
      <c r="P189" s="423"/>
      <c r="Q189" s="423"/>
      <c r="R189" s="423"/>
      <c r="S189" s="423"/>
      <c r="T189" s="423"/>
      <c r="U189" s="423"/>
      <c r="V189" s="423"/>
      <c r="W189" s="423"/>
      <c r="X189" s="423"/>
      <c r="Y189" s="423"/>
      <c r="Z189" s="423"/>
      <c r="AA189" s="423"/>
      <c r="AB189" s="423"/>
      <c r="AC189" s="423"/>
      <c r="AD189" s="423"/>
      <c r="AE189" s="423"/>
      <c r="AF189" s="423"/>
      <c r="AG189" s="423"/>
      <c r="AH189" s="423"/>
      <c r="AI189" s="423"/>
      <c r="AJ189" s="423"/>
      <c r="AK189" s="423"/>
      <c r="AL189" s="524"/>
      <c r="AM189" s="524"/>
      <c r="AN189" s="524"/>
      <c r="AO189" s="524"/>
      <c r="AP189" s="524"/>
      <c r="AQ189" s="524"/>
      <c r="AR189" s="524"/>
      <c r="AS189" s="524"/>
      <c r="AT189" s="524"/>
      <c r="AU189" s="524"/>
      <c r="AV189" s="524"/>
      <c r="AW189" s="524"/>
      <c r="AX189" s="524"/>
      <c r="AY189" s="524"/>
      <c r="AZ189" s="524"/>
      <c r="BA189" s="524"/>
      <c r="BB189" s="524"/>
      <c r="BC189" s="524"/>
      <c r="BD189" s="524"/>
      <c r="BE189" s="524"/>
      <c r="BF189" s="524"/>
      <c r="BG189" s="524"/>
      <c r="BH189" s="524"/>
      <c r="BI189" s="524"/>
      <c r="BJ189" s="510"/>
      <c r="BK189" s="420"/>
      <c r="BL189" s="511"/>
      <c r="BM189" s="511"/>
      <c r="BN189" s="511"/>
      <c r="BO189" s="511"/>
      <c r="BP189" s="511"/>
      <c r="BQ189" s="511"/>
      <c r="BR189" s="511"/>
      <c r="BS189" s="511"/>
    </row>
    <row r="190" spans="1:71" ht="13.5" customHeight="1">
      <c r="A190" s="523"/>
      <c r="B190" s="273"/>
      <c r="C190" s="423"/>
      <c r="D190" s="423"/>
      <c r="E190" s="423"/>
      <c r="F190" s="423"/>
      <c r="G190" s="423"/>
      <c r="H190" s="423"/>
      <c r="I190" s="423"/>
      <c r="J190" s="423"/>
      <c r="K190" s="423"/>
      <c r="L190" s="423"/>
      <c r="M190" s="423"/>
      <c r="N190" s="423"/>
      <c r="O190" s="423"/>
      <c r="P190" s="423"/>
      <c r="Q190" s="423"/>
      <c r="R190" s="423"/>
      <c r="S190" s="423"/>
      <c r="T190" s="423"/>
      <c r="U190" s="423"/>
      <c r="V190" s="423"/>
      <c r="W190" s="423"/>
      <c r="X190" s="423"/>
      <c r="Y190" s="423"/>
      <c r="Z190" s="423"/>
      <c r="AA190" s="423"/>
      <c r="AB190" s="423"/>
      <c r="AC190" s="423"/>
      <c r="AD190" s="423"/>
      <c r="AE190" s="423"/>
      <c r="AF190" s="423"/>
      <c r="AG190" s="423"/>
      <c r="AH190" s="423"/>
      <c r="AI190" s="423"/>
      <c r="AJ190" s="423"/>
      <c r="AK190" s="423"/>
      <c r="AL190" s="524"/>
      <c r="AM190" s="524"/>
      <c r="AN190" s="524"/>
      <c r="AO190" s="524"/>
      <c r="AP190" s="524"/>
      <c r="AQ190" s="524"/>
      <c r="AR190" s="524"/>
      <c r="AS190" s="524"/>
      <c r="AT190" s="524"/>
      <c r="AU190" s="524"/>
      <c r="AV190" s="524"/>
      <c r="AW190" s="524"/>
      <c r="AX190" s="524"/>
      <c r="AY190" s="524"/>
      <c r="AZ190" s="524"/>
      <c r="BA190" s="524"/>
      <c r="BB190" s="524"/>
      <c r="BC190" s="524"/>
      <c r="BD190" s="524"/>
      <c r="BE190" s="524"/>
      <c r="BF190" s="524"/>
      <c r="BG190" s="524"/>
      <c r="BH190" s="524"/>
      <c r="BI190" s="524"/>
      <c r="BJ190" s="510"/>
      <c r="BK190" s="420"/>
      <c r="BL190" s="511"/>
      <c r="BM190" s="511"/>
      <c r="BN190" s="511"/>
      <c r="BO190" s="511"/>
      <c r="BP190" s="511"/>
      <c r="BQ190" s="511"/>
      <c r="BR190" s="511"/>
      <c r="BS190" s="511"/>
    </row>
    <row r="191" spans="1:71" ht="13.5" customHeight="1">
      <c r="A191" s="523"/>
      <c r="B191" s="273"/>
      <c r="C191" s="423"/>
      <c r="D191" s="423"/>
      <c r="E191" s="423"/>
      <c r="F191" s="423"/>
      <c r="G191" s="423"/>
      <c r="H191" s="423"/>
      <c r="I191" s="423"/>
      <c r="J191" s="423"/>
      <c r="K191" s="423"/>
      <c r="L191" s="423"/>
      <c r="M191" s="423"/>
      <c r="N191" s="423"/>
      <c r="O191" s="423"/>
      <c r="P191" s="423"/>
      <c r="Q191" s="423"/>
      <c r="R191" s="423"/>
      <c r="S191" s="423"/>
      <c r="T191" s="423"/>
      <c r="U191" s="423"/>
      <c r="V191" s="423"/>
      <c r="W191" s="423"/>
      <c r="X191" s="423"/>
      <c r="Y191" s="423"/>
      <c r="Z191" s="423"/>
      <c r="AA191" s="423"/>
      <c r="AB191" s="423"/>
      <c r="AC191" s="423"/>
      <c r="AD191" s="423"/>
      <c r="AE191" s="423"/>
      <c r="AF191" s="423"/>
      <c r="AG191" s="423"/>
      <c r="AH191" s="423"/>
      <c r="AI191" s="423"/>
      <c r="AJ191" s="423"/>
      <c r="AK191" s="423"/>
      <c r="AL191" s="524"/>
      <c r="AM191" s="524"/>
      <c r="AN191" s="524"/>
      <c r="AO191" s="524"/>
      <c r="AP191" s="524"/>
      <c r="AQ191" s="524"/>
      <c r="AR191" s="524"/>
      <c r="AS191" s="524"/>
      <c r="AT191" s="524"/>
      <c r="AU191" s="524"/>
      <c r="AV191" s="524"/>
      <c r="AW191" s="524"/>
      <c r="AX191" s="524"/>
      <c r="AY191" s="524"/>
      <c r="AZ191" s="524"/>
      <c r="BA191" s="524"/>
      <c r="BB191" s="524"/>
      <c r="BC191" s="524"/>
      <c r="BD191" s="524"/>
      <c r="BE191" s="524"/>
      <c r="BF191" s="524"/>
      <c r="BG191" s="524"/>
      <c r="BH191" s="524"/>
      <c r="BI191" s="524"/>
      <c r="BJ191" s="510"/>
      <c r="BK191" s="420"/>
      <c r="BL191" s="511"/>
      <c r="BM191" s="511"/>
      <c r="BN191" s="511"/>
      <c r="BO191" s="511"/>
      <c r="BP191" s="511"/>
      <c r="BQ191" s="511"/>
      <c r="BR191" s="511"/>
      <c r="BS191" s="511"/>
    </row>
    <row r="192" spans="1:71" ht="13.5" customHeight="1">
      <c r="A192" s="523"/>
      <c r="B192" s="273"/>
      <c r="C192" s="423"/>
      <c r="D192" s="423"/>
      <c r="E192" s="423"/>
      <c r="F192" s="423"/>
      <c r="G192" s="423"/>
      <c r="H192" s="423"/>
      <c r="I192" s="423"/>
      <c r="J192" s="423"/>
      <c r="K192" s="423"/>
      <c r="L192" s="423"/>
      <c r="M192" s="423"/>
      <c r="N192" s="423"/>
      <c r="O192" s="423"/>
      <c r="P192" s="423"/>
      <c r="Q192" s="423"/>
      <c r="R192" s="423"/>
      <c r="S192" s="423"/>
      <c r="T192" s="423"/>
      <c r="U192" s="423"/>
      <c r="V192" s="423"/>
      <c r="W192" s="423"/>
      <c r="X192" s="423"/>
      <c r="Y192" s="423"/>
      <c r="Z192" s="423"/>
      <c r="AA192" s="423"/>
      <c r="AB192" s="423"/>
      <c r="AC192" s="423"/>
      <c r="AD192" s="423"/>
      <c r="AE192" s="423"/>
      <c r="AF192" s="423"/>
      <c r="AG192" s="423"/>
      <c r="AH192" s="423"/>
      <c r="AI192" s="423"/>
      <c r="AJ192" s="423"/>
      <c r="AK192" s="423"/>
      <c r="AL192" s="524"/>
      <c r="AM192" s="524"/>
      <c r="AN192" s="524"/>
      <c r="AO192" s="524"/>
      <c r="AP192" s="524"/>
      <c r="AQ192" s="524"/>
      <c r="AR192" s="524"/>
      <c r="AS192" s="524"/>
      <c r="AT192" s="524"/>
      <c r="AU192" s="524"/>
      <c r="AV192" s="524"/>
      <c r="AW192" s="524"/>
      <c r="AX192" s="524"/>
      <c r="AY192" s="524"/>
      <c r="AZ192" s="524"/>
      <c r="BA192" s="524"/>
      <c r="BB192" s="524"/>
      <c r="BC192" s="524"/>
      <c r="BD192" s="524"/>
      <c r="BE192" s="524"/>
      <c r="BF192" s="524"/>
      <c r="BG192" s="524"/>
      <c r="BH192" s="524"/>
      <c r="BI192" s="524"/>
      <c r="BJ192" s="527"/>
      <c r="BK192" s="528"/>
      <c r="BL192" s="529"/>
    </row>
    <row r="193" spans="1:64" ht="13.5" customHeight="1">
      <c r="A193" s="523"/>
      <c r="B193" s="273"/>
      <c r="C193" s="423"/>
      <c r="D193" s="423"/>
      <c r="E193" s="423"/>
      <c r="F193" s="423"/>
      <c r="G193" s="423"/>
      <c r="H193" s="423"/>
      <c r="I193" s="423"/>
      <c r="J193" s="423"/>
      <c r="K193" s="423"/>
      <c r="L193" s="423"/>
      <c r="M193" s="423"/>
      <c r="N193" s="423"/>
      <c r="O193" s="423"/>
      <c r="P193" s="423"/>
      <c r="Q193" s="423"/>
      <c r="R193" s="423"/>
      <c r="S193" s="423"/>
      <c r="T193" s="423"/>
      <c r="U193" s="423"/>
      <c r="V193" s="423"/>
      <c r="W193" s="423"/>
      <c r="X193" s="423"/>
      <c r="Y193" s="423"/>
      <c r="Z193" s="423"/>
      <c r="AA193" s="423"/>
      <c r="AB193" s="423"/>
      <c r="AC193" s="423"/>
      <c r="AD193" s="423"/>
      <c r="AE193" s="423"/>
      <c r="AF193" s="423"/>
      <c r="AG193" s="423"/>
      <c r="AH193" s="423"/>
      <c r="AI193" s="423"/>
      <c r="AJ193" s="423"/>
      <c r="AK193" s="423"/>
      <c r="AL193" s="524"/>
      <c r="AM193" s="524"/>
      <c r="AN193" s="524"/>
      <c r="AO193" s="524"/>
      <c r="AP193" s="524"/>
      <c r="AQ193" s="524"/>
      <c r="AR193" s="524"/>
      <c r="AS193" s="524"/>
      <c r="AT193" s="524"/>
      <c r="AU193" s="524"/>
      <c r="AV193" s="524"/>
      <c r="AW193" s="524"/>
      <c r="AX193" s="524"/>
      <c r="AY193" s="524"/>
      <c r="AZ193" s="524"/>
      <c r="BA193" s="524"/>
      <c r="BB193" s="524"/>
      <c r="BC193" s="524"/>
      <c r="BD193" s="524"/>
      <c r="BE193" s="524"/>
      <c r="BF193" s="524"/>
      <c r="BG193" s="524"/>
      <c r="BH193" s="524"/>
      <c r="BI193" s="524"/>
      <c r="BJ193" s="530"/>
      <c r="BK193" s="531"/>
      <c r="BL193" s="532"/>
    </row>
    <row r="194" spans="1:64" ht="13.5" customHeight="1">
      <c r="A194" s="523"/>
      <c r="B194" s="273"/>
      <c r="C194" s="423"/>
      <c r="D194" s="423"/>
      <c r="E194" s="423"/>
      <c r="F194" s="423"/>
      <c r="G194" s="423"/>
      <c r="H194" s="423"/>
      <c r="I194" s="423"/>
      <c r="J194" s="423"/>
      <c r="K194" s="423"/>
      <c r="L194" s="423"/>
      <c r="M194" s="423"/>
      <c r="N194" s="423"/>
      <c r="O194" s="423"/>
      <c r="P194" s="423"/>
      <c r="Q194" s="423"/>
      <c r="R194" s="423"/>
      <c r="S194" s="423"/>
      <c r="T194" s="423"/>
      <c r="U194" s="423"/>
      <c r="V194" s="423"/>
      <c r="W194" s="423"/>
      <c r="X194" s="423"/>
      <c r="Y194" s="423"/>
      <c r="Z194" s="423"/>
      <c r="AA194" s="423"/>
      <c r="AB194" s="423"/>
      <c r="AC194" s="423"/>
      <c r="AD194" s="423"/>
      <c r="AE194" s="423"/>
      <c r="AF194" s="423"/>
      <c r="AG194" s="423"/>
      <c r="AH194" s="423"/>
      <c r="AI194" s="423"/>
      <c r="AJ194" s="423"/>
      <c r="AK194" s="423"/>
      <c r="AL194" s="524"/>
      <c r="AM194" s="524"/>
      <c r="AN194" s="524"/>
      <c r="AO194" s="524"/>
      <c r="AP194" s="524"/>
      <c r="AQ194" s="524"/>
      <c r="AR194" s="524"/>
      <c r="AS194" s="524"/>
      <c r="AT194" s="524"/>
      <c r="AU194" s="524"/>
      <c r="AV194" s="524"/>
      <c r="AW194" s="524"/>
      <c r="AX194" s="524"/>
      <c r="AY194" s="524"/>
      <c r="AZ194" s="524"/>
      <c r="BA194" s="524"/>
      <c r="BB194" s="524"/>
      <c r="BC194" s="524"/>
      <c r="BD194" s="524"/>
      <c r="BE194" s="524"/>
      <c r="BF194" s="524"/>
      <c r="BG194" s="524"/>
      <c r="BH194" s="524"/>
      <c r="BI194" s="524"/>
      <c r="BJ194" s="530"/>
      <c r="BK194" s="531"/>
      <c r="BL194" s="532"/>
    </row>
    <row r="195" spans="1:64" ht="13.5" customHeight="1">
      <c r="A195" s="523"/>
      <c r="B195" s="273"/>
      <c r="C195" s="423"/>
      <c r="D195" s="423"/>
      <c r="E195" s="423"/>
      <c r="F195" s="423"/>
      <c r="G195" s="423"/>
      <c r="H195" s="423"/>
      <c r="I195" s="423"/>
      <c r="J195" s="423"/>
      <c r="K195" s="423"/>
      <c r="L195" s="423"/>
      <c r="M195" s="423"/>
      <c r="N195" s="423"/>
      <c r="O195" s="423"/>
      <c r="P195" s="423"/>
      <c r="Q195" s="423"/>
      <c r="R195" s="423"/>
      <c r="S195" s="423"/>
      <c r="T195" s="423"/>
      <c r="U195" s="423"/>
      <c r="V195" s="423"/>
      <c r="W195" s="423"/>
      <c r="X195" s="423"/>
      <c r="Y195" s="423"/>
      <c r="Z195" s="423"/>
      <c r="AA195" s="423"/>
      <c r="AB195" s="423"/>
      <c r="AC195" s="423"/>
      <c r="AD195" s="423"/>
      <c r="AE195" s="423"/>
      <c r="AF195" s="423"/>
      <c r="AG195" s="423"/>
      <c r="AH195" s="423"/>
      <c r="AI195" s="423"/>
      <c r="AJ195" s="423"/>
      <c r="AK195" s="423"/>
      <c r="AL195" s="524"/>
      <c r="AM195" s="524"/>
      <c r="AN195" s="524"/>
      <c r="AO195" s="524"/>
      <c r="AP195" s="524"/>
      <c r="AQ195" s="524"/>
      <c r="AR195" s="524"/>
      <c r="AS195" s="524"/>
      <c r="AT195" s="524"/>
      <c r="AU195" s="524"/>
      <c r="AV195" s="524"/>
      <c r="AW195" s="524"/>
      <c r="AX195" s="524"/>
      <c r="AY195" s="524"/>
      <c r="AZ195" s="524"/>
      <c r="BA195" s="524"/>
      <c r="BB195" s="524"/>
      <c r="BC195" s="524"/>
      <c r="BD195" s="524"/>
      <c r="BE195" s="524"/>
      <c r="BF195" s="524"/>
      <c r="BG195" s="524"/>
      <c r="BH195" s="524"/>
      <c r="BI195" s="524"/>
      <c r="BJ195" s="530"/>
      <c r="BK195" s="531"/>
      <c r="BL195" s="532"/>
    </row>
    <row r="196" spans="1:64" ht="13.5" customHeight="1">
      <c r="A196" s="523"/>
      <c r="B196" s="273"/>
      <c r="C196" s="423"/>
      <c r="D196" s="423"/>
      <c r="E196" s="423"/>
      <c r="F196" s="423"/>
      <c r="G196" s="423"/>
      <c r="H196" s="423"/>
      <c r="I196" s="423"/>
      <c r="J196" s="423"/>
      <c r="K196" s="423"/>
      <c r="L196" s="423"/>
      <c r="M196" s="423"/>
      <c r="N196" s="423"/>
      <c r="O196" s="423"/>
      <c r="P196" s="423"/>
      <c r="Q196" s="423"/>
      <c r="R196" s="423"/>
      <c r="S196" s="423"/>
      <c r="T196" s="423"/>
      <c r="U196" s="423"/>
      <c r="V196" s="423"/>
      <c r="W196" s="423"/>
      <c r="X196" s="423"/>
      <c r="Y196" s="423"/>
      <c r="Z196" s="423"/>
      <c r="AA196" s="423"/>
      <c r="AB196" s="423"/>
      <c r="AC196" s="423"/>
      <c r="AD196" s="423"/>
      <c r="AE196" s="423"/>
      <c r="AF196" s="423"/>
      <c r="AG196" s="423"/>
      <c r="AH196" s="423"/>
      <c r="AI196" s="423"/>
      <c r="AJ196" s="423"/>
      <c r="AK196" s="423"/>
      <c r="AL196" s="524"/>
      <c r="AM196" s="524"/>
      <c r="AN196" s="524"/>
      <c r="AO196" s="524"/>
      <c r="AP196" s="524"/>
      <c r="AQ196" s="524"/>
      <c r="AR196" s="524"/>
      <c r="AS196" s="524"/>
      <c r="AT196" s="524"/>
      <c r="AU196" s="524"/>
      <c r="AV196" s="524"/>
      <c r="AW196" s="524"/>
      <c r="AX196" s="524"/>
      <c r="AY196" s="524"/>
      <c r="AZ196" s="524"/>
      <c r="BA196" s="524"/>
      <c r="BB196" s="524"/>
      <c r="BC196" s="524"/>
      <c r="BD196" s="524"/>
      <c r="BE196" s="524"/>
      <c r="BF196" s="524"/>
      <c r="BG196" s="524"/>
      <c r="BH196" s="524"/>
      <c r="BI196" s="524"/>
      <c r="BJ196" s="530"/>
      <c r="BK196" s="531"/>
      <c r="BL196" s="532"/>
    </row>
    <row r="197" spans="1:64" ht="13.5" customHeight="1">
      <c r="A197" s="523"/>
      <c r="B197" s="273"/>
      <c r="C197" s="423"/>
      <c r="D197" s="423"/>
      <c r="E197" s="423"/>
      <c r="F197" s="423"/>
      <c r="G197" s="423"/>
      <c r="H197" s="423"/>
      <c r="I197" s="423"/>
      <c r="J197" s="423"/>
      <c r="K197" s="423"/>
      <c r="L197" s="423"/>
      <c r="M197" s="423"/>
      <c r="N197" s="423"/>
      <c r="O197" s="423"/>
      <c r="P197" s="423"/>
      <c r="Q197" s="423"/>
      <c r="R197" s="423"/>
      <c r="S197" s="423"/>
      <c r="T197" s="423"/>
      <c r="U197" s="423"/>
      <c r="V197" s="423"/>
      <c r="W197" s="423"/>
      <c r="X197" s="423"/>
      <c r="Y197" s="423"/>
      <c r="Z197" s="423"/>
      <c r="AA197" s="423"/>
      <c r="AB197" s="423"/>
      <c r="AC197" s="423"/>
      <c r="AD197" s="423"/>
      <c r="AE197" s="423"/>
      <c r="AF197" s="423"/>
      <c r="AG197" s="423"/>
      <c r="AH197" s="423"/>
      <c r="AI197" s="423"/>
      <c r="AJ197" s="423"/>
      <c r="AK197" s="423"/>
      <c r="AL197" s="524"/>
      <c r="AM197" s="524"/>
      <c r="AN197" s="524"/>
      <c r="AO197" s="524"/>
      <c r="AP197" s="524"/>
      <c r="AQ197" s="524"/>
      <c r="AR197" s="524"/>
      <c r="AS197" s="524"/>
      <c r="AT197" s="524"/>
      <c r="AU197" s="524"/>
      <c r="AV197" s="524"/>
      <c r="AW197" s="524"/>
      <c r="AX197" s="524"/>
      <c r="AY197" s="524"/>
      <c r="AZ197" s="524"/>
      <c r="BA197" s="524"/>
      <c r="BB197" s="524"/>
      <c r="BC197" s="524"/>
      <c r="BD197" s="524"/>
      <c r="BE197" s="524"/>
      <c r="BF197" s="524"/>
      <c r="BG197" s="524"/>
      <c r="BH197" s="524"/>
      <c r="BI197" s="524"/>
      <c r="BJ197" s="530"/>
      <c r="BK197" s="531"/>
      <c r="BL197" s="532"/>
    </row>
    <row r="198" spans="1:64" ht="13.5" customHeight="1">
      <c r="A198" s="523"/>
      <c r="B198" s="273"/>
      <c r="C198" s="423"/>
      <c r="D198" s="423"/>
      <c r="E198" s="423"/>
      <c r="F198" s="423"/>
      <c r="G198" s="423"/>
      <c r="H198" s="423"/>
      <c r="I198" s="423"/>
      <c r="J198" s="423"/>
      <c r="K198" s="423"/>
      <c r="L198" s="423"/>
      <c r="M198" s="423"/>
      <c r="N198" s="423"/>
      <c r="O198" s="423"/>
      <c r="P198" s="423"/>
      <c r="Q198" s="423"/>
      <c r="R198" s="423"/>
      <c r="S198" s="423"/>
      <c r="T198" s="423"/>
      <c r="U198" s="423"/>
      <c r="V198" s="423"/>
      <c r="W198" s="423"/>
      <c r="X198" s="423"/>
      <c r="Y198" s="423"/>
      <c r="Z198" s="423"/>
      <c r="AA198" s="423"/>
      <c r="AB198" s="423"/>
      <c r="AC198" s="423"/>
      <c r="AD198" s="423"/>
      <c r="AE198" s="423"/>
      <c r="AF198" s="423"/>
      <c r="AG198" s="423"/>
      <c r="AH198" s="423"/>
      <c r="AI198" s="423"/>
      <c r="AJ198" s="423"/>
      <c r="AK198" s="423"/>
      <c r="AL198" s="524"/>
      <c r="AM198" s="524"/>
      <c r="AN198" s="524"/>
      <c r="AO198" s="524"/>
      <c r="AP198" s="524"/>
      <c r="AQ198" s="524"/>
      <c r="AR198" s="524"/>
      <c r="AS198" s="524"/>
      <c r="AT198" s="524"/>
      <c r="AU198" s="524"/>
      <c r="AV198" s="524"/>
      <c r="AW198" s="524"/>
      <c r="AX198" s="524"/>
      <c r="AY198" s="524"/>
      <c r="AZ198" s="524"/>
      <c r="BA198" s="524"/>
      <c r="BB198" s="524"/>
      <c r="BC198" s="524"/>
      <c r="BD198" s="524"/>
      <c r="BE198" s="524"/>
      <c r="BF198" s="524"/>
      <c r="BG198" s="524"/>
      <c r="BH198" s="524"/>
      <c r="BI198" s="524"/>
      <c r="BJ198" s="530"/>
      <c r="BK198" s="531"/>
      <c r="BL198" s="532"/>
    </row>
    <row r="199" spans="1:64" ht="13.5" customHeight="1">
      <c r="A199" s="523"/>
      <c r="B199" s="273"/>
      <c r="C199" s="423"/>
      <c r="D199" s="423"/>
      <c r="E199" s="423"/>
      <c r="F199" s="423"/>
      <c r="G199" s="423"/>
      <c r="H199" s="423"/>
      <c r="I199" s="423"/>
      <c r="J199" s="423"/>
      <c r="K199" s="423"/>
      <c r="L199" s="423"/>
      <c r="M199" s="423"/>
      <c r="N199" s="423"/>
      <c r="O199" s="423"/>
      <c r="P199" s="423"/>
      <c r="Q199" s="423"/>
      <c r="R199" s="423"/>
      <c r="S199" s="423"/>
      <c r="T199" s="423"/>
      <c r="U199" s="423"/>
      <c r="V199" s="423"/>
      <c r="W199" s="423"/>
      <c r="X199" s="423"/>
      <c r="Y199" s="423"/>
      <c r="Z199" s="423"/>
      <c r="AA199" s="423"/>
      <c r="AB199" s="423"/>
      <c r="AC199" s="423"/>
      <c r="AD199" s="423"/>
      <c r="AE199" s="423"/>
      <c r="AF199" s="423"/>
      <c r="AG199" s="423"/>
      <c r="AH199" s="423"/>
      <c r="AI199" s="423"/>
      <c r="AJ199" s="423"/>
      <c r="AK199" s="423"/>
      <c r="AL199" s="524"/>
      <c r="AM199" s="524"/>
      <c r="AN199" s="524"/>
      <c r="AO199" s="524"/>
      <c r="AP199" s="524"/>
      <c r="AQ199" s="524"/>
      <c r="AR199" s="524"/>
      <c r="AS199" s="524"/>
      <c r="AT199" s="524"/>
      <c r="AU199" s="524"/>
      <c r="AV199" s="524"/>
      <c r="AW199" s="524"/>
      <c r="AX199" s="524"/>
      <c r="AY199" s="524"/>
      <c r="AZ199" s="524"/>
      <c r="BA199" s="524"/>
      <c r="BB199" s="524"/>
      <c r="BC199" s="524"/>
      <c r="BD199" s="524"/>
      <c r="BE199" s="524"/>
      <c r="BF199" s="524"/>
      <c r="BG199" s="524"/>
      <c r="BH199" s="524"/>
      <c r="BI199" s="524"/>
      <c r="BJ199" s="530"/>
      <c r="BK199" s="531"/>
      <c r="BL199" s="532"/>
    </row>
    <row r="200" spans="1:64" ht="13.5" customHeight="1">
      <c r="A200" s="523"/>
      <c r="B200" s="273"/>
      <c r="C200" s="423"/>
      <c r="D200" s="423"/>
      <c r="E200" s="423"/>
      <c r="F200" s="423"/>
      <c r="G200" s="423"/>
      <c r="H200" s="423"/>
      <c r="I200" s="423"/>
      <c r="J200" s="423"/>
      <c r="K200" s="423"/>
      <c r="L200" s="423"/>
      <c r="M200" s="423"/>
      <c r="N200" s="423"/>
      <c r="O200" s="423"/>
      <c r="P200" s="423"/>
      <c r="Q200" s="423"/>
      <c r="R200" s="423"/>
      <c r="S200" s="423"/>
      <c r="T200" s="423"/>
      <c r="U200" s="423"/>
      <c r="V200" s="423"/>
      <c r="W200" s="423"/>
      <c r="X200" s="423"/>
      <c r="Y200" s="423"/>
      <c r="Z200" s="423"/>
      <c r="AA200" s="423"/>
      <c r="AB200" s="423"/>
      <c r="AC200" s="423"/>
      <c r="AD200" s="423"/>
      <c r="AE200" s="423"/>
      <c r="AF200" s="423"/>
      <c r="AG200" s="423"/>
      <c r="AH200" s="423"/>
      <c r="AI200" s="423"/>
      <c r="AJ200" s="423"/>
      <c r="AK200" s="423"/>
      <c r="AL200" s="524"/>
      <c r="AM200" s="524"/>
      <c r="AN200" s="524"/>
      <c r="AO200" s="524"/>
      <c r="AP200" s="524"/>
      <c r="AQ200" s="524"/>
      <c r="AR200" s="524"/>
      <c r="AS200" s="524"/>
      <c r="AT200" s="524"/>
      <c r="AU200" s="524"/>
      <c r="AV200" s="524"/>
      <c r="AW200" s="524"/>
      <c r="AX200" s="524"/>
      <c r="AY200" s="524"/>
      <c r="AZ200" s="524"/>
      <c r="BA200" s="524"/>
      <c r="BB200" s="524"/>
      <c r="BC200" s="524"/>
      <c r="BD200" s="524"/>
      <c r="BE200" s="524"/>
      <c r="BF200" s="524"/>
      <c r="BG200" s="524"/>
      <c r="BH200" s="524"/>
      <c r="BI200" s="524"/>
      <c r="BJ200" s="530"/>
      <c r="BK200" s="531"/>
      <c r="BL200" s="532"/>
    </row>
    <row r="201" spans="1:64" ht="13.5" customHeight="1">
      <c r="A201" s="533"/>
      <c r="B201" s="534"/>
      <c r="C201" s="528"/>
      <c r="D201" s="528"/>
      <c r="E201" s="528"/>
      <c r="F201" s="528"/>
      <c r="G201" s="528"/>
      <c r="H201" s="528"/>
      <c r="I201" s="528"/>
      <c r="J201" s="528"/>
      <c r="K201" s="528"/>
      <c r="L201" s="528"/>
      <c r="M201" s="528"/>
      <c r="N201" s="528"/>
      <c r="O201" s="528"/>
      <c r="P201" s="528"/>
      <c r="Q201" s="528"/>
      <c r="R201" s="528"/>
      <c r="S201" s="528"/>
      <c r="T201" s="528"/>
      <c r="U201" s="528"/>
      <c r="V201" s="528"/>
      <c r="W201" s="528"/>
      <c r="X201" s="528"/>
      <c r="Y201" s="528"/>
      <c r="Z201" s="528"/>
      <c r="AA201" s="528"/>
      <c r="AB201" s="528"/>
      <c r="AC201" s="528"/>
      <c r="AD201" s="528"/>
      <c r="AE201" s="528"/>
      <c r="AF201" s="528"/>
      <c r="AG201" s="528"/>
      <c r="AH201" s="528"/>
      <c r="AI201" s="528"/>
      <c r="AJ201" s="528"/>
      <c r="AK201" s="528"/>
      <c r="AL201" s="535"/>
      <c r="AM201" s="535"/>
      <c r="AN201" s="535"/>
      <c r="AO201" s="535"/>
      <c r="AP201" s="535"/>
      <c r="AQ201" s="535"/>
      <c r="AR201" s="535"/>
      <c r="AS201" s="535"/>
      <c r="AT201" s="535"/>
      <c r="AU201" s="535"/>
      <c r="AV201" s="535"/>
      <c r="AW201" s="535"/>
      <c r="AX201" s="535"/>
      <c r="AY201" s="535"/>
      <c r="AZ201" s="535"/>
      <c r="BA201" s="535"/>
      <c r="BB201" s="535"/>
      <c r="BC201" s="535"/>
      <c r="BD201" s="535"/>
      <c r="BE201" s="535"/>
      <c r="BF201" s="535"/>
      <c r="BG201" s="535"/>
      <c r="BH201" s="535"/>
      <c r="BI201" s="535"/>
      <c r="BJ201" s="531"/>
      <c r="BK201" s="531"/>
      <c r="BL201" s="532"/>
    </row>
  </sheetData>
  <mergeCells count="10">
    <mergeCell ref="C12:BK12"/>
    <mergeCell ref="C13:BK13"/>
    <mergeCell ref="A14:A15"/>
    <mergeCell ref="B14:B15"/>
    <mergeCell ref="C14:BW14"/>
    <mergeCell ref="B7:BJ7"/>
    <mergeCell ref="C8:BK8"/>
    <mergeCell ref="C9:BK9"/>
    <mergeCell ref="C10:BK10"/>
    <mergeCell ref="C11:BK11"/>
  </mergeCells>
  <pageMargins left="0.23611111111111099" right="0.23611111111111099" top="0.47222222222222199" bottom="0.47291666666666698" header="0.51180555555555496" footer="0.31527777777777799"/>
  <pageSetup paperSize="9" scale="93" firstPageNumber="0" orientation="landscape" horizontalDpi="300" verticalDpi="300" r:id="rId1"/>
  <headerFooter>
    <oddFooter>&amp;CСтраница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MK136"/>
  <sheetViews>
    <sheetView view="pageBreakPreview" workbookViewId="0">
      <selection activeCell="I13" sqref="I13"/>
    </sheetView>
  </sheetViews>
  <sheetFormatPr defaultRowHeight="15"/>
  <cols>
    <col min="1" max="1" width="14.42578125" style="536" customWidth="1"/>
    <col min="2" max="2" width="10.5703125" style="536" customWidth="1"/>
    <col min="3" max="3" width="10.7109375" style="536" customWidth="1"/>
    <col min="4" max="4" width="10" style="536" customWidth="1"/>
    <col min="5" max="7" width="11" style="536" customWidth="1"/>
    <col min="8" max="8" width="12.85546875" style="536" customWidth="1"/>
    <col min="9" max="9" width="12.140625" style="536" customWidth="1"/>
    <col min="10" max="10" width="12.7109375" style="536" customWidth="1"/>
    <col min="11" max="11" width="13" style="536" customWidth="1"/>
    <col min="12" max="12" width="6.28515625" style="536" customWidth="1"/>
    <col min="13" max="13" width="6.140625" style="536" customWidth="1"/>
    <col min="14" max="14" width="10.42578125" style="536" customWidth="1"/>
    <col min="15" max="15" width="10.28515625" style="536" customWidth="1"/>
    <col min="16" max="256" width="8.85546875" style="536" customWidth="1"/>
    <col min="257" max="257" width="14.42578125" style="536" customWidth="1"/>
    <col min="258" max="258" width="10.5703125" style="536" customWidth="1"/>
    <col min="259" max="259" width="10.7109375" style="536" customWidth="1"/>
    <col min="260" max="260" width="10" style="536" customWidth="1"/>
    <col min="261" max="263" width="11" style="536" customWidth="1"/>
    <col min="264" max="264" width="12.85546875" style="536" customWidth="1"/>
    <col min="265" max="265" width="12.140625" style="536" customWidth="1"/>
    <col min="266" max="266" width="12.7109375" style="536" customWidth="1"/>
    <col min="267" max="267" width="13" style="536" customWidth="1"/>
    <col min="268" max="268" width="6.28515625" style="536" customWidth="1"/>
    <col min="269" max="269" width="6.140625" style="536" customWidth="1"/>
    <col min="270" max="270" width="10.42578125" style="536" customWidth="1"/>
    <col min="271" max="271" width="10.28515625" style="536" customWidth="1"/>
    <col min="272" max="512" width="8.85546875" style="536" customWidth="1"/>
    <col min="513" max="513" width="14.42578125" style="536" customWidth="1"/>
    <col min="514" max="514" width="10.5703125" style="536" customWidth="1"/>
    <col min="515" max="515" width="10.7109375" style="536" customWidth="1"/>
    <col min="516" max="516" width="10" style="536" customWidth="1"/>
    <col min="517" max="519" width="11" style="536" customWidth="1"/>
    <col min="520" max="520" width="12.85546875" style="536" customWidth="1"/>
    <col min="521" max="521" width="12.140625" style="536" customWidth="1"/>
    <col min="522" max="522" width="12.7109375" style="536" customWidth="1"/>
    <col min="523" max="523" width="13" style="536" customWidth="1"/>
    <col min="524" max="524" width="6.28515625" style="536" customWidth="1"/>
    <col min="525" max="525" width="6.140625" style="536" customWidth="1"/>
    <col min="526" max="526" width="10.42578125" style="536" customWidth="1"/>
    <col min="527" max="527" width="10.28515625" style="536" customWidth="1"/>
    <col min="528" max="768" width="8.85546875" style="536" customWidth="1"/>
    <col min="769" max="769" width="14.42578125" style="536" customWidth="1"/>
    <col min="770" max="770" width="10.5703125" style="536" customWidth="1"/>
    <col min="771" max="771" width="10.7109375" style="536" customWidth="1"/>
    <col min="772" max="772" width="10" style="536" customWidth="1"/>
    <col min="773" max="775" width="11" style="536" customWidth="1"/>
    <col min="776" max="776" width="12.85546875" style="536" customWidth="1"/>
    <col min="777" max="777" width="12.140625" style="536" customWidth="1"/>
    <col min="778" max="778" width="12.7109375" style="536" customWidth="1"/>
    <col min="779" max="779" width="13" style="536" customWidth="1"/>
    <col min="780" max="780" width="6.28515625" style="536" customWidth="1"/>
    <col min="781" max="781" width="6.140625" style="536" customWidth="1"/>
    <col min="782" max="782" width="10.42578125" style="536" customWidth="1"/>
    <col min="783" max="783" width="10.28515625" style="536" customWidth="1"/>
    <col min="784" max="1025" width="8.85546875" style="536" customWidth="1"/>
  </cols>
  <sheetData>
    <row r="1" spans="1:28" ht="15.75" customHeight="1">
      <c r="A1" s="537"/>
      <c r="B1" s="537"/>
      <c r="C1" s="537"/>
      <c r="D1" s="537"/>
      <c r="E1" s="537"/>
      <c r="F1" s="537"/>
      <c r="G1" s="537"/>
      <c r="H1" s="537"/>
      <c r="I1" s="537"/>
      <c r="J1" s="855" t="s">
        <v>1446</v>
      </c>
      <c r="K1" s="855"/>
      <c r="L1" s="538"/>
      <c r="M1" s="538"/>
      <c r="N1" s="539"/>
      <c r="O1" s="539"/>
      <c r="P1" s="537"/>
      <c r="Q1" s="537"/>
      <c r="R1" s="537"/>
      <c r="S1" s="537"/>
      <c r="T1" s="537"/>
      <c r="U1" s="537"/>
      <c r="V1" s="537"/>
      <c r="W1" s="537"/>
      <c r="X1" s="537"/>
      <c r="Y1" s="537"/>
      <c r="Z1" s="537"/>
      <c r="AA1" s="537"/>
      <c r="AB1" s="537"/>
    </row>
    <row r="2" spans="1:28" ht="18.75" customHeight="1">
      <c r="A2" s="537"/>
      <c r="B2" s="537"/>
      <c r="C2" s="537"/>
      <c r="D2" s="537"/>
      <c r="E2" s="537"/>
      <c r="F2" s="537"/>
      <c r="G2" s="537"/>
      <c r="H2" s="537"/>
      <c r="I2" s="537"/>
      <c r="J2" s="855" t="s">
        <v>1447</v>
      </c>
      <c r="K2" s="855"/>
      <c r="L2" s="855"/>
      <c r="M2" s="855"/>
      <c r="N2" s="855"/>
      <c r="O2" s="539"/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7"/>
    </row>
    <row r="3" spans="1:28" ht="15.75" customHeight="1">
      <c r="A3" s="537"/>
      <c r="B3" s="537"/>
      <c r="C3" s="537"/>
      <c r="D3" s="537"/>
      <c r="E3" s="537"/>
      <c r="F3" s="537"/>
      <c r="G3" s="537"/>
      <c r="H3" s="537"/>
      <c r="I3" s="537"/>
      <c r="J3" s="856" t="s">
        <v>1448</v>
      </c>
      <c r="K3" s="856"/>
      <c r="L3" s="856"/>
      <c r="M3" s="856"/>
      <c r="N3" s="856"/>
      <c r="O3" s="856"/>
      <c r="P3" s="537"/>
      <c r="Q3" s="537"/>
      <c r="R3" s="537"/>
      <c r="S3" s="537"/>
      <c r="T3" s="537"/>
      <c r="U3" s="537"/>
      <c r="V3" s="537"/>
      <c r="W3" s="537"/>
      <c r="X3" s="537"/>
      <c r="Y3" s="537"/>
      <c r="Z3" s="537"/>
      <c r="AA3" s="537"/>
      <c r="AB3" s="537"/>
    </row>
    <row r="4" spans="1:28" ht="8.25" customHeight="1">
      <c r="A4" s="537"/>
      <c r="B4" s="537"/>
      <c r="C4" s="537"/>
      <c r="D4" s="537"/>
      <c r="E4" s="537"/>
      <c r="F4" s="537"/>
      <c r="G4" s="537"/>
      <c r="H4" s="537"/>
      <c r="I4" s="537"/>
      <c r="J4" s="540"/>
      <c r="K4" s="540"/>
      <c r="L4" s="540"/>
      <c r="M4" s="540"/>
      <c r="N4" s="540"/>
      <c r="O4" s="540"/>
      <c r="P4" s="537"/>
      <c r="Q4" s="537"/>
      <c r="R4" s="537"/>
      <c r="S4" s="537"/>
      <c r="T4" s="537"/>
      <c r="U4" s="537"/>
      <c r="V4" s="537"/>
      <c r="W4" s="537"/>
      <c r="X4" s="537"/>
      <c r="Y4" s="537"/>
      <c r="Z4" s="537"/>
      <c r="AA4" s="537"/>
      <c r="AB4" s="537"/>
    </row>
    <row r="5" spans="1:28" ht="18" customHeight="1">
      <c r="A5" s="856" t="s">
        <v>1449</v>
      </c>
      <c r="B5" s="856"/>
      <c r="C5" s="856"/>
      <c r="D5" s="856"/>
      <c r="E5" s="856"/>
      <c r="F5" s="856"/>
      <c r="G5" s="856"/>
      <c r="H5" s="856"/>
      <c r="I5" s="856"/>
      <c r="J5" s="856"/>
      <c r="K5" s="856"/>
      <c r="L5" s="856"/>
      <c r="M5" s="856"/>
      <c r="N5" s="856"/>
      <c r="O5" s="856"/>
      <c r="P5" s="856"/>
      <c r="Q5" s="541"/>
      <c r="R5" s="537"/>
      <c r="S5" s="537"/>
      <c r="T5" s="537"/>
      <c r="U5" s="537"/>
      <c r="V5" s="537"/>
      <c r="W5" s="537"/>
      <c r="X5" s="537"/>
      <c r="Y5" s="537"/>
      <c r="Z5" s="537"/>
      <c r="AA5" s="537"/>
      <c r="AB5" s="537"/>
    </row>
    <row r="6" spans="1:28" ht="19.5" customHeight="1">
      <c r="A6" s="857" t="s">
        <v>1450</v>
      </c>
      <c r="B6" s="857" t="s">
        <v>1451</v>
      </c>
      <c r="C6" s="857"/>
      <c r="D6" s="857" t="s">
        <v>1452</v>
      </c>
      <c r="E6" s="857"/>
      <c r="F6" s="857"/>
      <c r="G6" s="857"/>
      <c r="H6" s="857" t="s">
        <v>1453</v>
      </c>
      <c r="I6" s="857"/>
      <c r="J6" s="857"/>
      <c r="K6" s="857"/>
      <c r="L6" s="857" t="s">
        <v>1454</v>
      </c>
      <c r="M6" s="857"/>
      <c r="N6" s="857" t="s">
        <v>1455</v>
      </c>
      <c r="O6" s="857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</row>
    <row r="7" spans="1:28" ht="59.25" customHeight="1">
      <c r="A7" s="857"/>
      <c r="B7" s="543" t="s">
        <v>1456</v>
      </c>
      <c r="C7" s="544" t="s">
        <v>1457</v>
      </c>
      <c r="D7" s="543" t="s">
        <v>1458</v>
      </c>
      <c r="E7" s="543" t="s">
        <v>1459</v>
      </c>
      <c r="F7" s="543" t="s">
        <v>1460</v>
      </c>
      <c r="G7" s="543" t="s">
        <v>1461</v>
      </c>
      <c r="H7" s="545" t="s">
        <v>1462</v>
      </c>
      <c r="I7" s="545" t="s">
        <v>1463</v>
      </c>
      <c r="J7" s="545" t="s">
        <v>1464</v>
      </c>
      <c r="K7" s="545" t="s">
        <v>1465</v>
      </c>
      <c r="L7" s="545" t="s">
        <v>1466</v>
      </c>
      <c r="M7" s="545" t="s">
        <v>1467</v>
      </c>
      <c r="N7" s="543" t="s">
        <v>1468</v>
      </c>
      <c r="O7" s="543" t="s">
        <v>1469</v>
      </c>
      <c r="P7" s="542"/>
      <c r="Q7" s="542"/>
      <c r="R7" s="542"/>
      <c r="S7" s="542"/>
      <c r="T7" s="542"/>
      <c r="U7" s="542"/>
      <c r="V7" s="542"/>
      <c r="W7" s="542"/>
      <c r="X7" s="542"/>
      <c r="Y7" s="542"/>
      <c r="Z7" s="542"/>
      <c r="AA7" s="542"/>
      <c r="AB7" s="542"/>
    </row>
    <row r="8" spans="1:28">
      <c r="A8" s="546" t="s">
        <v>1385</v>
      </c>
      <c r="B8" s="547"/>
      <c r="C8" s="548"/>
      <c r="D8" s="548"/>
      <c r="E8" s="548"/>
      <c r="F8" s="548"/>
      <c r="G8" s="548"/>
      <c r="H8" s="548" t="s">
        <v>1470</v>
      </c>
      <c r="I8" s="548" t="s">
        <v>1470</v>
      </c>
      <c r="J8" s="548" t="s">
        <v>1470</v>
      </c>
      <c r="K8" s="548" t="s">
        <v>1470</v>
      </c>
      <c r="L8" s="548" t="s">
        <v>1470</v>
      </c>
      <c r="M8" s="548" t="s">
        <v>1470</v>
      </c>
      <c r="N8" s="548"/>
      <c r="O8" s="548"/>
      <c r="P8" s="537"/>
      <c r="Q8" s="549"/>
      <c r="R8" s="537"/>
      <c r="S8" s="537"/>
      <c r="T8" s="537"/>
      <c r="U8" s="537"/>
      <c r="V8" s="537"/>
      <c r="W8" s="537"/>
      <c r="X8" s="537"/>
      <c r="Y8" s="537"/>
      <c r="Z8" s="537"/>
      <c r="AA8" s="537"/>
      <c r="AB8" s="537"/>
    </row>
    <row r="9" spans="1:28">
      <c r="A9" s="546" t="s">
        <v>955</v>
      </c>
      <c r="B9" s="550"/>
      <c r="C9" s="551"/>
      <c r="D9" s="551"/>
      <c r="E9" s="551"/>
      <c r="F9" s="551"/>
      <c r="G9" s="551"/>
      <c r="H9" s="551" t="s">
        <v>1470</v>
      </c>
      <c r="I9" s="551" t="s">
        <v>1470</v>
      </c>
      <c r="J9" s="551" t="s">
        <v>1470</v>
      </c>
      <c r="K9" s="551" t="s">
        <v>1470</v>
      </c>
      <c r="L9" s="551" t="s">
        <v>1470</v>
      </c>
      <c r="M9" s="551" t="s">
        <v>1470</v>
      </c>
      <c r="N9" s="551"/>
      <c r="O9" s="551"/>
      <c r="P9" s="537"/>
      <c r="Q9" s="537"/>
      <c r="R9" s="537"/>
      <c r="S9" s="537"/>
      <c r="T9" s="537"/>
      <c r="U9" s="537"/>
      <c r="V9" s="537"/>
      <c r="W9" s="537"/>
      <c r="X9" s="537"/>
      <c r="Y9" s="537"/>
      <c r="Z9" s="537"/>
      <c r="AA9" s="537"/>
      <c r="AB9" s="537"/>
    </row>
    <row r="10" spans="1:28">
      <c r="A10" s="552" t="s">
        <v>1471</v>
      </c>
      <c r="B10" s="550"/>
      <c r="C10" s="551"/>
      <c r="D10" s="551"/>
      <c r="E10" s="551"/>
      <c r="F10" s="551"/>
      <c r="G10" s="551"/>
      <c r="H10" s="551"/>
      <c r="I10" s="551"/>
      <c r="J10" s="551"/>
      <c r="K10" s="551"/>
      <c r="L10" s="551"/>
      <c r="M10" s="551"/>
      <c r="N10" s="551" t="s">
        <v>1470</v>
      </c>
      <c r="O10" s="551" t="s">
        <v>1470</v>
      </c>
      <c r="P10" s="537"/>
      <c r="Q10" s="537"/>
      <c r="R10" s="537"/>
      <c r="S10" s="537"/>
      <c r="T10" s="537"/>
      <c r="U10" s="537"/>
      <c r="V10" s="537"/>
      <c r="W10" s="537"/>
      <c r="X10" s="537"/>
      <c r="Y10" s="537"/>
      <c r="Z10" s="537"/>
      <c r="AA10" s="537"/>
      <c r="AB10" s="537"/>
    </row>
    <row r="11" spans="1:28">
      <c r="A11" s="552" t="s">
        <v>1472</v>
      </c>
      <c r="B11" s="550"/>
      <c r="C11" s="551"/>
      <c r="D11" s="551"/>
      <c r="E11" s="551"/>
      <c r="F11" s="551"/>
      <c r="G11" s="551"/>
      <c r="H11" s="551"/>
      <c r="I11" s="551"/>
      <c r="J11" s="551"/>
      <c r="K11" s="551"/>
      <c r="L11" s="551"/>
      <c r="M11" s="551"/>
      <c r="N11" s="551" t="s">
        <v>1470</v>
      </c>
      <c r="O11" s="551" t="s">
        <v>1470</v>
      </c>
      <c r="P11" s="537"/>
      <c r="Q11" s="537"/>
      <c r="R11" s="537"/>
      <c r="S11" s="537"/>
      <c r="T11" s="537"/>
      <c r="U11" s="537"/>
      <c r="V11" s="537"/>
      <c r="W11" s="537"/>
      <c r="X11" s="537"/>
      <c r="Y11" s="537"/>
      <c r="Z11" s="537"/>
      <c r="AA11" s="537"/>
      <c r="AB11" s="537"/>
    </row>
    <row r="12" spans="1:28">
      <c r="A12" s="552" t="s">
        <v>1473</v>
      </c>
      <c r="B12" s="550"/>
      <c r="C12" s="551"/>
      <c r="D12" s="551"/>
      <c r="E12" s="551"/>
      <c r="F12" s="551"/>
      <c r="G12" s="551"/>
      <c r="H12" s="551"/>
      <c r="I12" s="551"/>
      <c r="J12" s="551"/>
      <c r="K12" s="551"/>
      <c r="L12" s="551"/>
      <c r="M12" s="551"/>
      <c r="N12" s="551" t="s">
        <v>1470</v>
      </c>
      <c r="O12" s="551" t="s">
        <v>1470</v>
      </c>
      <c r="P12" s="537"/>
      <c r="Q12" s="537"/>
      <c r="R12" s="537"/>
      <c r="S12" s="537"/>
      <c r="T12" s="537"/>
      <c r="U12" s="537"/>
      <c r="V12" s="537"/>
      <c r="W12" s="537"/>
      <c r="X12" s="537"/>
      <c r="Y12" s="537"/>
      <c r="Z12" s="537"/>
      <c r="AA12" s="537"/>
      <c r="AB12" s="537"/>
    </row>
    <row r="13" spans="1:28">
      <c r="A13" s="552" t="s">
        <v>1474</v>
      </c>
      <c r="B13" s="550"/>
      <c r="C13" s="551"/>
      <c r="D13" s="551"/>
      <c r="E13" s="551"/>
      <c r="F13" s="551"/>
      <c r="G13" s="551"/>
      <c r="H13" s="551"/>
      <c r="I13" s="551"/>
      <c r="J13" s="551"/>
      <c r="K13" s="551"/>
      <c r="L13" s="551"/>
      <c r="M13" s="551"/>
      <c r="N13" s="551" t="s">
        <v>1470</v>
      </c>
      <c r="O13" s="551" t="s">
        <v>1470</v>
      </c>
      <c r="P13" s="537"/>
      <c r="Q13" s="537"/>
      <c r="R13" s="537"/>
      <c r="S13" s="537"/>
      <c r="T13" s="537"/>
      <c r="U13" s="537"/>
      <c r="V13" s="537"/>
      <c r="W13" s="537"/>
      <c r="X13" s="537"/>
      <c r="Y13" s="537"/>
      <c r="Z13" s="537"/>
      <c r="AA13" s="537"/>
      <c r="AB13" s="537"/>
    </row>
    <row r="14" spans="1:28">
      <c r="A14" s="552" t="s">
        <v>1475</v>
      </c>
      <c r="B14" s="550"/>
      <c r="C14" s="551"/>
      <c r="D14" s="551"/>
      <c r="E14" s="551"/>
      <c r="F14" s="551"/>
      <c r="G14" s="551"/>
      <c r="H14" s="551"/>
      <c r="I14" s="551"/>
      <c r="J14" s="551"/>
      <c r="K14" s="551"/>
      <c r="L14" s="551"/>
      <c r="M14" s="551"/>
      <c r="N14" s="551" t="s">
        <v>1470</v>
      </c>
      <c r="O14" s="551" t="s">
        <v>1470</v>
      </c>
      <c r="P14" s="537"/>
      <c r="Q14" s="537"/>
      <c r="R14" s="537"/>
      <c r="S14" s="537"/>
      <c r="T14" s="537"/>
      <c r="U14" s="537"/>
      <c r="V14" s="537"/>
      <c r="W14" s="537"/>
      <c r="X14" s="537"/>
      <c r="Y14" s="537"/>
      <c r="Z14" s="537"/>
      <c r="AA14" s="537"/>
      <c r="AB14" s="537"/>
    </row>
    <row r="15" spans="1:28">
      <c r="A15" s="552" t="s">
        <v>1476</v>
      </c>
      <c r="B15" s="550"/>
      <c r="C15" s="551"/>
      <c r="D15" s="551"/>
      <c r="E15" s="551"/>
      <c r="F15" s="551"/>
      <c r="G15" s="551"/>
      <c r="H15" s="551"/>
      <c r="I15" s="551"/>
      <c r="J15" s="551"/>
      <c r="K15" s="551"/>
      <c r="L15" s="551"/>
      <c r="M15" s="551"/>
      <c r="N15" s="551" t="s">
        <v>1470</v>
      </c>
      <c r="O15" s="551" t="s">
        <v>1470</v>
      </c>
      <c r="P15" s="537"/>
      <c r="Q15" s="537"/>
      <c r="R15" s="537"/>
      <c r="S15" s="537"/>
      <c r="T15" s="537"/>
      <c r="U15" s="537"/>
      <c r="V15" s="537"/>
      <c r="W15" s="537"/>
      <c r="X15" s="537"/>
      <c r="Y15" s="537"/>
      <c r="Z15" s="537"/>
      <c r="AA15" s="537"/>
      <c r="AB15" s="537"/>
    </row>
    <row r="16" spans="1:28">
      <c r="A16" s="552" t="s">
        <v>1477</v>
      </c>
      <c r="B16" s="550"/>
      <c r="C16" s="551"/>
      <c r="D16" s="551"/>
      <c r="E16" s="551"/>
      <c r="F16" s="551"/>
      <c r="G16" s="551"/>
      <c r="H16" s="551"/>
      <c r="I16" s="551"/>
      <c r="J16" s="551"/>
      <c r="K16" s="551"/>
      <c r="L16" s="551"/>
      <c r="M16" s="551"/>
      <c r="N16" s="551" t="s">
        <v>1470</v>
      </c>
      <c r="O16" s="551" t="s">
        <v>1470</v>
      </c>
      <c r="P16" s="537"/>
      <c r="Q16" s="537"/>
      <c r="R16" s="537"/>
      <c r="S16" s="537"/>
      <c r="T16" s="537"/>
      <c r="U16" s="537"/>
      <c r="V16" s="537"/>
      <c r="W16" s="537"/>
      <c r="X16" s="537"/>
      <c r="Y16" s="537"/>
      <c r="Z16" s="537"/>
      <c r="AA16" s="537"/>
      <c r="AB16" s="537"/>
    </row>
    <row r="17" spans="1:28">
      <c r="A17" s="552" t="s">
        <v>1478</v>
      </c>
      <c r="B17" s="550"/>
      <c r="C17" s="551"/>
      <c r="D17" s="551"/>
      <c r="E17" s="551"/>
      <c r="F17" s="551"/>
      <c r="G17" s="551"/>
      <c r="H17" s="551"/>
      <c r="I17" s="551"/>
      <c r="J17" s="551"/>
      <c r="K17" s="551"/>
      <c r="L17" s="551"/>
      <c r="M17" s="551"/>
      <c r="N17" s="551" t="s">
        <v>1470</v>
      </c>
      <c r="O17" s="551" t="s">
        <v>1470</v>
      </c>
      <c r="P17" s="537"/>
      <c r="Q17" s="537"/>
      <c r="R17" s="537"/>
      <c r="S17" s="537"/>
      <c r="T17" s="537"/>
      <c r="U17" s="537"/>
      <c r="V17" s="537"/>
      <c r="W17" s="537"/>
      <c r="X17" s="537"/>
      <c r="Y17" s="537"/>
      <c r="Z17" s="537"/>
      <c r="AA17" s="537"/>
      <c r="AB17" s="537"/>
    </row>
    <row r="18" spans="1:28">
      <c r="A18" s="552" t="s">
        <v>1479</v>
      </c>
      <c r="B18" s="550"/>
      <c r="C18" s="551"/>
      <c r="D18" s="551"/>
      <c r="E18" s="551"/>
      <c r="F18" s="551"/>
      <c r="G18" s="551"/>
      <c r="H18" s="551"/>
      <c r="I18" s="551"/>
      <c r="J18" s="551"/>
      <c r="K18" s="551"/>
      <c r="L18" s="551"/>
      <c r="M18" s="551"/>
      <c r="N18" s="551" t="s">
        <v>1470</v>
      </c>
      <c r="O18" s="551" t="s">
        <v>1470</v>
      </c>
      <c r="P18" s="537"/>
      <c r="Q18" s="537"/>
      <c r="R18" s="537"/>
      <c r="S18" s="537"/>
      <c r="T18" s="537"/>
      <c r="U18" s="537"/>
      <c r="V18" s="537"/>
      <c r="W18" s="537"/>
      <c r="X18" s="537"/>
      <c r="Y18" s="537"/>
      <c r="Z18" s="537"/>
      <c r="AA18" s="537"/>
      <c r="AB18" s="537"/>
    </row>
    <row r="19" spans="1:28">
      <c r="A19" s="552" t="s">
        <v>1480</v>
      </c>
      <c r="B19" s="550"/>
      <c r="C19" s="551"/>
      <c r="D19" s="551"/>
      <c r="E19" s="551"/>
      <c r="F19" s="551"/>
      <c r="G19" s="551"/>
      <c r="H19" s="551"/>
      <c r="I19" s="551"/>
      <c r="J19" s="551"/>
      <c r="K19" s="551"/>
      <c r="L19" s="551"/>
      <c r="M19" s="551"/>
      <c r="N19" s="551" t="s">
        <v>1470</v>
      </c>
      <c r="O19" s="551" t="s">
        <v>1470</v>
      </c>
      <c r="P19" s="537"/>
      <c r="Q19" s="537"/>
      <c r="R19" s="537"/>
      <c r="S19" s="537"/>
      <c r="T19" s="537"/>
      <c r="U19" s="537"/>
      <c r="V19" s="537"/>
      <c r="W19" s="537"/>
      <c r="X19" s="537"/>
      <c r="Y19" s="537"/>
      <c r="Z19" s="537"/>
      <c r="AA19" s="537"/>
      <c r="AB19" s="537"/>
    </row>
    <row r="20" spans="1:28">
      <c r="A20" s="552" t="s">
        <v>1481</v>
      </c>
      <c r="B20" s="550"/>
      <c r="C20" s="551"/>
      <c r="D20" s="551"/>
      <c r="E20" s="551"/>
      <c r="F20" s="551"/>
      <c r="G20" s="551"/>
      <c r="H20" s="551"/>
      <c r="I20" s="551"/>
      <c r="J20" s="551"/>
      <c r="K20" s="551"/>
      <c r="L20" s="551"/>
      <c r="M20" s="551"/>
      <c r="N20" s="551" t="s">
        <v>1470</v>
      </c>
      <c r="O20" s="551" t="s">
        <v>1470</v>
      </c>
      <c r="P20" s="537"/>
      <c r="Q20" s="537"/>
      <c r="R20" s="537"/>
      <c r="S20" s="537"/>
      <c r="T20" s="537"/>
      <c r="U20" s="537"/>
      <c r="V20" s="537"/>
      <c r="W20" s="537"/>
      <c r="X20" s="537"/>
      <c r="Y20" s="537"/>
      <c r="Z20" s="537"/>
      <c r="AA20" s="537"/>
      <c r="AB20" s="537"/>
    </row>
    <row r="21" spans="1:28">
      <c r="A21" s="552" t="s">
        <v>1482</v>
      </c>
      <c r="B21" s="550"/>
      <c r="C21" s="551"/>
      <c r="D21" s="551"/>
      <c r="E21" s="551"/>
      <c r="F21" s="551"/>
      <c r="G21" s="551"/>
      <c r="H21" s="551"/>
      <c r="I21" s="551"/>
      <c r="J21" s="551"/>
      <c r="K21" s="551"/>
      <c r="L21" s="551"/>
      <c r="M21" s="551"/>
      <c r="N21" s="551" t="s">
        <v>1470</v>
      </c>
      <c r="O21" s="551" t="s">
        <v>1470</v>
      </c>
      <c r="P21" s="537"/>
      <c r="Q21" s="537"/>
      <c r="R21" s="537"/>
      <c r="S21" s="537"/>
      <c r="T21" s="537"/>
      <c r="U21" s="537"/>
      <c r="V21" s="537"/>
      <c r="W21" s="537"/>
      <c r="X21" s="537"/>
      <c r="Y21" s="537"/>
      <c r="Z21" s="537"/>
      <c r="AA21" s="537"/>
      <c r="AB21" s="537"/>
    </row>
    <row r="22" spans="1:28" ht="24.75">
      <c r="A22" s="553" t="s">
        <v>1483</v>
      </c>
      <c r="B22" s="550"/>
      <c r="C22" s="551"/>
      <c r="D22" s="551" t="s">
        <v>1470</v>
      </c>
      <c r="E22" s="551" t="s">
        <v>1470</v>
      </c>
      <c r="F22" s="551" t="s">
        <v>1470</v>
      </c>
      <c r="G22" s="551" t="s">
        <v>1470</v>
      </c>
      <c r="H22" s="551"/>
      <c r="I22" s="551"/>
      <c r="J22" s="551"/>
      <c r="K22" s="551"/>
      <c r="L22" s="551"/>
      <c r="M22" s="551"/>
      <c r="N22" s="551"/>
      <c r="O22" s="551"/>
      <c r="P22" s="537"/>
      <c r="Q22" s="537"/>
      <c r="R22" s="537"/>
      <c r="S22" s="537"/>
      <c r="T22" s="537"/>
      <c r="U22" s="537"/>
      <c r="V22" s="537"/>
      <c r="W22" s="537"/>
      <c r="X22" s="537"/>
      <c r="Y22" s="537"/>
      <c r="Z22" s="537"/>
      <c r="AA22" s="537"/>
      <c r="AB22" s="537"/>
    </row>
    <row r="23" spans="1:28">
      <c r="A23" s="552" t="s">
        <v>1393</v>
      </c>
      <c r="B23" s="550" t="s">
        <v>1470</v>
      </c>
      <c r="C23" s="551" t="s">
        <v>1470</v>
      </c>
      <c r="D23" s="551" t="s">
        <v>1470</v>
      </c>
      <c r="E23" s="551" t="s">
        <v>1470</v>
      </c>
      <c r="F23" s="551" t="s">
        <v>1470</v>
      </c>
      <c r="G23" s="551" t="s">
        <v>1470</v>
      </c>
      <c r="H23" s="551"/>
      <c r="I23" s="551"/>
      <c r="J23" s="551"/>
      <c r="K23" s="551"/>
      <c r="L23" s="551"/>
      <c r="M23" s="551"/>
      <c r="N23" s="551"/>
      <c r="O23" s="551"/>
      <c r="P23" s="537"/>
      <c r="Q23" s="537"/>
      <c r="R23" s="537"/>
      <c r="S23" s="537"/>
      <c r="T23" s="537"/>
      <c r="U23" s="537"/>
      <c r="V23" s="537"/>
      <c r="W23" s="537"/>
      <c r="X23" s="537"/>
      <c r="Y23" s="537"/>
      <c r="Z23" s="537"/>
      <c r="AA23" s="537"/>
      <c r="AB23" s="537"/>
    </row>
    <row r="24" spans="1:28">
      <c r="A24" s="552" t="s">
        <v>1394</v>
      </c>
      <c r="B24" s="550" t="s">
        <v>1470</v>
      </c>
      <c r="C24" s="551" t="s">
        <v>1470</v>
      </c>
      <c r="D24" s="551" t="s">
        <v>1470</v>
      </c>
      <c r="E24" s="551" t="s">
        <v>1470</v>
      </c>
      <c r="F24" s="551" t="s">
        <v>1470</v>
      </c>
      <c r="G24" s="551" t="s">
        <v>1470</v>
      </c>
      <c r="H24" s="551"/>
      <c r="I24" s="551"/>
      <c r="J24" s="551"/>
      <c r="K24" s="551"/>
      <c r="L24" s="551"/>
      <c r="M24" s="551"/>
      <c r="N24" s="551"/>
      <c r="O24" s="551"/>
      <c r="P24" s="537"/>
      <c r="Q24" s="537"/>
      <c r="R24" s="537"/>
      <c r="S24" s="537"/>
      <c r="T24" s="537"/>
      <c r="U24" s="537"/>
      <c r="V24" s="537"/>
      <c r="W24" s="537"/>
      <c r="X24" s="537"/>
      <c r="Y24" s="537"/>
      <c r="Z24" s="537"/>
      <c r="AA24" s="537"/>
      <c r="AB24" s="537"/>
    </row>
    <row r="25" spans="1:28">
      <c r="A25" s="554" t="s">
        <v>977</v>
      </c>
      <c r="B25" s="550" t="s">
        <v>1470</v>
      </c>
      <c r="C25" s="551" t="s">
        <v>1470</v>
      </c>
      <c r="D25" s="551" t="s">
        <v>1470</v>
      </c>
      <c r="E25" s="551" t="s">
        <v>1470</v>
      </c>
      <c r="F25" s="551" t="s">
        <v>1470</v>
      </c>
      <c r="G25" s="551" t="s">
        <v>1470</v>
      </c>
      <c r="H25" s="551"/>
      <c r="I25" s="551"/>
      <c r="J25" s="551"/>
      <c r="K25" s="551"/>
      <c r="L25" s="551"/>
      <c r="M25" s="551"/>
      <c r="N25" s="551"/>
      <c r="O25" s="551"/>
      <c r="P25" s="537"/>
      <c r="Q25" s="537"/>
      <c r="R25" s="537"/>
      <c r="S25" s="537"/>
      <c r="T25" s="537"/>
      <c r="U25" s="537"/>
      <c r="V25" s="537"/>
      <c r="W25" s="537"/>
      <c r="X25" s="537"/>
      <c r="Y25" s="537"/>
      <c r="Z25" s="537"/>
      <c r="AA25" s="537"/>
      <c r="AB25" s="537"/>
    </row>
    <row r="26" spans="1:28">
      <c r="A26" s="554" t="s">
        <v>978</v>
      </c>
      <c r="B26" s="550" t="s">
        <v>1470</v>
      </c>
      <c r="C26" s="551" t="s">
        <v>1470</v>
      </c>
      <c r="D26" s="551" t="s">
        <v>1470</v>
      </c>
      <c r="E26" s="551" t="s">
        <v>1470</v>
      </c>
      <c r="F26" s="551" t="s">
        <v>1470</v>
      </c>
      <c r="G26" s="551" t="s">
        <v>1470</v>
      </c>
      <c r="H26" s="551"/>
      <c r="I26" s="551"/>
      <c r="J26" s="551"/>
      <c r="K26" s="551"/>
      <c r="L26" s="551"/>
      <c r="M26" s="551"/>
      <c r="N26" s="551"/>
      <c r="O26" s="551"/>
      <c r="P26" s="537"/>
      <c r="Q26" s="537"/>
      <c r="R26" s="537"/>
      <c r="S26" s="537"/>
      <c r="T26" s="537"/>
      <c r="U26" s="537"/>
      <c r="V26" s="537"/>
      <c r="W26" s="537"/>
      <c r="X26" s="537"/>
      <c r="Y26" s="537"/>
      <c r="Z26" s="537"/>
      <c r="AA26" s="537"/>
      <c r="AB26" s="537"/>
    </row>
    <row r="27" spans="1:28">
      <c r="A27" s="554" t="s">
        <v>979</v>
      </c>
      <c r="B27" s="550" t="s">
        <v>1470</v>
      </c>
      <c r="C27" s="551" t="s">
        <v>1470</v>
      </c>
      <c r="D27" s="551" t="s">
        <v>1470</v>
      </c>
      <c r="E27" s="551" t="s">
        <v>1470</v>
      </c>
      <c r="F27" s="551" t="s">
        <v>1470</v>
      </c>
      <c r="G27" s="551" t="s">
        <v>1470</v>
      </c>
      <c r="H27" s="551"/>
      <c r="I27" s="551"/>
      <c r="J27" s="551"/>
      <c r="K27" s="551"/>
      <c r="L27" s="551"/>
      <c r="M27" s="551"/>
      <c r="N27" s="551"/>
      <c r="O27" s="551"/>
      <c r="P27" s="537"/>
      <c r="Q27" s="537"/>
      <c r="R27" s="537"/>
      <c r="S27" s="537"/>
      <c r="T27" s="537"/>
      <c r="U27" s="537"/>
      <c r="V27" s="537"/>
      <c r="W27" s="537"/>
      <c r="X27" s="537"/>
      <c r="Y27" s="537"/>
      <c r="Z27" s="537"/>
      <c r="AA27" s="537"/>
      <c r="AB27" s="537"/>
    </row>
    <row r="28" spans="1:28">
      <c r="A28" s="554" t="s">
        <v>1395</v>
      </c>
      <c r="B28" s="550" t="s">
        <v>1470</v>
      </c>
      <c r="C28" s="551" t="s">
        <v>1470</v>
      </c>
      <c r="D28" s="551" t="s">
        <v>1470</v>
      </c>
      <c r="E28" s="551" t="s">
        <v>1470</v>
      </c>
      <c r="F28" s="551" t="s">
        <v>1470</v>
      </c>
      <c r="G28" s="551" t="s">
        <v>1470</v>
      </c>
      <c r="H28" s="551"/>
      <c r="I28" s="551"/>
      <c r="J28" s="551"/>
      <c r="K28" s="551"/>
      <c r="L28" s="551"/>
      <c r="M28" s="551"/>
      <c r="N28" s="551"/>
      <c r="O28" s="551"/>
      <c r="P28" s="537"/>
      <c r="Q28" s="537"/>
      <c r="R28" s="537"/>
      <c r="S28" s="537"/>
      <c r="T28" s="537"/>
      <c r="U28" s="537"/>
      <c r="V28" s="537"/>
      <c r="W28" s="537"/>
      <c r="X28" s="537"/>
      <c r="Y28" s="537"/>
      <c r="Z28" s="537"/>
      <c r="AA28" s="537"/>
      <c r="AB28" s="537"/>
    </row>
    <row r="29" spans="1:28">
      <c r="A29" s="546" t="s">
        <v>1396</v>
      </c>
      <c r="B29" s="550" t="s">
        <v>1470</v>
      </c>
      <c r="C29" s="551" t="s">
        <v>1470</v>
      </c>
      <c r="D29" s="551" t="s">
        <v>1470</v>
      </c>
      <c r="E29" s="551" t="s">
        <v>1470</v>
      </c>
      <c r="F29" s="551" t="s">
        <v>1470</v>
      </c>
      <c r="G29" s="551" t="s">
        <v>1470</v>
      </c>
      <c r="H29" s="551"/>
      <c r="I29" s="551"/>
      <c r="J29" s="551"/>
      <c r="K29" s="551"/>
      <c r="L29" s="551"/>
      <c r="M29" s="551"/>
      <c r="N29" s="551"/>
      <c r="O29" s="551"/>
      <c r="P29" s="537"/>
      <c r="Q29" s="537"/>
      <c r="R29" s="537"/>
      <c r="S29" s="537"/>
      <c r="T29" s="537"/>
      <c r="U29" s="537"/>
      <c r="V29" s="537"/>
      <c r="W29" s="537"/>
      <c r="X29" s="537"/>
      <c r="Y29" s="537"/>
      <c r="Z29" s="537"/>
      <c r="AA29" s="537"/>
      <c r="AB29" s="537"/>
    </row>
    <row r="30" spans="1:28">
      <c r="A30" s="554" t="s">
        <v>1397</v>
      </c>
      <c r="B30" s="550" t="s">
        <v>1470</v>
      </c>
      <c r="C30" s="551" t="s">
        <v>1470</v>
      </c>
      <c r="D30" s="551" t="s">
        <v>1470</v>
      </c>
      <c r="E30" s="551" t="s">
        <v>1470</v>
      </c>
      <c r="F30" s="551" t="s">
        <v>1470</v>
      </c>
      <c r="G30" s="551" t="s">
        <v>1470</v>
      </c>
      <c r="H30" s="551"/>
      <c r="I30" s="551"/>
      <c r="J30" s="551"/>
      <c r="K30" s="551"/>
      <c r="L30" s="551"/>
      <c r="M30" s="551"/>
      <c r="N30" s="551"/>
      <c r="O30" s="551"/>
      <c r="P30" s="537"/>
      <c r="Q30" s="537"/>
      <c r="R30" s="537"/>
      <c r="S30" s="537"/>
      <c r="T30" s="537"/>
      <c r="U30" s="537"/>
      <c r="V30" s="537"/>
      <c r="W30" s="537"/>
      <c r="X30" s="537"/>
      <c r="Y30" s="537"/>
      <c r="Z30" s="537"/>
      <c r="AA30" s="537"/>
      <c r="AB30" s="537"/>
    </row>
    <row r="31" spans="1:28">
      <c r="A31" s="554" t="s">
        <v>990</v>
      </c>
      <c r="B31" s="550" t="s">
        <v>1470</v>
      </c>
      <c r="C31" s="551" t="s">
        <v>1470</v>
      </c>
      <c r="D31" s="551" t="s">
        <v>1470</v>
      </c>
      <c r="E31" s="551" t="s">
        <v>1470</v>
      </c>
      <c r="F31" s="551" t="s">
        <v>1470</v>
      </c>
      <c r="G31" s="551" t="s">
        <v>1470</v>
      </c>
      <c r="H31" s="551"/>
      <c r="I31" s="551"/>
      <c r="J31" s="551"/>
      <c r="K31" s="551"/>
      <c r="L31" s="551"/>
      <c r="M31" s="551"/>
      <c r="N31" s="551" t="s">
        <v>1470</v>
      </c>
      <c r="O31" s="551" t="s">
        <v>1470</v>
      </c>
      <c r="P31" s="537"/>
      <c r="Q31" s="537"/>
      <c r="R31" s="537"/>
      <c r="S31" s="537"/>
      <c r="T31" s="537"/>
      <c r="U31" s="537"/>
      <c r="V31" s="537"/>
      <c r="W31" s="537"/>
      <c r="X31" s="537"/>
      <c r="Y31" s="537"/>
      <c r="Z31" s="537"/>
      <c r="AA31" s="537"/>
      <c r="AB31" s="537"/>
    </row>
    <row r="32" spans="1:28">
      <c r="A32" s="554" t="s">
        <v>1484</v>
      </c>
      <c r="B32" s="550" t="s">
        <v>1470</v>
      </c>
      <c r="C32" s="551" t="s">
        <v>1470</v>
      </c>
      <c r="D32" s="551" t="s">
        <v>1470</v>
      </c>
      <c r="E32" s="551" t="s">
        <v>1470</v>
      </c>
      <c r="F32" s="551" t="s">
        <v>1470</v>
      </c>
      <c r="G32" s="551" t="s">
        <v>1470</v>
      </c>
      <c r="H32" s="551"/>
      <c r="I32" s="551"/>
      <c r="J32" s="551"/>
      <c r="K32" s="551"/>
      <c r="L32" s="551"/>
      <c r="M32" s="551"/>
      <c r="N32" s="551" t="s">
        <v>1470</v>
      </c>
      <c r="O32" s="551" t="s">
        <v>1470</v>
      </c>
      <c r="P32" s="537"/>
      <c r="Q32" s="537"/>
      <c r="R32" s="537"/>
      <c r="S32" s="537"/>
      <c r="T32" s="537"/>
      <c r="U32" s="537"/>
      <c r="V32" s="537"/>
      <c r="W32" s="537"/>
      <c r="X32" s="537"/>
      <c r="Y32" s="537"/>
      <c r="Z32" s="537"/>
      <c r="AA32" s="537"/>
      <c r="AB32" s="537"/>
    </row>
    <row r="33" spans="1:28">
      <c r="A33" s="554" t="s">
        <v>1485</v>
      </c>
      <c r="B33" s="550" t="s">
        <v>1470</v>
      </c>
      <c r="C33" s="551" t="s">
        <v>1470</v>
      </c>
      <c r="D33" s="551" t="s">
        <v>1470</v>
      </c>
      <c r="E33" s="551" t="s">
        <v>1470</v>
      </c>
      <c r="F33" s="551" t="s">
        <v>1470</v>
      </c>
      <c r="G33" s="551" t="s">
        <v>1470</v>
      </c>
      <c r="H33" s="551"/>
      <c r="I33" s="551"/>
      <c r="J33" s="551"/>
      <c r="K33" s="551"/>
      <c r="L33" s="551"/>
      <c r="M33" s="551"/>
      <c r="N33" s="551" t="s">
        <v>1470</v>
      </c>
      <c r="O33" s="551" t="s">
        <v>1470</v>
      </c>
      <c r="P33" s="537"/>
      <c r="Q33" s="537"/>
      <c r="R33" s="537"/>
      <c r="S33" s="537"/>
      <c r="T33" s="537"/>
      <c r="U33" s="537"/>
      <c r="V33" s="537"/>
      <c r="W33" s="537"/>
      <c r="X33" s="537"/>
      <c r="Y33" s="537"/>
      <c r="Z33" s="537"/>
      <c r="AA33" s="537"/>
      <c r="AB33" s="537"/>
    </row>
    <row r="34" spans="1:28">
      <c r="A34" s="552" t="s">
        <v>1398</v>
      </c>
      <c r="B34" s="550" t="s">
        <v>1470</v>
      </c>
      <c r="C34" s="551" t="s">
        <v>1470</v>
      </c>
      <c r="D34" s="551" t="s">
        <v>1470</v>
      </c>
      <c r="E34" s="551" t="s">
        <v>1470</v>
      </c>
      <c r="F34" s="551" t="s">
        <v>1470</v>
      </c>
      <c r="G34" s="551" t="s">
        <v>1470</v>
      </c>
      <c r="H34" s="551"/>
      <c r="I34" s="551"/>
      <c r="J34" s="551"/>
      <c r="K34" s="551"/>
      <c r="L34" s="551"/>
      <c r="M34" s="551"/>
      <c r="N34" s="551"/>
      <c r="O34" s="551"/>
      <c r="P34" s="537"/>
      <c r="Q34" s="537"/>
      <c r="R34" s="537"/>
      <c r="S34" s="537"/>
      <c r="T34" s="537"/>
      <c r="U34" s="537"/>
      <c r="V34" s="537"/>
      <c r="W34" s="537"/>
      <c r="X34" s="537"/>
      <c r="Y34" s="537"/>
      <c r="Z34" s="537"/>
      <c r="AA34" s="537"/>
      <c r="AB34" s="537"/>
    </row>
    <row r="35" spans="1:28">
      <c r="A35" s="552" t="s">
        <v>984</v>
      </c>
      <c r="B35" s="550" t="s">
        <v>1470</v>
      </c>
      <c r="C35" s="551" t="s">
        <v>1470</v>
      </c>
      <c r="D35" s="551" t="s">
        <v>1470</v>
      </c>
      <c r="E35" s="551" t="s">
        <v>1470</v>
      </c>
      <c r="F35" s="551" t="s">
        <v>1470</v>
      </c>
      <c r="G35" s="551" t="s">
        <v>1470</v>
      </c>
      <c r="H35" s="551"/>
      <c r="I35" s="551"/>
      <c r="J35" s="551"/>
      <c r="K35" s="551"/>
      <c r="L35" s="551"/>
      <c r="M35" s="551"/>
      <c r="N35" s="551"/>
      <c r="O35" s="551"/>
      <c r="P35" s="537"/>
      <c r="Q35" s="537"/>
      <c r="R35" s="537"/>
      <c r="S35" s="537"/>
      <c r="T35" s="537"/>
      <c r="U35" s="537"/>
      <c r="V35" s="537"/>
      <c r="W35" s="537"/>
      <c r="X35" s="537"/>
      <c r="Y35" s="537"/>
      <c r="Z35" s="537"/>
      <c r="AA35" s="537"/>
      <c r="AB35" s="537"/>
    </row>
    <row r="36" spans="1:28" ht="15" customHeight="1">
      <c r="A36" s="552" t="s">
        <v>985</v>
      </c>
      <c r="B36" s="550" t="s">
        <v>1470</v>
      </c>
      <c r="C36" s="551" t="s">
        <v>1470</v>
      </c>
      <c r="D36" s="551" t="s">
        <v>1470</v>
      </c>
      <c r="E36" s="551" t="s">
        <v>1470</v>
      </c>
      <c r="F36" s="551" t="s">
        <v>1470</v>
      </c>
      <c r="G36" s="551" t="s">
        <v>1470</v>
      </c>
      <c r="H36" s="551"/>
      <c r="I36" s="551"/>
      <c r="J36" s="551"/>
      <c r="K36" s="551"/>
      <c r="L36" s="551"/>
      <c r="M36" s="551"/>
      <c r="N36" s="551"/>
      <c r="O36" s="551"/>
      <c r="P36" s="537"/>
      <c r="Q36" s="537"/>
      <c r="R36" s="537"/>
      <c r="S36" s="537"/>
      <c r="T36" s="537"/>
      <c r="U36" s="537"/>
      <c r="V36" s="537"/>
      <c r="W36" s="537"/>
      <c r="X36" s="537"/>
      <c r="Y36" s="537"/>
      <c r="Z36" s="537"/>
      <c r="AA36" s="537"/>
      <c r="AB36" s="537"/>
    </row>
    <row r="37" spans="1:28">
      <c r="A37" s="552" t="s">
        <v>1399</v>
      </c>
      <c r="B37" s="550" t="s">
        <v>1470</v>
      </c>
      <c r="C37" s="551" t="s">
        <v>1470</v>
      </c>
      <c r="D37" s="551" t="s">
        <v>1470</v>
      </c>
      <c r="E37" s="551" t="s">
        <v>1470</v>
      </c>
      <c r="F37" s="551" t="s">
        <v>1470</v>
      </c>
      <c r="G37" s="551" t="s">
        <v>1470</v>
      </c>
      <c r="H37" s="551"/>
      <c r="I37" s="551"/>
      <c r="J37" s="551"/>
      <c r="K37" s="551"/>
      <c r="L37" s="551"/>
      <c r="M37" s="551"/>
      <c r="N37" s="551"/>
      <c r="O37" s="551"/>
      <c r="P37" s="537"/>
      <c r="Q37" s="537"/>
      <c r="R37" s="537"/>
      <c r="S37" s="537"/>
      <c r="T37" s="537"/>
      <c r="U37" s="537"/>
      <c r="V37" s="537"/>
      <c r="W37" s="537"/>
      <c r="X37" s="537"/>
      <c r="Y37" s="537"/>
      <c r="Z37" s="537"/>
      <c r="AA37" s="537"/>
      <c r="AB37" s="537"/>
    </row>
    <row r="38" spans="1:28" ht="15" customHeight="1">
      <c r="A38" s="858" t="s">
        <v>1450</v>
      </c>
      <c r="B38" s="859" t="s">
        <v>1451</v>
      </c>
      <c r="C38" s="859"/>
      <c r="D38" s="857" t="s">
        <v>1452</v>
      </c>
      <c r="E38" s="857"/>
      <c r="F38" s="857"/>
      <c r="G38" s="857"/>
      <c r="H38" s="857" t="s">
        <v>1453</v>
      </c>
      <c r="I38" s="857"/>
      <c r="J38" s="857"/>
      <c r="K38" s="857"/>
      <c r="L38" s="857" t="s">
        <v>1454</v>
      </c>
      <c r="M38" s="857"/>
      <c r="N38" s="857" t="s">
        <v>1455</v>
      </c>
      <c r="O38" s="857"/>
      <c r="P38" s="537"/>
      <c r="Q38" s="537"/>
      <c r="R38" s="537"/>
      <c r="S38" s="537"/>
      <c r="T38" s="537"/>
      <c r="U38" s="537"/>
      <c r="V38" s="537"/>
      <c r="W38" s="537"/>
      <c r="X38" s="537"/>
      <c r="Y38" s="537"/>
      <c r="Z38" s="537"/>
      <c r="AA38" s="537"/>
      <c r="AB38" s="537"/>
    </row>
    <row r="39" spans="1:28" ht="49.5" customHeight="1">
      <c r="A39" s="858"/>
      <c r="B39" s="555" t="s">
        <v>1486</v>
      </c>
      <c r="C39" s="556" t="s">
        <v>1457</v>
      </c>
      <c r="D39" s="556" t="s">
        <v>1487</v>
      </c>
      <c r="E39" s="556" t="s">
        <v>1459</v>
      </c>
      <c r="F39" s="556" t="s">
        <v>1460</v>
      </c>
      <c r="G39" s="556" t="s">
        <v>1461</v>
      </c>
      <c r="H39" s="556" t="s">
        <v>1462</v>
      </c>
      <c r="I39" s="556" t="s">
        <v>1463</v>
      </c>
      <c r="J39" s="556" t="s">
        <v>1464</v>
      </c>
      <c r="K39" s="556" t="s">
        <v>1465</v>
      </c>
      <c r="L39" s="556" t="s">
        <v>1466</v>
      </c>
      <c r="M39" s="556" t="s">
        <v>1467</v>
      </c>
      <c r="N39" s="556" t="s">
        <v>1468</v>
      </c>
      <c r="O39" s="556" t="s">
        <v>1469</v>
      </c>
      <c r="P39" s="537"/>
      <c r="Q39" s="537"/>
      <c r="R39" s="537"/>
      <c r="S39" s="537"/>
      <c r="T39" s="537"/>
      <c r="U39" s="537"/>
      <c r="V39" s="537"/>
      <c r="W39" s="537"/>
      <c r="X39" s="537"/>
      <c r="Y39" s="537"/>
      <c r="Z39" s="537"/>
      <c r="AA39" s="537"/>
      <c r="AB39" s="537"/>
    </row>
    <row r="40" spans="1:28">
      <c r="A40" s="554" t="s">
        <v>987</v>
      </c>
      <c r="B40" s="550" t="s">
        <v>1470</v>
      </c>
      <c r="C40" s="551" t="s">
        <v>1470</v>
      </c>
      <c r="D40" s="551" t="s">
        <v>1470</v>
      </c>
      <c r="E40" s="551" t="s">
        <v>1470</v>
      </c>
      <c r="F40" s="551" t="s">
        <v>1470</v>
      </c>
      <c r="G40" s="551" t="s">
        <v>1470</v>
      </c>
      <c r="H40" s="551"/>
      <c r="I40" s="551"/>
      <c r="J40" s="551"/>
      <c r="K40" s="551"/>
      <c r="L40" s="551"/>
      <c r="M40" s="551"/>
      <c r="N40" s="551"/>
      <c r="O40" s="551"/>
      <c r="P40" s="537"/>
      <c r="Q40" s="537"/>
      <c r="R40" s="537"/>
      <c r="S40" s="537"/>
      <c r="T40" s="537"/>
      <c r="U40" s="537"/>
      <c r="V40" s="537"/>
      <c r="W40" s="537"/>
      <c r="X40" s="537"/>
      <c r="Y40" s="537"/>
      <c r="Z40" s="537"/>
      <c r="AA40" s="537"/>
      <c r="AB40" s="537"/>
    </row>
    <row r="41" spans="1:28">
      <c r="A41" s="554" t="s">
        <v>988</v>
      </c>
      <c r="B41" s="550" t="s">
        <v>1470</v>
      </c>
      <c r="C41" s="551" t="s">
        <v>1470</v>
      </c>
      <c r="D41" s="551" t="s">
        <v>1470</v>
      </c>
      <c r="E41" s="551" t="s">
        <v>1470</v>
      </c>
      <c r="F41" s="551" t="s">
        <v>1470</v>
      </c>
      <c r="G41" s="551" t="s">
        <v>1470</v>
      </c>
      <c r="H41" s="551"/>
      <c r="I41" s="551"/>
      <c r="J41" s="551"/>
      <c r="K41" s="551"/>
      <c r="L41" s="551"/>
      <c r="M41" s="551"/>
      <c r="N41" s="551"/>
      <c r="O41" s="551"/>
      <c r="P41" s="537"/>
      <c r="Q41" s="537"/>
      <c r="R41" s="537"/>
      <c r="S41" s="537"/>
      <c r="T41" s="537"/>
      <c r="U41" s="537"/>
      <c r="V41" s="537"/>
      <c r="W41" s="537"/>
      <c r="X41" s="537"/>
      <c r="Y41" s="537"/>
      <c r="Z41" s="537"/>
      <c r="AA41" s="537"/>
      <c r="AB41" s="537"/>
    </row>
    <row r="42" spans="1:28">
      <c r="A42" s="554" t="s">
        <v>989</v>
      </c>
      <c r="B42" s="550" t="s">
        <v>1470</v>
      </c>
      <c r="C42" s="551" t="s">
        <v>1470</v>
      </c>
      <c r="D42" s="551" t="s">
        <v>1470</v>
      </c>
      <c r="E42" s="551" t="s">
        <v>1470</v>
      </c>
      <c r="F42" s="551" t="s">
        <v>1470</v>
      </c>
      <c r="G42" s="551" t="s">
        <v>1470</v>
      </c>
      <c r="H42" s="551"/>
      <c r="I42" s="551"/>
      <c r="J42" s="551"/>
      <c r="K42" s="551"/>
      <c r="L42" s="551"/>
      <c r="M42" s="551"/>
      <c r="N42" s="551"/>
      <c r="O42" s="551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</row>
    <row r="43" spans="1:28">
      <c r="A43" s="554" t="s">
        <v>1003</v>
      </c>
      <c r="B43" s="550" t="s">
        <v>1470</v>
      </c>
      <c r="C43" s="550" t="s">
        <v>1470</v>
      </c>
      <c r="D43" s="550" t="s">
        <v>1470</v>
      </c>
      <c r="E43" s="550" t="s">
        <v>1470</v>
      </c>
      <c r="F43" s="550" t="s">
        <v>1470</v>
      </c>
      <c r="G43" s="550" t="s">
        <v>1470</v>
      </c>
      <c r="H43" s="551"/>
      <c r="I43" s="551"/>
      <c r="J43" s="551"/>
      <c r="K43" s="551"/>
      <c r="L43" s="551"/>
      <c r="M43" s="551"/>
      <c r="N43" s="551"/>
      <c r="O43" s="551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</row>
    <row r="44" spans="1:28">
      <c r="A44" s="552" t="s">
        <v>1020</v>
      </c>
      <c r="B44" s="550" t="s">
        <v>1470</v>
      </c>
      <c r="C44" s="551" t="s">
        <v>1470</v>
      </c>
      <c r="D44" s="551" t="s">
        <v>1470</v>
      </c>
      <c r="E44" s="551" t="s">
        <v>1470</v>
      </c>
      <c r="F44" s="551" t="s">
        <v>1470</v>
      </c>
      <c r="G44" s="551" t="s">
        <v>1470</v>
      </c>
      <c r="H44" s="557"/>
      <c r="I44" s="557"/>
      <c r="J44" s="557"/>
      <c r="K44" s="557"/>
      <c r="L44" s="557"/>
      <c r="M44" s="557"/>
      <c r="N44" s="557"/>
      <c r="O44" s="557"/>
    </row>
    <row r="45" spans="1:28">
      <c r="A45" s="554" t="s">
        <v>1021</v>
      </c>
      <c r="B45" s="550" t="s">
        <v>1470</v>
      </c>
      <c r="C45" s="551" t="s">
        <v>1470</v>
      </c>
      <c r="D45" s="551" t="s">
        <v>1470</v>
      </c>
      <c r="E45" s="551" t="s">
        <v>1470</v>
      </c>
      <c r="F45" s="551" t="s">
        <v>1470</v>
      </c>
      <c r="G45" s="551" t="s">
        <v>1470</v>
      </c>
      <c r="H45" s="557"/>
      <c r="I45" s="557"/>
      <c r="J45" s="557"/>
      <c r="K45" s="557"/>
      <c r="L45" s="557"/>
      <c r="M45" s="557"/>
      <c r="N45" s="557"/>
      <c r="O45" s="557"/>
    </row>
    <row r="46" spans="1:28">
      <c r="A46" s="554" t="s">
        <v>1022</v>
      </c>
      <c r="B46" s="550" t="s">
        <v>1470</v>
      </c>
      <c r="C46" s="551" t="s">
        <v>1470</v>
      </c>
      <c r="D46" s="551" t="s">
        <v>1470</v>
      </c>
      <c r="E46" s="551" t="s">
        <v>1470</v>
      </c>
      <c r="F46" s="551" t="s">
        <v>1470</v>
      </c>
      <c r="G46" s="551" t="s">
        <v>1470</v>
      </c>
      <c r="H46" s="557"/>
      <c r="I46" s="557"/>
      <c r="J46" s="557"/>
      <c r="K46" s="557"/>
      <c r="L46" s="557"/>
      <c r="M46" s="557"/>
      <c r="N46" s="557"/>
      <c r="O46" s="557"/>
    </row>
    <row r="47" spans="1:28">
      <c r="A47" s="554" t="s">
        <v>1023</v>
      </c>
      <c r="B47" s="550" t="s">
        <v>1470</v>
      </c>
      <c r="C47" s="551" t="s">
        <v>1470</v>
      </c>
      <c r="D47" s="551" t="s">
        <v>1470</v>
      </c>
      <c r="E47" s="551" t="s">
        <v>1470</v>
      </c>
      <c r="F47" s="551" t="s">
        <v>1470</v>
      </c>
      <c r="G47" s="551" t="s">
        <v>1470</v>
      </c>
      <c r="H47" s="557"/>
      <c r="I47" s="557"/>
      <c r="J47" s="557"/>
      <c r="K47" s="557"/>
      <c r="L47" s="557"/>
      <c r="M47" s="557"/>
      <c r="N47" s="557"/>
      <c r="O47" s="557"/>
    </row>
    <row r="48" spans="1:28">
      <c r="A48" s="554" t="s">
        <v>1024</v>
      </c>
      <c r="B48" s="550" t="s">
        <v>1470</v>
      </c>
      <c r="C48" s="551" t="s">
        <v>1470</v>
      </c>
      <c r="D48" s="551" t="s">
        <v>1470</v>
      </c>
      <c r="E48" s="551" t="s">
        <v>1470</v>
      </c>
      <c r="F48" s="551" t="s">
        <v>1470</v>
      </c>
      <c r="G48" s="551" t="s">
        <v>1470</v>
      </c>
      <c r="H48" s="557"/>
      <c r="I48" s="557"/>
      <c r="J48" s="557"/>
      <c r="K48" s="557"/>
      <c r="L48" s="557"/>
      <c r="M48" s="557"/>
      <c r="N48" s="557"/>
      <c r="O48" s="557"/>
    </row>
    <row r="49" spans="1:23">
      <c r="A49" s="558" t="s">
        <v>1405</v>
      </c>
      <c r="B49" s="550" t="s">
        <v>1470</v>
      </c>
      <c r="C49" s="551" t="s">
        <v>1470</v>
      </c>
      <c r="D49" s="551" t="s">
        <v>1470</v>
      </c>
      <c r="E49" s="551" t="s">
        <v>1470</v>
      </c>
      <c r="F49" s="551" t="s">
        <v>1470</v>
      </c>
      <c r="G49" s="551" t="s">
        <v>1470</v>
      </c>
      <c r="H49" s="557"/>
      <c r="I49" s="557"/>
      <c r="J49" s="557"/>
      <c r="K49" s="557"/>
      <c r="L49" s="559"/>
      <c r="M49" s="559"/>
      <c r="N49" s="557"/>
      <c r="O49" s="557"/>
    </row>
    <row r="50" spans="1:23">
      <c r="A50" s="558" t="s">
        <v>1029</v>
      </c>
      <c r="B50" s="560" t="s">
        <v>1470</v>
      </c>
      <c r="C50" s="561" t="s">
        <v>1470</v>
      </c>
      <c r="D50" s="561" t="s">
        <v>1470</v>
      </c>
      <c r="E50" s="561" t="s">
        <v>1470</v>
      </c>
      <c r="F50" s="551" t="s">
        <v>1470</v>
      </c>
      <c r="G50" s="551" t="s">
        <v>1470</v>
      </c>
      <c r="H50" s="562"/>
      <c r="I50" s="562"/>
      <c r="J50" s="562"/>
      <c r="K50" s="562"/>
      <c r="L50" s="563"/>
      <c r="M50" s="563"/>
      <c r="N50" s="562"/>
      <c r="O50" s="562"/>
    </row>
    <row r="51" spans="1:23">
      <c r="A51" s="558" t="s">
        <v>1030</v>
      </c>
      <c r="B51" s="550" t="s">
        <v>1470</v>
      </c>
      <c r="C51" s="551" t="s">
        <v>1470</v>
      </c>
      <c r="D51" s="551" t="s">
        <v>1470</v>
      </c>
      <c r="E51" s="551" t="s">
        <v>1470</v>
      </c>
      <c r="F51" s="551" t="s">
        <v>1470</v>
      </c>
      <c r="G51" s="551" t="s">
        <v>1470</v>
      </c>
      <c r="H51" s="557"/>
      <c r="I51" s="557"/>
      <c r="J51" s="557"/>
      <c r="K51" s="557"/>
      <c r="L51" s="559"/>
      <c r="M51" s="559"/>
      <c r="N51" s="557"/>
      <c r="O51" s="557"/>
    </row>
    <row r="52" spans="1:23">
      <c r="A52" s="558" t="s">
        <v>1406</v>
      </c>
      <c r="B52" s="550" t="s">
        <v>1470</v>
      </c>
      <c r="C52" s="550" t="s">
        <v>1470</v>
      </c>
      <c r="D52" s="550" t="s">
        <v>1470</v>
      </c>
      <c r="E52" s="550" t="s">
        <v>1470</v>
      </c>
      <c r="F52" s="550" t="s">
        <v>1470</v>
      </c>
      <c r="G52" s="550" t="s">
        <v>1470</v>
      </c>
      <c r="H52" s="557"/>
      <c r="I52" s="557"/>
      <c r="J52" s="557"/>
      <c r="K52" s="557"/>
      <c r="L52" s="559"/>
      <c r="M52" s="559"/>
      <c r="N52" s="557"/>
      <c r="O52" s="557"/>
    </row>
    <row r="53" spans="1:23">
      <c r="A53" s="564" t="s">
        <v>1488</v>
      </c>
      <c r="B53" s="550" t="s">
        <v>1470</v>
      </c>
      <c r="C53" s="551" t="s">
        <v>1470</v>
      </c>
      <c r="D53" s="551" t="s">
        <v>1470</v>
      </c>
      <c r="E53" s="551" t="s">
        <v>1470</v>
      </c>
      <c r="F53" s="551" t="s">
        <v>1470</v>
      </c>
      <c r="G53" s="551" t="s">
        <v>1470</v>
      </c>
      <c r="H53" s="565"/>
      <c r="I53" s="565"/>
      <c r="J53" s="565"/>
      <c r="K53" s="565"/>
      <c r="L53" s="565"/>
      <c r="M53" s="565"/>
      <c r="N53" s="565" t="s">
        <v>1470</v>
      </c>
      <c r="O53" s="565" t="s">
        <v>1470</v>
      </c>
    </row>
    <row r="54" spans="1:23">
      <c r="A54" s="564" t="s">
        <v>1489</v>
      </c>
      <c r="B54" s="550" t="s">
        <v>1470</v>
      </c>
      <c r="C54" s="551" t="s">
        <v>1470</v>
      </c>
      <c r="D54" s="551" t="s">
        <v>1470</v>
      </c>
      <c r="E54" s="551" t="s">
        <v>1470</v>
      </c>
      <c r="F54" s="551" t="s">
        <v>1470</v>
      </c>
      <c r="G54" s="551" t="s">
        <v>1470</v>
      </c>
      <c r="H54" s="566"/>
      <c r="I54" s="566"/>
      <c r="J54" s="566"/>
      <c r="K54" s="566"/>
      <c r="L54" s="566"/>
      <c r="M54" s="566"/>
      <c r="N54" s="565" t="s">
        <v>1470</v>
      </c>
      <c r="O54" s="565" t="s">
        <v>1470</v>
      </c>
    </row>
    <row r="55" spans="1:23">
      <c r="A55" s="564" t="s">
        <v>1490</v>
      </c>
      <c r="B55" s="550" t="s">
        <v>1470</v>
      </c>
      <c r="C55" s="551" t="s">
        <v>1470</v>
      </c>
      <c r="D55" s="551" t="s">
        <v>1470</v>
      </c>
      <c r="E55" s="551" t="s">
        <v>1470</v>
      </c>
      <c r="F55" s="551" t="s">
        <v>1470</v>
      </c>
      <c r="G55" s="551" t="s">
        <v>1470</v>
      </c>
      <c r="H55" s="566"/>
      <c r="I55" s="566"/>
      <c r="J55" s="566"/>
      <c r="K55" s="566"/>
      <c r="L55" s="566"/>
      <c r="M55" s="566"/>
      <c r="N55" s="565" t="s">
        <v>1470</v>
      </c>
      <c r="O55" s="565" t="s">
        <v>1470</v>
      </c>
    </row>
    <row r="56" spans="1:23">
      <c r="A56" s="567" t="s">
        <v>1032</v>
      </c>
      <c r="B56" s="568"/>
      <c r="C56" s="566"/>
      <c r="D56" s="566"/>
      <c r="E56" s="566"/>
      <c r="F56" s="566"/>
      <c r="G56" s="566"/>
      <c r="H56" s="566"/>
      <c r="I56" s="566"/>
      <c r="J56" s="566"/>
      <c r="K56" s="566"/>
      <c r="L56" s="566" t="s">
        <v>1470</v>
      </c>
      <c r="M56" s="566" t="s">
        <v>1470</v>
      </c>
      <c r="N56" s="566"/>
      <c r="O56" s="566"/>
    </row>
    <row r="57" spans="1:23" s="570" customFormat="1">
      <c r="A57" s="558" t="s">
        <v>1408</v>
      </c>
      <c r="B57" s="569"/>
      <c r="C57" s="565"/>
      <c r="D57" s="565"/>
      <c r="E57" s="565"/>
      <c r="F57" s="565"/>
      <c r="G57" s="565"/>
      <c r="H57" s="565" t="s">
        <v>1470</v>
      </c>
      <c r="I57" s="565" t="s">
        <v>1470</v>
      </c>
      <c r="J57" s="565" t="s">
        <v>1470</v>
      </c>
      <c r="K57" s="565" t="s">
        <v>1470</v>
      </c>
      <c r="L57" s="565" t="s">
        <v>1470</v>
      </c>
      <c r="M57" s="565" t="s">
        <v>1470</v>
      </c>
      <c r="N57" s="565"/>
      <c r="O57" s="565"/>
    </row>
    <row r="58" spans="1:23" s="570" customFormat="1">
      <c r="A58" s="558" t="s">
        <v>1409</v>
      </c>
      <c r="B58" s="569"/>
      <c r="C58" s="565"/>
      <c r="D58" s="565"/>
      <c r="E58" s="565"/>
      <c r="F58" s="565"/>
      <c r="G58" s="565"/>
      <c r="H58" s="565" t="s">
        <v>1470</v>
      </c>
      <c r="I58" s="565" t="s">
        <v>1470</v>
      </c>
      <c r="J58" s="565" t="s">
        <v>1470</v>
      </c>
      <c r="K58" s="565" t="s">
        <v>1470</v>
      </c>
      <c r="L58" s="565" t="s">
        <v>1470</v>
      </c>
      <c r="M58" s="565" t="s">
        <v>1470</v>
      </c>
      <c r="N58" s="565"/>
      <c r="O58" s="565"/>
    </row>
    <row r="59" spans="1:23" s="570" customFormat="1">
      <c r="A59" s="558" t="s">
        <v>1036</v>
      </c>
      <c r="B59" s="569" t="s">
        <v>1470</v>
      </c>
      <c r="C59" s="565" t="s">
        <v>1470</v>
      </c>
      <c r="D59" s="565" t="s">
        <v>1470</v>
      </c>
      <c r="E59" s="565" t="s">
        <v>1470</v>
      </c>
      <c r="F59" s="551" t="s">
        <v>1470</v>
      </c>
      <c r="G59" s="551" t="s">
        <v>1470</v>
      </c>
      <c r="H59" s="565"/>
      <c r="I59" s="565"/>
      <c r="J59" s="565"/>
      <c r="K59" s="565"/>
      <c r="L59" s="565"/>
      <c r="M59" s="565"/>
      <c r="N59" s="565"/>
      <c r="O59" s="565"/>
    </row>
    <row r="60" spans="1:23" s="570" customFormat="1">
      <c r="A60" s="558" t="s">
        <v>1037</v>
      </c>
      <c r="B60" s="569" t="s">
        <v>1470</v>
      </c>
      <c r="C60" s="565" t="s">
        <v>1470</v>
      </c>
      <c r="D60" s="565" t="s">
        <v>1470</v>
      </c>
      <c r="E60" s="565" t="s">
        <v>1470</v>
      </c>
      <c r="F60" s="551" t="s">
        <v>1470</v>
      </c>
      <c r="G60" s="551" t="s">
        <v>1470</v>
      </c>
      <c r="H60" s="565"/>
      <c r="I60" s="565"/>
      <c r="J60" s="565"/>
      <c r="K60" s="565"/>
      <c r="L60" s="565"/>
      <c r="M60" s="565"/>
      <c r="N60" s="565"/>
      <c r="O60" s="565"/>
    </row>
    <row r="61" spans="1:23" s="570" customFormat="1">
      <c r="A61" s="558" t="s">
        <v>1412</v>
      </c>
      <c r="B61" s="569"/>
      <c r="C61" s="565"/>
      <c r="D61" s="565"/>
      <c r="E61" s="565"/>
      <c r="F61" s="565"/>
      <c r="G61" s="565"/>
      <c r="H61" s="565" t="s">
        <v>1470</v>
      </c>
      <c r="I61" s="565" t="s">
        <v>1470</v>
      </c>
      <c r="J61" s="565" t="s">
        <v>1470</v>
      </c>
      <c r="K61" s="565" t="s">
        <v>1470</v>
      </c>
      <c r="L61" s="565" t="s">
        <v>1470</v>
      </c>
      <c r="M61" s="565" t="s">
        <v>1470</v>
      </c>
      <c r="N61" s="565"/>
      <c r="O61" s="565"/>
    </row>
    <row r="62" spans="1:23" s="570" customFormat="1">
      <c r="A62" s="558" t="s">
        <v>1491</v>
      </c>
      <c r="B62" s="569"/>
      <c r="C62" s="565"/>
      <c r="D62" s="565"/>
      <c r="E62" s="565"/>
      <c r="F62" s="565"/>
      <c r="G62" s="565"/>
      <c r="H62" s="565" t="s">
        <v>1470</v>
      </c>
      <c r="I62" s="565" t="s">
        <v>1470</v>
      </c>
      <c r="J62" s="565" t="s">
        <v>1470</v>
      </c>
      <c r="K62" s="565" t="s">
        <v>1470</v>
      </c>
      <c r="L62" s="565" t="s">
        <v>1470</v>
      </c>
      <c r="M62" s="565" t="s">
        <v>1470</v>
      </c>
      <c r="N62" s="565"/>
      <c r="O62" s="565"/>
    </row>
    <row r="63" spans="1:23" s="570" customFormat="1">
      <c r="A63" s="558" t="s">
        <v>1039</v>
      </c>
      <c r="B63" s="569"/>
      <c r="C63" s="565"/>
      <c r="D63" s="565"/>
      <c r="E63" s="565"/>
      <c r="F63" s="565"/>
      <c r="G63" s="565"/>
      <c r="H63" s="565" t="s">
        <v>1470</v>
      </c>
      <c r="I63" s="565" t="s">
        <v>1470</v>
      </c>
      <c r="J63" s="565" t="s">
        <v>1470</v>
      </c>
      <c r="K63" s="565" t="s">
        <v>1470</v>
      </c>
      <c r="L63" s="565" t="s">
        <v>1470</v>
      </c>
      <c r="M63" s="565" t="s">
        <v>1470</v>
      </c>
      <c r="N63" s="565"/>
      <c r="O63" s="565"/>
      <c r="W63" s="571"/>
    </row>
    <row r="64" spans="1:23" s="570" customFormat="1">
      <c r="A64" s="558" t="s">
        <v>1410</v>
      </c>
      <c r="B64" s="569"/>
      <c r="C64" s="565"/>
      <c r="D64" s="565"/>
      <c r="E64" s="565"/>
      <c r="F64" s="565"/>
      <c r="G64" s="565"/>
      <c r="H64" s="565" t="s">
        <v>1470</v>
      </c>
      <c r="I64" s="565" t="s">
        <v>1470</v>
      </c>
      <c r="J64" s="565" t="s">
        <v>1470</v>
      </c>
      <c r="K64" s="565" t="s">
        <v>1470</v>
      </c>
      <c r="L64" s="565" t="s">
        <v>1470</v>
      </c>
      <c r="M64" s="565" t="s">
        <v>1470</v>
      </c>
      <c r="N64" s="565"/>
      <c r="O64" s="565"/>
      <c r="W64" s="571"/>
    </row>
    <row r="65" spans="1:23" s="570" customFormat="1">
      <c r="A65" s="558" t="s">
        <v>1411</v>
      </c>
      <c r="B65" s="569"/>
      <c r="C65" s="565"/>
      <c r="D65" s="565"/>
      <c r="E65" s="565"/>
      <c r="F65" s="565"/>
      <c r="G65" s="565"/>
      <c r="H65" s="565" t="s">
        <v>1470</v>
      </c>
      <c r="I65" s="565" t="s">
        <v>1470</v>
      </c>
      <c r="J65" s="565" t="s">
        <v>1470</v>
      </c>
      <c r="K65" s="565" t="s">
        <v>1470</v>
      </c>
      <c r="L65" s="565" t="s">
        <v>1470</v>
      </c>
      <c r="M65" s="565" t="s">
        <v>1470</v>
      </c>
      <c r="N65" s="565"/>
      <c r="O65" s="565"/>
      <c r="W65" s="571"/>
    </row>
    <row r="66" spans="1:23" s="570" customFormat="1">
      <c r="A66" s="558" t="s">
        <v>1041</v>
      </c>
      <c r="B66" s="569"/>
      <c r="C66" s="565"/>
      <c r="D66" s="565"/>
      <c r="E66" s="565"/>
      <c r="F66" s="565"/>
      <c r="G66" s="565"/>
      <c r="H66" s="565" t="s">
        <v>1470</v>
      </c>
      <c r="I66" s="565" t="s">
        <v>1470</v>
      </c>
      <c r="J66" s="565" t="s">
        <v>1470</v>
      </c>
      <c r="K66" s="565" t="s">
        <v>1470</v>
      </c>
      <c r="L66" s="565" t="s">
        <v>1470</v>
      </c>
      <c r="M66" s="565" t="s">
        <v>1470</v>
      </c>
      <c r="N66" s="565"/>
      <c r="O66" s="565"/>
      <c r="W66" s="571"/>
    </row>
    <row r="67" spans="1:23" s="570" customFormat="1" ht="28.5" customHeight="1">
      <c r="A67" s="572" t="s">
        <v>1492</v>
      </c>
      <c r="B67" s="569"/>
      <c r="C67" s="565"/>
      <c r="D67" s="565"/>
      <c r="E67" s="565"/>
      <c r="F67" s="565"/>
      <c r="G67" s="565"/>
      <c r="H67" s="565" t="s">
        <v>1470</v>
      </c>
      <c r="I67" s="565" t="s">
        <v>1470</v>
      </c>
      <c r="J67" s="565" t="s">
        <v>1470</v>
      </c>
      <c r="K67" s="565" t="s">
        <v>1470</v>
      </c>
      <c r="L67" s="565" t="s">
        <v>1470</v>
      </c>
      <c r="M67" s="565" t="s">
        <v>1470</v>
      </c>
      <c r="N67" s="565"/>
      <c r="O67" s="565"/>
      <c r="W67" s="571"/>
    </row>
    <row r="68" spans="1:23" s="570" customFormat="1" ht="27.75" customHeight="1">
      <c r="A68" s="572" t="s">
        <v>1493</v>
      </c>
      <c r="B68" s="569"/>
      <c r="C68" s="565"/>
      <c r="D68" s="565" t="s">
        <v>1470</v>
      </c>
      <c r="E68" s="565" t="s">
        <v>1470</v>
      </c>
      <c r="F68" s="565" t="s">
        <v>1470</v>
      </c>
      <c r="G68" s="565" t="s">
        <v>1470</v>
      </c>
      <c r="H68" s="565"/>
      <c r="I68" s="565"/>
      <c r="J68" s="565"/>
      <c r="K68" s="565"/>
      <c r="L68" s="565"/>
      <c r="M68" s="565"/>
      <c r="N68" s="565"/>
      <c r="O68" s="565"/>
      <c r="W68" s="571"/>
    </row>
    <row r="69" spans="1:23" s="570" customFormat="1" ht="26.25" customHeight="1">
      <c r="A69" s="572" t="s">
        <v>1494</v>
      </c>
      <c r="B69" s="569"/>
      <c r="C69" s="565"/>
      <c r="D69" s="565"/>
      <c r="E69" s="565"/>
      <c r="F69" s="565"/>
      <c r="G69" s="565"/>
      <c r="H69" s="565" t="s">
        <v>1470</v>
      </c>
      <c r="I69" s="565" t="s">
        <v>1470</v>
      </c>
      <c r="J69" s="565" t="s">
        <v>1470</v>
      </c>
      <c r="K69" s="565" t="s">
        <v>1470</v>
      </c>
      <c r="L69" s="565" t="s">
        <v>1470</v>
      </c>
      <c r="M69" s="565" t="s">
        <v>1470</v>
      </c>
      <c r="N69" s="565"/>
      <c r="O69" s="565"/>
      <c r="W69" s="571"/>
    </row>
    <row r="70" spans="1:23" s="570" customFormat="1" ht="27.75" customHeight="1">
      <c r="A70" s="572" t="s">
        <v>1495</v>
      </c>
      <c r="B70" s="569"/>
      <c r="C70" s="565"/>
      <c r="D70" s="565"/>
      <c r="E70" s="565"/>
      <c r="F70" s="565"/>
      <c r="G70" s="565"/>
      <c r="H70" s="565" t="s">
        <v>1470</v>
      </c>
      <c r="I70" s="565" t="s">
        <v>1470</v>
      </c>
      <c r="J70" s="565" t="s">
        <v>1470</v>
      </c>
      <c r="K70" s="565" t="s">
        <v>1470</v>
      </c>
      <c r="L70" s="565"/>
      <c r="M70" s="565"/>
      <c r="N70" s="565"/>
      <c r="O70" s="565"/>
      <c r="W70" s="571"/>
    </row>
    <row r="71" spans="1:23" s="570" customFormat="1">
      <c r="A71" s="558" t="s">
        <v>1496</v>
      </c>
      <c r="B71" s="569"/>
      <c r="C71" s="565"/>
      <c r="D71" s="565"/>
      <c r="E71" s="565"/>
      <c r="F71" s="565"/>
      <c r="G71" s="565"/>
      <c r="H71" s="565"/>
      <c r="I71" s="565"/>
      <c r="J71" s="565"/>
      <c r="K71" s="565"/>
      <c r="L71" s="565"/>
      <c r="M71" s="565"/>
      <c r="N71" s="565" t="s">
        <v>1470</v>
      </c>
      <c r="O71" s="565" t="s">
        <v>1470</v>
      </c>
      <c r="W71" s="571"/>
    </row>
    <row r="72" spans="1:23" s="570" customFormat="1">
      <c r="A72" s="558" t="s">
        <v>1497</v>
      </c>
      <c r="B72" s="569"/>
      <c r="C72" s="565"/>
      <c r="D72" s="565"/>
      <c r="E72" s="565"/>
      <c r="F72" s="565"/>
      <c r="G72" s="565"/>
      <c r="H72" s="565"/>
      <c r="I72" s="565"/>
      <c r="J72" s="565"/>
      <c r="K72" s="565"/>
      <c r="L72" s="565"/>
      <c r="M72" s="565"/>
      <c r="N72" s="565" t="s">
        <v>1470</v>
      </c>
      <c r="O72" s="565" t="s">
        <v>1470</v>
      </c>
      <c r="W72" s="571"/>
    </row>
    <row r="73" spans="1:23" s="570" customFormat="1">
      <c r="A73" s="558" t="s">
        <v>1498</v>
      </c>
      <c r="B73" s="569"/>
      <c r="C73" s="565"/>
      <c r="D73" s="565"/>
      <c r="E73" s="565"/>
      <c r="F73" s="565"/>
      <c r="G73" s="565"/>
      <c r="H73" s="565"/>
      <c r="I73" s="565"/>
      <c r="J73" s="565"/>
      <c r="K73" s="565"/>
      <c r="L73" s="565"/>
      <c r="M73" s="565"/>
      <c r="N73" s="565" t="s">
        <v>1470</v>
      </c>
      <c r="O73" s="565" t="s">
        <v>1470</v>
      </c>
      <c r="W73" s="571"/>
    </row>
    <row r="74" spans="1:23" s="570" customFormat="1">
      <c r="A74" s="558" t="s">
        <v>1499</v>
      </c>
      <c r="B74" s="569"/>
      <c r="C74" s="565"/>
      <c r="D74" s="565"/>
      <c r="E74" s="565"/>
      <c r="F74" s="565"/>
      <c r="G74" s="565"/>
      <c r="H74" s="565"/>
      <c r="I74" s="565"/>
      <c r="J74" s="565"/>
      <c r="K74" s="565"/>
      <c r="L74" s="565"/>
      <c r="M74" s="565"/>
      <c r="N74" s="565" t="s">
        <v>1470</v>
      </c>
      <c r="O74" s="565" t="s">
        <v>1470</v>
      </c>
      <c r="W74" s="571"/>
    </row>
    <row r="75" spans="1:23" s="570" customFormat="1">
      <c r="A75" s="573" t="s">
        <v>1500</v>
      </c>
      <c r="B75" s="568"/>
      <c r="C75" s="566"/>
      <c r="D75" s="566"/>
      <c r="E75" s="566"/>
      <c r="F75" s="566"/>
      <c r="G75" s="566"/>
      <c r="H75" s="566"/>
      <c r="I75" s="566"/>
      <c r="J75" s="566"/>
      <c r="K75" s="566"/>
      <c r="L75" s="566"/>
      <c r="M75" s="566"/>
      <c r="N75" s="566" t="s">
        <v>1470</v>
      </c>
      <c r="O75" s="566" t="s">
        <v>1470</v>
      </c>
      <c r="W75" s="571"/>
    </row>
    <row r="76" spans="1:23" s="570" customFormat="1">
      <c r="A76" s="558" t="s">
        <v>1501</v>
      </c>
      <c r="B76" s="569"/>
      <c r="C76" s="565"/>
      <c r="D76" s="565"/>
      <c r="E76" s="565"/>
      <c r="F76" s="565"/>
      <c r="G76" s="565"/>
      <c r="H76" s="565"/>
      <c r="I76" s="565"/>
      <c r="J76" s="565"/>
      <c r="K76" s="565"/>
      <c r="L76" s="565"/>
      <c r="M76" s="565"/>
      <c r="N76" s="565" t="s">
        <v>1470</v>
      </c>
      <c r="O76" s="565" t="s">
        <v>1470</v>
      </c>
      <c r="W76" s="571"/>
    </row>
    <row r="77" spans="1:23" ht="15" customHeight="1">
      <c r="A77" s="857" t="s">
        <v>1450</v>
      </c>
      <c r="B77" s="857" t="s">
        <v>1451</v>
      </c>
      <c r="C77" s="857"/>
      <c r="D77" s="857" t="s">
        <v>1452</v>
      </c>
      <c r="E77" s="857"/>
      <c r="F77" s="857"/>
      <c r="G77" s="857"/>
      <c r="H77" s="857" t="s">
        <v>1453</v>
      </c>
      <c r="I77" s="857"/>
      <c r="J77" s="857"/>
      <c r="K77" s="857"/>
      <c r="L77" s="857" t="s">
        <v>1454</v>
      </c>
      <c r="M77" s="857"/>
      <c r="N77" s="857" t="s">
        <v>1455</v>
      </c>
      <c r="O77" s="857"/>
    </row>
    <row r="78" spans="1:23" ht="55.5" customHeight="1">
      <c r="A78" s="857"/>
      <c r="B78" s="543" t="s">
        <v>1456</v>
      </c>
      <c r="C78" s="544" t="s">
        <v>1457</v>
      </c>
      <c r="D78" s="543" t="s">
        <v>1458</v>
      </c>
      <c r="E78" s="543" t="s">
        <v>1459</v>
      </c>
      <c r="F78" s="543" t="s">
        <v>1460</v>
      </c>
      <c r="G78" s="543" t="s">
        <v>1461</v>
      </c>
      <c r="H78" s="545" t="s">
        <v>1462</v>
      </c>
      <c r="I78" s="545" t="s">
        <v>1463</v>
      </c>
      <c r="J78" s="545" t="s">
        <v>1464</v>
      </c>
      <c r="K78" s="545" t="s">
        <v>1465</v>
      </c>
      <c r="L78" s="545" t="s">
        <v>1466</v>
      </c>
      <c r="M78" s="545" t="s">
        <v>1467</v>
      </c>
      <c r="N78" s="543" t="s">
        <v>1468</v>
      </c>
      <c r="O78" s="543" t="s">
        <v>1469</v>
      </c>
    </row>
    <row r="79" spans="1:23" ht="15" customHeight="1">
      <c r="A79" s="564" t="s">
        <v>1084</v>
      </c>
      <c r="B79" s="574" t="s">
        <v>1470</v>
      </c>
      <c r="C79" s="575" t="s">
        <v>1470</v>
      </c>
      <c r="D79" s="575" t="s">
        <v>1470</v>
      </c>
      <c r="E79" s="575" t="s">
        <v>1470</v>
      </c>
      <c r="F79" s="551" t="s">
        <v>1470</v>
      </c>
      <c r="G79" s="551" t="s">
        <v>1470</v>
      </c>
      <c r="H79" s="575"/>
      <c r="I79" s="575"/>
      <c r="J79" s="575"/>
      <c r="K79" s="575"/>
      <c r="L79" s="575"/>
      <c r="M79" s="575"/>
      <c r="N79" s="575"/>
      <c r="O79" s="575"/>
    </row>
    <row r="80" spans="1:23" ht="15" customHeight="1">
      <c r="A80" s="564" t="s">
        <v>1085</v>
      </c>
      <c r="B80" s="569" t="s">
        <v>1470</v>
      </c>
      <c r="C80" s="565" t="s">
        <v>1470</v>
      </c>
      <c r="D80" s="565" t="s">
        <v>1470</v>
      </c>
      <c r="E80" s="565" t="s">
        <v>1470</v>
      </c>
      <c r="F80" s="551" t="s">
        <v>1470</v>
      </c>
      <c r="G80" s="551" t="s">
        <v>1470</v>
      </c>
      <c r="H80" s="565"/>
      <c r="I80" s="565"/>
      <c r="J80" s="565"/>
      <c r="K80" s="565"/>
      <c r="L80" s="565"/>
      <c r="M80" s="565"/>
      <c r="N80" s="565"/>
      <c r="O80" s="565"/>
    </row>
    <row r="81" spans="1:15" ht="15" customHeight="1">
      <c r="A81" s="576" t="s">
        <v>1095</v>
      </c>
      <c r="B81" s="577"/>
      <c r="C81" s="578"/>
      <c r="D81" s="578"/>
      <c r="E81" s="578"/>
      <c r="F81" s="578"/>
      <c r="G81" s="578"/>
      <c r="H81" s="578" t="s">
        <v>1470</v>
      </c>
      <c r="I81" s="578" t="s">
        <v>1470</v>
      </c>
      <c r="J81" s="578" t="s">
        <v>1470</v>
      </c>
      <c r="K81" s="578" t="s">
        <v>1470</v>
      </c>
      <c r="L81" s="578" t="s">
        <v>1470</v>
      </c>
      <c r="M81" s="578" t="s">
        <v>1470</v>
      </c>
      <c r="N81" s="578"/>
      <c r="O81" s="578"/>
    </row>
    <row r="82" spans="1:15" s="570" customFormat="1" ht="15" customHeight="1">
      <c r="A82" s="558" t="s">
        <v>1429</v>
      </c>
      <c r="B82" s="579"/>
      <c r="C82" s="580"/>
      <c r="D82" s="580"/>
      <c r="E82" s="580"/>
      <c r="F82" s="580"/>
      <c r="G82" s="580"/>
      <c r="H82" s="580" t="s">
        <v>1470</v>
      </c>
      <c r="I82" s="580" t="s">
        <v>1470</v>
      </c>
      <c r="J82" s="580" t="s">
        <v>1470</v>
      </c>
      <c r="K82" s="580" t="s">
        <v>1470</v>
      </c>
      <c r="L82" s="580" t="s">
        <v>1470</v>
      </c>
      <c r="M82" s="580" t="s">
        <v>1470</v>
      </c>
      <c r="N82" s="580"/>
      <c r="O82" s="580"/>
    </row>
    <row r="83" spans="1:15" s="570" customFormat="1">
      <c r="A83" s="558" t="s">
        <v>1098</v>
      </c>
      <c r="B83" s="569"/>
      <c r="C83" s="565"/>
      <c r="D83" s="565"/>
      <c r="E83" s="565"/>
      <c r="F83" s="565"/>
      <c r="G83" s="565"/>
      <c r="H83" s="565" t="s">
        <v>1470</v>
      </c>
      <c r="I83" s="565" t="s">
        <v>1470</v>
      </c>
      <c r="J83" s="565" t="s">
        <v>1470</v>
      </c>
      <c r="K83" s="565" t="s">
        <v>1470</v>
      </c>
      <c r="L83" s="565" t="s">
        <v>1470</v>
      </c>
      <c r="M83" s="565" t="s">
        <v>1470</v>
      </c>
      <c r="N83" s="565"/>
      <c r="O83" s="565"/>
    </row>
    <row r="84" spans="1:15" s="570" customFormat="1">
      <c r="A84" s="558" t="s">
        <v>1430</v>
      </c>
      <c r="B84" s="568"/>
      <c r="C84" s="566"/>
      <c r="D84" s="566"/>
      <c r="E84" s="566"/>
      <c r="F84" s="566"/>
      <c r="G84" s="566"/>
      <c r="H84" s="566" t="s">
        <v>1470</v>
      </c>
      <c r="I84" s="566" t="s">
        <v>1470</v>
      </c>
      <c r="J84" s="566" t="s">
        <v>1470</v>
      </c>
      <c r="K84" s="566" t="s">
        <v>1470</v>
      </c>
      <c r="L84" s="566" t="s">
        <v>1470</v>
      </c>
      <c r="M84" s="566" t="s">
        <v>1470</v>
      </c>
      <c r="N84" s="566"/>
      <c r="O84" s="566"/>
    </row>
    <row r="85" spans="1:15" s="586" customFormat="1">
      <c r="A85" s="581"/>
      <c r="B85" s="582" t="s">
        <v>1502</v>
      </c>
      <c r="C85" s="583" t="s">
        <v>1503</v>
      </c>
      <c r="D85" s="584"/>
      <c r="E85" s="584"/>
      <c r="F85" s="584"/>
      <c r="G85" s="584"/>
      <c r="H85" s="584"/>
      <c r="I85" s="584"/>
      <c r="J85" s="584"/>
      <c r="K85" s="584"/>
      <c r="L85" s="584"/>
      <c r="M85" s="584"/>
      <c r="N85" s="584"/>
      <c r="O85" s="585"/>
    </row>
    <row r="86" spans="1:15" s="586" customFormat="1">
      <c r="B86" s="587"/>
      <c r="C86" s="588"/>
      <c r="D86" s="588"/>
      <c r="E86" s="588"/>
      <c r="F86" s="588"/>
      <c r="G86" s="588"/>
      <c r="H86" s="588"/>
      <c r="I86" s="588"/>
      <c r="J86" s="588"/>
      <c r="K86" s="588"/>
      <c r="L86" s="588"/>
      <c r="M86" s="588"/>
      <c r="N86" s="588"/>
      <c r="O86" s="588"/>
    </row>
    <row r="87" spans="1:15" s="586" customFormat="1">
      <c r="B87" s="587"/>
      <c r="C87" s="588"/>
      <c r="D87" s="588"/>
      <c r="E87" s="588"/>
      <c r="F87" s="588"/>
      <c r="G87" s="588"/>
      <c r="H87" s="588"/>
      <c r="I87" s="588"/>
      <c r="J87" s="588"/>
      <c r="K87" s="588"/>
      <c r="L87" s="588"/>
      <c r="M87" s="588"/>
      <c r="N87" s="588"/>
      <c r="O87" s="588"/>
    </row>
    <row r="88" spans="1:15" s="586" customFormat="1">
      <c r="B88" s="587"/>
      <c r="C88" s="588"/>
      <c r="D88" s="588"/>
      <c r="E88" s="588"/>
      <c r="F88" s="588"/>
      <c r="G88" s="588"/>
      <c r="H88" s="588"/>
      <c r="I88" s="588"/>
      <c r="J88" s="588"/>
      <c r="K88" s="588"/>
      <c r="L88" s="588"/>
      <c r="M88" s="588"/>
      <c r="N88" s="588"/>
      <c r="O88" s="588"/>
    </row>
    <row r="89" spans="1:15" s="586" customFormat="1">
      <c r="B89" s="587"/>
      <c r="C89" s="588"/>
      <c r="D89" s="588"/>
      <c r="E89" s="588"/>
      <c r="F89" s="588"/>
      <c r="G89" s="588"/>
      <c r="H89" s="588"/>
      <c r="I89" s="588"/>
      <c r="J89" s="588"/>
      <c r="K89" s="588"/>
      <c r="L89" s="588"/>
      <c r="M89" s="588"/>
      <c r="N89" s="588"/>
      <c r="O89" s="588"/>
    </row>
    <row r="90" spans="1:15" s="586" customFormat="1" ht="18.75">
      <c r="B90" s="589" t="s">
        <v>1504</v>
      </c>
      <c r="C90" s="588"/>
      <c r="D90" s="588"/>
      <c r="E90" s="588"/>
      <c r="F90" s="588"/>
      <c r="G90" s="588"/>
      <c r="H90" s="588"/>
      <c r="I90" s="588"/>
      <c r="J90" s="588"/>
      <c r="K90" s="588"/>
      <c r="L90" s="588"/>
      <c r="M90" s="588"/>
      <c r="N90" s="588"/>
      <c r="O90" s="588"/>
    </row>
    <row r="91" spans="1:15" s="586" customFormat="1" ht="15.75" customHeight="1">
      <c r="A91" s="588"/>
      <c r="B91" s="590" t="s">
        <v>1505</v>
      </c>
      <c r="C91" s="590"/>
      <c r="D91" s="590"/>
      <c r="E91" s="590"/>
      <c r="F91" s="590"/>
      <c r="G91" s="590"/>
      <c r="H91" s="590"/>
      <c r="I91" s="590"/>
      <c r="J91" s="590"/>
      <c r="K91" s="590"/>
      <c r="L91" s="590"/>
      <c r="M91" s="590"/>
      <c r="N91" s="590"/>
      <c r="O91" s="590"/>
    </row>
    <row r="92" spans="1:15" s="586" customFormat="1" ht="9" customHeight="1">
      <c r="A92" s="588"/>
      <c r="B92" s="590"/>
      <c r="C92" s="590"/>
      <c r="D92" s="590"/>
      <c r="E92" s="590"/>
      <c r="F92" s="590"/>
      <c r="G92" s="590"/>
      <c r="H92" s="590"/>
      <c r="I92" s="590"/>
      <c r="J92" s="590"/>
      <c r="K92" s="590"/>
      <c r="L92" s="590"/>
      <c r="M92" s="590"/>
      <c r="N92" s="590"/>
      <c r="O92" s="590"/>
    </row>
    <row r="93" spans="1:15" s="586" customFormat="1" ht="15.75" customHeight="1">
      <c r="A93" s="588"/>
      <c r="B93" s="590" t="s">
        <v>1506</v>
      </c>
      <c r="C93" s="590"/>
      <c r="D93" s="590"/>
      <c r="E93" s="590"/>
      <c r="F93" s="590"/>
      <c r="G93" s="590"/>
      <c r="H93" s="590"/>
      <c r="I93" s="590"/>
      <c r="J93" s="590"/>
      <c r="K93" s="590"/>
      <c r="L93" s="591"/>
      <c r="M93" s="591"/>
      <c r="N93" s="591"/>
      <c r="O93" s="591"/>
    </row>
    <row r="94" spans="1:15" s="586" customFormat="1" ht="15.75" customHeight="1">
      <c r="A94" s="588"/>
      <c r="B94" s="590" t="s">
        <v>1507</v>
      </c>
      <c r="C94" s="590"/>
      <c r="D94" s="590"/>
      <c r="E94" s="590"/>
      <c r="F94" s="590"/>
      <c r="G94" s="590"/>
      <c r="H94" s="590"/>
      <c r="I94" s="590"/>
      <c r="J94" s="590"/>
      <c r="K94" s="590"/>
      <c r="L94" s="591"/>
      <c r="M94" s="591"/>
      <c r="N94" s="591"/>
      <c r="O94" s="591"/>
    </row>
    <row r="95" spans="1:15" s="586" customFormat="1" ht="15.75" customHeight="1">
      <c r="A95" s="588"/>
      <c r="B95" s="590" t="s">
        <v>1508</v>
      </c>
      <c r="C95" s="590"/>
      <c r="D95" s="590"/>
      <c r="E95" s="590"/>
      <c r="F95" s="590"/>
      <c r="G95" s="590"/>
      <c r="H95" s="590"/>
      <c r="I95" s="590"/>
      <c r="J95" s="590"/>
      <c r="K95" s="590"/>
      <c r="L95" s="591"/>
      <c r="M95" s="591"/>
      <c r="N95" s="591"/>
      <c r="O95" s="591"/>
    </row>
    <row r="96" spans="1:15" s="586" customFormat="1" ht="30.75" customHeight="1">
      <c r="A96" s="588"/>
      <c r="B96" s="860" t="s">
        <v>1509</v>
      </c>
      <c r="C96" s="860"/>
      <c r="D96" s="860"/>
      <c r="E96" s="860"/>
      <c r="F96" s="860"/>
      <c r="G96" s="860"/>
      <c r="H96" s="860"/>
      <c r="I96" s="860"/>
      <c r="J96" s="860"/>
      <c r="K96" s="860"/>
      <c r="L96" s="860"/>
      <c r="M96" s="860"/>
      <c r="N96" s="860"/>
      <c r="O96" s="860"/>
    </row>
    <row r="97" spans="1:15" s="586" customFormat="1" ht="8.25" customHeight="1">
      <c r="A97" s="588"/>
      <c r="B97" s="592"/>
      <c r="C97" s="592"/>
      <c r="D97" s="592"/>
      <c r="E97" s="592"/>
      <c r="F97" s="592"/>
      <c r="G97" s="592"/>
      <c r="H97" s="592"/>
      <c r="I97" s="592"/>
      <c r="J97" s="592"/>
      <c r="K97" s="592"/>
      <c r="L97" s="592"/>
      <c r="M97" s="592"/>
      <c r="N97" s="592"/>
      <c r="O97" s="592"/>
    </row>
    <row r="98" spans="1:15" s="586" customFormat="1" ht="15.75" customHeight="1">
      <c r="A98" s="588"/>
      <c r="B98" s="590" t="s">
        <v>1510</v>
      </c>
      <c r="C98" s="590"/>
      <c r="D98" s="590"/>
      <c r="E98" s="590"/>
      <c r="F98" s="590"/>
      <c r="G98" s="590"/>
      <c r="H98" s="590"/>
      <c r="I98" s="590"/>
      <c r="J98" s="590"/>
      <c r="K98" s="590"/>
      <c r="L98" s="591"/>
      <c r="M98" s="591"/>
      <c r="N98" s="591"/>
      <c r="O98" s="591"/>
    </row>
    <row r="99" spans="1:15" s="586" customFormat="1" ht="18.75" customHeight="1">
      <c r="A99" s="588"/>
      <c r="B99" s="590" t="s">
        <v>1511</v>
      </c>
      <c r="C99" s="593"/>
      <c r="D99" s="593"/>
      <c r="E99" s="593"/>
      <c r="F99" s="593"/>
      <c r="G99" s="593"/>
      <c r="H99" s="593"/>
      <c r="I99" s="593"/>
      <c r="J99" s="593"/>
      <c r="K99" s="593"/>
      <c r="L99" s="593"/>
      <c r="M99" s="593"/>
      <c r="N99" s="593"/>
      <c r="O99" s="593"/>
    </row>
    <row r="100" spans="1:15" s="586" customFormat="1" ht="15.75" customHeight="1">
      <c r="A100" s="588"/>
      <c r="C100" s="588"/>
      <c r="D100" s="588"/>
      <c r="E100" s="588"/>
      <c r="F100" s="588"/>
      <c r="G100" s="588"/>
      <c r="H100" s="588"/>
      <c r="I100" s="588"/>
      <c r="J100" s="588"/>
      <c r="K100" s="588"/>
      <c r="L100" s="594"/>
      <c r="M100" s="594"/>
      <c r="N100" s="594"/>
      <c r="O100" s="594"/>
    </row>
    <row r="101" spans="1:15" s="586" customFormat="1" ht="15" customHeight="1">
      <c r="A101" s="588"/>
      <c r="B101" s="588"/>
      <c r="C101" s="588"/>
      <c r="D101" s="588"/>
      <c r="E101" s="588"/>
      <c r="F101" s="588"/>
      <c r="G101" s="588"/>
      <c r="H101" s="588"/>
      <c r="I101" s="588"/>
      <c r="J101" s="588"/>
      <c r="K101" s="588"/>
      <c r="L101" s="594"/>
      <c r="M101" s="594"/>
      <c r="N101" s="594"/>
      <c r="O101" s="594"/>
    </row>
    <row r="102" spans="1:15" s="570" customFormat="1" ht="15.75" customHeight="1">
      <c r="A102" s="588"/>
      <c r="B102" s="594"/>
      <c r="C102" s="594"/>
      <c r="D102" s="594"/>
      <c r="E102" s="594"/>
      <c r="F102" s="594"/>
      <c r="G102" s="594"/>
      <c r="H102" s="594"/>
      <c r="I102" s="594"/>
      <c r="J102" s="594"/>
      <c r="K102" s="594"/>
      <c r="L102" s="594"/>
      <c r="M102" s="594"/>
      <c r="N102" s="594"/>
      <c r="O102" s="594"/>
    </row>
    <row r="103" spans="1:15" ht="15.75">
      <c r="A103" s="861" t="s">
        <v>1512</v>
      </c>
      <c r="B103" s="861"/>
      <c r="C103" s="861"/>
      <c r="D103" s="861"/>
    </row>
    <row r="104" spans="1:15" ht="15.75">
      <c r="A104" s="595" t="s">
        <v>1456</v>
      </c>
      <c r="B104" s="862" t="s">
        <v>1513</v>
      </c>
      <c r="C104" s="862"/>
      <c r="D104" s="862"/>
    </row>
    <row r="105" spans="1:15" ht="15.75">
      <c r="A105" s="596" t="s">
        <v>1457</v>
      </c>
      <c r="B105" s="863" t="s">
        <v>1514</v>
      </c>
      <c r="C105" s="863"/>
      <c r="D105" s="863"/>
    </row>
    <row r="106" spans="1:15" ht="15.75">
      <c r="A106" s="864" t="s">
        <v>1515</v>
      </c>
      <c r="B106" s="864"/>
      <c r="C106" s="864"/>
      <c r="D106" s="864"/>
    </row>
    <row r="107" spans="1:15" ht="15.75">
      <c r="A107" s="597" t="s">
        <v>1487</v>
      </c>
      <c r="B107" s="862" t="s">
        <v>1516</v>
      </c>
      <c r="C107" s="862"/>
      <c r="D107" s="862"/>
    </row>
    <row r="108" spans="1:15" ht="15.75">
      <c r="A108" s="598" t="s">
        <v>1459</v>
      </c>
      <c r="B108" s="863" t="s">
        <v>1517</v>
      </c>
      <c r="C108" s="863"/>
      <c r="D108" s="863"/>
    </row>
    <row r="109" spans="1:15" ht="15.75">
      <c r="A109" s="599" t="s">
        <v>1460</v>
      </c>
      <c r="B109" s="865" t="s">
        <v>1518</v>
      </c>
      <c r="C109" s="865"/>
      <c r="D109" s="865"/>
    </row>
    <row r="110" spans="1:15">
      <c r="A110" s="600" t="s">
        <v>1461</v>
      </c>
      <c r="B110" s="865" t="s">
        <v>1519</v>
      </c>
      <c r="C110" s="865"/>
      <c r="D110" s="865"/>
    </row>
    <row r="111" spans="1:15" ht="15.75">
      <c r="A111" s="864" t="s">
        <v>1520</v>
      </c>
      <c r="B111" s="864"/>
      <c r="C111" s="864"/>
      <c r="D111" s="864"/>
    </row>
    <row r="112" spans="1:15" ht="15.75">
      <c r="A112" s="597" t="s">
        <v>1462</v>
      </c>
      <c r="B112" s="862" t="s">
        <v>1521</v>
      </c>
      <c r="C112" s="862"/>
      <c r="D112" s="862"/>
    </row>
    <row r="113" spans="1:18" ht="15.75">
      <c r="A113" s="597" t="s">
        <v>1463</v>
      </c>
      <c r="B113" s="862" t="s">
        <v>1522</v>
      </c>
      <c r="C113" s="862"/>
      <c r="D113" s="862"/>
    </row>
    <row r="114" spans="1:18" ht="15.75">
      <c r="A114" s="597" t="s">
        <v>1464</v>
      </c>
      <c r="B114" s="862" t="s">
        <v>1523</v>
      </c>
      <c r="C114" s="862"/>
      <c r="D114" s="862"/>
    </row>
    <row r="115" spans="1:18" ht="15.75">
      <c r="A115" s="598" t="s">
        <v>1465</v>
      </c>
      <c r="B115" s="863" t="s">
        <v>1524</v>
      </c>
      <c r="C115" s="863"/>
      <c r="D115" s="863"/>
    </row>
    <row r="116" spans="1:18" ht="15.75">
      <c r="A116" s="601" t="s">
        <v>1525</v>
      </c>
      <c r="B116" s="602"/>
      <c r="C116" s="602"/>
      <c r="D116" s="603"/>
      <c r="E116" s="604"/>
      <c r="F116" s="604"/>
      <c r="G116" s="604"/>
    </row>
    <row r="117" spans="1:18" ht="15.75">
      <c r="A117" s="597" t="s">
        <v>1466</v>
      </c>
      <c r="B117" s="862" t="s">
        <v>1526</v>
      </c>
      <c r="C117" s="862"/>
      <c r="D117" s="862"/>
    </row>
    <row r="118" spans="1:18" ht="15.75">
      <c r="A118" s="598" t="s">
        <v>1467</v>
      </c>
      <c r="B118" s="863" t="s">
        <v>1527</v>
      </c>
      <c r="C118" s="863"/>
      <c r="D118" s="863"/>
    </row>
    <row r="119" spans="1:18" ht="15.75">
      <c r="A119" s="864" t="s">
        <v>1528</v>
      </c>
      <c r="B119" s="864"/>
      <c r="C119" s="864"/>
      <c r="D119" s="864"/>
    </row>
    <row r="120" spans="1:18" ht="15.75">
      <c r="A120" s="605" t="s">
        <v>1468</v>
      </c>
      <c r="B120" s="862" t="s">
        <v>1529</v>
      </c>
      <c r="C120" s="862"/>
      <c r="D120" s="862"/>
    </row>
    <row r="121" spans="1:18" ht="15.75">
      <c r="A121" s="606" t="s">
        <v>1469</v>
      </c>
      <c r="B121" s="863" t="s">
        <v>1530</v>
      </c>
      <c r="C121" s="863"/>
      <c r="D121" s="863"/>
    </row>
    <row r="122" spans="1:18" ht="24" customHeight="1">
      <c r="A122" s="607"/>
      <c r="B122" s="608"/>
      <c r="C122" s="608"/>
      <c r="D122" s="609"/>
      <c r="E122" s="609"/>
      <c r="F122" s="609"/>
      <c r="G122" s="609"/>
      <c r="H122" s="610"/>
      <c r="I122" s="607"/>
      <c r="J122" s="607"/>
      <c r="K122" s="607"/>
      <c r="L122" s="607"/>
      <c r="M122" s="607"/>
      <c r="N122" s="607"/>
      <c r="O122" s="607"/>
      <c r="P122" s="607"/>
      <c r="Q122" s="607"/>
      <c r="R122" s="607"/>
    </row>
    <row r="123" spans="1:18" ht="18" customHeight="1">
      <c r="A123" s="866" t="s">
        <v>1531</v>
      </c>
      <c r="B123" s="866"/>
      <c r="C123" s="866"/>
      <c r="D123" s="611"/>
      <c r="E123" s="611"/>
      <c r="F123" s="611"/>
      <c r="G123" s="611"/>
      <c r="H123" s="611"/>
      <c r="I123" s="611"/>
      <c r="J123" s="611"/>
      <c r="K123" s="611"/>
      <c r="L123" s="611"/>
      <c r="M123" s="611"/>
      <c r="N123" s="611"/>
      <c r="O123" s="611"/>
      <c r="P123" s="611"/>
      <c r="Q123" s="611"/>
      <c r="R123" s="611"/>
    </row>
    <row r="124" spans="1:18" ht="18" customHeight="1">
      <c r="A124" s="866" t="s">
        <v>1532</v>
      </c>
      <c r="B124" s="866"/>
      <c r="C124" s="611"/>
      <c r="D124" s="611"/>
      <c r="E124" s="611"/>
      <c r="F124" s="611"/>
      <c r="G124" s="611"/>
      <c r="H124" s="611"/>
      <c r="I124" s="611"/>
      <c r="J124" s="611"/>
      <c r="K124" s="611"/>
      <c r="L124" s="611"/>
      <c r="M124" s="611"/>
      <c r="N124" s="866" t="s">
        <v>1438</v>
      </c>
      <c r="O124" s="866"/>
      <c r="P124" s="866"/>
      <c r="Q124" s="611"/>
      <c r="R124" s="611"/>
    </row>
    <row r="125" spans="1:18" ht="18" customHeight="1">
      <c r="A125" s="612"/>
      <c r="B125" s="612"/>
      <c r="C125" s="611"/>
      <c r="D125" s="611"/>
      <c r="E125" s="611"/>
      <c r="F125" s="611"/>
      <c r="G125" s="611"/>
      <c r="H125" s="611"/>
      <c r="I125" s="611"/>
      <c r="J125" s="611"/>
      <c r="K125" s="611"/>
      <c r="L125" s="611"/>
      <c r="M125" s="611"/>
      <c r="N125" s="612"/>
      <c r="O125" s="612"/>
      <c r="P125" s="612"/>
      <c r="Q125" s="611"/>
      <c r="R125" s="611"/>
    </row>
    <row r="126" spans="1:18" ht="18" customHeight="1">
      <c r="A126" s="866" t="s">
        <v>1439</v>
      </c>
      <c r="B126" s="866"/>
      <c r="C126" s="866"/>
      <c r="D126" s="611"/>
      <c r="E126" s="611"/>
      <c r="F126" s="611"/>
      <c r="G126" s="611"/>
      <c r="H126" s="611"/>
      <c r="I126" s="611"/>
      <c r="J126" s="611"/>
      <c r="K126" s="611"/>
      <c r="L126" s="611"/>
      <c r="M126" s="611"/>
      <c r="N126" s="611"/>
      <c r="O126" s="611"/>
      <c r="P126" s="611"/>
      <c r="Q126" s="611"/>
      <c r="R126" s="611"/>
    </row>
    <row r="127" spans="1:18" ht="18" customHeight="1">
      <c r="A127" s="866" t="s">
        <v>1296</v>
      </c>
      <c r="B127" s="866"/>
      <c r="C127" s="866"/>
      <c r="D127" s="611"/>
      <c r="E127" s="611"/>
      <c r="F127" s="611"/>
      <c r="G127" s="611"/>
      <c r="H127" s="611"/>
      <c r="I127" s="611"/>
      <c r="J127" s="611"/>
      <c r="K127" s="611"/>
      <c r="L127" s="611"/>
      <c r="M127" s="611"/>
      <c r="N127" s="866" t="s">
        <v>1443</v>
      </c>
      <c r="O127" s="866"/>
      <c r="P127" s="611"/>
      <c r="Q127" s="611"/>
      <c r="R127" s="611"/>
    </row>
    <row r="128" spans="1:18" ht="18" customHeight="1">
      <c r="A128" s="612"/>
      <c r="B128" s="612"/>
      <c r="C128" s="612"/>
      <c r="D128" s="611"/>
      <c r="E128" s="611"/>
      <c r="F128" s="611"/>
      <c r="G128" s="611"/>
      <c r="H128" s="611"/>
      <c r="I128" s="611"/>
      <c r="J128" s="611"/>
      <c r="K128" s="611"/>
      <c r="L128" s="611"/>
      <c r="M128" s="611"/>
      <c r="N128" s="612"/>
      <c r="O128" s="612"/>
      <c r="P128" s="611"/>
      <c r="Q128" s="611"/>
      <c r="R128" s="611"/>
    </row>
    <row r="129" spans="1:18" ht="18" customHeight="1">
      <c r="A129" s="866" t="s">
        <v>1533</v>
      </c>
      <c r="B129" s="866"/>
      <c r="C129" s="866"/>
      <c r="D129" s="611"/>
      <c r="E129" s="611"/>
      <c r="F129" s="611"/>
      <c r="G129" s="611"/>
      <c r="H129" s="611"/>
      <c r="I129" s="611"/>
      <c r="J129" s="611"/>
      <c r="K129" s="611"/>
      <c r="L129" s="611"/>
      <c r="M129" s="611"/>
      <c r="N129" s="866" t="s">
        <v>1534</v>
      </c>
      <c r="O129" s="866"/>
      <c r="P129" s="866"/>
      <c r="Q129" s="611"/>
      <c r="R129" s="611"/>
    </row>
    <row r="130" spans="1:18" ht="18" customHeight="1">
      <c r="A130" s="612"/>
      <c r="B130" s="612"/>
      <c r="C130" s="612"/>
      <c r="D130" s="611"/>
      <c r="E130" s="611"/>
      <c r="F130" s="611"/>
      <c r="G130" s="611"/>
      <c r="H130" s="611"/>
      <c r="I130" s="611"/>
      <c r="J130" s="611"/>
      <c r="K130" s="611"/>
      <c r="L130" s="611"/>
      <c r="M130" s="611"/>
      <c r="N130" s="612"/>
      <c r="O130" s="612"/>
      <c r="P130" s="612"/>
      <c r="Q130" s="611"/>
      <c r="R130" s="611"/>
    </row>
    <row r="131" spans="1:18" ht="18" customHeight="1">
      <c r="A131" s="866" t="s">
        <v>1440</v>
      </c>
      <c r="B131" s="866"/>
      <c r="C131" s="866"/>
      <c r="D131" s="866"/>
      <c r="E131" s="611"/>
      <c r="F131" s="611"/>
      <c r="G131" s="611"/>
      <c r="H131" s="611"/>
      <c r="I131" s="611"/>
      <c r="J131" s="611"/>
      <c r="K131" s="611"/>
      <c r="L131" s="611"/>
      <c r="M131" s="611"/>
      <c r="N131" s="866" t="s">
        <v>1535</v>
      </c>
      <c r="O131" s="866"/>
      <c r="P131" s="866"/>
      <c r="Q131" s="611"/>
      <c r="R131" s="611"/>
    </row>
    <row r="132" spans="1:18" ht="18" customHeight="1">
      <c r="A132" s="612"/>
      <c r="B132" s="612"/>
      <c r="C132" s="612"/>
      <c r="D132" s="612"/>
      <c r="E132" s="611"/>
      <c r="F132" s="611"/>
      <c r="G132" s="611"/>
      <c r="H132" s="611"/>
      <c r="I132" s="611"/>
      <c r="J132" s="611"/>
      <c r="K132" s="611"/>
      <c r="L132" s="611"/>
      <c r="M132" s="611"/>
      <c r="N132" s="612"/>
      <c r="O132" s="612"/>
      <c r="P132" s="612"/>
      <c r="Q132" s="611"/>
      <c r="R132" s="611"/>
    </row>
    <row r="133" spans="1:18" ht="18" customHeight="1">
      <c r="A133" s="866" t="s">
        <v>1536</v>
      </c>
      <c r="B133" s="866"/>
      <c r="C133" s="866"/>
      <c r="D133" s="866"/>
      <c r="E133" s="611"/>
      <c r="F133" s="611"/>
      <c r="G133" s="611"/>
      <c r="H133" s="607"/>
      <c r="I133" s="607"/>
      <c r="J133" s="607"/>
      <c r="K133" s="607"/>
      <c r="L133" s="607"/>
      <c r="M133" s="607"/>
      <c r="N133" s="866" t="s">
        <v>1537</v>
      </c>
      <c r="O133" s="866"/>
      <c r="P133" s="607"/>
      <c r="Q133" s="607"/>
      <c r="R133" s="607"/>
    </row>
    <row r="134" spans="1:18" ht="18" customHeight="1">
      <c r="A134" s="612"/>
      <c r="B134" s="612"/>
      <c r="C134" s="612"/>
      <c r="D134" s="612"/>
      <c r="E134" s="611"/>
      <c r="F134" s="611"/>
      <c r="G134" s="611"/>
      <c r="H134" s="607"/>
      <c r="I134" s="607"/>
      <c r="J134" s="607"/>
      <c r="K134" s="607"/>
      <c r="L134" s="607"/>
      <c r="M134" s="607"/>
      <c r="N134" s="612"/>
      <c r="O134" s="612"/>
      <c r="P134" s="607"/>
      <c r="Q134" s="607"/>
      <c r="R134" s="607"/>
    </row>
    <row r="135" spans="1:18" ht="18" customHeight="1">
      <c r="A135" s="866" t="s">
        <v>1538</v>
      </c>
      <c r="B135" s="866"/>
      <c r="C135" s="611"/>
      <c r="D135" s="607"/>
      <c r="E135" s="607"/>
      <c r="F135" s="607"/>
      <c r="G135" s="607"/>
      <c r="H135" s="607"/>
      <c r="I135" s="607"/>
      <c r="J135" s="607"/>
      <c r="K135" s="607"/>
      <c r="L135" s="607"/>
      <c r="M135" s="607"/>
      <c r="N135" s="866" t="s">
        <v>1539</v>
      </c>
      <c r="O135" s="866"/>
      <c r="P135" s="607"/>
      <c r="Q135" s="607"/>
      <c r="R135" s="607"/>
    </row>
    <row r="136" spans="1:18" ht="24.95" customHeight="1"/>
  </sheetData>
  <mergeCells count="55">
    <mergeCell ref="A135:B135"/>
    <mergeCell ref="N135:O135"/>
    <mergeCell ref="A129:C129"/>
    <mergeCell ref="N129:P129"/>
    <mergeCell ref="A131:D131"/>
    <mergeCell ref="N131:P131"/>
    <mergeCell ref="A133:D133"/>
    <mergeCell ref="N133:O133"/>
    <mergeCell ref="A124:B124"/>
    <mergeCell ref="N124:P124"/>
    <mergeCell ref="A126:C126"/>
    <mergeCell ref="A127:C127"/>
    <mergeCell ref="N127:O127"/>
    <mergeCell ref="B118:D118"/>
    <mergeCell ref="A119:D119"/>
    <mergeCell ref="B120:D120"/>
    <mergeCell ref="B121:D121"/>
    <mergeCell ref="A123:C123"/>
    <mergeCell ref="B112:D112"/>
    <mergeCell ref="B113:D113"/>
    <mergeCell ref="B114:D114"/>
    <mergeCell ref="B115:D115"/>
    <mergeCell ref="B117:D117"/>
    <mergeCell ref="B107:D107"/>
    <mergeCell ref="B108:D108"/>
    <mergeCell ref="B109:D109"/>
    <mergeCell ref="B110:D110"/>
    <mergeCell ref="A111:D111"/>
    <mergeCell ref="B96:O96"/>
    <mergeCell ref="A103:D103"/>
    <mergeCell ref="B104:D104"/>
    <mergeCell ref="B105:D105"/>
    <mergeCell ref="A106:D106"/>
    <mergeCell ref="N38:O38"/>
    <mergeCell ref="A77:A78"/>
    <mergeCell ref="B77:C77"/>
    <mergeCell ref="D77:G77"/>
    <mergeCell ref="H77:K77"/>
    <mergeCell ref="L77:M77"/>
    <mergeCell ref="N77:O77"/>
    <mergeCell ref="A38:A39"/>
    <mergeCell ref="B38:C38"/>
    <mergeCell ref="D38:G38"/>
    <mergeCell ref="H38:K38"/>
    <mergeCell ref="L38:M38"/>
    <mergeCell ref="J1:K1"/>
    <mergeCell ref="J2:N2"/>
    <mergeCell ref="J3:O3"/>
    <mergeCell ref="A5:P5"/>
    <mergeCell ref="A6:A7"/>
    <mergeCell ref="B6:C6"/>
    <mergeCell ref="D6:G6"/>
    <mergeCell ref="H6:K6"/>
    <mergeCell ref="L6:M6"/>
    <mergeCell ref="N6:O6"/>
  </mergeCells>
  <pageMargins left="0.43333333333333302" right="3.9583333333333297E-2" top="0.35416666666666702" bottom="0.35416666666666702" header="0.51180555555555496" footer="0.51180555555555496"/>
  <pageSetup paperSize="9" scale="83" firstPageNumber="0" orientation="landscape" horizontalDpi="300" verticalDpi="300" r:id="rId1"/>
  <rowBreaks count="3" manualBreakCount="3">
    <brk id="37" max="16383" man="1"/>
    <brk id="76" max="16383" man="1"/>
    <brk id="101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800080"/>
    <pageSetUpPr fitToPage="1"/>
  </sheetPr>
  <dimension ref="A1:AMK45"/>
  <sheetViews>
    <sheetView view="pageBreakPreview" workbookViewId="0">
      <selection activeCell="D15" sqref="D15"/>
    </sheetView>
  </sheetViews>
  <sheetFormatPr defaultRowHeight="15"/>
  <cols>
    <col min="1" max="1" width="8.42578125" style="613" customWidth="1"/>
    <col min="2" max="2" width="9" style="613" customWidth="1"/>
    <col min="3" max="3" width="16.140625" style="613" customWidth="1"/>
    <col min="4" max="4" width="9.5703125" style="613" customWidth="1"/>
    <col min="5" max="5" width="9.28515625" style="613" customWidth="1"/>
    <col min="6" max="6" width="16.85546875" style="613" customWidth="1"/>
    <col min="7" max="9" width="11.28515625" style="613" customWidth="1"/>
    <col min="10" max="1025" width="9.140625" style="613" customWidth="1"/>
  </cols>
  <sheetData>
    <row r="1" spans="1:9" ht="18.75">
      <c r="B1" s="614"/>
      <c r="C1" s="615" t="s">
        <v>1540</v>
      </c>
    </row>
    <row r="2" spans="1:9" ht="125.25" customHeight="1">
      <c r="B2" s="614"/>
      <c r="C2" s="615"/>
    </row>
    <row r="3" spans="1:9" s="616" customFormat="1" ht="21">
      <c r="A3" s="616" t="s">
        <v>1541</v>
      </c>
      <c r="F3" s="616" t="s">
        <v>1542</v>
      </c>
    </row>
    <row r="4" spans="1:9">
      <c r="A4" s="867" t="s">
        <v>1543</v>
      </c>
      <c r="B4" s="867"/>
      <c r="C4" s="867"/>
      <c r="D4" s="868" t="s">
        <v>1544</v>
      </c>
      <c r="E4" s="868"/>
      <c r="F4" s="868"/>
      <c r="G4" s="869" t="s">
        <v>1545</v>
      </c>
      <c r="H4" s="869"/>
      <c r="I4" s="869"/>
    </row>
    <row r="5" spans="1:9" ht="69" customHeight="1">
      <c r="A5" s="857" t="s">
        <v>1546</v>
      </c>
      <c r="B5" s="857"/>
      <c r="C5" s="619" t="s">
        <v>1547</v>
      </c>
      <c r="D5" s="870" t="s">
        <v>1548</v>
      </c>
      <c r="E5" s="870"/>
      <c r="F5" s="620" t="s">
        <v>1549</v>
      </c>
      <c r="G5" s="857" t="s">
        <v>1550</v>
      </c>
      <c r="H5" s="857"/>
      <c r="I5" s="857"/>
    </row>
    <row r="6" spans="1:9">
      <c r="A6" s="619" t="s">
        <v>1551</v>
      </c>
      <c r="B6" s="618" t="s">
        <v>1552</v>
      </c>
      <c r="C6" s="619" t="s">
        <v>1553</v>
      </c>
      <c r="D6" s="620" t="s">
        <v>1554</v>
      </c>
      <c r="E6" s="617" t="s">
        <v>1555</v>
      </c>
      <c r="F6" s="617" t="s">
        <v>1556</v>
      </c>
      <c r="G6" s="619" t="s">
        <v>1557</v>
      </c>
      <c r="H6" s="618" t="s">
        <v>1558</v>
      </c>
      <c r="I6" s="618" t="s">
        <v>1559</v>
      </c>
    </row>
    <row r="7" spans="1:9">
      <c r="A7" s="619" t="s">
        <v>1560</v>
      </c>
      <c r="B7" s="618" t="s">
        <v>1561</v>
      </c>
      <c r="C7" s="619" t="s">
        <v>1562</v>
      </c>
      <c r="D7" s="620" t="s">
        <v>1563</v>
      </c>
      <c r="E7" s="617" t="s">
        <v>1564</v>
      </c>
      <c r="F7" s="617" t="s">
        <v>1565</v>
      </c>
      <c r="G7" s="619" t="s">
        <v>1566</v>
      </c>
      <c r="H7" s="618" t="s">
        <v>1567</v>
      </c>
      <c r="I7" s="618" t="s">
        <v>1568</v>
      </c>
    </row>
    <row r="8" spans="1:9">
      <c r="A8" s="619" t="s">
        <v>1569</v>
      </c>
      <c r="B8" s="618" t="s">
        <v>1570</v>
      </c>
      <c r="C8" s="619" t="s">
        <v>1571</v>
      </c>
      <c r="D8" s="620" t="s">
        <v>1572</v>
      </c>
      <c r="E8" s="617" t="s">
        <v>1573</v>
      </c>
      <c r="F8" s="617" t="s">
        <v>1574</v>
      </c>
      <c r="G8" s="619" t="s">
        <v>1575</v>
      </c>
      <c r="H8" s="618" t="s">
        <v>1576</v>
      </c>
      <c r="I8" s="618" t="s">
        <v>1577</v>
      </c>
    </row>
    <row r="9" spans="1:9">
      <c r="A9" s="619" t="s">
        <v>1578</v>
      </c>
      <c r="B9" s="618" t="s">
        <v>1579</v>
      </c>
      <c r="C9" s="619" t="s">
        <v>1580</v>
      </c>
      <c r="D9" s="620" t="s">
        <v>1581</v>
      </c>
      <c r="E9" s="617" t="s">
        <v>1582</v>
      </c>
      <c r="F9" s="617" t="s">
        <v>1583</v>
      </c>
      <c r="G9" s="619" t="s">
        <v>1584</v>
      </c>
      <c r="H9" s="618" t="s">
        <v>1585</v>
      </c>
      <c r="I9" s="618" t="s">
        <v>1586</v>
      </c>
    </row>
    <row r="10" spans="1:9">
      <c r="A10" s="619" t="s">
        <v>1587</v>
      </c>
      <c r="B10" s="618" t="s">
        <v>1588</v>
      </c>
      <c r="C10" s="619" t="s">
        <v>1589</v>
      </c>
      <c r="D10" s="620" t="s">
        <v>1590</v>
      </c>
      <c r="E10" s="617" t="s">
        <v>1591</v>
      </c>
      <c r="F10" s="617" t="s">
        <v>1592</v>
      </c>
      <c r="G10" s="619" t="s">
        <v>1593</v>
      </c>
      <c r="H10" s="618" t="s">
        <v>1594</v>
      </c>
      <c r="I10" s="618" t="s">
        <v>1595</v>
      </c>
    </row>
    <row r="11" spans="1:9">
      <c r="A11" s="619" t="s">
        <v>1596</v>
      </c>
      <c r="B11" s="618" t="s">
        <v>1597</v>
      </c>
      <c r="C11" s="619" t="s">
        <v>1598</v>
      </c>
      <c r="D11" s="620" t="s">
        <v>1599</v>
      </c>
      <c r="E11" s="617" t="s">
        <v>1600</v>
      </c>
      <c r="F11" s="617" t="s">
        <v>1601</v>
      </c>
      <c r="G11" s="619" t="s">
        <v>1602</v>
      </c>
      <c r="H11" s="618" t="s">
        <v>1603</v>
      </c>
      <c r="I11" s="618" t="s">
        <v>1604</v>
      </c>
    </row>
    <row r="12" spans="1:9">
      <c r="A12" s="619" t="s">
        <v>1605</v>
      </c>
      <c r="B12" s="618" t="s">
        <v>1606</v>
      </c>
      <c r="C12" s="619"/>
      <c r="D12" s="620" t="s">
        <v>1607</v>
      </c>
      <c r="E12" s="617" t="s">
        <v>1608</v>
      </c>
      <c r="F12" s="617" t="s">
        <v>1609</v>
      </c>
      <c r="G12" s="619" t="s">
        <v>1610</v>
      </c>
      <c r="H12" s="618" t="s">
        <v>1611</v>
      </c>
      <c r="I12" s="618" t="s">
        <v>1612</v>
      </c>
    </row>
    <row r="13" spans="1:9">
      <c r="A13" s="619" t="s">
        <v>1613</v>
      </c>
      <c r="B13" s="618" t="s">
        <v>1614</v>
      </c>
      <c r="C13" s="619"/>
      <c r="D13" s="620" t="s">
        <v>1615</v>
      </c>
      <c r="E13" s="617" t="s">
        <v>1616</v>
      </c>
      <c r="F13" s="617" t="s">
        <v>1617</v>
      </c>
      <c r="G13" s="619" t="s">
        <v>1618</v>
      </c>
      <c r="H13" s="618" t="s">
        <v>1619</v>
      </c>
      <c r="I13" s="618" t="s">
        <v>1620</v>
      </c>
    </row>
    <row r="14" spans="1:9">
      <c r="A14" s="619" t="s">
        <v>1621</v>
      </c>
      <c r="B14" s="618" t="s">
        <v>1622</v>
      </c>
      <c r="C14" s="619"/>
      <c r="D14" s="617" t="s">
        <v>1623</v>
      </c>
      <c r="E14" s="617" t="s">
        <v>1624</v>
      </c>
      <c r="F14" s="617" t="s">
        <v>1625</v>
      </c>
      <c r="G14" s="619" t="s">
        <v>1626</v>
      </c>
      <c r="H14" s="618" t="s">
        <v>1627</v>
      </c>
      <c r="I14" s="618" t="s">
        <v>1628</v>
      </c>
    </row>
    <row r="15" spans="1:9">
      <c r="A15" s="619" t="s">
        <v>1629</v>
      </c>
      <c r="B15" s="618" t="s">
        <v>1630</v>
      </c>
      <c r="C15" s="621"/>
      <c r="D15" s="617" t="s">
        <v>1631</v>
      </c>
      <c r="E15" s="617" t="s">
        <v>1632</v>
      </c>
      <c r="F15" s="617" t="s">
        <v>1633</v>
      </c>
      <c r="G15" s="618" t="s">
        <v>1634</v>
      </c>
      <c r="H15" s="618" t="s">
        <v>1635</v>
      </c>
      <c r="I15" s="618" t="s">
        <v>1636</v>
      </c>
    </row>
    <row r="16" spans="1:9">
      <c r="A16" s="619" t="s">
        <v>1637</v>
      </c>
      <c r="B16" s="618" t="s">
        <v>1638</v>
      </c>
      <c r="C16" s="621"/>
      <c r="D16" s="617" t="s">
        <v>1639</v>
      </c>
      <c r="E16" s="617" t="s">
        <v>1640</v>
      </c>
      <c r="F16" s="617" t="s">
        <v>1641</v>
      </c>
      <c r="G16" s="618" t="s">
        <v>1642</v>
      </c>
      <c r="H16" s="618" t="s">
        <v>1643</v>
      </c>
      <c r="I16" s="618" t="s">
        <v>1644</v>
      </c>
    </row>
    <row r="17" spans="1:9">
      <c r="A17" s="618" t="s">
        <v>1645</v>
      </c>
      <c r="B17" s="618" t="s">
        <v>1646</v>
      </c>
      <c r="C17" s="621"/>
      <c r="D17" s="617" t="s">
        <v>1647</v>
      </c>
      <c r="E17" s="617" t="s">
        <v>1648</v>
      </c>
      <c r="F17" s="617" t="s">
        <v>1649</v>
      </c>
      <c r="G17" s="618" t="s">
        <v>1650</v>
      </c>
      <c r="H17" s="618" t="s">
        <v>1651</v>
      </c>
      <c r="I17" s="618" t="s">
        <v>1652</v>
      </c>
    </row>
    <row r="18" spans="1:9">
      <c r="A18" s="618" t="s">
        <v>1653</v>
      </c>
      <c r="B18" s="618" t="s">
        <v>1654</v>
      </c>
      <c r="C18" s="621"/>
      <c r="D18" s="617" t="s">
        <v>1655</v>
      </c>
      <c r="E18" s="617" t="s">
        <v>1656</v>
      </c>
      <c r="F18" s="617" t="s">
        <v>1657</v>
      </c>
      <c r="G18" s="618" t="s">
        <v>1658</v>
      </c>
      <c r="H18" s="618" t="s">
        <v>1659</v>
      </c>
      <c r="I18" s="618" t="s">
        <v>1660</v>
      </c>
    </row>
    <row r="19" spans="1:9">
      <c r="A19" s="618" t="s">
        <v>1661</v>
      </c>
      <c r="B19" s="618" t="s">
        <v>1662</v>
      </c>
      <c r="C19" s="621"/>
      <c r="D19" s="617" t="s">
        <v>1663</v>
      </c>
      <c r="E19" s="617" t="s">
        <v>1664</v>
      </c>
      <c r="F19" s="617" t="s">
        <v>1665</v>
      </c>
      <c r="G19" s="618" t="s">
        <v>1666</v>
      </c>
      <c r="H19" s="618" t="s">
        <v>1667</v>
      </c>
      <c r="I19" s="618" t="s">
        <v>1668</v>
      </c>
    </row>
    <row r="20" spans="1:9">
      <c r="A20" s="618" t="s">
        <v>1669</v>
      </c>
      <c r="B20" s="618" t="s">
        <v>1670</v>
      </c>
      <c r="C20" s="621"/>
      <c r="D20" s="617" t="s">
        <v>1671</v>
      </c>
      <c r="E20" s="617" t="s">
        <v>1672</v>
      </c>
      <c r="F20" s="617" t="s">
        <v>1673</v>
      </c>
      <c r="G20" s="618" t="s">
        <v>1674</v>
      </c>
      <c r="H20" s="618" t="s">
        <v>1675</v>
      </c>
      <c r="I20" s="618" t="s">
        <v>1676</v>
      </c>
    </row>
    <row r="21" spans="1:9">
      <c r="A21" s="618" t="s">
        <v>1677</v>
      </c>
      <c r="B21" s="618" t="s">
        <v>1678</v>
      </c>
      <c r="C21" s="621"/>
      <c r="D21" s="617" t="s">
        <v>1679</v>
      </c>
      <c r="E21" s="617" t="s">
        <v>1680</v>
      </c>
      <c r="F21" s="617" t="s">
        <v>1681</v>
      </c>
      <c r="G21" s="618" t="s">
        <v>1682</v>
      </c>
      <c r="H21" s="618" t="s">
        <v>1683</v>
      </c>
      <c r="I21" s="618" t="s">
        <v>1684</v>
      </c>
    </row>
    <row r="22" spans="1:9">
      <c r="A22" s="618" t="s">
        <v>1685</v>
      </c>
      <c r="B22" s="618" t="s">
        <v>1686</v>
      </c>
      <c r="C22" s="621"/>
      <c r="D22" s="617" t="s">
        <v>1687</v>
      </c>
      <c r="E22" s="617" t="s">
        <v>1688</v>
      </c>
      <c r="F22" s="617" t="s">
        <v>1689</v>
      </c>
      <c r="G22" s="622" t="s">
        <v>1690</v>
      </c>
      <c r="H22" s="618" t="s">
        <v>1691</v>
      </c>
      <c r="I22" s="618" t="s">
        <v>1692</v>
      </c>
    </row>
    <row r="23" spans="1:9">
      <c r="A23" s="618" t="s">
        <v>1693</v>
      </c>
      <c r="B23" s="618" t="s">
        <v>1694</v>
      </c>
      <c r="C23" s="621"/>
      <c r="D23" s="617" t="s">
        <v>1695</v>
      </c>
      <c r="E23" s="617" t="s">
        <v>1696</v>
      </c>
      <c r="F23" s="617" t="s">
        <v>1697</v>
      </c>
      <c r="G23" s="622" t="s">
        <v>1698</v>
      </c>
      <c r="H23" s="618" t="s">
        <v>1699</v>
      </c>
      <c r="I23" s="618" t="s">
        <v>1700</v>
      </c>
    </row>
    <row r="24" spans="1:9">
      <c r="A24" s="618" t="s">
        <v>1701</v>
      </c>
      <c r="B24" s="618" t="s">
        <v>1702</v>
      </c>
      <c r="C24" s="621"/>
      <c r="D24" s="617" t="s">
        <v>1703</v>
      </c>
      <c r="E24" s="617" t="s">
        <v>1704</v>
      </c>
      <c r="F24" s="623"/>
      <c r="G24" s="622" t="s">
        <v>1705</v>
      </c>
      <c r="H24" s="618" t="s">
        <v>1706</v>
      </c>
      <c r="I24" s="618" t="s">
        <v>1707</v>
      </c>
    </row>
    <row r="25" spans="1:9">
      <c r="A25" s="618" t="s">
        <v>1708</v>
      </c>
      <c r="B25" s="618" t="s">
        <v>1709</v>
      </c>
      <c r="C25" s="621"/>
      <c r="D25" s="617" t="s">
        <v>1710</v>
      </c>
      <c r="E25" s="617" t="s">
        <v>1711</v>
      </c>
      <c r="F25" s="623"/>
      <c r="G25" s="622" t="s">
        <v>1712</v>
      </c>
      <c r="H25" s="618" t="s">
        <v>1713</v>
      </c>
      <c r="I25" s="618" t="s">
        <v>1714</v>
      </c>
    </row>
    <row r="26" spans="1:9">
      <c r="A26" s="618" t="s">
        <v>1715</v>
      </c>
      <c r="B26" s="618" t="s">
        <v>1716</v>
      </c>
      <c r="C26" s="621"/>
      <c r="D26" s="617" t="s">
        <v>1717</v>
      </c>
      <c r="E26" s="617" t="s">
        <v>1718</v>
      </c>
      <c r="F26" s="623"/>
      <c r="G26" s="618" t="s">
        <v>1719</v>
      </c>
      <c r="H26" s="618" t="s">
        <v>1720</v>
      </c>
      <c r="I26" s="618" t="s">
        <v>1721</v>
      </c>
    </row>
    <row r="27" spans="1:9">
      <c r="A27" s="618" t="s">
        <v>1722</v>
      </c>
      <c r="B27" s="618" t="s">
        <v>1723</v>
      </c>
      <c r="C27" s="621"/>
      <c r="D27" s="617" t="s">
        <v>1724</v>
      </c>
      <c r="E27" s="617" t="s">
        <v>1725</v>
      </c>
      <c r="F27" s="623"/>
      <c r="G27" s="618" t="s">
        <v>1726</v>
      </c>
      <c r="H27" s="618" t="s">
        <v>1727</v>
      </c>
      <c r="I27" s="618" t="s">
        <v>1728</v>
      </c>
    </row>
    <row r="28" spans="1:9">
      <c r="A28" s="618" t="s">
        <v>1729</v>
      </c>
      <c r="B28" s="618" t="s">
        <v>1730</v>
      </c>
      <c r="C28" s="621"/>
      <c r="D28" s="617" t="s">
        <v>1731</v>
      </c>
      <c r="E28" s="617" t="s">
        <v>1732</v>
      </c>
      <c r="F28" s="623"/>
      <c r="G28" s="618" t="s">
        <v>1733</v>
      </c>
      <c r="H28" s="618" t="s">
        <v>1734</v>
      </c>
      <c r="I28" s="618" t="s">
        <v>1735</v>
      </c>
    </row>
    <row r="29" spans="1:9">
      <c r="A29" s="618" t="s">
        <v>1736</v>
      </c>
      <c r="B29" s="618" t="s">
        <v>1737</v>
      </c>
      <c r="C29" s="621"/>
      <c r="D29" s="617" t="s">
        <v>1738</v>
      </c>
      <c r="E29" s="617" t="s">
        <v>1739</v>
      </c>
      <c r="F29" s="623"/>
      <c r="G29" s="618" t="s">
        <v>1740</v>
      </c>
      <c r="H29" s="618" t="s">
        <v>1741</v>
      </c>
      <c r="I29" s="618" t="s">
        <v>1742</v>
      </c>
    </row>
    <row r="30" spans="1:9">
      <c r="A30" s="618" t="s">
        <v>1743</v>
      </c>
      <c r="B30" s="618" t="s">
        <v>1744</v>
      </c>
      <c r="C30" s="621"/>
      <c r="D30" s="617" t="s">
        <v>1745</v>
      </c>
      <c r="E30" s="617" t="s">
        <v>1746</v>
      </c>
      <c r="F30" s="623"/>
      <c r="G30" s="618" t="s">
        <v>1747</v>
      </c>
      <c r="H30" s="618" t="s">
        <v>1748</v>
      </c>
      <c r="I30" s="618" t="s">
        <v>1749</v>
      </c>
    </row>
    <row r="31" spans="1:9">
      <c r="A31" s="618" t="s">
        <v>1750</v>
      </c>
      <c r="B31" s="621"/>
      <c r="C31" s="621"/>
      <c r="D31" s="617" t="s">
        <v>1751</v>
      </c>
      <c r="E31" s="617" t="s">
        <v>1752</v>
      </c>
      <c r="F31" s="623"/>
      <c r="G31" s="618" t="s">
        <v>1753</v>
      </c>
      <c r="H31" s="618" t="s">
        <v>1754</v>
      </c>
      <c r="I31" s="618" t="s">
        <v>1755</v>
      </c>
    </row>
    <row r="32" spans="1:9">
      <c r="A32" s="618" t="s">
        <v>1756</v>
      </c>
      <c r="B32" s="621"/>
      <c r="C32" s="621"/>
      <c r="D32" s="617" t="s">
        <v>1757</v>
      </c>
      <c r="E32" s="617" t="s">
        <v>1758</v>
      </c>
      <c r="F32" s="623"/>
      <c r="G32" s="622" t="s">
        <v>1759</v>
      </c>
      <c r="H32" s="618" t="s">
        <v>1760</v>
      </c>
      <c r="I32" s="618" t="s">
        <v>1761</v>
      </c>
    </row>
    <row r="33" spans="1:9">
      <c r="A33" s="618" t="s">
        <v>1762</v>
      </c>
      <c r="B33" s="621"/>
      <c r="C33" s="621"/>
      <c r="D33" s="617" t="s">
        <v>1763</v>
      </c>
      <c r="E33" s="617" t="s">
        <v>1764</v>
      </c>
      <c r="F33" s="623"/>
      <c r="G33" s="618" t="s">
        <v>1765</v>
      </c>
      <c r="H33" s="618" t="s">
        <v>1766</v>
      </c>
      <c r="I33" s="618" t="s">
        <v>1767</v>
      </c>
    </row>
    <row r="34" spans="1:9">
      <c r="A34" s="618" t="s">
        <v>1768</v>
      </c>
      <c r="B34" s="621"/>
      <c r="C34" s="621"/>
      <c r="D34" s="617" t="s">
        <v>1769</v>
      </c>
      <c r="E34" s="617" t="s">
        <v>1770</v>
      </c>
      <c r="F34" s="623"/>
      <c r="G34" s="622" t="s">
        <v>1771</v>
      </c>
      <c r="H34" s="618" t="s">
        <v>1772</v>
      </c>
      <c r="I34" s="618" t="s">
        <v>1773</v>
      </c>
    </row>
    <row r="35" spans="1:9">
      <c r="A35" s="618" t="s">
        <v>1774</v>
      </c>
      <c r="B35" s="621"/>
      <c r="C35" s="621"/>
      <c r="D35" s="617" t="s">
        <v>1775</v>
      </c>
      <c r="E35" s="617" t="s">
        <v>1776</v>
      </c>
      <c r="F35" s="623"/>
      <c r="G35" s="618" t="s">
        <v>1777</v>
      </c>
      <c r="H35" s="618" t="s">
        <v>1778</v>
      </c>
      <c r="I35" s="622" t="s">
        <v>1779</v>
      </c>
    </row>
    <row r="36" spans="1:9">
      <c r="A36" s="618" t="s">
        <v>1780</v>
      </c>
      <c r="B36" s="621"/>
      <c r="C36" s="621"/>
      <c r="D36" s="617" t="s">
        <v>1781</v>
      </c>
      <c r="E36" s="617" t="s">
        <v>1782</v>
      </c>
      <c r="F36" s="623"/>
      <c r="G36" s="618" t="s">
        <v>1783</v>
      </c>
      <c r="H36" s="621"/>
      <c r="I36" s="621"/>
    </row>
    <row r="37" spans="1:9">
      <c r="A37" s="618" t="s">
        <v>1784</v>
      </c>
      <c r="B37" s="621"/>
      <c r="C37" s="621"/>
      <c r="D37" s="617" t="s">
        <v>1785</v>
      </c>
      <c r="E37" s="617" t="s">
        <v>1786</v>
      </c>
      <c r="F37" s="623"/>
      <c r="G37" s="618" t="s">
        <v>1787</v>
      </c>
      <c r="H37" s="621"/>
      <c r="I37" s="621"/>
    </row>
    <row r="38" spans="1:9">
      <c r="A38" s="618" t="s">
        <v>1788</v>
      </c>
      <c r="B38" s="621"/>
      <c r="C38" s="621"/>
      <c r="D38" s="617" t="s">
        <v>1789</v>
      </c>
      <c r="E38" s="617" t="s">
        <v>1790</v>
      </c>
      <c r="F38" s="623"/>
      <c r="G38" s="621"/>
      <c r="H38" s="621"/>
      <c r="I38" s="621"/>
    </row>
    <row r="39" spans="1:9">
      <c r="A39" s="624" t="s">
        <v>1791</v>
      </c>
      <c r="B39" s="625"/>
      <c r="C39" s="625"/>
      <c r="D39" s="626" t="s">
        <v>1792</v>
      </c>
      <c r="E39" s="626" t="s">
        <v>1793</v>
      </c>
      <c r="F39" s="627"/>
      <c r="G39" s="621"/>
      <c r="H39" s="621"/>
      <c r="I39" s="621"/>
    </row>
    <row r="40" spans="1:9">
      <c r="A40" s="621"/>
      <c r="B40" s="618"/>
      <c r="C40" s="621"/>
      <c r="D40" s="617" t="s">
        <v>1794</v>
      </c>
      <c r="E40" s="617" t="s">
        <v>1795</v>
      </c>
      <c r="F40" s="623"/>
      <c r="G40" s="621"/>
      <c r="H40" s="621"/>
      <c r="I40" s="621"/>
    </row>
    <row r="41" spans="1:9">
      <c r="A41" s="621"/>
      <c r="B41" s="618"/>
      <c r="C41" s="621"/>
      <c r="D41" s="617" t="s">
        <v>1796</v>
      </c>
      <c r="E41" s="617"/>
      <c r="F41" s="623"/>
      <c r="G41" s="621"/>
      <c r="H41" s="621"/>
      <c r="I41" s="621"/>
    </row>
    <row r="42" spans="1:9">
      <c r="A42" s="621"/>
      <c r="B42" s="618"/>
      <c r="C42" s="621"/>
      <c r="D42" s="617" t="s">
        <v>1797</v>
      </c>
      <c r="E42" s="617"/>
      <c r="F42" s="623"/>
      <c r="G42" s="621"/>
      <c r="H42" s="621"/>
      <c r="I42" s="621"/>
    </row>
    <row r="43" spans="1:9">
      <c r="B43" s="628"/>
      <c r="C43" s="629"/>
      <c r="D43" s="629"/>
      <c r="E43" s="628"/>
      <c r="F43" s="629"/>
    </row>
    <row r="44" spans="1:9" s="630" customFormat="1" ht="15.75">
      <c r="B44" s="631" t="s">
        <v>1798</v>
      </c>
      <c r="C44" s="632"/>
      <c r="D44" s="632"/>
      <c r="E44" s="633"/>
      <c r="F44" s="632"/>
    </row>
    <row r="45" spans="1:9" s="630" customFormat="1" ht="15.75">
      <c r="A45" s="634" t="s">
        <v>1799</v>
      </c>
      <c r="B45" s="635"/>
      <c r="C45" s="636"/>
      <c r="D45" s="636"/>
      <c r="E45" s="635"/>
      <c r="F45" s="636"/>
    </row>
  </sheetData>
  <mergeCells count="6">
    <mergeCell ref="A4:C4"/>
    <mergeCell ref="D4:F4"/>
    <mergeCell ref="G4:I4"/>
    <mergeCell ref="A5:B5"/>
    <mergeCell ref="D5:E5"/>
    <mergeCell ref="G5:I5"/>
  </mergeCells>
  <pageMargins left="0.25" right="0.25" top="0.75" bottom="0.75" header="0.51180555555555496" footer="0.51180555555555496"/>
  <pageSetup paperSize="9" scale="87" firstPageNumber="0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31"/>
  <sheetViews>
    <sheetView view="pageBreakPreview" workbookViewId="0">
      <selection activeCell="I24" sqref="I24"/>
    </sheetView>
  </sheetViews>
  <sheetFormatPr defaultRowHeight="12.75"/>
  <cols>
    <col min="1" max="1" width="38.7109375" style="253" customWidth="1"/>
    <col min="2" max="1025" width="9.140625" style="253" customWidth="1"/>
  </cols>
  <sheetData>
    <row r="1" spans="1:15" ht="15.75">
      <c r="A1" s="637"/>
    </row>
    <row r="2" spans="1:15" ht="18.75">
      <c r="A2" s="638" t="s">
        <v>1800</v>
      </c>
    </row>
    <row r="3" spans="1:15" ht="15.75">
      <c r="A3" s="639" t="s">
        <v>1801</v>
      </c>
    </row>
    <row r="4" spans="1:15" ht="15.75">
      <c r="A4" s="640" t="s">
        <v>1802</v>
      </c>
    </row>
    <row r="5" spans="1:15" ht="15.75">
      <c r="A5" s="637"/>
    </row>
    <row r="6" spans="1:15" ht="78" customHeight="1">
      <c r="A6" s="871" t="s">
        <v>1803</v>
      </c>
      <c r="B6" s="872" t="s">
        <v>1804</v>
      </c>
      <c r="C6" s="872"/>
      <c r="D6" s="872"/>
      <c r="E6" s="872"/>
      <c r="F6" s="872" t="s">
        <v>1805</v>
      </c>
      <c r="G6" s="872"/>
      <c r="H6" s="872"/>
      <c r="I6" s="872"/>
      <c r="J6" s="872"/>
      <c r="K6" s="872"/>
      <c r="L6" s="872"/>
      <c r="M6" s="872"/>
      <c r="N6" s="872"/>
      <c r="O6" s="641" t="s">
        <v>1806</v>
      </c>
    </row>
    <row r="7" spans="1:15" ht="15.75">
      <c r="A7" s="871"/>
      <c r="B7" s="642">
        <v>15</v>
      </c>
      <c r="C7" s="642">
        <v>20</v>
      </c>
      <c r="D7" s="642">
        <v>21</v>
      </c>
      <c r="E7" s="642">
        <v>25</v>
      </c>
      <c r="F7" s="643" t="s">
        <v>1807</v>
      </c>
      <c r="G7" s="642" t="s">
        <v>1808</v>
      </c>
      <c r="H7" s="643" t="s">
        <v>1809</v>
      </c>
      <c r="I7" s="643" t="s">
        <v>1810</v>
      </c>
      <c r="J7" s="642" t="s">
        <v>1811</v>
      </c>
      <c r="K7" s="642" t="s">
        <v>1812</v>
      </c>
      <c r="L7" s="642" t="s">
        <v>1813</v>
      </c>
      <c r="M7" s="642" t="s">
        <v>1814</v>
      </c>
      <c r="N7" s="642" t="s">
        <v>1815</v>
      </c>
      <c r="O7" s="643"/>
    </row>
    <row r="8" spans="1:15" ht="15.75">
      <c r="A8" s="644" t="s">
        <v>1816</v>
      </c>
      <c r="B8" s="645"/>
      <c r="C8" s="645"/>
      <c r="D8" s="645"/>
      <c r="E8" s="645"/>
      <c r="F8" s="643"/>
      <c r="G8" s="646"/>
      <c r="H8" s="643"/>
      <c r="I8" s="643"/>
      <c r="J8" s="646"/>
      <c r="K8" s="646"/>
      <c r="L8" s="647"/>
      <c r="M8" s="647"/>
      <c r="N8" s="647"/>
      <c r="O8" s="643"/>
    </row>
    <row r="9" spans="1:15" ht="15.75">
      <c r="A9" s="648" t="s">
        <v>1817</v>
      </c>
      <c r="B9" s="873"/>
      <c r="C9" s="873"/>
      <c r="D9" s="873"/>
      <c r="E9" s="873"/>
      <c r="F9" s="874"/>
      <c r="G9" s="874"/>
      <c r="H9" s="874"/>
      <c r="I9" s="874"/>
      <c r="J9" s="874"/>
      <c r="K9" s="874"/>
      <c r="L9" s="875"/>
      <c r="M9" s="875"/>
      <c r="N9" s="875"/>
      <c r="O9" s="871"/>
    </row>
    <row r="10" spans="1:15" ht="15.75">
      <c r="A10" s="648" t="s">
        <v>1818</v>
      </c>
      <c r="B10" s="873"/>
      <c r="C10" s="873"/>
      <c r="D10" s="873"/>
      <c r="E10" s="873"/>
      <c r="F10" s="874"/>
      <c r="G10" s="874"/>
      <c r="H10" s="874"/>
      <c r="I10" s="874"/>
      <c r="J10" s="874"/>
      <c r="K10" s="874"/>
      <c r="L10" s="875"/>
      <c r="M10" s="875"/>
      <c r="N10" s="875"/>
      <c r="O10" s="871"/>
    </row>
    <row r="11" spans="1:15" ht="15.75">
      <c r="A11" s="644" t="s">
        <v>1819</v>
      </c>
      <c r="B11" s="873"/>
      <c r="C11" s="873"/>
      <c r="D11" s="873"/>
      <c r="E11" s="873"/>
      <c r="F11" s="874"/>
      <c r="G11" s="874"/>
      <c r="H11" s="874"/>
      <c r="I11" s="874"/>
      <c r="J11" s="874"/>
      <c r="K11" s="874"/>
      <c r="L11" s="875"/>
      <c r="M11" s="875"/>
      <c r="N11" s="875"/>
      <c r="O11" s="871"/>
    </row>
    <row r="12" spans="1:15" ht="15.75">
      <c r="A12" s="648" t="s">
        <v>1820</v>
      </c>
      <c r="B12" s="871"/>
      <c r="C12" s="871"/>
      <c r="D12" s="871"/>
      <c r="E12" s="871"/>
      <c r="F12" s="874"/>
      <c r="G12" s="874"/>
      <c r="H12" s="874"/>
      <c r="I12" s="874"/>
      <c r="J12" s="874"/>
      <c r="K12" s="874"/>
      <c r="L12" s="876"/>
      <c r="M12" s="876"/>
      <c r="N12" s="876"/>
      <c r="O12" s="871"/>
    </row>
    <row r="13" spans="1:15" ht="15.75">
      <c r="A13" s="648" t="s">
        <v>1821</v>
      </c>
      <c r="B13" s="871"/>
      <c r="C13" s="871"/>
      <c r="D13" s="871"/>
      <c r="E13" s="871"/>
      <c r="F13" s="874"/>
      <c r="G13" s="874"/>
      <c r="H13" s="874"/>
      <c r="I13" s="874"/>
      <c r="J13" s="874"/>
      <c r="K13" s="874"/>
      <c r="L13" s="876"/>
      <c r="M13" s="876"/>
      <c r="N13" s="876"/>
      <c r="O13" s="871"/>
    </row>
    <row r="14" spans="1:15" ht="15.75">
      <c r="A14" s="644" t="s">
        <v>1822</v>
      </c>
      <c r="B14" s="871"/>
      <c r="C14" s="871"/>
      <c r="D14" s="871"/>
      <c r="E14" s="871"/>
      <c r="F14" s="874"/>
      <c r="G14" s="874"/>
      <c r="H14" s="874"/>
      <c r="I14" s="874"/>
      <c r="J14" s="874"/>
      <c r="K14" s="874"/>
      <c r="L14" s="876"/>
      <c r="M14" s="876"/>
      <c r="N14" s="876"/>
      <c r="O14" s="871"/>
    </row>
    <row r="15" spans="1:15" ht="55.5" customHeight="1">
      <c r="A15" s="644" t="s">
        <v>1823</v>
      </c>
      <c r="B15" s="646"/>
      <c r="C15" s="646"/>
      <c r="D15" s="646"/>
      <c r="E15" s="646"/>
      <c r="F15" s="643"/>
      <c r="G15" s="643"/>
      <c r="H15" s="643"/>
      <c r="I15" s="643"/>
      <c r="J15" s="643"/>
      <c r="K15" s="643"/>
      <c r="L15" s="650"/>
      <c r="M15" s="650"/>
      <c r="N15" s="650"/>
      <c r="O15" s="643"/>
    </row>
    <row r="16" spans="1:15" ht="15.75">
      <c r="A16" s="637"/>
    </row>
    <row r="17" spans="1:5" ht="47.25">
      <c r="B17" s="649"/>
      <c r="C17" s="651" t="s">
        <v>1824</v>
      </c>
      <c r="D17" s="641"/>
      <c r="E17" s="652" t="s">
        <v>1825</v>
      </c>
    </row>
    <row r="18" spans="1:5" ht="15.75">
      <c r="A18" s="637"/>
    </row>
    <row r="19" spans="1:5" ht="15.75">
      <c r="A19" s="653" t="s">
        <v>1826</v>
      </c>
    </row>
    <row r="20" spans="1:5" ht="15.75">
      <c r="A20" s="640"/>
    </row>
    <row r="21" spans="1:5" ht="63.75" customHeight="1">
      <c r="A21" s="654" t="s">
        <v>1827</v>
      </c>
      <c r="B21" s="877" t="s">
        <v>1828</v>
      </c>
      <c r="C21" s="877"/>
      <c r="D21" s="655" t="s">
        <v>1829</v>
      </c>
    </row>
    <row r="22" spans="1:5" ht="16.5" customHeight="1">
      <c r="A22" s="656" t="s">
        <v>1807</v>
      </c>
      <c r="B22" s="878" t="s">
        <v>1830</v>
      </c>
      <c r="C22" s="878"/>
      <c r="D22" s="657" t="s">
        <v>1831</v>
      </c>
    </row>
    <row r="23" spans="1:5" ht="16.5" customHeight="1">
      <c r="A23" s="656" t="s">
        <v>1832</v>
      </c>
      <c r="B23" s="878" t="s">
        <v>1833</v>
      </c>
      <c r="C23" s="878"/>
      <c r="D23" s="657" t="s">
        <v>1834</v>
      </c>
    </row>
    <row r="24" spans="1:5" ht="16.5" customHeight="1">
      <c r="A24" s="656" t="s">
        <v>1809</v>
      </c>
      <c r="B24" s="878" t="s">
        <v>1835</v>
      </c>
      <c r="C24" s="878"/>
      <c r="D24" s="643" t="s">
        <v>1831</v>
      </c>
    </row>
    <row r="25" spans="1:5" ht="16.5" customHeight="1">
      <c r="A25" s="656" t="s">
        <v>1810</v>
      </c>
      <c r="B25" s="878" t="s">
        <v>1836</v>
      </c>
      <c r="C25" s="878"/>
      <c r="D25" s="643" t="s">
        <v>1831</v>
      </c>
    </row>
    <row r="26" spans="1:5" ht="16.5" customHeight="1">
      <c r="A26" s="656" t="s">
        <v>1837</v>
      </c>
      <c r="B26" s="878" t="s">
        <v>1838</v>
      </c>
      <c r="C26" s="878"/>
      <c r="D26" s="657">
        <v>11</v>
      </c>
    </row>
    <row r="27" spans="1:5" ht="16.5" customHeight="1">
      <c r="A27" s="656" t="s">
        <v>1839</v>
      </c>
      <c r="B27" s="878" t="s">
        <v>1840</v>
      </c>
      <c r="C27" s="878"/>
      <c r="D27" s="657" t="s">
        <v>1841</v>
      </c>
    </row>
    <row r="28" spans="1:5" ht="16.5" customHeight="1">
      <c r="A28" s="656" t="s">
        <v>1842</v>
      </c>
      <c r="B28" s="878" t="s">
        <v>1843</v>
      </c>
      <c r="C28" s="878"/>
      <c r="D28" s="657">
        <v>15</v>
      </c>
    </row>
    <row r="29" spans="1:5" ht="16.5" customHeight="1">
      <c r="A29" s="656" t="s">
        <v>1844</v>
      </c>
      <c r="B29" s="877" t="s">
        <v>1845</v>
      </c>
      <c r="C29" s="877"/>
      <c r="D29" s="657">
        <v>20</v>
      </c>
    </row>
    <row r="30" spans="1:5" ht="32.25" customHeight="1">
      <c r="A30" s="656" t="s">
        <v>1846</v>
      </c>
      <c r="B30" s="877" t="s">
        <v>1847</v>
      </c>
      <c r="C30" s="877"/>
      <c r="D30" s="657" t="s">
        <v>1848</v>
      </c>
    </row>
    <row r="31" spans="1:5" ht="16.5" customHeight="1">
      <c r="A31" s="656" t="s">
        <v>1849</v>
      </c>
      <c r="B31" s="877" t="s">
        <v>1850</v>
      </c>
      <c r="C31" s="877"/>
      <c r="D31" s="657">
        <v>25</v>
      </c>
    </row>
  </sheetData>
  <mergeCells count="42">
    <mergeCell ref="B31:C31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O9:O11"/>
    <mergeCell ref="B12:B14"/>
    <mergeCell ref="C12:C14"/>
    <mergeCell ref="D12:D14"/>
    <mergeCell ref="E12:E14"/>
    <mergeCell ref="F12:F14"/>
    <mergeCell ref="G12:G14"/>
    <mergeCell ref="H12:H14"/>
    <mergeCell ref="I12:I14"/>
    <mergeCell ref="J12:J14"/>
    <mergeCell ref="K12:K14"/>
    <mergeCell ref="L12:L14"/>
    <mergeCell ref="M12:M14"/>
    <mergeCell ref="N12:N14"/>
    <mergeCell ref="O12:O14"/>
    <mergeCell ref="A6:A7"/>
    <mergeCell ref="B6:E6"/>
    <mergeCell ref="F6:N6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</mergeCells>
  <pageMargins left="0.75" right="0.75" top="0.17013888888888901" bottom="0.15972222222222199" header="0.51180555555555496" footer="0.51180555555555496"/>
  <pageSetup paperSize="9" scale="79" firstPageNumber="0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2:AMK50"/>
  <sheetViews>
    <sheetView view="pageBreakPreview" topLeftCell="A16" workbookViewId="0">
      <selection activeCell="A18" sqref="A18:B18"/>
    </sheetView>
  </sheetViews>
  <sheetFormatPr defaultRowHeight="12.75"/>
  <cols>
    <col min="1" max="1" width="9.7109375" style="658" customWidth="1"/>
    <col min="2" max="2" width="25" style="658" customWidth="1"/>
    <col min="3" max="3" width="11.7109375" style="658" customWidth="1"/>
    <col min="4" max="11" width="8" style="658" customWidth="1"/>
    <col min="12" max="12" width="24" style="658" customWidth="1"/>
    <col min="13" max="1025" width="8" style="658" customWidth="1"/>
  </cols>
  <sheetData>
    <row r="2" spans="1:12" ht="15.75">
      <c r="A2" s="879" t="s">
        <v>1851</v>
      </c>
      <c r="B2" s="879"/>
      <c r="C2" s="879"/>
      <c r="D2" s="879"/>
      <c r="E2" s="879"/>
      <c r="F2" s="879"/>
      <c r="G2" s="879"/>
      <c r="H2" s="879"/>
      <c r="I2" s="879"/>
      <c r="J2" s="879"/>
      <c r="K2" s="879"/>
      <c r="L2" s="879"/>
    </row>
    <row r="3" spans="1:12" ht="15.75">
      <c r="A3" s="879" t="s">
        <v>1852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</row>
    <row r="4" spans="1:12">
      <c r="A4" s="659"/>
    </row>
    <row r="5" spans="1:12" ht="11.25" customHeight="1">
      <c r="A5" s="880" t="s">
        <v>1853</v>
      </c>
      <c r="B5" s="880"/>
      <c r="C5" s="881" t="s">
        <v>1854</v>
      </c>
      <c r="D5" s="881"/>
      <c r="E5" s="881"/>
      <c r="F5" s="881"/>
      <c r="G5" s="881"/>
      <c r="H5" s="881"/>
      <c r="I5" s="881"/>
      <c r="J5" s="881"/>
      <c r="K5" s="881"/>
      <c r="L5" s="880" t="s">
        <v>1806</v>
      </c>
    </row>
    <row r="6" spans="1:12" ht="12" customHeight="1">
      <c r="A6" s="880"/>
      <c r="B6" s="880"/>
      <c r="C6" s="882" t="s">
        <v>1855</v>
      </c>
      <c r="D6" s="882"/>
      <c r="E6" s="882"/>
      <c r="F6" s="882"/>
      <c r="G6" s="882"/>
      <c r="H6" s="882"/>
      <c r="I6" s="882"/>
      <c r="J6" s="882"/>
      <c r="K6" s="882"/>
      <c r="L6" s="880"/>
    </row>
    <row r="7" spans="1:12" ht="33.75">
      <c r="A7" s="880"/>
      <c r="B7" s="880"/>
      <c r="C7" s="660" t="s">
        <v>1856</v>
      </c>
      <c r="D7" s="660" t="s">
        <v>1857</v>
      </c>
      <c r="E7" s="660" t="s">
        <v>1858</v>
      </c>
      <c r="F7" s="660" t="s">
        <v>1859</v>
      </c>
      <c r="G7" s="660" t="s">
        <v>1860</v>
      </c>
      <c r="H7" s="660" t="s">
        <v>1861</v>
      </c>
      <c r="I7" s="660" t="s">
        <v>1862</v>
      </c>
      <c r="J7" s="660" t="s">
        <v>1863</v>
      </c>
      <c r="K7" s="660" t="s">
        <v>1864</v>
      </c>
      <c r="L7" s="880"/>
    </row>
    <row r="8" spans="1:12" ht="37.9" customHeight="1">
      <c r="A8" s="883" t="s">
        <v>1865</v>
      </c>
      <c r="B8" s="883"/>
      <c r="C8" s="661" t="s">
        <v>1866</v>
      </c>
      <c r="D8" s="662"/>
      <c r="E8" s="662"/>
      <c r="F8" s="661" t="s">
        <v>1866</v>
      </c>
      <c r="G8" s="661" t="s">
        <v>1866</v>
      </c>
      <c r="H8" s="663" t="s">
        <v>1866</v>
      </c>
      <c r="I8" s="664"/>
      <c r="J8" s="664"/>
      <c r="K8" s="662"/>
      <c r="L8" s="662" t="s">
        <v>1867</v>
      </c>
    </row>
    <row r="9" spans="1:12" ht="30.6" customHeight="1">
      <c r="A9" s="884" t="s">
        <v>1868</v>
      </c>
      <c r="B9" s="884"/>
      <c r="C9" s="662"/>
      <c r="D9" s="662"/>
      <c r="E9" s="661" t="s">
        <v>1866</v>
      </c>
      <c r="F9" s="661" t="s">
        <v>1866</v>
      </c>
      <c r="G9" s="661" t="s">
        <v>1866</v>
      </c>
      <c r="H9" s="663" t="s">
        <v>1866</v>
      </c>
      <c r="I9" s="665"/>
      <c r="J9" s="665"/>
      <c r="K9" s="662"/>
      <c r="L9" s="662"/>
    </row>
    <row r="10" spans="1:12" ht="26.45" customHeight="1">
      <c r="A10" s="666" t="s">
        <v>1869</v>
      </c>
      <c r="B10" s="885" t="s">
        <v>1870</v>
      </c>
      <c r="C10" s="886" t="s">
        <v>1866</v>
      </c>
      <c r="D10" s="887"/>
      <c r="E10" s="887"/>
      <c r="F10" s="887"/>
      <c r="G10" s="888" t="s">
        <v>1866</v>
      </c>
      <c r="H10" s="889" t="s">
        <v>1866</v>
      </c>
      <c r="I10" s="667"/>
      <c r="J10" s="667"/>
      <c r="K10" s="887"/>
      <c r="L10" s="668" t="s">
        <v>1871</v>
      </c>
    </row>
    <row r="11" spans="1:12" ht="30.6" customHeight="1">
      <c r="A11" s="666" t="s">
        <v>1872</v>
      </c>
      <c r="B11" s="885"/>
      <c r="C11" s="886"/>
      <c r="D11" s="887"/>
      <c r="E11" s="887"/>
      <c r="F11" s="887"/>
      <c r="G11" s="888"/>
      <c r="H11" s="889"/>
      <c r="I11" s="669"/>
      <c r="J11" s="669"/>
      <c r="K11" s="887"/>
      <c r="L11" s="668" t="s">
        <v>1873</v>
      </c>
    </row>
    <row r="12" spans="1:12" ht="28.15" customHeight="1">
      <c r="A12" s="670" t="s">
        <v>1750</v>
      </c>
      <c r="B12" s="671" t="s">
        <v>1874</v>
      </c>
      <c r="C12" s="662"/>
      <c r="D12" s="662"/>
      <c r="E12" s="661" t="s">
        <v>1866</v>
      </c>
      <c r="F12" s="661" t="s">
        <v>1866</v>
      </c>
      <c r="G12" s="661" t="s">
        <v>1866</v>
      </c>
      <c r="H12" s="663" t="s">
        <v>1866</v>
      </c>
      <c r="I12" s="665"/>
      <c r="J12" s="665"/>
      <c r="K12" s="662"/>
      <c r="L12" s="672"/>
    </row>
    <row r="13" spans="1:12" ht="13.5" customHeight="1">
      <c r="A13" s="884" t="s">
        <v>1875</v>
      </c>
      <c r="B13" s="884"/>
      <c r="C13" s="662"/>
      <c r="D13" s="662"/>
      <c r="E13" s="662"/>
      <c r="F13" s="662"/>
      <c r="G13" s="661" t="s">
        <v>1866</v>
      </c>
      <c r="H13" s="663" t="s">
        <v>1866</v>
      </c>
      <c r="I13" s="665"/>
      <c r="J13" s="665"/>
      <c r="K13" s="661" t="s">
        <v>1866</v>
      </c>
      <c r="L13" s="673"/>
    </row>
    <row r="14" spans="1:12" ht="13.5" customHeight="1">
      <c r="A14" s="884" t="s">
        <v>1876</v>
      </c>
      <c r="B14" s="884"/>
      <c r="C14" s="662"/>
      <c r="D14" s="662"/>
      <c r="E14" s="661" t="s">
        <v>1866</v>
      </c>
      <c r="F14" s="661" t="s">
        <v>1866</v>
      </c>
      <c r="G14" s="661" t="s">
        <v>1866</v>
      </c>
      <c r="H14" s="663" t="s">
        <v>1866</v>
      </c>
      <c r="I14" s="665"/>
      <c r="J14" s="665"/>
      <c r="K14" s="661" t="s">
        <v>1866</v>
      </c>
      <c r="L14" s="673"/>
    </row>
    <row r="15" spans="1:12" ht="13.5" customHeight="1">
      <c r="A15" s="884" t="s">
        <v>1877</v>
      </c>
      <c r="B15" s="884"/>
      <c r="C15" s="662"/>
      <c r="D15" s="661" t="s">
        <v>1866</v>
      </c>
      <c r="E15" s="662"/>
      <c r="F15" s="662"/>
      <c r="G15" s="662"/>
      <c r="H15" s="664"/>
      <c r="I15" s="665"/>
      <c r="J15" s="665"/>
      <c r="K15" s="662"/>
      <c r="L15" s="673"/>
    </row>
    <row r="16" spans="1:12" ht="13.5" customHeight="1">
      <c r="A16" s="884" t="s">
        <v>1878</v>
      </c>
      <c r="B16" s="884"/>
      <c r="C16" s="661" t="s">
        <v>1866</v>
      </c>
      <c r="D16" s="662"/>
      <c r="E16" s="662"/>
      <c r="F16" s="661" t="s">
        <v>1866</v>
      </c>
      <c r="G16" s="661" t="s">
        <v>1866</v>
      </c>
      <c r="H16" s="663" t="s">
        <v>1866</v>
      </c>
      <c r="I16" s="665"/>
      <c r="J16" s="665"/>
      <c r="K16" s="662"/>
      <c r="L16" s="673"/>
    </row>
    <row r="17" spans="1:12" ht="13.5" customHeight="1">
      <c r="A17" s="884" t="s">
        <v>1879</v>
      </c>
      <c r="B17" s="884"/>
      <c r="C17" s="662"/>
      <c r="D17" s="662"/>
      <c r="E17" s="674" t="s">
        <v>1866</v>
      </c>
      <c r="F17" s="662"/>
      <c r="G17" s="662"/>
      <c r="H17" s="664"/>
      <c r="I17" s="665"/>
      <c r="J17" s="665"/>
      <c r="K17" s="662"/>
      <c r="L17" s="673"/>
    </row>
    <row r="18" spans="1:12" ht="28.9" customHeight="1">
      <c r="A18" s="884" t="s">
        <v>1880</v>
      </c>
      <c r="B18" s="884"/>
      <c r="C18" s="662"/>
      <c r="D18" s="662"/>
      <c r="E18" s="662"/>
      <c r="F18" s="661" t="s">
        <v>1866</v>
      </c>
      <c r="G18" s="661" t="s">
        <v>1866</v>
      </c>
      <c r="H18" s="663" t="s">
        <v>1866</v>
      </c>
      <c r="I18" s="665"/>
      <c r="J18" s="665"/>
      <c r="K18" s="662"/>
      <c r="L18" s="673"/>
    </row>
    <row r="19" spans="1:12" ht="13.5" customHeight="1">
      <c r="A19" s="884" t="s">
        <v>1881</v>
      </c>
      <c r="B19" s="884"/>
      <c r="C19" s="662"/>
      <c r="D19" s="662"/>
      <c r="E19" s="662"/>
      <c r="F19" s="675"/>
      <c r="G19" s="676" t="s">
        <v>1866</v>
      </c>
      <c r="H19" s="663" t="s">
        <v>1866</v>
      </c>
      <c r="I19" s="665"/>
      <c r="J19" s="665"/>
      <c r="K19" s="662"/>
      <c r="L19" s="662"/>
    </row>
    <row r="20" spans="1:12" ht="13.5" customHeight="1">
      <c r="A20" s="884" t="s">
        <v>1882</v>
      </c>
      <c r="B20" s="884"/>
      <c r="C20" s="662"/>
      <c r="D20" s="662"/>
      <c r="E20" s="662"/>
      <c r="F20" s="661" t="s">
        <v>1866</v>
      </c>
      <c r="G20" s="661" t="s">
        <v>1866</v>
      </c>
      <c r="H20" s="663" t="s">
        <v>1866</v>
      </c>
      <c r="I20" s="665"/>
      <c r="J20" s="665"/>
      <c r="K20" s="662"/>
      <c r="L20" s="662"/>
    </row>
    <row r="21" spans="1:12" ht="13.5" customHeight="1">
      <c r="A21" s="884" t="s">
        <v>1883</v>
      </c>
      <c r="B21" s="884"/>
      <c r="C21" s="662"/>
      <c r="D21" s="662"/>
      <c r="E21" s="662"/>
      <c r="F21" s="662"/>
      <c r="G21" s="661" t="s">
        <v>1866</v>
      </c>
      <c r="H21" s="663" t="s">
        <v>1866</v>
      </c>
      <c r="I21" s="665"/>
      <c r="J21" s="665"/>
      <c r="K21" s="662"/>
      <c r="L21" s="662"/>
    </row>
    <row r="22" spans="1:12" ht="13.5" customHeight="1">
      <c r="A22" s="884" t="s">
        <v>1884</v>
      </c>
      <c r="B22" s="884"/>
      <c r="C22" s="662"/>
      <c r="D22" s="662"/>
      <c r="E22" s="662"/>
      <c r="F22" s="662"/>
      <c r="G22" s="675"/>
      <c r="H22" s="665"/>
      <c r="I22" s="661" t="s">
        <v>1866</v>
      </c>
      <c r="J22" s="663" t="s">
        <v>1866</v>
      </c>
      <c r="K22" s="662"/>
      <c r="L22" s="662"/>
    </row>
    <row r="23" spans="1:12">
      <c r="A23" s="677"/>
    </row>
    <row r="24" spans="1:12" ht="38.25">
      <c r="A24" s="678" t="s">
        <v>1866</v>
      </c>
      <c r="B24" s="679" t="s">
        <v>1885</v>
      </c>
      <c r="C24" s="680"/>
      <c r="D24" s="681" t="s">
        <v>1886</v>
      </c>
    </row>
    <row r="25" spans="1:12">
      <c r="A25" s="659"/>
    </row>
    <row r="26" spans="1:12" ht="15.75">
      <c r="A26" s="682" t="s">
        <v>1887</v>
      </c>
      <c r="B26" s="683"/>
      <c r="C26" s="683"/>
      <c r="D26" s="683"/>
      <c r="E26" s="683"/>
    </row>
    <row r="27" spans="1:12">
      <c r="A27" s="659"/>
    </row>
    <row r="28" spans="1:12" ht="12.75" customHeight="1">
      <c r="A28" s="880" t="s">
        <v>1888</v>
      </c>
      <c r="B28" s="684" t="s">
        <v>1889</v>
      </c>
      <c r="C28" s="880" t="s">
        <v>1806</v>
      </c>
    </row>
    <row r="29" spans="1:12" ht="16.899999999999999" customHeight="1">
      <c r="A29" s="880"/>
      <c r="B29" s="660" t="s">
        <v>1890</v>
      </c>
      <c r="C29" s="880"/>
    </row>
    <row r="30" spans="1:12" ht="20.45" customHeight="1">
      <c r="A30" s="685" t="s">
        <v>1856</v>
      </c>
      <c r="B30" s="686" t="s">
        <v>1891</v>
      </c>
      <c r="C30" s="686"/>
    </row>
    <row r="31" spans="1:12">
      <c r="A31" s="685" t="s">
        <v>1857</v>
      </c>
      <c r="B31" s="686" t="s">
        <v>1892</v>
      </c>
      <c r="C31" s="686" t="s">
        <v>1893</v>
      </c>
    </row>
    <row r="32" spans="1:12">
      <c r="A32" s="685" t="s">
        <v>1858</v>
      </c>
      <c r="B32" s="686" t="s">
        <v>1894</v>
      </c>
      <c r="C32" s="686" t="s">
        <v>1893</v>
      </c>
    </row>
    <row r="33" spans="1:15" ht="21" customHeight="1">
      <c r="A33" s="685" t="s">
        <v>1859</v>
      </c>
      <c r="B33" s="686" t="s">
        <v>1895</v>
      </c>
      <c r="C33" s="686"/>
    </row>
    <row r="34" spans="1:15" ht="25.5">
      <c r="A34" s="685" t="s">
        <v>1896</v>
      </c>
      <c r="B34" s="686" t="s">
        <v>1897</v>
      </c>
      <c r="C34" s="686"/>
    </row>
    <row r="35" spans="1:15" ht="32.450000000000003" customHeight="1">
      <c r="A35" s="685" t="s">
        <v>1898</v>
      </c>
      <c r="B35" s="686" t="s">
        <v>1899</v>
      </c>
      <c r="C35" s="686"/>
    </row>
    <row r="36" spans="1:15" ht="25.5">
      <c r="A36" s="685" t="s">
        <v>1900</v>
      </c>
      <c r="B36" s="686" t="s">
        <v>1901</v>
      </c>
      <c r="C36" s="686" t="s">
        <v>1902</v>
      </c>
    </row>
    <row r="37" spans="1:15" ht="30.6" customHeight="1">
      <c r="A37" s="685" t="s">
        <v>1903</v>
      </c>
      <c r="B37" s="686" t="s">
        <v>1904</v>
      </c>
      <c r="C37" s="686" t="s">
        <v>1905</v>
      </c>
    </row>
    <row r="38" spans="1:15" ht="25.5">
      <c r="A38" s="685" t="s">
        <v>1864</v>
      </c>
      <c r="B38" s="686" t="s">
        <v>1906</v>
      </c>
      <c r="C38" s="686" t="s">
        <v>1893</v>
      </c>
    </row>
    <row r="39" spans="1:15" ht="25.5">
      <c r="A39" s="685" t="s">
        <v>1907</v>
      </c>
      <c r="B39" s="686" t="s">
        <v>1908</v>
      </c>
      <c r="C39" s="686" t="s">
        <v>1909</v>
      </c>
    </row>
    <row r="40" spans="1:15" ht="25.5">
      <c r="A40" s="685" t="s">
        <v>1910</v>
      </c>
      <c r="B40" s="686" t="s">
        <v>1911</v>
      </c>
      <c r="C40" s="686" t="s">
        <v>1912</v>
      </c>
    </row>
    <row r="41" spans="1:15" ht="25.5">
      <c r="A41" s="687" t="s">
        <v>1913</v>
      </c>
      <c r="B41" s="688" t="s">
        <v>1914</v>
      </c>
      <c r="C41" s="688"/>
      <c r="F41" s="689"/>
      <c r="G41" s="689"/>
      <c r="H41" s="689"/>
      <c r="I41" s="689"/>
      <c r="J41" s="689"/>
      <c r="K41" s="689"/>
      <c r="L41" s="689"/>
      <c r="M41" s="690"/>
      <c r="N41" s="690"/>
      <c r="O41" s="690"/>
    </row>
    <row r="42" spans="1:15" ht="36" customHeight="1">
      <c r="A42" s="691" t="s">
        <v>1915</v>
      </c>
      <c r="B42" s="692" t="s">
        <v>1914</v>
      </c>
      <c r="C42" s="693" t="s">
        <v>1916</v>
      </c>
      <c r="F42" s="694"/>
      <c r="G42" s="694"/>
      <c r="H42" s="694"/>
      <c r="I42" s="694"/>
      <c r="J42" s="694"/>
      <c r="K42" s="694"/>
      <c r="L42" s="694"/>
      <c r="M42" s="694"/>
      <c r="N42" s="694"/>
      <c r="O42" s="694"/>
    </row>
    <row r="43" spans="1:15" ht="45.6" customHeight="1">
      <c r="A43" s="691" t="s">
        <v>1917</v>
      </c>
      <c r="B43" s="692" t="s">
        <v>1914</v>
      </c>
      <c r="C43" s="693" t="s">
        <v>1918</v>
      </c>
      <c r="F43" s="694"/>
      <c r="G43" s="694"/>
      <c r="H43" s="694"/>
      <c r="I43" s="694"/>
      <c r="J43" s="694"/>
      <c r="K43" s="694"/>
      <c r="L43" s="694"/>
      <c r="M43" s="694"/>
      <c r="N43" s="694"/>
      <c r="O43" s="694"/>
    </row>
    <row r="44" spans="1:15" ht="31.9" customHeight="1">
      <c r="A44" s="691" t="s">
        <v>1919</v>
      </c>
      <c r="B44" s="692" t="s">
        <v>1920</v>
      </c>
      <c r="C44" s="693"/>
      <c r="F44" s="694"/>
      <c r="G44" s="694"/>
      <c r="H44" s="694"/>
      <c r="I44" s="694"/>
      <c r="J44" s="694"/>
      <c r="K44" s="694"/>
      <c r="L44" s="694"/>
      <c r="M44" s="694"/>
      <c r="N44" s="694"/>
      <c r="O44" s="694"/>
    </row>
    <row r="45" spans="1:15" ht="34.15" customHeight="1">
      <c r="A45" s="691" t="s">
        <v>1921</v>
      </c>
      <c r="B45" s="692" t="s">
        <v>1922</v>
      </c>
      <c r="C45" s="693"/>
      <c r="F45" s="694"/>
      <c r="G45" s="694"/>
      <c r="H45" s="694"/>
      <c r="I45" s="694"/>
      <c r="J45" s="694"/>
      <c r="K45" s="694"/>
      <c r="L45" s="694"/>
      <c r="M45" s="694"/>
      <c r="N45" s="694"/>
      <c r="O45" s="694"/>
    </row>
    <row r="46" spans="1:15" ht="35.450000000000003" customHeight="1">
      <c r="A46" s="691" t="s">
        <v>1923</v>
      </c>
      <c r="B46" s="692" t="s">
        <v>1924</v>
      </c>
      <c r="C46" s="693"/>
      <c r="F46" s="694"/>
      <c r="G46" s="694"/>
      <c r="H46" s="694"/>
      <c r="I46" s="694"/>
      <c r="J46" s="694"/>
      <c r="K46" s="694"/>
      <c r="L46" s="694"/>
      <c r="M46" s="694"/>
      <c r="N46" s="694"/>
      <c r="O46" s="694"/>
    </row>
    <row r="47" spans="1:15" ht="33" customHeight="1">
      <c r="A47" s="691" t="s">
        <v>1925</v>
      </c>
      <c r="B47" s="692" t="s">
        <v>1924</v>
      </c>
      <c r="C47" s="693" t="s">
        <v>1916</v>
      </c>
      <c r="F47" s="694"/>
      <c r="G47" s="694"/>
      <c r="H47" s="694"/>
      <c r="I47" s="694"/>
      <c r="J47" s="694"/>
      <c r="K47" s="694"/>
      <c r="L47" s="694"/>
      <c r="M47" s="694"/>
      <c r="N47" s="694"/>
      <c r="O47" s="694"/>
    </row>
    <row r="48" spans="1:15" ht="39.6" customHeight="1">
      <c r="A48" s="691" t="s">
        <v>1926</v>
      </c>
      <c r="B48" s="692" t="s">
        <v>1924</v>
      </c>
      <c r="C48" s="693" t="s">
        <v>1918</v>
      </c>
      <c r="F48" s="694"/>
      <c r="G48" s="694"/>
      <c r="H48" s="694"/>
      <c r="I48" s="694"/>
      <c r="J48" s="694"/>
      <c r="K48" s="694"/>
      <c r="L48" s="694"/>
      <c r="M48" s="694"/>
      <c r="N48" s="694"/>
      <c r="O48" s="694"/>
    </row>
    <row r="49" spans="1:15" ht="30.6" customHeight="1">
      <c r="A49" s="691" t="s">
        <v>1927</v>
      </c>
      <c r="B49" s="692" t="s">
        <v>1928</v>
      </c>
      <c r="C49" s="695" t="s">
        <v>1929</v>
      </c>
      <c r="F49" s="694"/>
      <c r="G49" s="694"/>
      <c r="H49" s="694"/>
      <c r="I49" s="694"/>
      <c r="J49" s="694"/>
      <c r="K49" s="694"/>
      <c r="L49" s="694"/>
      <c r="M49" s="694"/>
      <c r="N49" s="694"/>
      <c r="O49" s="694"/>
    </row>
    <row r="50" spans="1:15" ht="45" customHeight="1">
      <c r="A50" s="696" t="s">
        <v>1930</v>
      </c>
      <c r="B50" s="697" t="s">
        <v>1928</v>
      </c>
      <c r="C50" s="693" t="s">
        <v>1916</v>
      </c>
      <c r="F50" s="694"/>
      <c r="G50" s="694"/>
      <c r="H50" s="694"/>
      <c r="I50" s="694"/>
      <c r="J50" s="694"/>
      <c r="K50" s="694"/>
      <c r="L50" s="694"/>
      <c r="M50" s="694"/>
      <c r="N50" s="694"/>
      <c r="O50" s="694"/>
    </row>
  </sheetData>
  <mergeCells count="28">
    <mergeCell ref="A28:A29"/>
    <mergeCell ref="C28:C29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E10:E11"/>
    <mergeCell ref="F10:F11"/>
    <mergeCell ref="G10:G11"/>
    <mergeCell ref="H10:H11"/>
    <mergeCell ref="K10:K11"/>
    <mergeCell ref="A8:B8"/>
    <mergeCell ref="A9:B9"/>
    <mergeCell ref="B10:B11"/>
    <mergeCell ref="C10:C11"/>
    <mergeCell ref="D10:D11"/>
    <mergeCell ref="A2:L2"/>
    <mergeCell ref="A3:L3"/>
    <mergeCell ref="A5:B7"/>
    <mergeCell ref="C5:K5"/>
    <mergeCell ref="L5:L7"/>
    <mergeCell ref="C6:K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339966"/>
  </sheetPr>
  <dimension ref="A1:AMK138"/>
  <sheetViews>
    <sheetView view="pageBreakPreview" workbookViewId="0">
      <pane ySplit="7" topLeftCell="A8" activePane="bottomLeft" state="frozen"/>
      <selection pane="bottomLeft" activeCell="N6" sqref="N6"/>
    </sheetView>
  </sheetViews>
  <sheetFormatPr defaultRowHeight="12.75"/>
  <cols>
    <col min="1" max="1" width="4.28515625" style="36" customWidth="1"/>
    <col min="2" max="2" width="48.5703125" style="36" customWidth="1"/>
    <col min="3" max="3" width="12" style="37" customWidth="1"/>
    <col min="4" max="4" width="11" style="37" customWidth="1"/>
    <col min="5" max="5" width="11" style="37" hidden="1" customWidth="1"/>
    <col min="6" max="6" width="20.28515625" style="37" customWidth="1"/>
    <col min="7" max="7" width="13.5703125" style="37" customWidth="1"/>
    <col min="8" max="8" width="14.85546875" style="37" customWidth="1"/>
    <col min="9" max="9" width="13.7109375" style="37" hidden="1" customWidth="1"/>
    <col min="10" max="10" width="14.28515625" style="37" customWidth="1"/>
    <col min="11" max="11" width="14.5703125" style="36" customWidth="1"/>
    <col min="12" max="1025" width="9.140625" style="36" customWidth="1"/>
  </cols>
  <sheetData>
    <row r="1" spans="1:1025" ht="58.5" customHeight="1">
      <c r="A1" s="735"/>
      <c r="B1" s="735"/>
      <c r="C1" s="735"/>
      <c r="D1" s="735"/>
      <c r="E1" s="735"/>
      <c r="F1" s="735"/>
      <c r="G1" s="735"/>
      <c r="H1" s="735"/>
      <c r="I1" s="735"/>
      <c r="J1" s="735"/>
      <c r="K1" s="736" t="s">
        <v>71</v>
      </c>
    </row>
    <row r="2" spans="1:1025" ht="23.25" customHeight="1">
      <c r="A2" s="738" t="s">
        <v>72</v>
      </c>
      <c r="B2" s="738"/>
      <c r="C2" s="738"/>
      <c r="D2" s="738"/>
      <c r="E2" s="738"/>
      <c r="F2" s="738"/>
      <c r="G2" s="738"/>
      <c r="H2" s="738"/>
      <c r="I2" s="738"/>
      <c r="J2" s="738"/>
      <c r="K2" s="736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58"/>
      <c r="ES2" s="158"/>
      <c r="ET2" s="158"/>
      <c r="EU2" s="158"/>
      <c r="EV2" s="158"/>
      <c r="EW2" s="158"/>
      <c r="EX2" s="158"/>
      <c r="EY2" s="158"/>
      <c r="EZ2" s="158"/>
      <c r="FA2" s="158"/>
      <c r="FB2" s="158"/>
      <c r="FC2" s="158"/>
      <c r="FD2" s="158"/>
      <c r="FE2" s="158"/>
      <c r="FF2" s="158"/>
      <c r="FG2" s="158"/>
      <c r="FH2" s="158"/>
      <c r="FI2" s="158"/>
      <c r="FJ2" s="158"/>
      <c r="FK2" s="158"/>
      <c r="FL2" s="158"/>
      <c r="FM2" s="158"/>
      <c r="FN2" s="158"/>
      <c r="FO2" s="158"/>
      <c r="FP2" s="158"/>
      <c r="FQ2" s="158"/>
      <c r="FR2" s="158"/>
      <c r="FS2" s="158"/>
      <c r="FT2" s="158"/>
      <c r="FU2" s="158"/>
      <c r="FV2" s="158"/>
      <c r="FW2" s="158"/>
      <c r="FX2" s="158"/>
      <c r="FY2" s="158"/>
      <c r="FZ2" s="158"/>
      <c r="GA2" s="158"/>
      <c r="GB2" s="158"/>
      <c r="GC2" s="158"/>
      <c r="GD2" s="158"/>
      <c r="GE2" s="158"/>
      <c r="GF2" s="158"/>
      <c r="GG2" s="158"/>
      <c r="GH2" s="158"/>
      <c r="GI2" s="158"/>
      <c r="GJ2" s="158"/>
      <c r="GK2" s="158"/>
      <c r="GL2" s="158"/>
      <c r="GM2" s="158"/>
      <c r="GN2" s="158"/>
      <c r="GO2" s="158"/>
      <c r="GP2" s="158"/>
      <c r="GQ2" s="158"/>
      <c r="GR2" s="158"/>
      <c r="GS2" s="158"/>
      <c r="GT2" s="158"/>
      <c r="GU2" s="158"/>
      <c r="GV2" s="158"/>
      <c r="GW2" s="158"/>
      <c r="GX2" s="158"/>
      <c r="GY2" s="158"/>
      <c r="GZ2" s="158"/>
      <c r="HA2" s="158"/>
      <c r="HB2" s="158"/>
      <c r="HC2" s="158"/>
      <c r="HD2" s="158"/>
      <c r="HE2" s="158"/>
      <c r="HF2" s="158"/>
      <c r="HG2" s="158"/>
      <c r="HH2" s="158"/>
      <c r="HI2" s="158"/>
      <c r="HJ2" s="158"/>
      <c r="HK2" s="158"/>
      <c r="HL2" s="158"/>
      <c r="HM2" s="158"/>
      <c r="HN2" s="158"/>
      <c r="HO2" s="158"/>
      <c r="HP2" s="158"/>
      <c r="HQ2" s="158"/>
      <c r="HR2" s="158"/>
      <c r="HS2" s="158"/>
      <c r="HT2" s="158"/>
      <c r="HU2" s="158"/>
      <c r="HV2" s="158"/>
      <c r="HW2" s="158"/>
      <c r="HX2" s="158"/>
      <c r="HY2" s="158"/>
      <c r="HZ2" s="158"/>
      <c r="IA2" s="158"/>
      <c r="IB2" s="158"/>
      <c r="IC2" s="158"/>
      <c r="ID2" s="158"/>
      <c r="IE2" s="158"/>
      <c r="IF2" s="158"/>
      <c r="IG2" s="158"/>
      <c r="IH2" s="158"/>
      <c r="II2" s="158"/>
      <c r="IJ2" s="158"/>
      <c r="IK2" s="158"/>
      <c r="IL2" s="158"/>
      <c r="IM2" s="158"/>
      <c r="IN2" s="158"/>
      <c r="IO2" s="158"/>
      <c r="IP2" s="158"/>
      <c r="IQ2" s="158"/>
      <c r="IR2" s="158"/>
      <c r="IS2" s="158"/>
      <c r="IT2" s="158"/>
      <c r="IU2" s="158"/>
      <c r="IV2" s="158"/>
      <c r="IW2" s="158"/>
      <c r="IX2" s="158"/>
      <c r="IY2" s="158"/>
      <c r="IZ2" s="158"/>
      <c r="JA2" s="158"/>
      <c r="JB2" s="158"/>
      <c r="JC2" s="158"/>
      <c r="JD2" s="158"/>
      <c r="JE2" s="158"/>
      <c r="JF2" s="158"/>
      <c r="JG2" s="158"/>
      <c r="JH2" s="158"/>
      <c r="JI2" s="158"/>
      <c r="JJ2" s="158"/>
      <c r="JK2" s="158"/>
      <c r="JL2" s="158"/>
      <c r="JM2" s="158"/>
      <c r="JN2" s="158"/>
      <c r="JO2" s="158"/>
      <c r="JP2" s="158"/>
      <c r="JQ2" s="158"/>
      <c r="JR2" s="158"/>
      <c r="JS2" s="158"/>
      <c r="JT2" s="158"/>
      <c r="JU2" s="158"/>
      <c r="JV2" s="158"/>
      <c r="JW2" s="158"/>
      <c r="JX2" s="158"/>
      <c r="JY2" s="158"/>
      <c r="JZ2" s="158"/>
      <c r="KA2" s="158"/>
      <c r="KB2" s="158"/>
      <c r="KC2" s="158"/>
      <c r="KD2" s="158"/>
      <c r="KE2" s="158"/>
      <c r="KF2" s="158"/>
      <c r="KG2" s="158"/>
      <c r="KH2" s="158"/>
      <c r="KI2" s="158"/>
      <c r="KJ2" s="158"/>
      <c r="KK2" s="158"/>
      <c r="KL2" s="158"/>
      <c r="KM2" s="158"/>
      <c r="KN2" s="158"/>
      <c r="KO2" s="158"/>
      <c r="KP2" s="158"/>
      <c r="KQ2" s="158"/>
      <c r="KR2" s="158"/>
      <c r="KS2" s="158"/>
      <c r="KT2" s="158"/>
      <c r="KU2" s="158"/>
      <c r="KV2" s="158"/>
      <c r="KW2" s="158"/>
      <c r="KX2" s="158"/>
      <c r="KY2" s="158"/>
      <c r="KZ2" s="158"/>
      <c r="LA2" s="158"/>
      <c r="LB2" s="158"/>
      <c r="LC2" s="158"/>
      <c r="LD2" s="158"/>
      <c r="LE2" s="158"/>
      <c r="LF2" s="158"/>
      <c r="LG2" s="158"/>
      <c r="LH2" s="158"/>
      <c r="LI2" s="158"/>
      <c r="LJ2" s="158"/>
      <c r="LK2" s="158"/>
      <c r="LL2" s="158"/>
      <c r="LM2" s="158"/>
      <c r="LN2" s="158"/>
      <c r="LO2" s="158"/>
      <c r="LP2" s="158"/>
      <c r="LQ2" s="158"/>
      <c r="LR2" s="158"/>
      <c r="LS2" s="158"/>
      <c r="LT2" s="158"/>
      <c r="LU2" s="158"/>
      <c r="LV2" s="158"/>
      <c r="LW2" s="158"/>
      <c r="LX2" s="158"/>
      <c r="LY2" s="158"/>
      <c r="LZ2" s="158"/>
      <c r="MA2" s="158"/>
      <c r="MB2" s="158"/>
      <c r="MC2" s="158"/>
      <c r="MD2" s="158"/>
      <c r="ME2" s="158"/>
      <c r="MF2" s="158"/>
      <c r="MG2" s="158"/>
      <c r="MH2" s="158"/>
      <c r="MI2" s="158"/>
      <c r="MJ2" s="158"/>
      <c r="MK2" s="158"/>
      <c r="ML2" s="158"/>
      <c r="MM2" s="158"/>
      <c r="MN2" s="158"/>
      <c r="MO2" s="158"/>
      <c r="MP2" s="158"/>
      <c r="MQ2" s="158"/>
      <c r="MR2" s="158"/>
      <c r="MS2" s="158"/>
      <c r="MT2" s="158"/>
      <c r="MU2" s="158"/>
      <c r="MV2" s="158"/>
      <c r="MW2" s="158"/>
      <c r="MX2" s="158"/>
      <c r="MY2" s="158"/>
      <c r="MZ2" s="158"/>
      <c r="NA2" s="158"/>
      <c r="NB2" s="158"/>
      <c r="NC2" s="158"/>
      <c r="ND2" s="158"/>
      <c r="NE2" s="158"/>
      <c r="NF2" s="158"/>
      <c r="NG2" s="158"/>
      <c r="NH2" s="158"/>
      <c r="NI2" s="158"/>
      <c r="NJ2" s="158"/>
      <c r="NK2" s="158"/>
      <c r="NL2" s="158"/>
      <c r="NM2" s="158"/>
      <c r="NN2" s="158"/>
      <c r="NO2" s="158"/>
      <c r="NP2" s="158"/>
      <c r="NQ2" s="158"/>
      <c r="NR2" s="158"/>
      <c r="NS2" s="158"/>
      <c r="NT2" s="158"/>
      <c r="NU2" s="158"/>
      <c r="NV2" s="158"/>
      <c r="NW2" s="158"/>
      <c r="NX2" s="158"/>
      <c r="NY2" s="158"/>
      <c r="NZ2" s="158"/>
      <c r="OA2" s="158"/>
      <c r="OB2" s="158"/>
      <c r="OC2" s="158"/>
      <c r="OD2" s="158"/>
      <c r="OE2" s="158"/>
      <c r="OF2" s="158"/>
      <c r="OG2" s="158"/>
      <c r="OH2" s="158"/>
      <c r="OI2" s="158"/>
      <c r="OJ2" s="158"/>
      <c r="OK2" s="158"/>
      <c r="OL2" s="158"/>
      <c r="OM2" s="158"/>
      <c r="ON2" s="158"/>
      <c r="OO2" s="158"/>
      <c r="OP2" s="158"/>
      <c r="OQ2" s="158"/>
      <c r="OR2" s="158"/>
      <c r="OS2" s="158"/>
      <c r="OT2" s="158"/>
      <c r="OU2" s="158"/>
      <c r="OV2" s="158"/>
      <c r="OW2" s="158"/>
      <c r="OX2" s="158"/>
      <c r="OY2" s="158"/>
      <c r="OZ2" s="158"/>
      <c r="PA2" s="158"/>
      <c r="PB2" s="158"/>
      <c r="PC2" s="158"/>
      <c r="PD2" s="158"/>
      <c r="PE2" s="158"/>
      <c r="PF2" s="158"/>
      <c r="PG2" s="158"/>
      <c r="PH2" s="158"/>
      <c r="PI2" s="158"/>
      <c r="PJ2" s="158"/>
      <c r="PK2" s="158"/>
      <c r="PL2" s="158"/>
      <c r="PM2" s="158"/>
      <c r="PN2" s="158"/>
      <c r="PO2" s="158"/>
      <c r="PP2" s="158"/>
      <c r="PQ2" s="158"/>
      <c r="PR2" s="158"/>
      <c r="PS2" s="158"/>
      <c r="PT2" s="158"/>
      <c r="PU2" s="158"/>
      <c r="PV2" s="158"/>
      <c r="PW2" s="158"/>
      <c r="PX2" s="158"/>
      <c r="PY2" s="158"/>
      <c r="PZ2" s="158"/>
      <c r="QA2" s="158"/>
      <c r="QB2" s="158"/>
      <c r="QC2" s="158"/>
      <c r="QD2" s="158"/>
      <c r="QE2" s="158"/>
      <c r="QF2" s="158"/>
      <c r="QG2" s="158"/>
      <c r="QH2" s="158"/>
      <c r="QI2" s="158"/>
      <c r="QJ2" s="158"/>
      <c r="QK2" s="158"/>
      <c r="QL2" s="158"/>
      <c r="QM2" s="158"/>
      <c r="QN2" s="158"/>
      <c r="QO2" s="158"/>
      <c r="QP2" s="158"/>
      <c r="QQ2" s="158"/>
      <c r="QR2" s="158"/>
      <c r="QS2" s="158"/>
      <c r="QT2" s="158"/>
      <c r="QU2" s="158"/>
      <c r="QV2" s="158"/>
      <c r="QW2" s="158"/>
      <c r="QX2" s="158"/>
      <c r="QY2" s="158"/>
      <c r="QZ2" s="158"/>
      <c r="RA2" s="158"/>
      <c r="RB2" s="158"/>
      <c r="RC2" s="158"/>
      <c r="RD2" s="158"/>
      <c r="RE2" s="158"/>
      <c r="RF2" s="158"/>
      <c r="RG2" s="158"/>
      <c r="RH2" s="158"/>
      <c r="RI2" s="158"/>
      <c r="RJ2" s="158"/>
      <c r="RK2" s="158"/>
      <c r="RL2" s="158"/>
      <c r="RM2" s="158"/>
      <c r="RN2" s="158"/>
      <c r="RO2" s="158"/>
      <c r="RP2" s="158"/>
      <c r="RQ2" s="158"/>
      <c r="RR2" s="158"/>
      <c r="RS2" s="158"/>
      <c r="RT2" s="158"/>
      <c r="RU2" s="158"/>
      <c r="RV2" s="158"/>
      <c r="RW2" s="158"/>
      <c r="RX2" s="158"/>
      <c r="RY2" s="158"/>
      <c r="RZ2" s="158"/>
      <c r="SA2" s="158"/>
      <c r="SB2" s="158"/>
      <c r="SC2" s="158"/>
      <c r="SD2" s="158"/>
      <c r="SE2" s="158"/>
      <c r="SF2" s="158"/>
      <c r="SG2" s="158"/>
      <c r="SH2" s="158"/>
      <c r="SI2" s="158"/>
      <c r="SJ2" s="158"/>
      <c r="SK2" s="158"/>
      <c r="SL2" s="158"/>
      <c r="SM2" s="158"/>
      <c r="SN2" s="158"/>
      <c r="SO2" s="158"/>
      <c r="SP2" s="158"/>
      <c r="SQ2" s="158"/>
      <c r="SR2" s="158"/>
      <c r="SS2" s="158"/>
      <c r="ST2" s="158"/>
      <c r="SU2" s="158"/>
      <c r="SV2" s="158"/>
      <c r="SW2" s="158"/>
      <c r="SX2" s="158"/>
      <c r="SY2" s="158"/>
      <c r="SZ2" s="158"/>
      <c r="TA2" s="158"/>
      <c r="TB2" s="158"/>
      <c r="TC2" s="158"/>
      <c r="TD2" s="158"/>
      <c r="TE2" s="158"/>
      <c r="TF2" s="158"/>
      <c r="TG2" s="158"/>
      <c r="TH2" s="158"/>
      <c r="TI2" s="158"/>
      <c r="TJ2" s="158"/>
      <c r="TK2" s="158"/>
      <c r="TL2" s="158"/>
      <c r="TM2" s="158"/>
      <c r="TN2" s="158"/>
      <c r="TO2" s="158"/>
      <c r="TP2" s="158"/>
      <c r="TQ2" s="158"/>
      <c r="TR2" s="158"/>
      <c r="TS2" s="158"/>
      <c r="TT2" s="158"/>
      <c r="TU2" s="158"/>
      <c r="TV2" s="158"/>
      <c r="TW2" s="158"/>
      <c r="TX2" s="158"/>
      <c r="TY2" s="158"/>
      <c r="TZ2" s="158"/>
      <c r="UA2" s="158"/>
      <c r="UB2" s="158"/>
      <c r="UC2" s="158"/>
      <c r="UD2" s="158"/>
      <c r="UE2" s="158"/>
      <c r="UF2" s="158"/>
      <c r="UG2" s="158"/>
      <c r="UH2" s="158"/>
      <c r="UI2" s="158"/>
      <c r="UJ2" s="158"/>
      <c r="UK2" s="158"/>
      <c r="UL2" s="158"/>
      <c r="UM2" s="158"/>
      <c r="UN2" s="158"/>
      <c r="UO2" s="158"/>
      <c r="UP2" s="158"/>
      <c r="UQ2" s="158"/>
      <c r="UR2" s="158"/>
      <c r="US2" s="158"/>
      <c r="UT2" s="158"/>
      <c r="UU2" s="158"/>
      <c r="UV2" s="158"/>
      <c r="UW2" s="158"/>
      <c r="UX2" s="158"/>
      <c r="UY2" s="158"/>
      <c r="UZ2" s="158"/>
      <c r="VA2" s="158"/>
      <c r="VB2" s="158"/>
      <c r="VC2" s="158"/>
      <c r="VD2" s="158"/>
      <c r="VE2" s="158"/>
      <c r="VF2" s="158"/>
      <c r="VG2" s="158"/>
      <c r="VH2" s="158"/>
      <c r="VI2" s="158"/>
      <c r="VJ2" s="158"/>
      <c r="VK2" s="158"/>
      <c r="VL2" s="158"/>
      <c r="VM2" s="158"/>
      <c r="VN2" s="158"/>
      <c r="VO2" s="158"/>
      <c r="VP2" s="158"/>
      <c r="VQ2" s="158"/>
      <c r="VR2" s="158"/>
      <c r="VS2" s="158"/>
      <c r="VT2" s="158"/>
      <c r="VU2" s="158"/>
      <c r="VV2" s="158"/>
      <c r="VW2" s="158"/>
      <c r="VX2" s="158"/>
      <c r="VY2" s="158"/>
      <c r="VZ2" s="158"/>
      <c r="WA2" s="158"/>
      <c r="WB2" s="158"/>
      <c r="WC2" s="158"/>
      <c r="WD2" s="158"/>
      <c r="WE2" s="158"/>
      <c r="WF2" s="158"/>
      <c r="WG2" s="158"/>
      <c r="WH2" s="158"/>
      <c r="WI2" s="158"/>
      <c r="WJ2" s="158"/>
      <c r="WK2" s="158"/>
      <c r="WL2" s="158"/>
      <c r="WM2" s="158"/>
      <c r="WN2" s="158"/>
      <c r="WO2" s="158"/>
      <c r="WP2" s="158"/>
      <c r="WQ2" s="158"/>
      <c r="WR2" s="158"/>
      <c r="WS2" s="158"/>
      <c r="WT2" s="158"/>
      <c r="WU2" s="158"/>
      <c r="WV2" s="158"/>
      <c r="WW2" s="158"/>
      <c r="WX2" s="158"/>
      <c r="WY2" s="158"/>
      <c r="WZ2" s="158"/>
      <c r="XA2" s="158"/>
      <c r="XB2" s="158"/>
      <c r="XC2" s="158"/>
      <c r="XD2" s="158"/>
      <c r="XE2" s="158"/>
      <c r="XF2" s="158"/>
      <c r="XG2" s="158"/>
      <c r="XH2" s="158"/>
      <c r="XI2" s="158"/>
      <c r="XJ2" s="158"/>
      <c r="XK2" s="158"/>
      <c r="XL2" s="158"/>
      <c r="XM2" s="158"/>
      <c r="XN2" s="158"/>
      <c r="XO2" s="158"/>
      <c r="XP2" s="158"/>
      <c r="XQ2" s="158"/>
      <c r="XR2" s="158"/>
      <c r="XS2" s="158"/>
      <c r="XT2" s="158"/>
      <c r="XU2" s="158"/>
      <c r="XV2" s="158"/>
      <c r="XW2" s="158"/>
      <c r="XX2" s="158"/>
      <c r="XY2" s="158"/>
      <c r="XZ2" s="158"/>
      <c r="YA2" s="158"/>
      <c r="YB2" s="158"/>
      <c r="YC2" s="158"/>
      <c r="YD2" s="158"/>
      <c r="YE2" s="158"/>
      <c r="YF2" s="158"/>
      <c r="YG2" s="158"/>
      <c r="YH2" s="158"/>
      <c r="YI2" s="158"/>
      <c r="YJ2" s="158"/>
      <c r="YK2" s="158"/>
      <c r="YL2" s="158"/>
      <c r="YM2" s="158"/>
      <c r="YN2" s="158"/>
      <c r="YO2" s="158"/>
      <c r="YP2" s="158"/>
      <c r="YQ2" s="158"/>
      <c r="YR2" s="158"/>
      <c r="YS2" s="158"/>
      <c r="YT2" s="158"/>
      <c r="YU2" s="158"/>
      <c r="YV2" s="158"/>
      <c r="YW2" s="158"/>
      <c r="YX2" s="158"/>
      <c r="YY2" s="158"/>
      <c r="YZ2" s="158"/>
      <c r="ZA2" s="158"/>
      <c r="ZB2" s="158"/>
      <c r="ZC2" s="158"/>
      <c r="ZD2" s="158"/>
      <c r="ZE2" s="158"/>
      <c r="ZF2" s="158"/>
      <c r="ZG2" s="158"/>
      <c r="ZH2" s="158"/>
      <c r="ZI2" s="158"/>
      <c r="ZJ2" s="158"/>
      <c r="ZK2" s="158"/>
      <c r="ZL2" s="158"/>
      <c r="ZM2" s="158"/>
      <c r="ZN2" s="158"/>
      <c r="ZO2" s="158"/>
      <c r="ZP2" s="158"/>
      <c r="ZQ2" s="158"/>
      <c r="ZR2" s="158"/>
      <c r="ZS2" s="158"/>
      <c r="ZT2" s="158"/>
      <c r="ZU2" s="158"/>
      <c r="ZV2" s="158"/>
      <c r="ZW2" s="158"/>
      <c r="ZX2" s="158"/>
      <c r="ZY2" s="158"/>
      <c r="ZZ2" s="158"/>
      <c r="AAA2" s="158"/>
      <c r="AAB2" s="158"/>
      <c r="AAC2" s="158"/>
      <c r="AAD2" s="158"/>
      <c r="AAE2" s="158"/>
      <c r="AAF2" s="158"/>
      <c r="AAG2" s="158"/>
      <c r="AAH2" s="158"/>
      <c r="AAI2" s="158"/>
      <c r="AAJ2" s="158"/>
      <c r="AAK2" s="158"/>
      <c r="AAL2" s="158"/>
      <c r="AAM2" s="158"/>
      <c r="AAN2" s="158"/>
      <c r="AAO2" s="158"/>
      <c r="AAP2" s="158"/>
      <c r="AAQ2" s="158"/>
      <c r="AAR2" s="158"/>
      <c r="AAS2" s="158"/>
      <c r="AAT2" s="158"/>
      <c r="AAU2" s="158"/>
      <c r="AAV2" s="158"/>
      <c r="AAW2" s="158"/>
      <c r="AAX2" s="158"/>
      <c r="AAY2" s="158"/>
      <c r="AAZ2" s="158"/>
      <c r="ABA2" s="158"/>
      <c r="ABB2" s="158"/>
      <c r="ABC2" s="158"/>
      <c r="ABD2" s="158"/>
      <c r="ABE2" s="158"/>
      <c r="ABF2" s="158"/>
      <c r="ABG2" s="158"/>
      <c r="ABH2" s="158"/>
      <c r="ABI2" s="158"/>
      <c r="ABJ2" s="158"/>
      <c r="ABK2" s="158"/>
      <c r="ABL2" s="158"/>
      <c r="ABM2" s="158"/>
      <c r="ABN2" s="158"/>
      <c r="ABO2" s="158"/>
      <c r="ABP2" s="158"/>
      <c r="ABQ2" s="158"/>
      <c r="ABR2" s="158"/>
      <c r="ABS2" s="158"/>
      <c r="ABT2" s="158"/>
      <c r="ABU2" s="158"/>
      <c r="ABV2" s="158"/>
      <c r="ABW2" s="158"/>
      <c r="ABX2" s="158"/>
      <c r="ABY2" s="158"/>
      <c r="ABZ2" s="158"/>
      <c r="ACA2" s="158"/>
      <c r="ACB2" s="158"/>
      <c r="ACC2" s="158"/>
      <c r="ACD2" s="158"/>
      <c r="ACE2" s="158"/>
      <c r="ACF2" s="158"/>
      <c r="ACG2" s="158"/>
      <c r="ACH2" s="158"/>
      <c r="ACI2" s="158"/>
      <c r="ACJ2" s="158"/>
      <c r="ACK2" s="158"/>
      <c r="ACL2" s="158"/>
      <c r="ACM2" s="158"/>
      <c r="ACN2" s="158"/>
      <c r="ACO2" s="158"/>
      <c r="ACP2" s="158"/>
      <c r="ACQ2" s="158"/>
      <c r="ACR2" s="158"/>
      <c r="ACS2" s="158"/>
      <c r="ACT2" s="158"/>
      <c r="ACU2" s="158"/>
      <c r="ACV2" s="158"/>
      <c r="ACW2" s="158"/>
      <c r="ACX2" s="158"/>
      <c r="ACY2" s="158"/>
      <c r="ACZ2" s="158"/>
      <c r="ADA2" s="158"/>
      <c r="ADB2" s="158"/>
      <c r="ADC2" s="158"/>
      <c r="ADD2" s="158"/>
      <c r="ADE2" s="158"/>
      <c r="ADF2" s="158"/>
      <c r="ADG2" s="158"/>
      <c r="ADH2" s="158"/>
      <c r="ADI2" s="158"/>
      <c r="ADJ2" s="158"/>
      <c r="ADK2" s="158"/>
      <c r="ADL2" s="158"/>
      <c r="ADM2" s="158"/>
      <c r="ADN2" s="158"/>
      <c r="ADO2" s="158"/>
      <c r="ADP2" s="158"/>
      <c r="ADQ2" s="158"/>
      <c r="ADR2" s="158"/>
      <c r="ADS2" s="158"/>
      <c r="ADT2" s="158"/>
      <c r="ADU2" s="158"/>
      <c r="ADV2" s="158"/>
      <c r="ADW2" s="158"/>
      <c r="ADX2" s="158"/>
      <c r="ADY2" s="158"/>
      <c r="ADZ2" s="158"/>
      <c r="AEA2" s="158"/>
      <c r="AEB2" s="158"/>
      <c r="AEC2" s="158"/>
      <c r="AED2" s="158"/>
      <c r="AEE2" s="158"/>
      <c r="AEF2" s="158"/>
      <c r="AEG2" s="158"/>
      <c r="AEH2" s="158"/>
      <c r="AEI2" s="158"/>
      <c r="AEJ2" s="158"/>
      <c r="AEK2" s="158"/>
      <c r="AEL2" s="158"/>
      <c r="AEM2" s="158"/>
      <c r="AEN2" s="158"/>
      <c r="AEO2" s="158"/>
      <c r="AEP2" s="158"/>
      <c r="AEQ2" s="158"/>
      <c r="AER2" s="158"/>
      <c r="AES2" s="158"/>
      <c r="AET2" s="158"/>
      <c r="AEU2" s="158"/>
      <c r="AEV2" s="158"/>
      <c r="AEW2" s="158"/>
      <c r="AEX2" s="158"/>
      <c r="AEY2" s="158"/>
      <c r="AEZ2" s="158"/>
      <c r="AFA2" s="158"/>
      <c r="AFB2" s="158"/>
      <c r="AFC2" s="158"/>
      <c r="AFD2" s="158"/>
      <c r="AFE2" s="158"/>
      <c r="AFF2" s="158"/>
      <c r="AFG2" s="158"/>
      <c r="AFH2" s="158"/>
      <c r="AFI2" s="158"/>
      <c r="AFJ2" s="158"/>
      <c r="AFK2" s="158"/>
      <c r="AFL2" s="158"/>
      <c r="AFM2" s="158"/>
      <c r="AFN2" s="158"/>
      <c r="AFO2" s="158"/>
      <c r="AFP2" s="158"/>
      <c r="AFQ2" s="158"/>
      <c r="AFR2" s="158"/>
      <c r="AFS2" s="158"/>
      <c r="AFT2" s="158"/>
      <c r="AFU2" s="158"/>
      <c r="AFV2" s="158"/>
      <c r="AFW2" s="158"/>
      <c r="AFX2" s="158"/>
      <c r="AFY2" s="158"/>
      <c r="AFZ2" s="158"/>
      <c r="AGA2" s="158"/>
      <c r="AGB2" s="158"/>
      <c r="AGC2" s="158"/>
      <c r="AGD2" s="158"/>
      <c r="AGE2" s="158"/>
      <c r="AGF2" s="158"/>
      <c r="AGG2" s="158"/>
      <c r="AGH2" s="158"/>
      <c r="AGI2" s="158"/>
      <c r="AGJ2" s="158"/>
      <c r="AGK2" s="158"/>
      <c r="AGL2" s="158"/>
      <c r="AGM2" s="158"/>
      <c r="AGN2" s="158"/>
      <c r="AGO2" s="158"/>
      <c r="AGP2" s="158"/>
      <c r="AGQ2" s="158"/>
      <c r="AGR2" s="158"/>
      <c r="AGS2" s="158"/>
      <c r="AGT2" s="158"/>
      <c r="AGU2" s="158"/>
      <c r="AGV2" s="158"/>
      <c r="AGW2" s="158"/>
      <c r="AGX2" s="158"/>
      <c r="AGY2" s="158"/>
      <c r="AGZ2" s="158"/>
      <c r="AHA2" s="158"/>
      <c r="AHB2" s="158"/>
      <c r="AHC2" s="158"/>
      <c r="AHD2" s="158"/>
      <c r="AHE2" s="158"/>
      <c r="AHF2" s="158"/>
      <c r="AHG2" s="158"/>
      <c r="AHH2" s="158"/>
      <c r="AHI2" s="158"/>
      <c r="AHJ2" s="158"/>
      <c r="AHK2" s="158"/>
      <c r="AHL2" s="158"/>
      <c r="AHM2" s="158"/>
      <c r="AHN2" s="158"/>
      <c r="AHO2" s="158"/>
      <c r="AHP2" s="158"/>
      <c r="AHQ2" s="158"/>
      <c r="AHR2" s="158"/>
      <c r="AHS2" s="158"/>
      <c r="AHT2" s="158"/>
      <c r="AHU2" s="158"/>
      <c r="AHV2" s="158"/>
      <c r="AHW2" s="158"/>
      <c r="AHX2" s="158"/>
      <c r="AHY2" s="158"/>
      <c r="AHZ2" s="158"/>
      <c r="AIA2" s="158"/>
      <c r="AIB2" s="158"/>
      <c r="AIC2" s="158"/>
      <c r="AID2" s="158"/>
      <c r="AIE2" s="158"/>
      <c r="AIF2" s="158"/>
      <c r="AIG2" s="158"/>
      <c r="AIH2" s="158"/>
      <c r="AII2" s="158"/>
      <c r="AIJ2" s="158"/>
      <c r="AIK2" s="158"/>
      <c r="AIL2" s="158"/>
      <c r="AIM2" s="158"/>
      <c r="AIN2" s="158"/>
      <c r="AIO2" s="158"/>
      <c r="AIP2" s="158"/>
      <c r="AIQ2" s="158"/>
      <c r="AIR2" s="158"/>
      <c r="AIS2" s="158"/>
      <c r="AIT2" s="158"/>
      <c r="AIU2" s="158"/>
      <c r="AIV2" s="158"/>
      <c r="AIW2" s="158"/>
      <c r="AIX2" s="158"/>
      <c r="AIY2" s="158"/>
      <c r="AIZ2" s="158"/>
      <c r="AJA2" s="158"/>
      <c r="AJB2" s="158"/>
      <c r="AJC2" s="158"/>
      <c r="AJD2" s="158"/>
      <c r="AJE2" s="158"/>
      <c r="AJF2" s="158"/>
      <c r="AJG2" s="158"/>
      <c r="AJH2" s="158"/>
      <c r="AJI2" s="158"/>
      <c r="AJJ2" s="158"/>
      <c r="AJK2" s="158"/>
      <c r="AJL2" s="158"/>
      <c r="AJM2" s="158"/>
      <c r="AJN2" s="158"/>
      <c r="AJO2" s="158"/>
      <c r="AJP2" s="158"/>
      <c r="AJQ2" s="158"/>
      <c r="AJR2" s="158"/>
      <c r="AJS2" s="158"/>
      <c r="AJT2" s="158"/>
      <c r="AJU2" s="158"/>
      <c r="AJV2" s="158"/>
      <c r="AJW2" s="158"/>
      <c r="AJX2" s="158"/>
      <c r="AJY2" s="158"/>
      <c r="AJZ2" s="158"/>
      <c r="AKA2" s="158"/>
      <c r="AKB2" s="158"/>
      <c r="AKC2" s="158"/>
      <c r="AKD2" s="158"/>
      <c r="AKE2" s="158"/>
      <c r="AKF2" s="158"/>
      <c r="AKG2" s="158"/>
      <c r="AKH2" s="158"/>
      <c r="AKI2" s="158"/>
      <c r="AKJ2" s="158"/>
      <c r="AKK2" s="158"/>
      <c r="AKL2" s="158"/>
      <c r="AKM2" s="158"/>
      <c r="AKN2" s="158"/>
      <c r="AKO2" s="158"/>
      <c r="AKP2" s="158"/>
      <c r="AKQ2" s="158"/>
      <c r="AKR2" s="158"/>
      <c r="AKS2" s="158"/>
      <c r="AKT2" s="158"/>
      <c r="AKU2" s="158"/>
      <c r="AKV2" s="158"/>
      <c r="AKW2" s="158"/>
      <c r="AKX2" s="158"/>
      <c r="AKY2" s="158"/>
      <c r="AKZ2" s="158"/>
      <c r="ALA2" s="158"/>
      <c r="ALB2" s="158"/>
      <c r="ALC2" s="158"/>
      <c r="ALD2" s="158"/>
      <c r="ALE2" s="158"/>
      <c r="ALF2" s="158"/>
      <c r="ALG2" s="158"/>
      <c r="ALH2" s="158"/>
      <c r="ALI2" s="158"/>
      <c r="ALJ2" s="158"/>
      <c r="ALK2" s="158"/>
      <c r="ALL2" s="158"/>
      <c r="ALM2" s="158"/>
      <c r="ALN2" s="158"/>
      <c r="ALO2" s="158"/>
      <c r="ALP2" s="158"/>
      <c r="ALQ2" s="158"/>
      <c r="ALR2" s="158"/>
      <c r="ALS2" s="158"/>
      <c r="ALT2" s="158"/>
      <c r="ALU2" s="158"/>
      <c r="ALV2" s="158"/>
      <c r="ALW2" s="158"/>
      <c r="ALX2" s="158"/>
      <c r="ALY2" s="158"/>
      <c r="ALZ2" s="158"/>
      <c r="AMA2" s="158"/>
      <c r="AMB2" s="158"/>
      <c r="AMC2" s="158"/>
      <c r="AMD2" s="158"/>
      <c r="AME2" s="158"/>
      <c r="AMF2" s="158"/>
      <c r="AMG2" s="158"/>
      <c r="AMH2" s="158"/>
      <c r="AMI2" s="158"/>
      <c r="AMJ2" s="158"/>
      <c r="AMK2" s="158"/>
    </row>
    <row r="3" spans="1:1025" ht="48" customHeight="1">
      <c r="A3" s="739" t="s">
        <v>73</v>
      </c>
      <c r="B3" s="739"/>
      <c r="C3" s="739"/>
      <c r="D3" s="739"/>
      <c r="E3" s="740" t="s">
        <v>74</v>
      </c>
      <c r="F3" s="740"/>
      <c r="G3" s="740"/>
      <c r="H3" s="740"/>
      <c r="I3" s="740"/>
      <c r="J3" s="740"/>
      <c r="K3" s="736"/>
    </row>
    <row r="4" spans="1:1025" ht="27.75" customHeight="1">
      <c r="A4" s="741" t="s">
        <v>132</v>
      </c>
      <c r="B4" s="742"/>
      <c r="C4" s="742"/>
      <c r="D4" s="742"/>
      <c r="E4" s="743"/>
      <c r="F4" s="743"/>
      <c r="G4" s="743"/>
      <c r="H4" s="743"/>
      <c r="I4" s="743"/>
      <c r="J4" s="744"/>
      <c r="K4" s="736"/>
    </row>
    <row r="5" spans="1:1025" ht="42.75" hidden="1" customHeight="1">
      <c r="A5" s="737" t="s">
        <v>75</v>
      </c>
      <c r="B5" s="737"/>
      <c r="C5" s="737"/>
      <c r="D5" s="737"/>
      <c r="E5" s="737"/>
      <c r="F5" s="737"/>
      <c r="G5" s="737"/>
      <c r="H5" s="737"/>
      <c r="I5" s="737"/>
      <c r="J5" s="737"/>
      <c r="K5" s="736"/>
    </row>
    <row r="6" spans="1:1025" ht="109.9" customHeight="1">
      <c r="A6" s="38" t="s">
        <v>76</v>
      </c>
      <c r="B6" s="38" t="s">
        <v>77</v>
      </c>
      <c r="C6" s="39" t="s">
        <v>78</v>
      </c>
      <c r="D6" s="39" t="s">
        <v>79</v>
      </c>
      <c r="E6" s="40" t="s">
        <v>80</v>
      </c>
      <c r="F6" s="39" t="s">
        <v>1938</v>
      </c>
      <c r="G6" s="39" t="s">
        <v>81</v>
      </c>
      <c r="H6" s="41" t="s">
        <v>82</v>
      </c>
      <c r="I6" s="41" t="s">
        <v>83</v>
      </c>
      <c r="J6" s="41" t="s">
        <v>84</v>
      </c>
      <c r="K6" s="736"/>
    </row>
    <row r="7" spans="1:1025" ht="30" customHeight="1">
      <c r="A7" s="733" t="s">
        <v>85</v>
      </c>
      <c r="B7" s="733"/>
      <c r="C7" s="733"/>
      <c r="D7" s="733"/>
      <c r="E7" s="733"/>
      <c r="F7" s="733"/>
      <c r="G7" s="733"/>
      <c r="H7" s="733"/>
      <c r="I7" s="733"/>
      <c r="J7" s="733"/>
      <c r="K7" s="42"/>
    </row>
    <row r="8" spans="1:1025" s="49" customFormat="1" ht="18.95" customHeight="1">
      <c r="A8" s="43">
        <v>1</v>
      </c>
      <c r="B8" s="44" t="s">
        <v>86</v>
      </c>
      <c r="C8" s="45">
        <v>13350</v>
      </c>
      <c r="D8" s="45">
        <f t="shared" ref="D8:D41" si="0">C8*$K$8</f>
        <v>13350</v>
      </c>
      <c r="E8" s="45" t="s">
        <v>14</v>
      </c>
      <c r="F8" s="45">
        <v>1560</v>
      </c>
      <c r="G8" s="45" t="s">
        <v>87</v>
      </c>
      <c r="H8" s="46">
        <v>3300</v>
      </c>
      <c r="I8" s="45">
        <v>650</v>
      </c>
      <c r="J8" s="47">
        <v>4860</v>
      </c>
      <c r="K8" s="48">
        <f>1-(K7/100)</f>
        <v>1</v>
      </c>
    </row>
    <row r="9" spans="1:1025" s="49" customFormat="1" ht="18.95" customHeight="1">
      <c r="A9" s="43">
        <v>2</v>
      </c>
      <c r="B9" s="44" t="s">
        <v>88</v>
      </c>
      <c r="C9" s="45">
        <v>13350</v>
      </c>
      <c r="D9" s="45">
        <f t="shared" si="0"/>
        <v>13350</v>
      </c>
      <c r="E9" s="45" t="s">
        <v>14</v>
      </c>
      <c r="F9" s="45">
        <v>1560</v>
      </c>
      <c r="G9" s="45" t="s">
        <v>87</v>
      </c>
      <c r="H9" s="46">
        <v>3300</v>
      </c>
      <c r="I9" s="45">
        <v>650</v>
      </c>
      <c r="J9" s="47">
        <v>4860</v>
      </c>
    </row>
    <row r="10" spans="1:1025" s="49" customFormat="1" ht="18.95" customHeight="1">
      <c r="A10" s="43">
        <v>3</v>
      </c>
      <c r="B10" s="44" t="s">
        <v>89</v>
      </c>
      <c r="C10" s="45">
        <v>19650</v>
      </c>
      <c r="D10" s="45">
        <f t="shared" si="0"/>
        <v>19650</v>
      </c>
      <c r="E10" s="45" t="s">
        <v>14</v>
      </c>
      <c r="F10" s="45">
        <v>1560</v>
      </c>
      <c r="G10" s="45" t="s">
        <v>87</v>
      </c>
      <c r="H10" s="46">
        <v>3300</v>
      </c>
      <c r="I10" s="45">
        <v>650</v>
      </c>
      <c r="J10" s="47">
        <v>4860</v>
      </c>
    </row>
    <row r="11" spans="1:1025" s="49" customFormat="1" ht="18.95" customHeight="1">
      <c r="A11" s="43">
        <v>4</v>
      </c>
      <c r="B11" s="44" t="s">
        <v>90</v>
      </c>
      <c r="C11" s="45">
        <v>8330</v>
      </c>
      <c r="D11" s="45">
        <f t="shared" si="0"/>
        <v>8330</v>
      </c>
      <c r="E11" s="45" t="s">
        <v>14</v>
      </c>
      <c r="F11" s="45">
        <v>650</v>
      </c>
      <c r="G11" s="45" t="s">
        <v>87</v>
      </c>
      <c r="H11" s="46">
        <v>1300</v>
      </c>
      <c r="I11" s="45">
        <v>650</v>
      </c>
      <c r="J11" s="47">
        <v>1950</v>
      </c>
      <c r="K11" s="50"/>
    </row>
    <row r="12" spans="1:1025" s="49" customFormat="1" ht="18.95" customHeight="1">
      <c r="A12" s="43">
        <v>5</v>
      </c>
      <c r="B12" s="44" t="s">
        <v>91</v>
      </c>
      <c r="C12" s="45">
        <v>6900</v>
      </c>
      <c r="D12" s="45">
        <f t="shared" si="0"/>
        <v>6900</v>
      </c>
      <c r="E12" s="45" t="s">
        <v>14</v>
      </c>
      <c r="F12" s="45">
        <v>650</v>
      </c>
      <c r="G12" s="45" t="s">
        <v>87</v>
      </c>
      <c r="H12" s="46">
        <v>1300</v>
      </c>
      <c r="I12" s="45">
        <v>650</v>
      </c>
      <c r="J12" s="47">
        <v>1950</v>
      </c>
      <c r="K12" s="50"/>
    </row>
    <row r="13" spans="1:1025" s="49" customFormat="1" ht="18.95" customHeight="1">
      <c r="A13" s="43">
        <v>6</v>
      </c>
      <c r="B13" s="44" t="s">
        <v>92</v>
      </c>
      <c r="C13" s="45">
        <v>9300</v>
      </c>
      <c r="D13" s="45">
        <f t="shared" si="0"/>
        <v>9300</v>
      </c>
      <c r="E13" s="45" t="s">
        <v>14</v>
      </c>
      <c r="F13" s="45">
        <v>650</v>
      </c>
      <c r="G13" s="45" t="s">
        <v>87</v>
      </c>
      <c r="H13" s="46">
        <v>1300</v>
      </c>
      <c r="I13" s="45">
        <v>650</v>
      </c>
      <c r="J13" s="47">
        <v>1950</v>
      </c>
      <c r="K13" s="50"/>
    </row>
    <row r="14" spans="1:1025" s="49" customFormat="1" ht="18.95" customHeight="1">
      <c r="A14" s="43">
        <v>7</v>
      </c>
      <c r="B14" s="44" t="s">
        <v>93</v>
      </c>
      <c r="C14" s="45">
        <v>9450</v>
      </c>
      <c r="D14" s="45">
        <f t="shared" si="0"/>
        <v>9450</v>
      </c>
      <c r="E14" s="45" t="s">
        <v>14</v>
      </c>
      <c r="F14" s="45">
        <v>650</v>
      </c>
      <c r="G14" s="45" t="s">
        <v>87</v>
      </c>
      <c r="H14" s="46">
        <v>1300</v>
      </c>
      <c r="I14" s="45">
        <v>650</v>
      </c>
      <c r="J14" s="47">
        <v>1950</v>
      </c>
      <c r="K14" s="50"/>
      <c r="N14" s="51"/>
    </row>
    <row r="15" spans="1:1025" s="49" customFormat="1" ht="18.95" customHeight="1">
      <c r="A15" s="43">
        <v>8</v>
      </c>
      <c r="B15" s="44" t="s">
        <v>94</v>
      </c>
      <c r="C15" s="45">
        <v>13730</v>
      </c>
      <c r="D15" s="45">
        <f t="shared" si="0"/>
        <v>13730</v>
      </c>
      <c r="E15" s="45" t="s">
        <v>14</v>
      </c>
      <c r="F15" s="45">
        <v>1560</v>
      </c>
      <c r="G15" s="45" t="s">
        <v>87</v>
      </c>
      <c r="H15" s="46">
        <v>3300</v>
      </c>
      <c r="I15" s="45">
        <v>650</v>
      </c>
      <c r="J15" s="47">
        <v>4860</v>
      </c>
      <c r="K15" s="50"/>
    </row>
    <row r="16" spans="1:1025" s="49" customFormat="1" ht="18.95" customHeight="1">
      <c r="A16" s="43">
        <v>9</v>
      </c>
      <c r="B16" s="44" t="s">
        <v>95</v>
      </c>
      <c r="C16" s="45">
        <v>13800</v>
      </c>
      <c r="D16" s="45">
        <f t="shared" si="0"/>
        <v>13800</v>
      </c>
      <c r="E16" s="45" t="s">
        <v>14</v>
      </c>
      <c r="F16" s="45">
        <v>1560</v>
      </c>
      <c r="G16" s="45" t="s">
        <v>87</v>
      </c>
      <c r="H16" s="46">
        <v>3300</v>
      </c>
      <c r="I16" s="45">
        <v>650</v>
      </c>
      <c r="J16" s="47">
        <v>4860</v>
      </c>
      <c r="K16" s="52"/>
    </row>
    <row r="17" spans="1:11" s="49" customFormat="1" ht="18.95" customHeight="1">
      <c r="A17" s="43">
        <v>10</v>
      </c>
      <c r="B17" s="44" t="s">
        <v>96</v>
      </c>
      <c r="C17" s="45">
        <v>12300</v>
      </c>
      <c r="D17" s="45">
        <f t="shared" si="0"/>
        <v>12300</v>
      </c>
      <c r="E17" s="45" t="s">
        <v>14</v>
      </c>
      <c r="F17" s="45">
        <v>650</v>
      </c>
      <c r="G17" s="45" t="s">
        <v>87</v>
      </c>
      <c r="H17" s="46">
        <v>1300</v>
      </c>
      <c r="I17" s="45">
        <v>650</v>
      </c>
      <c r="J17" s="47">
        <v>1950</v>
      </c>
      <c r="K17" s="52"/>
    </row>
    <row r="18" spans="1:11" s="49" customFormat="1" ht="18.95" customHeight="1">
      <c r="A18" s="43">
        <v>11</v>
      </c>
      <c r="B18" s="44" t="s">
        <v>97</v>
      </c>
      <c r="C18" s="45">
        <v>15380</v>
      </c>
      <c r="D18" s="45">
        <f t="shared" si="0"/>
        <v>15380</v>
      </c>
      <c r="E18" s="45" t="s">
        <v>14</v>
      </c>
      <c r="F18" s="45">
        <v>650</v>
      </c>
      <c r="G18" s="45" t="s">
        <v>87</v>
      </c>
      <c r="H18" s="46">
        <v>1300</v>
      </c>
      <c r="I18" s="45">
        <v>650</v>
      </c>
      <c r="J18" s="47">
        <v>1950</v>
      </c>
      <c r="K18" s="50"/>
    </row>
    <row r="19" spans="1:11" s="54" customFormat="1" ht="18.95" customHeight="1">
      <c r="A19" s="53">
        <v>12</v>
      </c>
      <c r="B19" s="44" t="s">
        <v>98</v>
      </c>
      <c r="C19" s="46">
        <v>15530</v>
      </c>
      <c r="D19" s="45">
        <f t="shared" si="0"/>
        <v>15530</v>
      </c>
      <c r="E19" s="45" t="s">
        <v>14</v>
      </c>
      <c r="F19" s="46">
        <v>1560</v>
      </c>
      <c r="G19" s="45" t="s">
        <v>87</v>
      </c>
      <c r="H19" s="46">
        <v>3300</v>
      </c>
      <c r="I19" s="45">
        <v>650</v>
      </c>
      <c r="J19" s="47">
        <v>4860</v>
      </c>
      <c r="K19" s="50"/>
    </row>
    <row r="20" spans="1:11" s="54" customFormat="1" ht="18.95" customHeight="1">
      <c r="A20" s="53">
        <v>13</v>
      </c>
      <c r="B20" s="44" t="s">
        <v>99</v>
      </c>
      <c r="C20" s="46">
        <v>12300</v>
      </c>
      <c r="D20" s="45">
        <f t="shared" si="0"/>
        <v>12300</v>
      </c>
      <c r="E20" s="45" t="s">
        <v>14</v>
      </c>
      <c r="F20" s="46">
        <v>1560</v>
      </c>
      <c r="G20" s="45" t="s">
        <v>87</v>
      </c>
      <c r="H20" s="46">
        <v>3300</v>
      </c>
      <c r="I20" s="45">
        <v>650</v>
      </c>
      <c r="J20" s="47">
        <v>4860</v>
      </c>
      <c r="K20" s="50"/>
    </row>
    <row r="21" spans="1:11" s="54" customFormat="1" ht="18.95" customHeight="1">
      <c r="A21" s="53">
        <v>14</v>
      </c>
      <c r="B21" s="55" t="s">
        <v>100</v>
      </c>
      <c r="C21" s="46">
        <v>16650</v>
      </c>
      <c r="D21" s="45">
        <f t="shared" si="0"/>
        <v>16650</v>
      </c>
      <c r="E21" s="45" t="s">
        <v>14</v>
      </c>
      <c r="F21" s="46">
        <v>1560</v>
      </c>
      <c r="G21" s="45" t="s">
        <v>87</v>
      </c>
      <c r="H21" s="46">
        <v>3300</v>
      </c>
      <c r="I21" s="45">
        <v>650</v>
      </c>
      <c r="J21" s="47">
        <v>4860</v>
      </c>
      <c r="K21" s="52"/>
    </row>
    <row r="22" spans="1:11" s="49" customFormat="1" ht="18.95" customHeight="1">
      <c r="A22" s="43">
        <v>15</v>
      </c>
      <c r="B22" s="55" t="s">
        <v>101</v>
      </c>
      <c r="C22" s="45">
        <v>5030</v>
      </c>
      <c r="D22" s="45">
        <f t="shared" si="0"/>
        <v>5030</v>
      </c>
      <c r="E22" s="45" t="s">
        <v>14</v>
      </c>
      <c r="F22" s="45">
        <v>650</v>
      </c>
      <c r="G22" s="45" t="s">
        <v>87</v>
      </c>
      <c r="H22" s="46">
        <v>1300</v>
      </c>
      <c r="I22" s="45">
        <v>650</v>
      </c>
      <c r="J22" s="47">
        <v>1950</v>
      </c>
      <c r="K22" s="50"/>
    </row>
    <row r="23" spans="1:11" s="49" customFormat="1" ht="18.95" customHeight="1">
      <c r="A23" s="43">
        <v>16</v>
      </c>
      <c r="B23" s="55" t="s">
        <v>102</v>
      </c>
      <c r="C23" s="45">
        <v>4230</v>
      </c>
      <c r="D23" s="45">
        <f t="shared" si="0"/>
        <v>4230</v>
      </c>
      <c r="E23" s="45" t="s">
        <v>14</v>
      </c>
      <c r="F23" s="45">
        <v>650</v>
      </c>
      <c r="G23" s="45" t="s">
        <v>87</v>
      </c>
      <c r="H23" s="46">
        <v>1300</v>
      </c>
      <c r="I23" s="45">
        <v>650</v>
      </c>
      <c r="J23" s="47">
        <v>1950</v>
      </c>
      <c r="K23" s="50"/>
    </row>
    <row r="24" spans="1:11" s="49" customFormat="1" ht="18.95" customHeight="1">
      <c r="A24" s="43">
        <v>17</v>
      </c>
      <c r="B24" s="55" t="s">
        <v>103</v>
      </c>
      <c r="C24" s="45">
        <v>8400</v>
      </c>
      <c r="D24" s="45">
        <f t="shared" si="0"/>
        <v>8400</v>
      </c>
      <c r="E24" s="45" t="s">
        <v>14</v>
      </c>
      <c r="F24" s="45">
        <v>650</v>
      </c>
      <c r="G24" s="45" t="s">
        <v>87</v>
      </c>
      <c r="H24" s="46">
        <v>1300</v>
      </c>
      <c r="I24" s="45">
        <v>650</v>
      </c>
      <c r="J24" s="47">
        <v>1950</v>
      </c>
      <c r="K24" s="50"/>
    </row>
    <row r="25" spans="1:11" s="49" customFormat="1" ht="18.95" customHeight="1">
      <c r="A25" s="43">
        <v>18</v>
      </c>
      <c r="B25" s="55" t="s">
        <v>104</v>
      </c>
      <c r="C25" s="45">
        <v>8400</v>
      </c>
      <c r="D25" s="45">
        <f t="shared" si="0"/>
        <v>8400</v>
      </c>
      <c r="E25" s="45" t="s">
        <v>14</v>
      </c>
      <c r="F25" s="45">
        <v>650</v>
      </c>
      <c r="G25" s="45" t="s">
        <v>87</v>
      </c>
      <c r="H25" s="46">
        <v>1300</v>
      </c>
      <c r="I25" s="45">
        <v>650</v>
      </c>
      <c r="J25" s="47">
        <v>1950</v>
      </c>
      <c r="K25" s="50"/>
    </row>
    <row r="26" spans="1:11" s="49" customFormat="1" ht="18.95" customHeight="1">
      <c r="A26" s="43">
        <v>19</v>
      </c>
      <c r="B26" s="55" t="s">
        <v>105</v>
      </c>
      <c r="C26" s="45">
        <v>12750</v>
      </c>
      <c r="D26" s="45">
        <f t="shared" si="0"/>
        <v>12750</v>
      </c>
      <c r="E26" s="45" t="s">
        <v>14</v>
      </c>
      <c r="F26" s="45">
        <v>1560</v>
      </c>
      <c r="G26" s="45" t="s">
        <v>87</v>
      </c>
      <c r="H26" s="46">
        <v>3300</v>
      </c>
      <c r="I26" s="45">
        <v>650</v>
      </c>
      <c r="J26" s="47">
        <v>4860</v>
      </c>
      <c r="K26" s="50"/>
    </row>
    <row r="27" spans="1:11" s="49" customFormat="1" ht="18.95" customHeight="1">
      <c r="A27" s="43">
        <v>20</v>
      </c>
      <c r="B27" s="55" t="s">
        <v>106</v>
      </c>
      <c r="C27" s="45">
        <v>13350</v>
      </c>
      <c r="D27" s="45">
        <f t="shared" si="0"/>
        <v>13350</v>
      </c>
      <c r="E27" s="45" t="s">
        <v>14</v>
      </c>
      <c r="F27" s="45">
        <v>1560</v>
      </c>
      <c r="G27" s="45" t="s">
        <v>87</v>
      </c>
      <c r="H27" s="46">
        <v>3300</v>
      </c>
      <c r="I27" s="45">
        <v>650</v>
      </c>
      <c r="J27" s="47">
        <v>4860</v>
      </c>
      <c r="K27" s="50"/>
    </row>
    <row r="28" spans="1:11" s="49" customFormat="1" ht="18.95" customHeight="1">
      <c r="A28" s="43">
        <v>21</v>
      </c>
      <c r="B28" s="55" t="s">
        <v>107</v>
      </c>
      <c r="C28" s="45">
        <v>5400</v>
      </c>
      <c r="D28" s="45">
        <f t="shared" si="0"/>
        <v>5400</v>
      </c>
      <c r="E28" s="45" t="s">
        <v>14</v>
      </c>
      <c r="F28" s="45">
        <v>650</v>
      </c>
      <c r="G28" s="45" t="s">
        <v>87</v>
      </c>
      <c r="H28" s="46">
        <v>1300</v>
      </c>
      <c r="I28" s="45">
        <v>650</v>
      </c>
      <c r="J28" s="47">
        <v>1950</v>
      </c>
      <c r="K28" s="50"/>
    </row>
    <row r="29" spans="1:11" s="49" customFormat="1" ht="18.95" customHeight="1">
      <c r="A29" s="56">
        <v>22</v>
      </c>
      <c r="B29" s="55" t="s">
        <v>108</v>
      </c>
      <c r="C29" s="45">
        <v>21600</v>
      </c>
      <c r="D29" s="45">
        <f t="shared" si="0"/>
        <v>21600</v>
      </c>
      <c r="E29" s="45" t="s">
        <v>14</v>
      </c>
      <c r="F29" s="45">
        <v>650</v>
      </c>
      <c r="G29" s="45" t="s">
        <v>87</v>
      </c>
      <c r="H29" s="46">
        <v>1300</v>
      </c>
      <c r="I29" s="45">
        <v>650</v>
      </c>
      <c r="J29" s="47">
        <v>1950</v>
      </c>
      <c r="K29" s="50"/>
    </row>
    <row r="30" spans="1:11" s="49" customFormat="1" ht="20.100000000000001" customHeight="1">
      <c r="A30" s="56">
        <v>23</v>
      </c>
      <c r="B30" s="55" t="s">
        <v>109</v>
      </c>
      <c r="C30" s="45">
        <v>18530</v>
      </c>
      <c r="D30" s="45">
        <f t="shared" si="0"/>
        <v>18530</v>
      </c>
      <c r="E30" s="45" t="s">
        <v>14</v>
      </c>
      <c r="F30" s="45">
        <v>650</v>
      </c>
      <c r="G30" s="45" t="s">
        <v>87</v>
      </c>
      <c r="H30" s="46">
        <v>1300</v>
      </c>
      <c r="I30" s="45">
        <v>650</v>
      </c>
      <c r="J30" s="47">
        <v>1950</v>
      </c>
      <c r="K30" s="50"/>
    </row>
    <row r="31" spans="1:11" s="49" customFormat="1" ht="20.100000000000001" customHeight="1">
      <c r="A31" s="56">
        <v>24</v>
      </c>
      <c r="B31" s="57" t="s">
        <v>110</v>
      </c>
      <c r="C31" s="45">
        <v>10880</v>
      </c>
      <c r="D31" s="45">
        <f t="shared" si="0"/>
        <v>10880</v>
      </c>
      <c r="E31" s="45"/>
      <c r="F31" s="45">
        <v>650</v>
      </c>
      <c r="G31" s="45" t="s">
        <v>87</v>
      </c>
      <c r="H31" s="46">
        <v>1300</v>
      </c>
      <c r="I31" s="45"/>
      <c r="J31" s="47">
        <v>1950</v>
      </c>
      <c r="K31" s="50"/>
    </row>
    <row r="32" spans="1:11" s="54" customFormat="1" ht="20.100000000000001" customHeight="1">
      <c r="A32" s="56">
        <v>25</v>
      </c>
      <c r="B32" s="55" t="s">
        <v>111</v>
      </c>
      <c r="C32" s="45">
        <v>20550</v>
      </c>
      <c r="D32" s="45">
        <f t="shared" si="0"/>
        <v>20550</v>
      </c>
      <c r="E32" s="45" t="s">
        <v>14</v>
      </c>
      <c r="F32" s="46">
        <v>1560</v>
      </c>
      <c r="G32" s="45" t="s">
        <v>87</v>
      </c>
      <c r="H32" s="46">
        <v>3300</v>
      </c>
      <c r="I32" s="45">
        <v>650</v>
      </c>
      <c r="J32" s="47">
        <v>4860</v>
      </c>
      <c r="K32" s="50"/>
    </row>
    <row r="33" spans="1:11" s="54" customFormat="1" ht="20.100000000000001" customHeight="1">
      <c r="A33" s="56">
        <v>26</v>
      </c>
      <c r="B33" s="55" t="s">
        <v>112</v>
      </c>
      <c r="C33" s="46">
        <v>9600</v>
      </c>
      <c r="D33" s="45">
        <f t="shared" si="0"/>
        <v>9600</v>
      </c>
      <c r="E33" s="45" t="s">
        <v>14</v>
      </c>
      <c r="F33" s="46">
        <v>650</v>
      </c>
      <c r="G33" s="45" t="s">
        <v>87</v>
      </c>
      <c r="H33" s="46">
        <v>1300</v>
      </c>
      <c r="I33" s="45">
        <v>650</v>
      </c>
      <c r="J33" s="47">
        <v>1950</v>
      </c>
      <c r="K33" s="58"/>
    </row>
    <row r="34" spans="1:11" s="54" customFormat="1" ht="20.100000000000001" customHeight="1">
      <c r="A34" s="56">
        <v>27</v>
      </c>
      <c r="B34" s="55" t="s">
        <v>113</v>
      </c>
      <c r="C34" s="46">
        <v>11930</v>
      </c>
      <c r="D34" s="45">
        <f t="shared" si="0"/>
        <v>11930</v>
      </c>
      <c r="E34" s="45" t="s">
        <v>14</v>
      </c>
      <c r="F34" s="46">
        <v>650</v>
      </c>
      <c r="G34" s="45" t="s">
        <v>87</v>
      </c>
      <c r="H34" s="46">
        <v>1300</v>
      </c>
      <c r="I34" s="45">
        <v>650</v>
      </c>
      <c r="J34" s="47">
        <v>1950</v>
      </c>
      <c r="K34" s="50"/>
    </row>
    <row r="35" spans="1:11" s="54" customFormat="1" ht="20.100000000000001" customHeight="1">
      <c r="A35" s="56">
        <v>28</v>
      </c>
      <c r="B35" s="55" t="s">
        <v>114</v>
      </c>
      <c r="C35" s="46">
        <v>11930</v>
      </c>
      <c r="D35" s="45">
        <f t="shared" si="0"/>
        <v>11930</v>
      </c>
      <c r="E35" s="45" t="s">
        <v>14</v>
      </c>
      <c r="F35" s="46">
        <v>650</v>
      </c>
      <c r="G35" s="45" t="s">
        <v>87</v>
      </c>
      <c r="H35" s="46">
        <v>1300</v>
      </c>
      <c r="I35" s="45">
        <v>650</v>
      </c>
      <c r="J35" s="47">
        <v>1950</v>
      </c>
      <c r="K35" s="50"/>
    </row>
    <row r="36" spans="1:11" s="54" customFormat="1" ht="20.100000000000001" customHeight="1">
      <c r="A36" s="56">
        <v>29</v>
      </c>
      <c r="B36" s="55" t="s">
        <v>115</v>
      </c>
      <c r="C36" s="46">
        <v>4470</v>
      </c>
      <c r="D36" s="45">
        <f t="shared" si="0"/>
        <v>4470</v>
      </c>
      <c r="E36" s="45" t="s">
        <v>14</v>
      </c>
      <c r="F36" s="46">
        <v>650</v>
      </c>
      <c r="G36" s="45" t="s">
        <v>87</v>
      </c>
      <c r="H36" s="46">
        <v>1300</v>
      </c>
      <c r="I36" s="45">
        <v>650</v>
      </c>
      <c r="J36" s="47">
        <v>1950</v>
      </c>
      <c r="K36" s="50"/>
    </row>
    <row r="37" spans="1:11" s="54" customFormat="1" ht="20.100000000000001" customHeight="1">
      <c r="A37" s="56">
        <v>30</v>
      </c>
      <c r="B37" s="55" t="s">
        <v>116</v>
      </c>
      <c r="C37" s="46">
        <v>13190</v>
      </c>
      <c r="D37" s="45">
        <f t="shared" si="0"/>
        <v>13190</v>
      </c>
      <c r="E37" s="45" t="s">
        <v>14</v>
      </c>
      <c r="F37" s="46">
        <v>1560</v>
      </c>
      <c r="G37" s="45" t="s">
        <v>87</v>
      </c>
      <c r="H37" s="46">
        <v>3300</v>
      </c>
      <c r="I37" s="45">
        <v>650</v>
      </c>
      <c r="J37" s="47">
        <v>4860</v>
      </c>
      <c r="K37" s="50"/>
    </row>
    <row r="38" spans="1:11" s="54" customFormat="1" ht="20.100000000000001" customHeight="1">
      <c r="A38" s="56">
        <v>31</v>
      </c>
      <c r="B38" s="55" t="s">
        <v>117</v>
      </c>
      <c r="C38" s="46">
        <v>12300</v>
      </c>
      <c r="D38" s="45">
        <f t="shared" si="0"/>
        <v>12300</v>
      </c>
      <c r="E38" s="45" t="s">
        <v>14</v>
      </c>
      <c r="F38" s="46">
        <v>1560</v>
      </c>
      <c r="G38" s="45" t="s">
        <v>87</v>
      </c>
      <c r="H38" s="46">
        <v>3300</v>
      </c>
      <c r="I38" s="45">
        <v>650</v>
      </c>
      <c r="J38" s="47">
        <v>4860</v>
      </c>
      <c r="K38" s="50"/>
    </row>
    <row r="39" spans="1:11" s="54" customFormat="1" ht="20.100000000000001" customHeight="1">
      <c r="A39" s="56">
        <v>32</v>
      </c>
      <c r="B39" s="55" t="s">
        <v>118</v>
      </c>
      <c r="C39" s="46">
        <v>11930</v>
      </c>
      <c r="D39" s="45">
        <f t="shared" si="0"/>
        <v>11930</v>
      </c>
      <c r="E39" s="45" t="s">
        <v>14</v>
      </c>
      <c r="F39" s="46">
        <v>650</v>
      </c>
      <c r="G39" s="45" t="s">
        <v>87</v>
      </c>
      <c r="H39" s="46">
        <v>1300</v>
      </c>
      <c r="I39" s="45">
        <v>650</v>
      </c>
      <c r="J39" s="47">
        <v>1950</v>
      </c>
      <c r="K39" s="50"/>
    </row>
    <row r="40" spans="1:11" s="54" customFormat="1" ht="20.100000000000001" customHeight="1">
      <c r="A40" s="56">
        <v>33</v>
      </c>
      <c r="B40" s="55" t="s">
        <v>119</v>
      </c>
      <c r="C40" s="46">
        <v>11930</v>
      </c>
      <c r="D40" s="45">
        <f t="shared" si="0"/>
        <v>11930</v>
      </c>
      <c r="E40" s="45" t="s">
        <v>14</v>
      </c>
      <c r="F40" s="46">
        <v>650</v>
      </c>
      <c r="G40" s="45" t="s">
        <v>87</v>
      </c>
      <c r="H40" s="46">
        <v>1300</v>
      </c>
      <c r="I40" s="45">
        <v>650</v>
      </c>
      <c r="J40" s="47">
        <v>1950</v>
      </c>
      <c r="K40" s="50"/>
    </row>
    <row r="41" spans="1:11" s="54" customFormat="1" ht="20.100000000000001" customHeight="1">
      <c r="A41" s="710">
        <v>34</v>
      </c>
      <c r="B41" s="709" t="s">
        <v>1956</v>
      </c>
      <c r="C41" s="711">
        <v>12750</v>
      </c>
      <c r="D41" s="712">
        <f t="shared" si="0"/>
        <v>12750</v>
      </c>
      <c r="E41" s="713"/>
      <c r="F41" s="711">
        <v>1560</v>
      </c>
      <c r="G41" s="712" t="s">
        <v>87</v>
      </c>
      <c r="H41" s="701">
        <v>3300</v>
      </c>
      <c r="I41" s="45">
        <v>650</v>
      </c>
      <c r="J41" s="47">
        <v>4860</v>
      </c>
      <c r="K41" s="50"/>
    </row>
    <row r="42" spans="1:11" s="49" customFormat="1" ht="15" customHeight="1">
      <c r="A42" s="734" t="s">
        <v>120</v>
      </c>
      <c r="B42" s="734"/>
      <c r="C42" s="734"/>
      <c r="D42" s="734"/>
      <c r="E42" s="734"/>
      <c r="F42" s="734"/>
      <c r="G42" s="734"/>
      <c r="H42" s="734"/>
      <c r="I42" s="734"/>
      <c r="J42" s="734"/>
      <c r="K42" s="50"/>
    </row>
    <row r="43" spans="1:11" s="54" customFormat="1" ht="20.100000000000001" customHeight="1">
      <c r="A43" s="59">
        <v>1</v>
      </c>
      <c r="B43" s="55" t="s">
        <v>121</v>
      </c>
      <c r="C43" s="46">
        <v>9300</v>
      </c>
      <c r="D43" s="45">
        <f t="shared" ref="D43:D50" si="1">C43*$K$8</f>
        <v>9300</v>
      </c>
      <c r="E43" s="45" t="s">
        <v>14</v>
      </c>
      <c r="F43" s="46">
        <v>650</v>
      </c>
      <c r="G43" s="45" t="s">
        <v>87</v>
      </c>
      <c r="H43" s="46">
        <v>1300</v>
      </c>
      <c r="I43" s="45">
        <v>650</v>
      </c>
      <c r="J43" s="47">
        <v>1950</v>
      </c>
      <c r="K43" s="50"/>
    </row>
    <row r="44" spans="1:11" s="54" customFormat="1" ht="20.100000000000001" customHeight="1">
      <c r="A44" s="59">
        <v>2</v>
      </c>
      <c r="B44" s="55" t="s">
        <v>122</v>
      </c>
      <c r="C44" s="46">
        <v>9150</v>
      </c>
      <c r="D44" s="45">
        <f t="shared" si="1"/>
        <v>9150</v>
      </c>
      <c r="E44" s="45" t="s">
        <v>14</v>
      </c>
      <c r="F44" s="46">
        <v>650</v>
      </c>
      <c r="G44" s="45" t="s">
        <v>87</v>
      </c>
      <c r="H44" s="46">
        <v>1300</v>
      </c>
      <c r="I44" s="45">
        <v>650</v>
      </c>
      <c r="J44" s="47">
        <v>1950</v>
      </c>
      <c r="K44" s="50"/>
    </row>
    <row r="45" spans="1:11" s="54" customFormat="1" ht="20.100000000000001" customHeight="1">
      <c r="A45" s="59">
        <v>3</v>
      </c>
      <c r="B45" s="55" t="s">
        <v>123</v>
      </c>
      <c r="C45" s="46">
        <v>4650</v>
      </c>
      <c r="D45" s="45">
        <f t="shared" si="1"/>
        <v>4650</v>
      </c>
      <c r="E45" s="45" t="s">
        <v>14</v>
      </c>
      <c r="F45" s="46">
        <v>650</v>
      </c>
      <c r="G45" s="45" t="s">
        <v>87</v>
      </c>
      <c r="H45" s="46">
        <v>1300</v>
      </c>
      <c r="I45" s="45">
        <v>650</v>
      </c>
      <c r="J45" s="47">
        <v>1950</v>
      </c>
      <c r="K45" s="58"/>
    </row>
    <row r="46" spans="1:11" s="54" customFormat="1" ht="20.100000000000001" customHeight="1">
      <c r="A46" s="59">
        <v>4</v>
      </c>
      <c r="B46" s="55" t="s">
        <v>124</v>
      </c>
      <c r="C46" s="46">
        <v>7800</v>
      </c>
      <c r="D46" s="45">
        <f t="shared" si="1"/>
        <v>7800</v>
      </c>
      <c r="E46" s="45" t="s">
        <v>14</v>
      </c>
      <c r="F46" s="46">
        <v>650</v>
      </c>
      <c r="G46" s="45" t="s">
        <v>87</v>
      </c>
      <c r="H46" s="46">
        <v>1300</v>
      </c>
      <c r="I46" s="45">
        <v>650</v>
      </c>
      <c r="J46" s="47">
        <v>1950</v>
      </c>
      <c r="K46" s="58"/>
    </row>
    <row r="47" spans="1:11" s="54" customFormat="1" ht="20.100000000000001" customHeight="1">
      <c r="A47" s="59">
        <v>5</v>
      </c>
      <c r="B47" s="55" t="s">
        <v>125</v>
      </c>
      <c r="C47" s="46">
        <v>6000</v>
      </c>
      <c r="D47" s="45">
        <f t="shared" si="1"/>
        <v>6000</v>
      </c>
      <c r="E47" s="45" t="s">
        <v>14</v>
      </c>
      <c r="F47" s="46">
        <v>650</v>
      </c>
      <c r="G47" s="45" t="s">
        <v>87</v>
      </c>
      <c r="H47" s="46">
        <v>1300</v>
      </c>
      <c r="I47" s="45">
        <v>650</v>
      </c>
      <c r="J47" s="47">
        <v>1950</v>
      </c>
      <c r="K47" s="50"/>
    </row>
    <row r="48" spans="1:11" s="54" customFormat="1" ht="20.100000000000001" customHeight="1">
      <c r="A48" s="59">
        <v>6</v>
      </c>
      <c r="B48" s="55" t="s">
        <v>126</v>
      </c>
      <c r="C48" s="46">
        <v>7350</v>
      </c>
      <c r="D48" s="45">
        <f t="shared" si="1"/>
        <v>7350</v>
      </c>
      <c r="E48" s="45" t="s">
        <v>14</v>
      </c>
      <c r="F48" s="46">
        <v>650</v>
      </c>
      <c r="G48" s="45" t="s">
        <v>87</v>
      </c>
      <c r="H48" s="46">
        <v>1300</v>
      </c>
      <c r="I48" s="45">
        <v>650</v>
      </c>
      <c r="J48" s="47">
        <v>1950</v>
      </c>
      <c r="K48" s="50"/>
    </row>
    <row r="49" spans="1:11" s="54" customFormat="1" ht="20.100000000000001" customHeight="1">
      <c r="A49" s="59">
        <v>7</v>
      </c>
      <c r="B49" s="55" t="s">
        <v>127</v>
      </c>
      <c r="C49" s="46">
        <v>7800</v>
      </c>
      <c r="D49" s="45">
        <f t="shared" si="1"/>
        <v>7800</v>
      </c>
      <c r="E49" s="45" t="s">
        <v>14</v>
      </c>
      <c r="F49" s="46">
        <v>650</v>
      </c>
      <c r="G49" s="45" t="s">
        <v>87</v>
      </c>
      <c r="H49" s="46">
        <v>1300</v>
      </c>
      <c r="I49" s="45">
        <v>650</v>
      </c>
      <c r="J49" s="47">
        <v>1950</v>
      </c>
      <c r="K49" s="50"/>
    </row>
    <row r="50" spans="1:11" s="54" customFormat="1" ht="20.100000000000001" customHeight="1">
      <c r="A50" s="59">
        <v>8</v>
      </c>
      <c r="B50" s="55" t="s">
        <v>128</v>
      </c>
      <c r="C50" s="46">
        <v>7350</v>
      </c>
      <c r="D50" s="45">
        <f t="shared" si="1"/>
        <v>7350</v>
      </c>
      <c r="E50" s="45" t="s">
        <v>14</v>
      </c>
      <c r="F50" s="46">
        <v>650</v>
      </c>
      <c r="G50" s="45" t="s">
        <v>87</v>
      </c>
      <c r="H50" s="46">
        <v>1300</v>
      </c>
      <c r="I50" s="45">
        <v>650</v>
      </c>
      <c r="J50" s="47">
        <v>1950</v>
      </c>
      <c r="K50" s="50"/>
    </row>
    <row r="51" spans="1:11" s="49" customFormat="1" ht="20.100000000000001" customHeight="1">
      <c r="A51" s="60"/>
      <c r="B51" s="60"/>
      <c r="C51" s="61"/>
      <c r="D51" s="61"/>
      <c r="E51" s="61"/>
      <c r="F51" s="61"/>
      <c r="G51" s="62"/>
      <c r="H51" s="62"/>
      <c r="I51" s="62"/>
      <c r="J51" s="62"/>
      <c r="K51" s="63"/>
    </row>
    <row r="52" spans="1:11" s="49" customFormat="1" ht="20.100000000000001" customHeight="1">
      <c r="C52" s="62"/>
      <c r="D52" s="62"/>
      <c r="E52" s="62"/>
      <c r="F52" s="62"/>
      <c r="G52" s="62"/>
      <c r="H52" s="62"/>
      <c r="I52" s="62"/>
      <c r="J52" s="62"/>
      <c r="K52" s="50"/>
    </row>
    <row r="53" spans="1:11" s="49" customFormat="1" ht="20.100000000000001" customHeight="1">
      <c r="C53" s="62"/>
      <c r="D53" s="62"/>
      <c r="E53" s="62"/>
      <c r="F53" s="62"/>
      <c r="G53" s="62"/>
      <c r="H53" s="62"/>
      <c r="I53" s="62"/>
      <c r="J53" s="62"/>
      <c r="K53" s="50"/>
    </row>
    <row r="54" spans="1:11" s="49" customFormat="1" ht="20.100000000000001" customHeight="1">
      <c r="C54" s="62"/>
      <c r="D54" s="62"/>
      <c r="E54" s="62"/>
      <c r="F54" s="62"/>
      <c r="G54" s="62"/>
      <c r="H54" s="62"/>
      <c r="I54" s="62"/>
      <c r="J54" s="62"/>
      <c r="K54" s="50"/>
    </row>
    <row r="55" spans="1:11">
      <c r="A55" s="49"/>
      <c r="B55" s="49"/>
      <c r="C55" s="62"/>
      <c r="D55" s="62"/>
      <c r="E55" s="62"/>
      <c r="F55" s="62"/>
      <c r="G55" s="62"/>
      <c r="H55" s="62"/>
      <c r="I55" s="62"/>
      <c r="J55" s="62"/>
      <c r="K55" s="50"/>
    </row>
    <row r="56" spans="1:11">
      <c r="K56" s="50"/>
    </row>
    <row r="57" spans="1:11">
      <c r="K57" s="50"/>
    </row>
    <row r="58" spans="1:11">
      <c r="K58" s="50"/>
    </row>
    <row r="59" spans="1:11">
      <c r="K59" s="50"/>
    </row>
    <row r="60" spans="1:11">
      <c r="K60" s="50"/>
    </row>
    <row r="61" spans="1:11">
      <c r="K61" s="50"/>
    </row>
    <row r="62" spans="1:11">
      <c r="K62" s="50"/>
    </row>
    <row r="63" spans="1:11">
      <c r="K63" s="50"/>
    </row>
    <row r="64" spans="1:11">
      <c r="K64" s="50"/>
    </row>
    <row r="65" spans="11:11">
      <c r="K65" s="50"/>
    </row>
    <row r="66" spans="11:11">
      <c r="K66" s="50"/>
    </row>
    <row r="67" spans="11:11">
      <c r="K67" s="50"/>
    </row>
    <row r="68" spans="11:11">
      <c r="K68" s="50"/>
    </row>
    <row r="69" spans="11:11">
      <c r="K69" s="50"/>
    </row>
    <row r="70" spans="11:11">
      <c r="K70" s="50"/>
    </row>
    <row r="71" spans="11:11">
      <c r="K71" s="50"/>
    </row>
    <row r="72" spans="11:11">
      <c r="K72" s="50"/>
    </row>
    <row r="73" spans="11:11">
      <c r="K73" s="64"/>
    </row>
    <row r="74" spans="11:11">
      <c r="K74" s="50"/>
    </row>
    <row r="75" spans="11:11">
      <c r="K75" s="50"/>
    </row>
    <row r="76" spans="11:11">
      <c r="K76" s="63"/>
    </row>
    <row r="77" spans="11:11">
      <c r="K77" s="50"/>
    </row>
    <row r="78" spans="11:11">
      <c r="K78" s="50"/>
    </row>
    <row r="79" spans="11:11">
      <c r="K79" s="63"/>
    </row>
    <row r="80" spans="11:11">
      <c r="K80" s="63"/>
    </row>
    <row r="81" spans="11:11">
      <c r="K81" s="50"/>
    </row>
    <row r="82" spans="11:11">
      <c r="K82" s="50"/>
    </row>
    <row r="83" spans="11:11">
      <c r="K83" s="50"/>
    </row>
    <row r="84" spans="11:11">
      <c r="K84" s="58"/>
    </row>
    <row r="85" spans="11:11">
      <c r="K85" s="49"/>
    </row>
    <row r="86" spans="11:11">
      <c r="K86" s="50"/>
    </row>
    <row r="87" spans="11:11">
      <c r="K87" s="50"/>
    </row>
    <row r="88" spans="11:11">
      <c r="K88" s="50"/>
    </row>
    <row r="89" spans="11:11">
      <c r="K89" s="50"/>
    </row>
    <row r="90" spans="11:11">
      <c r="K90" s="50"/>
    </row>
    <row r="91" spans="11:11">
      <c r="K91" s="50"/>
    </row>
    <row r="92" spans="11:11">
      <c r="K92" s="50"/>
    </row>
    <row r="93" spans="11:11">
      <c r="K93" s="65"/>
    </row>
    <row r="94" spans="11:11">
      <c r="K94" s="50"/>
    </row>
    <row r="95" spans="11:11">
      <c r="K95" s="50"/>
    </row>
    <row r="96" spans="11:11">
      <c r="K96" s="50"/>
    </row>
    <row r="97" spans="11:11">
      <c r="K97" s="52"/>
    </row>
    <row r="98" spans="11:11">
      <c r="K98" s="52"/>
    </row>
    <row r="99" spans="11:11">
      <c r="K99" s="52"/>
    </row>
    <row r="100" spans="11:11">
      <c r="K100" s="52"/>
    </row>
    <row r="101" spans="11:11">
      <c r="K101" s="49"/>
    </row>
    <row r="102" spans="11:11">
      <c r="K102" s="50"/>
    </row>
    <row r="103" spans="11:11">
      <c r="K103" s="50"/>
    </row>
    <row r="104" spans="11:11">
      <c r="K104" s="50"/>
    </row>
    <row r="105" spans="11:11">
      <c r="K105" s="50"/>
    </row>
    <row r="106" spans="11:11">
      <c r="K106" s="63"/>
    </row>
    <row r="107" spans="11:11">
      <c r="K107" s="49"/>
    </row>
    <row r="108" spans="11:11">
      <c r="K108" s="50"/>
    </row>
    <row r="109" spans="11:11">
      <c r="K109" s="50"/>
    </row>
    <row r="110" spans="11:11">
      <c r="K110" s="50"/>
    </row>
    <row r="111" spans="11:11">
      <c r="K111" s="50"/>
    </row>
    <row r="112" spans="11:11">
      <c r="K112" s="50"/>
    </row>
    <row r="113" spans="11:11">
      <c r="K113" s="50"/>
    </row>
    <row r="114" spans="11:11">
      <c r="K114" s="50"/>
    </row>
    <row r="115" spans="11:11">
      <c r="K115" s="50"/>
    </row>
    <row r="116" spans="11:11">
      <c r="K116" s="50"/>
    </row>
    <row r="117" spans="11:11">
      <c r="K117" s="50"/>
    </row>
    <row r="118" spans="11:11">
      <c r="K118" s="49"/>
    </row>
    <row r="119" spans="11:11">
      <c r="K119" s="50"/>
    </row>
    <row r="120" spans="11:11">
      <c r="K120" s="50"/>
    </row>
    <row r="121" spans="11:11">
      <c r="K121" s="50"/>
    </row>
    <row r="122" spans="11:11">
      <c r="K122" s="50"/>
    </row>
    <row r="123" spans="11:11">
      <c r="K123" s="50"/>
    </row>
    <row r="124" spans="11:11">
      <c r="K124" s="50"/>
    </row>
    <row r="125" spans="11:11">
      <c r="K125" s="50"/>
    </row>
    <row r="126" spans="11:11">
      <c r="K126" s="50"/>
    </row>
    <row r="127" spans="11:11">
      <c r="K127" s="50"/>
    </row>
    <row r="128" spans="11:11">
      <c r="K128" s="50"/>
    </row>
    <row r="129" spans="11:11">
      <c r="K129" s="50"/>
    </row>
    <row r="130" spans="11:11">
      <c r="K130" s="66"/>
    </row>
    <row r="131" spans="11:11">
      <c r="K131" s="67"/>
    </row>
    <row r="132" spans="11:11">
      <c r="K132" s="67"/>
    </row>
    <row r="133" spans="11:11">
      <c r="K133" s="67"/>
    </row>
    <row r="134" spans="11:11">
      <c r="K134" s="67"/>
    </row>
    <row r="135" spans="11:11">
      <c r="K135" s="67"/>
    </row>
    <row r="136" spans="11:11">
      <c r="K136" s="67"/>
    </row>
    <row r="137" spans="11:11">
      <c r="K137" s="68"/>
    </row>
    <row r="138" spans="11:11">
      <c r="K138" s="69"/>
    </row>
  </sheetData>
  <mergeCells count="9">
    <mergeCell ref="A7:J7"/>
    <mergeCell ref="A42:J42"/>
    <mergeCell ref="A1:J1"/>
    <mergeCell ref="K1:K6"/>
    <mergeCell ref="A5:J5"/>
    <mergeCell ref="A2:J2"/>
    <mergeCell ref="A3:D3"/>
    <mergeCell ref="E3:J3"/>
    <mergeCell ref="A4:J4"/>
  </mergeCells>
  <printOptions horizontalCentered="1"/>
  <pageMargins left="0.196527777777778" right="0.196527777777778" top="0.196527777777778" bottom="0.196527777777778" header="0.51180555555555496" footer="0.196527777777778"/>
  <pageSetup paperSize="9" scale="55" firstPageNumber="0" orientation="portrait" horizontalDpi="300" verticalDpi="300" r:id="rId1"/>
  <headerFooter>
    <oddFooter>&amp;CСтраница &amp;P из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view="pageBreakPreview" workbookViewId="0"/>
  </sheetViews>
  <sheetFormatPr defaultRowHeight="12.7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339966"/>
  </sheetPr>
  <dimension ref="A1:AMK157"/>
  <sheetViews>
    <sheetView view="pageBreakPreview" zoomScale="80" zoomScaleSheetLayoutView="80" workbookViewId="0">
      <pane ySplit="7" topLeftCell="A8" activePane="bottomLeft" state="frozen"/>
      <selection pane="bottomLeft" activeCell="I6" sqref="I6"/>
    </sheetView>
  </sheetViews>
  <sheetFormatPr defaultRowHeight="18.75"/>
  <cols>
    <col min="1" max="1" width="7.42578125" style="36" customWidth="1"/>
    <col min="2" max="2" width="28.28515625" style="36" customWidth="1"/>
    <col min="3" max="3" width="11.7109375" style="36" customWidth="1"/>
    <col min="4" max="4" width="10.5703125" style="36" customWidth="1"/>
    <col min="5" max="5" width="12.5703125" style="70" customWidth="1"/>
    <col min="6" max="6" width="30.7109375" style="36" customWidth="1"/>
    <col min="7" max="7" width="23.42578125" style="71" customWidth="1"/>
    <col min="8" max="8" width="18.85546875" style="36" customWidth="1"/>
    <col min="9" max="9" width="28.5703125" style="36" customWidth="1"/>
    <col min="10" max="10" width="14.7109375" style="36" customWidth="1"/>
    <col min="11" max="11" width="16.28515625" style="36" hidden="1" customWidth="1"/>
    <col min="12" max="12" width="15.140625" style="36" customWidth="1"/>
    <col min="13" max="13" width="14.5703125" style="36" customWidth="1"/>
    <col min="14" max="1025" width="9.140625" style="36" customWidth="1"/>
  </cols>
  <sheetData>
    <row r="1" spans="1:13" ht="75.75" customHeight="1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4"/>
      <c r="M1" s="749" t="s">
        <v>129</v>
      </c>
    </row>
    <row r="2" spans="1:13" ht="24.75" customHeight="1">
      <c r="A2" s="750" t="s">
        <v>72</v>
      </c>
      <c r="B2" s="750"/>
      <c r="C2" s="750"/>
      <c r="D2" s="750"/>
      <c r="E2" s="750"/>
      <c r="F2" s="750"/>
      <c r="G2" s="750"/>
      <c r="H2" s="750"/>
      <c r="I2" s="750"/>
      <c r="J2" s="750"/>
      <c r="K2" s="750"/>
      <c r="L2" s="750"/>
      <c r="M2" s="749"/>
    </row>
    <row r="3" spans="1:13" ht="48.75" customHeight="1">
      <c r="A3" s="751" t="s">
        <v>130</v>
      </c>
      <c r="B3" s="751"/>
      <c r="C3" s="751"/>
      <c r="D3" s="751"/>
      <c r="E3" s="75"/>
      <c r="F3" s="752" t="s">
        <v>131</v>
      </c>
      <c r="G3" s="752"/>
      <c r="H3" s="752"/>
      <c r="I3" s="752"/>
      <c r="J3" s="752"/>
      <c r="K3" s="752"/>
      <c r="L3" s="752"/>
      <c r="M3" s="749"/>
    </row>
    <row r="4" spans="1:13" ht="32.25" customHeight="1">
      <c r="A4" s="745" t="s">
        <v>132</v>
      </c>
      <c r="B4" s="745"/>
      <c r="C4" s="745"/>
      <c r="D4" s="745"/>
      <c r="E4" s="745"/>
      <c r="F4" s="745"/>
      <c r="G4" s="745"/>
      <c r="H4" s="745"/>
      <c r="I4" s="745"/>
      <c r="J4" s="745"/>
      <c r="K4" s="745"/>
      <c r="L4" s="745"/>
      <c r="M4" s="749"/>
    </row>
    <row r="5" spans="1:13" ht="45.75" customHeight="1">
      <c r="A5" s="753" t="s">
        <v>1957</v>
      </c>
      <c r="B5" s="753"/>
      <c r="C5" s="753"/>
      <c r="D5" s="753"/>
      <c r="E5" s="753"/>
      <c r="F5" s="753"/>
      <c r="G5" s="753"/>
      <c r="H5" s="753"/>
      <c r="I5" s="753"/>
      <c r="J5" s="753"/>
      <c r="K5" s="753"/>
      <c r="L5" s="753"/>
      <c r="M5" s="749"/>
    </row>
    <row r="6" spans="1:13" s="81" customFormat="1" ht="123.6" customHeight="1">
      <c r="A6" s="76" t="s">
        <v>76</v>
      </c>
      <c r="B6" s="76" t="s">
        <v>77</v>
      </c>
      <c r="C6" s="76" t="s">
        <v>78</v>
      </c>
      <c r="D6" s="77" t="s">
        <v>79</v>
      </c>
      <c r="E6" s="78" t="s">
        <v>133</v>
      </c>
      <c r="F6" s="76" t="s">
        <v>1936</v>
      </c>
      <c r="G6" s="79" t="s">
        <v>1962</v>
      </c>
      <c r="H6" s="80" t="s">
        <v>81</v>
      </c>
      <c r="I6" s="717" t="s">
        <v>1963</v>
      </c>
      <c r="J6" s="76" t="s">
        <v>134</v>
      </c>
      <c r="K6" s="76" t="s">
        <v>83</v>
      </c>
      <c r="L6" s="76" t="s">
        <v>84</v>
      </c>
      <c r="M6" s="749"/>
    </row>
    <row r="7" spans="1:13" s="81" customFormat="1" ht="31.5" customHeight="1">
      <c r="A7" s="745" t="s">
        <v>135</v>
      </c>
      <c r="B7" s="745"/>
      <c r="C7" s="745"/>
      <c r="D7" s="745"/>
      <c r="E7" s="745"/>
      <c r="F7" s="745"/>
      <c r="G7" s="745"/>
      <c r="H7" s="745"/>
      <c r="I7" s="745"/>
      <c r="J7" s="745"/>
      <c r="K7" s="745"/>
      <c r="L7" s="745"/>
      <c r="M7" s="82">
        <v>0</v>
      </c>
    </row>
    <row r="8" spans="1:13" s="81" customFormat="1" ht="34.5" customHeight="1">
      <c r="A8" s="746" t="s">
        <v>136</v>
      </c>
      <c r="B8" s="746"/>
      <c r="C8" s="746"/>
      <c r="D8" s="746"/>
      <c r="E8" s="746"/>
      <c r="F8" s="746"/>
      <c r="G8" s="746"/>
      <c r="H8" s="746"/>
      <c r="I8" s="746"/>
      <c r="J8" s="746"/>
      <c r="K8" s="746"/>
      <c r="L8" s="746"/>
      <c r="M8" s="83">
        <f>1-(M7/100)</f>
        <v>1</v>
      </c>
    </row>
    <row r="9" spans="1:13" s="94" customFormat="1" ht="19.5" customHeight="1">
      <c r="A9" s="84">
        <v>1</v>
      </c>
      <c r="B9" s="85" t="s">
        <v>137</v>
      </c>
      <c r="C9" s="86">
        <v>3080</v>
      </c>
      <c r="D9" s="87">
        <f t="shared" ref="D9:D33" si="0">C9*$M$8</f>
        <v>3080</v>
      </c>
      <c r="E9" s="88">
        <v>1930.5</v>
      </c>
      <c r="F9" s="86">
        <v>650</v>
      </c>
      <c r="G9" s="89">
        <v>600</v>
      </c>
      <c r="H9" s="90">
        <v>1300</v>
      </c>
      <c r="I9" s="86">
        <v>360</v>
      </c>
      <c r="J9" s="91">
        <v>1300</v>
      </c>
      <c r="K9" s="92">
        <v>650</v>
      </c>
      <c r="L9" s="89">
        <v>1950</v>
      </c>
      <c r="M9" s="93"/>
    </row>
    <row r="10" spans="1:13" s="94" customFormat="1" ht="18.95" customHeight="1">
      <c r="A10" s="84">
        <v>2</v>
      </c>
      <c r="B10" s="85" t="s">
        <v>138</v>
      </c>
      <c r="C10" s="86">
        <v>2850</v>
      </c>
      <c r="D10" s="86">
        <f t="shared" si="0"/>
        <v>2850</v>
      </c>
      <c r="E10" s="95" t="s">
        <v>14</v>
      </c>
      <c r="F10" s="86">
        <v>650</v>
      </c>
      <c r="G10" s="89">
        <v>600</v>
      </c>
      <c r="H10" s="90">
        <v>1300</v>
      </c>
      <c r="I10" s="86">
        <v>360</v>
      </c>
      <c r="J10" s="91">
        <v>1300</v>
      </c>
      <c r="K10" s="92">
        <v>650</v>
      </c>
      <c r="L10" s="89">
        <v>1950</v>
      </c>
      <c r="M10" s="50"/>
    </row>
    <row r="11" spans="1:13" s="94" customFormat="1" ht="18.95" customHeight="1">
      <c r="A11" s="84">
        <v>3</v>
      </c>
      <c r="B11" s="85" t="s">
        <v>139</v>
      </c>
      <c r="C11" s="86">
        <v>3150</v>
      </c>
      <c r="D11" s="86">
        <f t="shared" si="0"/>
        <v>3150</v>
      </c>
      <c r="E11" s="714" t="s">
        <v>322</v>
      </c>
      <c r="F11" s="86">
        <v>650</v>
      </c>
      <c r="G11" s="89">
        <v>600</v>
      </c>
      <c r="H11" s="90">
        <v>1300</v>
      </c>
      <c r="I11" s="86">
        <v>360</v>
      </c>
      <c r="J11" s="91">
        <v>1300</v>
      </c>
      <c r="K11" s="92">
        <v>650</v>
      </c>
      <c r="L11" s="89">
        <v>1950</v>
      </c>
      <c r="M11" s="50"/>
    </row>
    <row r="12" spans="1:13" s="94" customFormat="1" ht="18.95" customHeight="1">
      <c r="A12" s="84">
        <v>4</v>
      </c>
      <c r="B12" s="85" t="s">
        <v>140</v>
      </c>
      <c r="C12" s="86">
        <v>3000</v>
      </c>
      <c r="D12" s="86">
        <f t="shared" si="0"/>
        <v>3000</v>
      </c>
      <c r="E12" s="95" t="s">
        <v>14</v>
      </c>
      <c r="F12" s="86">
        <v>650</v>
      </c>
      <c r="G12" s="89">
        <v>600</v>
      </c>
      <c r="H12" s="90">
        <v>1300</v>
      </c>
      <c r="I12" s="86">
        <v>360</v>
      </c>
      <c r="J12" s="91">
        <v>1300</v>
      </c>
      <c r="K12" s="92">
        <v>650</v>
      </c>
      <c r="L12" s="89">
        <v>1950</v>
      </c>
      <c r="M12" s="50"/>
    </row>
    <row r="13" spans="1:13" s="94" customFormat="1" ht="18.95" customHeight="1">
      <c r="A13" s="84">
        <v>5</v>
      </c>
      <c r="B13" s="85" t="s">
        <v>141</v>
      </c>
      <c r="C13" s="86">
        <v>3900</v>
      </c>
      <c r="D13" s="86">
        <f t="shared" si="0"/>
        <v>3900</v>
      </c>
      <c r="E13" s="95" t="s">
        <v>14</v>
      </c>
      <c r="F13" s="86">
        <v>650</v>
      </c>
      <c r="G13" s="89">
        <v>600</v>
      </c>
      <c r="H13" s="90">
        <v>1300</v>
      </c>
      <c r="I13" s="86">
        <v>360</v>
      </c>
      <c r="J13" s="91">
        <v>1300</v>
      </c>
      <c r="K13" s="92">
        <v>650</v>
      </c>
      <c r="L13" s="89">
        <v>1950</v>
      </c>
      <c r="M13" s="50"/>
    </row>
    <row r="14" spans="1:13" s="98" customFormat="1" ht="18.95" customHeight="1">
      <c r="A14" s="84">
        <v>6</v>
      </c>
      <c r="B14" s="96" t="s">
        <v>142</v>
      </c>
      <c r="C14" s="86">
        <v>3900</v>
      </c>
      <c r="D14" s="86">
        <f t="shared" si="0"/>
        <v>3900</v>
      </c>
      <c r="E14" s="95" t="s">
        <v>14</v>
      </c>
      <c r="F14" s="86">
        <v>650</v>
      </c>
      <c r="G14" s="89">
        <v>600</v>
      </c>
      <c r="H14" s="90">
        <v>1300</v>
      </c>
      <c r="I14" s="86">
        <v>360</v>
      </c>
      <c r="J14" s="91">
        <v>1300</v>
      </c>
      <c r="K14" s="91">
        <v>650</v>
      </c>
      <c r="L14" s="89">
        <v>1950</v>
      </c>
      <c r="M14" s="97"/>
    </row>
    <row r="15" spans="1:13" s="94" customFormat="1" ht="18.95" customHeight="1">
      <c r="A15" s="84">
        <v>7</v>
      </c>
      <c r="B15" s="96" t="s">
        <v>143</v>
      </c>
      <c r="C15" s="86">
        <v>3900</v>
      </c>
      <c r="D15" s="86">
        <f t="shared" si="0"/>
        <v>3900</v>
      </c>
      <c r="E15" s="95" t="s">
        <v>14</v>
      </c>
      <c r="F15" s="86">
        <v>650</v>
      </c>
      <c r="G15" s="89">
        <v>600</v>
      </c>
      <c r="H15" s="90">
        <v>1300</v>
      </c>
      <c r="I15" s="86">
        <v>360</v>
      </c>
      <c r="J15" s="91">
        <v>1300</v>
      </c>
      <c r="K15" s="91">
        <v>650</v>
      </c>
      <c r="L15" s="89">
        <v>1950</v>
      </c>
      <c r="M15" s="50"/>
    </row>
    <row r="16" spans="1:13" s="98" customFormat="1" ht="18.95" customHeight="1">
      <c r="A16" s="84">
        <v>8</v>
      </c>
      <c r="B16" s="96" t="s">
        <v>144</v>
      </c>
      <c r="C16" s="86">
        <v>3900</v>
      </c>
      <c r="D16" s="86">
        <f t="shared" si="0"/>
        <v>3900</v>
      </c>
      <c r="E16" s="95" t="s">
        <v>14</v>
      </c>
      <c r="F16" s="86">
        <v>650</v>
      </c>
      <c r="G16" s="89">
        <v>600</v>
      </c>
      <c r="H16" s="90">
        <v>1300</v>
      </c>
      <c r="I16" s="86">
        <v>360</v>
      </c>
      <c r="J16" s="91">
        <v>1300</v>
      </c>
      <c r="K16" s="91">
        <v>650</v>
      </c>
      <c r="L16" s="89">
        <v>1950</v>
      </c>
      <c r="M16" s="97"/>
    </row>
    <row r="17" spans="1:13" s="98" customFormat="1" ht="18.95" customHeight="1">
      <c r="A17" s="99">
        <v>9</v>
      </c>
      <c r="B17" s="100" t="s">
        <v>145</v>
      </c>
      <c r="C17" s="89">
        <v>5870</v>
      </c>
      <c r="D17" s="89">
        <f t="shared" si="0"/>
        <v>5870</v>
      </c>
      <c r="E17" s="95" t="s">
        <v>14</v>
      </c>
      <c r="F17" s="89">
        <v>650</v>
      </c>
      <c r="G17" s="89">
        <v>600</v>
      </c>
      <c r="H17" s="101">
        <v>1300</v>
      </c>
      <c r="I17" s="89">
        <v>360</v>
      </c>
      <c r="J17" s="102">
        <v>1300</v>
      </c>
      <c r="K17" s="102">
        <v>650</v>
      </c>
      <c r="L17" s="89">
        <v>1950</v>
      </c>
      <c r="M17" s="97"/>
    </row>
    <row r="18" spans="1:13" s="94" customFormat="1" ht="18.95" customHeight="1">
      <c r="A18" s="84">
        <v>10</v>
      </c>
      <c r="B18" s="85" t="s">
        <v>146</v>
      </c>
      <c r="C18" s="86">
        <v>4350</v>
      </c>
      <c r="D18" s="86">
        <f t="shared" si="0"/>
        <v>4350</v>
      </c>
      <c r="E18" s="95" t="s">
        <v>14</v>
      </c>
      <c r="F18" s="86">
        <v>650</v>
      </c>
      <c r="G18" s="89">
        <v>600</v>
      </c>
      <c r="H18" s="90">
        <v>1300</v>
      </c>
      <c r="I18" s="86">
        <v>360</v>
      </c>
      <c r="J18" s="91">
        <v>1300</v>
      </c>
      <c r="K18" s="91">
        <v>650</v>
      </c>
      <c r="L18" s="89">
        <v>1950</v>
      </c>
      <c r="M18" s="50"/>
    </row>
    <row r="19" spans="1:13" s="94" customFormat="1" ht="18.95" customHeight="1">
      <c r="A19" s="84">
        <v>11</v>
      </c>
      <c r="B19" s="85" t="s">
        <v>147</v>
      </c>
      <c r="C19" s="86">
        <v>3080</v>
      </c>
      <c r="D19" s="86">
        <f t="shared" si="0"/>
        <v>3080</v>
      </c>
      <c r="E19" s="95" t="s">
        <v>14</v>
      </c>
      <c r="F19" s="86">
        <v>650</v>
      </c>
      <c r="G19" s="89">
        <v>600</v>
      </c>
      <c r="H19" s="90">
        <v>1300</v>
      </c>
      <c r="I19" s="86">
        <v>360</v>
      </c>
      <c r="J19" s="91">
        <v>1300</v>
      </c>
      <c r="K19" s="92">
        <v>650</v>
      </c>
      <c r="L19" s="89">
        <v>1950</v>
      </c>
      <c r="M19" s="52"/>
    </row>
    <row r="20" spans="1:13" s="94" customFormat="1" ht="18.95" customHeight="1">
      <c r="A20" s="84">
        <v>12</v>
      </c>
      <c r="B20" s="85" t="s">
        <v>148</v>
      </c>
      <c r="C20" s="86">
        <v>3230</v>
      </c>
      <c r="D20" s="86">
        <f t="shared" si="0"/>
        <v>3230</v>
      </c>
      <c r="E20" s="95" t="s">
        <v>14</v>
      </c>
      <c r="F20" s="86">
        <v>650</v>
      </c>
      <c r="G20" s="89">
        <v>600</v>
      </c>
      <c r="H20" s="90">
        <v>1300</v>
      </c>
      <c r="I20" s="86">
        <v>360</v>
      </c>
      <c r="J20" s="91">
        <v>1300</v>
      </c>
      <c r="K20" s="92">
        <v>650</v>
      </c>
      <c r="L20" s="89">
        <v>1950</v>
      </c>
      <c r="M20" s="52"/>
    </row>
    <row r="21" spans="1:13" s="94" customFormat="1" ht="18.95" customHeight="1">
      <c r="A21" s="84">
        <v>13</v>
      </c>
      <c r="B21" s="85" t="s">
        <v>149</v>
      </c>
      <c r="C21" s="86">
        <v>3150</v>
      </c>
      <c r="D21" s="86">
        <f t="shared" si="0"/>
        <v>3150</v>
      </c>
      <c r="E21" s="95" t="s">
        <v>14</v>
      </c>
      <c r="F21" s="86">
        <v>650</v>
      </c>
      <c r="G21" s="89">
        <v>600</v>
      </c>
      <c r="H21" s="90">
        <v>1300</v>
      </c>
      <c r="I21" s="86">
        <v>360</v>
      </c>
      <c r="J21" s="91">
        <v>1300</v>
      </c>
      <c r="K21" s="92">
        <v>650</v>
      </c>
      <c r="L21" s="89">
        <v>1950</v>
      </c>
      <c r="M21" s="50"/>
    </row>
    <row r="22" spans="1:13" s="98" customFormat="1" ht="18.95" customHeight="1">
      <c r="A22" s="84">
        <v>14</v>
      </c>
      <c r="B22" s="96" t="s">
        <v>150</v>
      </c>
      <c r="C22" s="86">
        <v>4350</v>
      </c>
      <c r="D22" s="86">
        <f t="shared" si="0"/>
        <v>4350</v>
      </c>
      <c r="E22" s="95" t="s">
        <v>14</v>
      </c>
      <c r="F22" s="86">
        <v>650</v>
      </c>
      <c r="G22" s="89">
        <v>600</v>
      </c>
      <c r="H22" s="90">
        <v>1300</v>
      </c>
      <c r="I22" s="86">
        <v>360</v>
      </c>
      <c r="J22" s="91">
        <v>1300</v>
      </c>
      <c r="K22" s="91">
        <v>650</v>
      </c>
      <c r="L22" s="89">
        <v>1950</v>
      </c>
      <c r="M22" s="97"/>
    </row>
    <row r="23" spans="1:13" s="94" customFormat="1" ht="18.95" customHeight="1">
      <c r="A23" s="84">
        <v>15</v>
      </c>
      <c r="B23" s="85" t="s">
        <v>151</v>
      </c>
      <c r="C23" s="86">
        <v>4580</v>
      </c>
      <c r="D23" s="86">
        <f t="shared" si="0"/>
        <v>4580</v>
      </c>
      <c r="E23" s="95" t="s">
        <v>14</v>
      </c>
      <c r="F23" s="86">
        <v>650</v>
      </c>
      <c r="G23" s="89">
        <v>600</v>
      </c>
      <c r="H23" s="90">
        <v>1300</v>
      </c>
      <c r="I23" s="86">
        <v>360</v>
      </c>
      <c r="J23" s="91">
        <v>1300</v>
      </c>
      <c r="K23" s="92">
        <v>650</v>
      </c>
      <c r="L23" s="89">
        <v>1950</v>
      </c>
      <c r="M23" s="50"/>
    </row>
    <row r="24" spans="1:13" s="94" customFormat="1" ht="18.95" customHeight="1">
      <c r="A24" s="84">
        <v>16</v>
      </c>
      <c r="B24" s="85" t="s">
        <v>152</v>
      </c>
      <c r="C24" s="86">
        <v>3080</v>
      </c>
      <c r="D24" s="86">
        <f t="shared" si="0"/>
        <v>3080</v>
      </c>
      <c r="E24" s="95" t="s">
        <v>14</v>
      </c>
      <c r="F24" s="86">
        <v>650</v>
      </c>
      <c r="G24" s="89">
        <v>600</v>
      </c>
      <c r="H24" s="90">
        <v>1300</v>
      </c>
      <c r="I24" s="86">
        <v>360</v>
      </c>
      <c r="J24" s="91">
        <v>1300</v>
      </c>
      <c r="K24" s="92">
        <v>650</v>
      </c>
      <c r="L24" s="89">
        <v>1950</v>
      </c>
      <c r="M24" s="50"/>
    </row>
    <row r="25" spans="1:13" s="94" customFormat="1" ht="18.95" customHeight="1">
      <c r="A25" s="84">
        <v>17</v>
      </c>
      <c r="B25" s="85" t="s">
        <v>153</v>
      </c>
      <c r="C25" s="86">
        <v>3150</v>
      </c>
      <c r="D25" s="86">
        <f t="shared" si="0"/>
        <v>3150</v>
      </c>
      <c r="E25" s="95" t="s">
        <v>14</v>
      </c>
      <c r="F25" s="86">
        <v>650</v>
      </c>
      <c r="G25" s="89">
        <v>600</v>
      </c>
      <c r="H25" s="90">
        <v>1300</v>
      </c>
      <c r="I25" s="86">
        <v>360</v>
      </c>
      <c r="J25" s="91">
        <v>1300</v>
      </c>
      <c r="K25" s="92">
        <v>650</v>
      </c>
      <c r="L25" s="89">
        <v>1950</v>
      </c>
      <c r="M25" s="52"/>
    </row>
    <row r="26" spans="1:13" s="94" customFormat="1" ht="18.95" customHeight="1">
      <c r="A26" s="84">
        <v>18</v>
      </c>
      <c r="B26" s="85" t="s">
        <v>154</v>
      </c>
      <c r="C26" s="86">
        <v>3150</v>
      </c>
      <c r="D26" s="86">
        <f t="shared" si="0"/>
        <v>3150</v>
      </c>
      <c r="E26" s="95" t="s">
        <v>14</v>
      </c>
      <c r="F26" s="86">
        <v>650</v>
      </c>
      <c r="G26" s="89">
        <v>600</v>
      </c>
      <c r="H26" s="90">
        <v>1300</v>
      </c>
      <c r="I26" s="86">
        <v>360</v>
      </c>
      <c r="J26" s="91">
        <v>1300</v>
      </c>
      <c r="K26" s="92">
        <v>650</v>
      </c>
      <c r="L26" s="89">
        <v>1950</v>
      </c>
      <c r="M26" s="50"/>
    </row>
    <row r="27" spans="1:13" s="98" customFormat="1" ht="18.95" customHeight="1">
      <c r="A27" s="84">
        <v>19</v>
      </c>
      <c r="B27" s="96" t="s">
        <v>155</v>
      </c>
      <c r="C27" s="86">
        <v>4580</v>
      </c>
      <c r="D27" s="86">
        <f t="shared" si="0"/>
        <v>4580</v>
      </c>
      <c r="E27" s="95" t="s">
        <v>14</v>
      </c>
      <c r="F27" s="86">
        <v>650</v>
      </c>
      <c r="G27" s="89">
        <v>600</v>
      </c>
      <c r="H27" s="90">
        <v>1300</v>
      </c>
      <c r="I27" s="86">
        <v>360</v>
      </c>
      <c r="J27" s="91">
        <v>1300</v>
      </c>
      <c r="K27" s="91">
        <v>650</v>
      </c>
      <c r="L27" s="89">
        <v>1950</v>
      </c>
      <c r="M27" s="97"/>
    </row>
    <row r="28" spans="1:13" s="94" customFormat="1" ht="18.95" customHeight="1">
      <c r="A28" s="84">
        <v>20</v>
      </c>
      <c r="B28" s="85" t="s">
        <v>156</v>
      </c>
      <c r="C28" s="86">
        <v>4880</v>
      </c>
      <c r="D28" s="86">
        <f t="shared" si="0"/>
        <v>4880</v>
      </c>
      <c r="E28" s="95" t="s">
        <v>14</v>
      </c>
      <c r="F28" s="86">
        <v>650</v>
      </c>
      <c r="G28" s="89">
        <v>600</v>
      </c>
      <c r="H28" s="90">
        <v>1300</v>
      </c>
      <c r="I28" s="86">
        <v>360</v>
      </c>
      <c r="J28" s="91">
        <v>1300</v>
      </c>
      <c r="K28" s="92">
        <v>650</v>
      </c>
      <c r="L28" s="89">
        <v>1950</v>
      </c>
      <c r="M28" s="50"/>
    </row>
    <row r="29" spans="1:13" s="94" customFormat="1" ht="18.95" customHeight="1">
      <c r="A29" s="84">
        <v>21</v>
      </c>
      <c r="B29" s="85" t="s">
        <v>157</v>
      </c>
      <c r="C29" s="86">
        <v>5330</v>
      </c>
      <c r="D29" s="86">
        <f t="shared" si="0"/>
        <v>5330</v>
      </c>
      <c r="E29" s="95" t="s">
        <v>14</v>
      </c>
      <c r="F29" s="86">
        <v>650</v>
      </c>
      <c r="G29" s="89">
        <v>600</v>
      </c>
      <c r="H29" s="90">
        <v>1300</v>
      </c>
      <c r="I29" s="86">
        <v>360</v>
      </c>
      <c r="J29" s="91">
        <v>1300</v>
      </c>
      <c r="K29" s="92">
        <v>650</v>
      </c>
      <c r="L29" s="89">
        <v>1950</v>
      </c>
      <c r="M29" s="50"/>
    </row>
    <row r="30" spans="1:13" s="94" customFormat="1" ht="18.95" customHeight="1">
      <c r="A30" s="84">
        <v>22</v>
      </c>
      <c r="B30" s="85" t="s">
        <v>158</v>
      </c>
      <c r="C30" s="86">
        <v>3080</v>
      </c>
      <c r="D30" s="86">
        <f t="shared" si="0"/>
        <v>3080</v>
      </c>
      <c r="E30" s="95" t="s">
        <v>14</v>
      </c>
      <c r="F30" s="86">
        <v>650</v>
      </c>
      <c r="G30" s="89">
        <v>600</v>
      </c>
      <c r="H30" s="90">
        <v>1300</v>
      </c>
      <c r="I30" s="86">
        <v>360</v>
      </c>
      <c r="J30" s="91">
        <v>1300</v>
      </c>
      <c r="K30" s="92">
        <v>650</v>
      </c>
      <c r="L30" s="89">
        <v>1950</v>
      </c>
      <c r="M30" s="50"/>
    </row>
    <row r="31" spans="1:13" s="94" customFormat="1" ht="18.95" customHeight="1">
      <c r="A31" s="84">
        <v>23</v>
      </c>
      <c r="B31" s="85" t="s">
        <v>159</v>
      </c>
      <c r="C31" s="86">
        <v>3150</v>
      </c>
      <c r="D31" s="86">
        <f t="shared" si="0"/>
        <v>3150</v>
      </c>
      <c r="E31" s="95" t="s">
        <v>14</v>
      </c>
      <c r="F31" s="86">
        <v>650</v>
      </c>
      <c r="G31" s="89">
        <v>600</v>
      </c>
      <c r="H31" s="90">
        <v>1300</v>
      </c>
      <c r="I31" s="86">
        <v>360</v>
      </c>
      <c r="J31" s="91">
        <v>1300</v>
      </c>
      <c r="K31" s="92">
        <v>650</v>
      </c>
      <c r="L31" s="89">
        <v>1950</v>
      </c>
      <c r="M31" s="50"/>
    </row>
    <row r="32" spans="1:13" s="94" customFormat="1" ht="18.95" customHeight="1">
      <c r="A32" s="84">
        <v>24</v>
      </c>
      <c r="B32" s="85" t="s">
        <v>160</v>
      </c>
      <c r="C32" s="86">
        <v>3150</v>
      </c>
      <c r="D32" s="86">
        <f t="shared" si="0"/>
        <v>3150</v>
      </c>
      <c r="E32" s="95" t="s">
        <v>14</v>
      </c>
      <c r="F32" s="86">
        <v>650</v>
      </c>
      <c r="G32" s="89">
        <v>600</v>
      </c>
      <c r="H32" s="90">
        <v>1300</v>
      </c>
      <c r="I32" s="86">
        <v>360</v>
      </c>
      <c r="J32" s="91">
        <v>1300</v>
      </c>
      <c r="K32" s="92">
        <v>650</v>
      </c>
      <c r="L32" s="89">
        <v>1950</v>
      </c>
      <c r="M32" s="63"/>
    </row>
    <row r="33" spans="1:13" s="98" customFormat="1" ht="18.95" customHeight="1">
      <c r="A33" s="84">
        <v>25</v>
      </c>
      <c r="B33" s="96" t="s">
        <v>161</v>
      </c>
      <c r="C33" s="86">
        <v>5350</v>
      </c>
      <c r="D33" s="86">
        <f t="shared" si="0"/>
        <v>5350</v>
      </c>
      <c r="E33" s="95" t="s">
        <v>14</v>
      </c>
      <c r="F33" s="86">
        <v>650</v>
      </c>
      <c r="G33" s="89">
        <v>600</v>
      </c>
      <c r="H33" s="90">
        <v>1300</v>
      </c>
      <c r="I33" s="86">
        <v>360</v>
      </c>
      <c r="J33" s="91">
        <v>1300</v>
      </c>
      <c r="K33" s="91">
        <v>650</v>
      </c>
      <c r="L33" s="89">
        <v>1950</v>
      </c>
      <c r="M33" s="97"/>
    </row>
    <row r="34" spans="1:13" s="94" customFormat="1" ht="20.100000000000001" customHeight="1">
      <c r="A34" s="747" t="s">
        <v>162</v>
      </c>
      <c r="B34" s="747"/>
      <c r="C34" s="747"/>
      <c r="D34" s="747"/>
      <c r="E34" s="747"/>
      <c r="F34" s="747"/>
      <c r="G34" s="747"/>
      <c r="H34" s="747"/>
      <c r="I34" s="747"/>
      <c r="J34" s="747"/>
      <c r="K34" s="747"/>
      <c r="L34" s="747"/>
      <c r="M34" s="63"/>
    </row>
    <row r="35" spans="1:13" s="103" customFormat="1" ht="20.100000000000001" customHeight="1">
      <c r="A35" s="84">
        <v>1</v>
      </c>
      <c r="B35" s="85" t="s">
        <v>163</v>
      </c>
      <c r="C35" s="86">
        <v>12230</v>
      </c>
      <c r="D35" s="86">
        <f t="shared" ref="D35:D56" si="1">C35*$M$8</f>
        <v>12230</v>
      </c>
      <c r="E35" s="95" t="s">
        <v>14</v>
      </c>
      <c r="F35" s="86">
        <v>650</v>
      </c>
      <c r="G35" s="89">
        <v>600</v>
      </c>
      <c r="H35" s="90">
        <v>1300</v>
      </c>
      <c r="I35" s="86">
        <v>360</v>
      </c>
      <c r="J35" s="92">
        <v>1300</v>
      </c>
      <c r="K35" s="92">
        <v>650</v>
      </c>
      <c r="L35" s="89">
        <v>1950</v>
      </c>
      <c r="M35" s="50"/>
    </row>
    <row r="36" spans="1:13" s="103" customFormat="1" ht="20.100000000000001" customHeight="1">
      <c r="A36" s="84">
        <v>2</v>
      </c>
      <c r="B36" s="85" t="s">
        <v>164</v>
      </c>
      <c r="C36" s="86">
        <v>14400</v>
      </c>
      <c r="D36" s="86">
        <f t="shared" si="1"/>
        <v>14400</v>
      </c>
      <c r="E36" s="95" t="s">
        <v>14</v>
      </c>
      <c r="F36" s="86">
        <v>650</v>
      </c>
      <c r="G36" s="89">
        <v>600</v>
      </c>
      <c r="H36" s="90">
        <v>1200</v>
      </c>
      <c r="I36" s="86">
        <v>360</v>
      </c>
      <c r="J36" s="92">
        <v>1300</v>
      </c>
      <c r="K36" s="92">
        <v>650</v>
      </c>
      <c r="L36" s="89">
        <v>1950</v>
      </c>
      <c r="M36" s="50"/>
    </row>
    <row r="37" spans="1:13" s="98" customFormat="1" ht="18" customHeight="1">
      <c r="A37" s="84">
        <v>3</v>
      </c>
      <c r="B37" s="85" t="s">
        <v>165</v>
      </c>
      <c r="C37" s="86">
        <v>11180</v>
      </c>
      <c r="D37" s="86">
        <f t="shared" si="1"/>
        <v>11180</v>
      </c>
      <c r="E37" s="95" t="s">
        <v>14</v>
      </c>
      <c r="F37" s="86">
        <v>650</v>
      </c>
      <c r="G37" s="89">
        <v>600</v>
      </c>
      <c r="H37" s="90">
        <v>1200</v>
      </c>
      <c r="I37" s="86">
        <v>360</v>
      </c>
      <c r="J37" s="92">
        <v>1300</v>
      </c>
      <c r="K37" s="92">
        <v>650</v>
      </c>
      <c r="L37" s="89">
        <v>1950</v>
      </c>
      <c r="M37" s="50"/>
    </row>
    <row r="38" spans="1:13" s="98" customFormat="1" ht="18" customHeight="1">
      <c r="A38" s="84">
        <v>4</v>
      </c>
      <c r="B38" s="85" t="s">
        <v>166</v>
      </c>
      <c r="C38" s="86">
        <v>10580</v>
      </c>
      <c r="D38" s="86">
        <f t="shared" si="1"/>
        <v>10580</v>
      </c>
      <c r="E38" s="95" t="s">
        <v>14</v>
      </c>
      <c r="F38" s="86">
        <v>650</v>
      </c>
      <c r="G38" s="89">
        <v>600</v>
      </c>
      <c r="H38" s="90">
        <v>1200</v>
      </c>
      <c r="I38" s="86">
        <v>360</v>
      </c>
      <c r="J38" s="92">
        <v>1300</v>
      </c>
      <c r="K38" s="92">
        <v>650</v>
      </c>
      <c r="L38" s="89">
        <v>1950</v>
      </c>
      <c r="M38" s="58"/>
    </row>
    <row r="39" spans="1:13" s="98" customFormat="1" ht="18" customHeight="1">
      <c r="A39" s="84">
        <v>5</v>
      </c>
      <c r="B39" s="85" t="s">
        <v>167</v>
      </c>
      <c r="C39" s="86">
        <v>10500</v>
      </c>
      <c r="D39" s="86">
        <f t="shared" si="1"/>
        <v>10500</v>
      </c>
      <c r="E39" s="95" t="s">
        <v>14</v>
      </c>
      <c r="F39" s="86">
        <v>650</v>
      </c>
      <c r="G39" s="89">
        <v>600</v>
      </c>
      <c r="H39" s="90">
        <v>1200</v>
      </c>
      <c r="I39" s="86">
        <v>360</v>
      </c>
      <c r="J39" s="92">
        <v>1300</v>
      </c>
      <c r="K39" s="92">
        <v>650</v>
      </c>
      <c r="L39" s="89">
        <v>1950</v>
      </c>
      <c r="M39" s="50"/>
    </row>
    <row r="40" spans="1:13" s="98" customFormat="1" ht="18" customHeight="1">
      <c r="A40" s="84">
        <v>6</v>
      </c>
      <c r="B40" s="85" t="s">
        <v>168</v>
      </c>
      <c r="C40" s="86">
        <v>12450</v>
      </c>
      <c r="D40" s="86">
        <f t="shared" si="1"/>
        <v>12450</v>
      </c>
      <c r="E40" s="95" t="s">
        <v>14</v>
      </c>
      <c r="F40" s="86">
        <v>650</v>
      </c>
      <c r="G40" s="89">
        <v>600</v>
      </c>
      <c r="H40" s="90">
        <v>1200</v>
      </c>
      <c r="I40" s="86">
        <v>360</v>
      </c>
      <c r="J40" s="92">
        <v>1300</v>
      </c>
      <c r="K40" s="92">
        <v>650</v>
      </c>
      <c r="L40" s="89">
        <v>1950</v>
      </c>
      <c r="M40" s="50"/>
    </row>
    <row r="41" spans="1:13" s="104" customFormat="1" ht="18" customHeight="1">
      <c r="A41" s="84">
        <v>7</v>
      </c>
      <c r="B41" s="85" t="s">
        <v>169</v>
      </c>
      <c r="C41" s="86">
        <v>12450</v>
      </c>
      <c r="D41" s="86">
        <f t="shared" si="1"/>
        <v>12450</v>
      </c>
      <c r="E41" s="95" t="s">
        <v>14</v>
      </c>
      <c r="F41" s="86">
        <v>650</v>
      </c>
      <c r="G41" s="89">
        <v>600</v>
      </c>
      <c r="H41" s="90">
        <v>1200</v>
      </c>
      <c r="I41" s="86">
        <v>360</v>
      </c>
      <c r="J41" s="92">
        <v>1300</v>
      </c>
      <c r="K41" s="92">
        <v>650</v>
      </c>
      <c r="L41" s="89">
        <v>1950</v>
      </c>
      <c r="M41" s="50"/>
    </row>
    <row r="42" spans="1:13" s="104" customFormat="1" ht="18" customHeight="1">
      <c r="A42" s="84">
        <v>8</v>
      </c>
      <c r="B42" s="85" t="s">
        <v>170</v>
      </c>
      <c r="C42" s="86">
        <v>6750</v>
      </c>
      <c r="D42" s="86">
        <f t="shared" si="1"/>
        <v>6750</v>
      </c>
      <c r="E42" s="95" t="s">
        <v>14</v>
      </c>
      <c r="F42" s="86">
        <v>650</v>
      </c>
      <c r="G42" s="89">
        <v>600</v>
      </c>
      <c r="H42" s="90">
        <v>1200</v>
      </c>
      <c r="I42" s="86">
        <v>360</v>
      </c>
      <c r="J42" s="92">
        <v>1300</v>
      </c>
      <c r="K42" s="92">
        <v>650</v>
      </c>
      <c r="L42" s="89">
        <v>1950</v>
      </c>
      <c r="M42" s="50"/>
    </row>
    <row r="43" spans="1:13" s="104" customFormat="1" ht="18" customHeight="1">
      <c r="A43" s="84">
        <v>9</v>
      </c>
      <c r="B43" s="85" t="s">
        <v>171</v>
      </c>
      <c r="C43" s="86">
        <v>7580</v>
      </c>
      <c r="D43" s="86">
        <f t="shared" si="1"/>
        <v>7580</v>
      </c>
      <c r="E43" s="95" t="s">
        <v>14</v>
      </c>
      <c r="F43" s="86">
        <v>650</v>
      </c>
      <c r="G43" s="89">
        <v>600</v>
      </c>
      <c r="H43" s="90">
        <v>1200</v>
      </c>
      <c r="I43" s="86">
        <v>360</v>
      </c>
      <c r="J43" s="92">
        <v>1300</v>
      </c>
      <c r="K43" s="92">
        <v>650</v>
      </c>
      <c r="L43" s="89">
        <v>1950</v>
      </c>
      <c r="M43" s="50"/>
    </row>
    <row r="44" spans="1:13" s="104" customFormat="1" ht="18" customHeight="1">
      <c r="A44" s="84">
        <v>10</v>
      </c>
      <c r="B44" s="85" t="s">
        <v>172</v>
      </c>
      <c r="C44" s="86">
        <v>7580</v>
      </c>
      <c r="D44" s="86">
        <f t="shared" si="1"/>
        <v>7580</v>
      </c>
      <c r="E44" s="95" t="s">
        <v>14</v>
      </c>
      <c r="F44" s="86">
        <v>650</v>
      </c>
      <c r="G44" s="89">
        <v>600</v>
      </c>
      <c r="H44" s="90">
        <v>1200</v>
      </c>
      <c r="I44" s="86">
        <v>360</v>
      </c>
      <c r="J44" s="92">
        <v>1300</v>
      </c>
      <c r="K44" s="92">
        <v>650</v>
      </c>
      <c r="L44" s="89">
        <v>1950</v>
      </c>
      <c r="M44" s="50"/>
    </row>
    <row r="45" spans="1:13" s="104" customFormat="1" ht="18" customHeight="1">
      <c r="A45" s="84">
        <v>11</v>
      </c>
      <c r="B45" s="85" t="s">
        <v>173</v>
      </c>
      <c r="C45" s="86">
        <v>17780</v>
      </c>
      <c r="D45" s="86">
        <f t="shared" si="1"/>
        <v>17780</v>
      </c>
      <c r="E45" s="95" t="s">
        <v>14</v>
      </c>
      <c r="F45" s="86">
        <v>650</v>
      </c>
      <c r="G45" s="89">
        <v>600</v>
      </c>
      <c r="H45" s="90">
        <v>1200</v>
      </c>
      <c r="I45" s="86">
        <v>360</v>
      </c>
      <c r="J45" s="92">
        <v>1300</v>
      </c>
      <c r="K45" s="92">
        <v>650</v>
      </c>
      <c r="L45" s="89">
        <v>1950</v>
      </c>
      <c r="M45" s="50"/>
    </row>
    <row r="46" spans="1:13" s="104" customFormat="1" ht="18" customHeight="1">
      <c r="A46" s="84">
        <v>12</v>
      </c>
      <c r="B46" s="85" t="s">
        <v>174</v>
      </c>
      <c r="C46" s="86">
        <v>23850</v>
      </c>
      <c r="D46" s="86">
        <f t="shared" si="1"/>
        <v>23850</v>
      </c>
      <c r="E46" s="95" t="s">
        <v>14</v>
      </c>
      <c r="F46" s="86">
        <v>650</v>
      </c>
      <c r="G46" s="89">
        <v>600</v>
      </c>
      <c r="H46" s="90">
        <v>1200</v>
      </c>
      <c r="I46" s="86">
        <v>360</v>
      </c>
      <c r="J46" s="92">
        <v>1300</v>
      </c>
      <c r="K46" s="92">
        <v>650</v>
      </c>
      <c r="L46" s="89">
        <v>1950</v>
      </c>
      <c r="M46" s="50"/>
    </row>
    <row r="47" spans="1:13" s="104" customFormat="1" ht="18" customHeight="1">
      <c r="A47" s="84">
        <v>13</v>
      </c>
      <c r="B47" s="85" t="s">
        <v>175</v>
      </c>
      <c r="C47" s="86">
        <v>29180</v>
      </c>
      <c r="D47" s="86">
        <f t="shared" si="1"/>
        <v>29180</v>
      </c>
      <c r="E47" s="95" t="s">
        <v>14</v>
      </c>
      <c r="F47" s="86">
        <v>650</v>
      </c>
      <c r="G47" s="89">
        <v>600</v>
      </c>
      <c r="H47" s="90">
        <v>1200</v>
      </c>
      <c r="I47" s="86">
        <v>360</v>
      </c>
      <c r="J47" s="92">
        <v>1300</v>
      </c>
      <c r="K47" s="92">
        <v>650</v>
      </c>
      <c r="L47" s="89">
        <v>1950</v>
      </c>
      <c r="M47" s="50"/>
    </row>
    <row r="48" spans="1:13" s="104" customFormat="1" ht="18" customHeight="1">
      <c r="A48" s="84">
        <v>14</v>
      </c>
      <c r="B48" s="85" t="s">
        <v>176</v>
      </c>
      <c r="C48" s="86">
        <v>22800</v>
      </c>
      <c r="D48" s="86">
        <f t="shared" si="1"/>
        <v>22800</v>
      </c>
      <c r="E48" s="95" t="s">
        <v>14</v>
      </c>
      <c r="F48" s="86">
        <v>650</v>
      </c>
      <c r="G48" s="89">
        <v>600</v>
      </c>
      <c r="H48" s="90">
        <v>1200</v>
      </c>
      <c r="I48" s="86">
        <v>360</v>
      </c>
      <c r="J48" s="92">
        <v>1300</v>
      </c>
      <c r="K48" s="92">
        <v>650</v>
      </c>
      <c r="L48" s="89">
        <v>1950</v>
      </c>
      <c r="M48" s="50"/>
    </row>
    <row r="49" spans="1:13" s="104" customFormat="1" ht="18" customHeight="1">
      <c r="A49" s="84">
        <v>15</v>
      </c>
      <c r="B49" s="85" t="s">
        <v>177</v>
      </c>
      <c r="C49" s="86">
        <v>28580</v>
      </c>
      <c r="D49" s="86">
        <f t="shared" si="1"/>
        <v>28580</v>
      </c>
      <c r="E49" s="95" t="s">
        <v>14</v>
      </c>
      <c r="F49" s="86">
        <v>650</v>
      </c>
      <c r="G49" s="89">
        <v>600</v>
      </c>
      <c r="H49" s="90">
        <v>1200</v>
      </c>
      <c r="I49" s="86">
        <v>360</v>
      </c>
      <c r="J49" s="92">
        <v>1300</v>
      </c>
      <c r="K49" s="92">
        <v>650</v>
      </c>
      <c r="L49" s="89">
        <v>1950</v>
      </c>
      <c r="M49" s="50"/>
    </row>
    <row r="50" spans="1:13" s="104" customFormat="1" ht="18" customHeight="1">
      <c r="A50" s="84">
        <v>16</v>
      </c>
      <c r="B50" s="85" t="s">
        <v>178</v>
      </c>
      <c r="C50" s="86">
        <v>32180</v>
      </c>
      <c r="D50" s="86">
        <f t="shared" si="1"/>
        <v>32180</v>
      </c>
      <c r="E50" s="95" t="s">
        <v>14</v>
      </c>
      <c r="F50" s="86">
        <v>650</v>
      </c>
      <c r="G50" s="89">
        <v>600</v>
      </c>
      <c r="H50" s="90">
        <v>1200</v>
      </c>
      <c r="I50" s="86">
        <v>360</v>
      </c>
      <c r="J50" s="92">
        <v>1300</v>
      </c>
      <c r="K50" s="92">
        <v>650</v>
      </c>
      <c r="L50" s="89">
        <v>1950</v>
      </c>
      <c r="M50" s="50"/>
    </row>
    <row r="51" spans="1:13" s="104" customFormat="1" ht="18" customHeight="1">
      <c r="A51" s="84">
        <v>17</v>
      </c>
      <c r="B51" s="85" t="s">
        <v>179</v>
      </c>
      <c r="C51" s="86">
        <v>25050</v>
      </c>
      <c r="D51" s="86">
        <f t="shared" si="1"/>
        <v>25050</v>
      </c>
      <c r="E51" s="95" t="s">
        <v>14</v>
      </c>
      <c r="F51" s="86">
        <v>650</v>
      </c>
      <c r="G51" s="89">
        <v>600</v>
      </c>
      <c r="H51" s="90">
        <v>1200</v>
      </c>
      <c r="I51" s="86">
        <v>360</v>
      </c>
      <c r="J51" s="92">
        <v>1300</v>
      </c>
      <c r="K51" s="92">
        <v>650</v>
      </c>
      <c r="L51" s="89">
        <v>1950</v>
      </c>
      <c r="M51" s="50"/>
    </row>
    <row r="52" spans="1:13" s="104" customFormat="1" ht="18" customHeight="1">
      <c r="A52" s="84">
        <v>18</v>
      </c>
      <c r="B52" s="85" t="s">
        <v>180</v>
      </c>
      <c r="C52" s="86">
        <v>11180</v>
      </c>
      <c r="D52" s="86">
        <f t="shared" si="1"/>
        <v>11180</v>
      </c>
      <c r="E52" s="95" t="s">
        <v>14</v>
      </c>
      <c r="F52" s="86">
        <v>650</v>
      </c>
      <c r="G52" s="89">
        <v>600</v>
      </c>
      <c r="H52" s="90">
        <v>1200</v>
      </c>
      <c r="I52" s="86">
        <v>360</v>
      </c>
      <c r="J52" s="92">
        <v>1300</v>
      </c>
      <c r="K52" s="92">
        <v>650</v>
      </c>
      <c r="L52" s="89">
        <v>1950</v>
      </c>
      <c r="M52" s="68"/>
    </row>
    <row r="53" spans="1:13" s="104" customFormat="1" ht="18" customHeight="1">
      <c r="A53" s="84">
        <v>19</v>
      </c>
      <c r="B53" s="85" t="s">
        <v>181</v>
      </c>
      <c r="C53" s="86">
        <v>11480</v>
      </c>
      <c r="D53" s="86">
        <f t="shared" si="1"/>
        <v>11480</v>
      </c>
      <c r="E53" s="95" t="s">
        <v>14</v>
      </c>
      <c r="F53" s="86">
        <v>650</v>
      </c>
      <c r="G53" s="89">
        <v>600</v>
      </c>
      <c r="H53" s="90">
        <v>1200</v>
      </c>
      <c r="I53" s="86">
        <v>360</v>
      </c>
      <c r="J53" s="92">
        <v>1300</v>
      </c>
      <c r="K53" s="92">
        <v>650</v>
      </c>
      <c r="L53" s="89">
        <v>1950</v>
      </c>
      <c r="M53" s="50"/>
    </row>
    <row r="54" spans="1:13" s="54" customFormat="1" ht="18" customHeight="1">
      <c r="A54" s="84">
        <v>20</v>
      </c>
      <c r="B54" s="85" t="s">
        <v>182</v>
      </c>
      <c r="C54" s="105">
        <v>24000</v>
      </c>
      <c r="D54" s="86">
        <f t="shared" si="1"/>
        <v>24000</v>
      </c>
      <c r="E54" s="95" t="s">
        <v>14</v>
      </c>
      <c r="F54" s="105">
        <v>650</v>
      </c>
      <c r="G54" s="89">
        <v>600</v>
      </c>
      <c r="H54" s="90">
        <v>1200</v>
      </c>
      <c r="I54" s="105">
        <v>360</v>
      </c>
      <c r="J54" s="92">
        <v>1300</v>
      </c>
      <c r="K54" s="92">
        <v>650</v>
      </c>
      <c r="L54" s="89">
        <v>1950</v>
      </c>
      <c r="M54" s="50"/>
    </row>
    <row r="55" spans="1:13" s="104" customFormat="1" ht="18" customHeight="1">
      <c r="A55" s="84">
        <v>21</v>
      </c>
      <c r="B55" s="96" t="s">
        <v>183</v>
      </c>
      <c r="C55" s="86">
        <v>29100</v>
      </c>
      <c r="D55" s="86">
        <f t="shared" si="1"/>
        <v>29100</v>
      </c>
      <c r="E55" s="95" t="s">
        <v>14</v>
      </c>
      <c r="F55" s="86">
        <v>650</v>
      </c>
      <c r="G55" s="89">
        <v>600</v>
      </c>
      <c r="H55" s="90">
        <v>1200</v>
      </c>
      <c r="I55" s="86">
        <v>360</v>
      </c>
      <c r="J55" s="91">
        <v>1300</v>
      </c>
      <c r="K55" s="91">
        <v>650</v>
      </c>
      <c r="L55" s="89">
        <v>1950</v>
      </c>
      <c r="M55" s="97"/>
    </row>
    <row r="56" spans="1:13" s="54" customFormat="1" ht="18" customHeight="1">
      <c r="A56" s="84">
        <v>22</v>
      </c>
      <c r="B56" s="85" t="s">
        <v>184</v>
      </c>
      <c r="C56" s="105">
        <v>19350</v>
      </c>
      <c r="D56" s="86">
        <f t="shared" si="1"/>
        <v>19350</v>
      </c>
      <c r="E56" s="95" t="s">
        <v>14</v>
      </c>
      <c r="F56" s="105">
        <v>650</v>
      </c>
      <c r="G56" s="89">
        <v>600</v>
      </c>
      <c r="H56" s="90">
        <v>1200</v>
      </c>
      <c r="I56" s="105">
        <v>360</v>
      </c>
      <c r="J56" s="92">
        <v>1300</v>
      </c>
      <c r="K56" s="92">
        <v>650</v>
      </c>
      <c r="L56" s="89">
        <v>1950</v>
      </c>
      <c r="M56" s="50"/>
    </row>
    <row r="57" spans="1:13" s="49" customFormat="1" ht="20.100000000000001" customHeight="1">
      <c r="A57" s="748" t="s">
        <v>185</v>
      </c>
      <c r="B57" s="748"/>
      <c r="C57" s="748"/>
      <c r="D57" s="748"/>
      <c r="E57" s="748"/>
      <c r="F57" s="748"/>
      <c r="G57" s="748"/>
      <c r="H57" s="748"/>
      <c r="I57" s="748"/>
      <c r="J57" s="748"/>
      <c r="K57" s="748"/>
      <c r="L57" s="748"/>
      <c r="M57" s="50"/>
    </row>
    <row r="58" spans="1:13" s="49" customFormat="1" ht="18" customHeight="1">
      <c r="A58" s="84">
        <v>1</v>
      </c>
      <c r="B58" s="85" t="s">
        <v>186</v>
      </c>
      <c r="C58" s="86">
        <v>7950</v>
      </c>
      <c r="D58" s="86">
        <f>C58*$M$8</f>
        <v>7950</v>
      </c>
      <c r="E58" s="95" t="s">
        <v>14</v>
      </c>
      <c r="F58" s="86">
        <v>650</v>
      </c>
      <c r="G58" s="89">
        <v>600</v>
      </c>
      <c r="H58" s="90">
        <v>1300</v>
      </c>
      <c r="I58" s="86">
        <v>360</v>
      </c>
      <c r="J58" s="86">
        <v>1300</v>
      </c>
      <c r="K58" s="86">
        <v>650</v>
      </c>
      <c r="L58" s="89">
        <v>1950</v>
      </c>
      <c r="M58" s="50"/>
    </row>
    <row r="59" spans="1:13" s="98" customFormat="1" ht="18" customHeight="1">
      <c r="A59" s="84">
        <v>2</v>
      </c>
      <c r="B59" s="96" t="s">
        <v>187</v>
      </c>
      <c r="C59" s="86">
        <v>23550</v>
      </c>
      <c r="D59" s="86">
        <f>C59*$M$8</f>
        <v>23550</v>
      </c>
      <c r="E59" s="95" t="s">
        <v>14</v>
      </c>
      <c r="F59" s="86">
        <v>650</v>
      </c>
      <c r="G59" s="102">
        <v>600</v>
      </c>
      <c r="H59" s="91">
        <v>1300</v>
      </c>
      <c r="I59" s="91">
        <v>360</v>
      </c>
      <c r="J59" s="106">
        <v>1300</v>
      </c>
      <c r="K59" s="86">
        <v>650</v>
      </c>
      <c r="L59" s="89">
        <v>1950</v>
      </c>
    </row>
    <row r="60" spans="1:13" s="49" customFormat="1" ht="18" customHeight="1">
      <c r="A60" s="84">
        <v>3</v>
      </c>
      <c r="B60" s="85" t="s">
        <v>188</v>
      </c>
      <c r="C60" s="86">
        <v>13200</v>
      </c>
      <c r="D60" s="86">
        <f>C60*$M$8</f>
        <v>13200</v>
      </c>
      <c r="E60" s="95" t="s">
        <v>14</v>
      </c>
      <c r="F60" s="86">
        <v>650</v>
      </c>
      <c r="G60" s="89">
        <v>600</v>
      </c>
      <c r="H60" s="90">
        <v>1300</v>
      </c>
      <c r="I60" s="86">
        <v>360</v>
      </c>
      <c r="J60" s="86">
        <v>1300</v>
      </c>
      <c r="K60" s="86">
        <v>650</v>
      </c>
      <c r="L60" s="89">
        <v>1950</v>
      </c>
      <c r="M60" s="50"/>
    </row>
    <row r="61" spans="1:13" s="49" customFormat="1" ht="20.100000000000001" customHeight="1">
      <c r="E61" s="107"/>
      <c r="G61" s="104"/>
      <c r="M61" s="50"/>
    </row>
    <row r="62" spans="1:13" s="49" customFormat="1" ht="20.100000000000001" customHeight="1">
      <c r="E62" s="107"/>
      <c r="G62" s="104"/>
      <c r="M62" s="50"/>
    </row>
    <row r="63" spans="1:13" s="49" customFormat="1" ht="20.100000000000001" customHeight="1">
      <c r="E63" s="107"/>
      <c r="G63" s="104"/>
      <c r="M63" s="50"/>
    </row>
    <row r="64" spans="1:13" s="49" customFormat="1" ht="20.100000000000001" customHeight="1">
      <c r="E64" s="107"/>
      <c r="G64" s="104"/>
      <c r="M64" s="58"/>
    </row>
    <row r="65" spans="1:13" s="49" customFormat="1" ht="20.100000000000001" customHeight="1">
      <c r="E65" s="107"/>
      <c r="G65" s="104"/>
      <c r="M65" s="58"/>
    </row>
    <row r="66" spans="1:13" s="49" customFormat="1" ht="20.100000000000001" customHeight="1">
      <c r="E66" s="107"/>
      <c r="G66" s="104"/>
      <c r="M66" s="50"/>
    </row>
    <row r="67" spans="1:13">
      <c r="A67" s="49"/>
      <c r="B67" s="49"/>
      <c r="C67" s="49"/>
      <c r="D67" s="49"/>
      <c r="E67" s="107"/>
      <c r="F67" s="49"/>
      <c r="G67" s="104"/>
      <c r="H67" s="49"/>
      <c r="I67" s="49"/>
      <c r="J67" s="49"/>
      <c r="K67" s="49"/>
      <c r="L67" s="49"/>
      <c r="M67" s="50"/>
    </row>
    <row r="68" spans="1:13">
      <c r="A68" s="49"/>
      <c r="B68" s="49"/>
      <c r="C68" s="49"/>
      <c r="D68" s="49"/>
      <c r="E68" s="107"/>
      <c r="F68" s="49"/>
      <c r="G68" s="104"/>
      <c r="H68" s="49"/>
      <c r="I68" s="49"/>
      <c r="J68" s="49"/>
      <c r="K68" s="49"/>
      <c r="L68" s="49"/>
      <c r="M68" s="50"/>
    </row>
    <row r="69" spans="1:13">
      <c r="A69" s="49"/>
      <c r="B69" s="49"/>
      <c r="C69" s="49"/>
      <c r="D69" s="49"/>
      <c r="E69" s="107"/>
      <c r="F69" s="49"/>
      <c r="G69" s="104"/>
      <c r="H69" s="49"/>
      <c r="I69" s="49"/>
      <c r="J69" s="49"/>
      <c r="K69" s="49"/>
      <c r="L69" s="49"/>
      <c r="M69" s="50"/>
    </row>
    <row r="70" spans="1:13">
      <c r="A70" s="49"/>
      <c r="B70" s="49"/>
      <c r="C70" s="49"/>
      <c r="D70" s="49"/>
      <c r="E70" s="107"/>
      <c r="F70" s="49"/>
      <c r="G70" s="104"/>
      <c r="H70" s="49"/>
      <c r="I70" s="49"/>
      <c r="J70" s="49"/>
      <c r="K70" s="49"/>
      <c r="L70" s="49"/>
      <c r="M70" s="63"/>
    </row>
    <row r="71" spans="1:13">
      <c r="A71" s="49"/>
      <c r="B71" s="49"/>
      <c r="C71" s="49"/>
      <c r="D71" s="49"/>
      <c r="E71" s="107"/>
      <c r="F71" s="49"/>
      <c r="G71" s="104"/>
      <c r="H71" s="49"/>
      <c r="I71" s="49"/>
      <c r="J71" s="49"/>
      <c r="K71" s="49"/>
      <c r="L71" s="49"/>
      <c r="M71" s="50"/>
    </row>
    <row r="72" spans="1:13">
      <c r="A72" s="49"/>
      <c r="B72" s="49"/>
      <c r="C72" s="49"/>
      <c r="D72" s="49"/>
      <c r="E72" s="107"/>
      <c r="F72" s="49"/>
      <c r="G72" s="104"/>
      <c r="H72" s="49"/>
      <c r="I72" s="49"/>
      <c r="J72" s="49"/>
      <c r="K72" s="49"/>
      <c r="L72" s="49"/>
      <c r="M72" s="50"/>
    </row>
    <row r="73" spans="1:13">
      <c r="A73" s="49"/>
      <c r="B73" s="49"/>
      <c r="C73" s="49"/>
      <c r="D73" s="49"/>
      <c r="E73" s="107"/>
      <c r="F73" s="49"/>
      <c r="G73" s="104"/>
      <c r="H73" s="49"/>
      <c r="I73" s="49"/>
      <c r="J73" s="49"/>
      <c r="K73" s="49"/>
      <c r="L73" s="49"/>
      <c r="M73" s="50"/>
    </row>
    <row r="74" spans="1:13">
      <c r="A74" s="49"/>
      <c r="B74" s="49"/>
      <c r="C74" s="49"/>
      <c r="D74" s="49"/>
      <c r="E74" s="107"/>
      <c r="F74" s="49"/>
      <c r="G74" s="104"/>
      <c r="H74" s="49"/>
      <c r="I74" s="49"/>
      <c r="J74" s="49"/>
      <c r="K74" s="49"/>
      <c r="L74" s="49"/>
      <c r="M74" s="50"/>
    </row>
    <row r="75" spans="1:13">
      <c r="A75" s="49"/>
      <c r="B75" s="49"/>
      <c r="C75" s="49"/>
      <c r="D75" s="49"/>
      <c r="E75" s="107"/>
      <c r="F75" s="49"/>
      <c r="G75" s="104"/>
      <c r="H75" s="49"/>
      <c r="I75" s="49"/>
      <c r="J75" s="49"/>
      <c r="K75" s="49"/>
      <c r="L75" s="49"/>
      <c r="M75" s="50"/>
    </row>
    <row r="76" spans="1:13">
      <c r="A76" s="49"/>
      <c r="B76" s="49"/>
      <c r="C76" s="49"/>
      <c r="D76" s="49"/>
      <c r="E76" s="107"/>
      <c r="F76" s="49"/>
      <c r="G76" s="104"/>
      <c r="H76" s="49"/>
      <c r="I76" s="49"/>
      <c r="J76" s="49"/>
      <c r="K76" s="49"/>
      <c r="L76" s="49"/>
      <c r="M76" s="50"/>
    </row>
    <row r="77" spans="1:13">
      <c r="A77" s="49"/>
      <c r="B77" s="49"/>
      <c r="C77" s="49"/>
      <c r="D77" s="49"/>
      <c r="E77" s="107"/>
      <c r="F77" s="49"/>
      <c r="G77" s="104"/>
      <c r="H77" s="49"/>
      <c r="I77" s="49"/>
      <c r="J77" s="49"/>
      <c r="K77" s="49"/>
      <c r="L77" s="49"/>
      <c r="M77" s="50"/>
    </row>
    <row r="78" spans="1:13">
      <c r="A78" s="49"/>
      <c r="B78" s="49"/>
      <c r="C78" s="49"/>
      <c r="D78" s="49"/>
      <c r="E78" s="107"/>
      <c r="F78" s="49"/>
      <c r="G78" s="104"/>
      <c r="H78" s="49"/>
      <c r="I78" s="49"/>
      <c r="J78" s="49"/>
      <c r="K78" s="49"/>
      <c r="L78" s="49"/>
      <c r="M78" s="50"/>
    </row>
    <row r="79" spans="1:13">
      <c r="A79" s="49"/>
      <c r="B79" s="49"/>
      <c r="C79" s="49"/>
      <c r="D79" s="49"/>
      <c r="E79" s="107"/>
      <c r="F79" s="49"/>
      <c r="G79" s="104"/>
      <c r="H79" s="49"/>
      <c r="I79" s="49"/>
      <c r="J79" s="49"/>
      <c r="K79" s="49"/>
      <c r="L79" s="49"/>
      <c r="M79" s="50"/>
    </row>
    <row r="80" spans="1:13">
      <c r="A80" s="49"/>
      <c r="B80" s="49"/>
      <c r="C80" s="49"/>
      <c r="D80" s="49"/>
      <c r="E80" s="107"/>
      <c r="F80" s="49"/>
      <c r="G80" s="104"/>
      <c r="H80" s="49"/>
      <c r="I80" s="49"/>
      <c r="J80" s="49"/>
      <c r="K80" s="49"/>
      <c r="L80" s="49"/>
      <c r="M80" s="50"/>
    </row>
    <row r="81" spans="1:13">
      <c r="A81" s="49"/>
      <c r="B81" s="49"/>
      <c r="C81" s="49"/>
      <c r="D81" s="49"/>
      <c r="E81" s="107"/>
      <c r="F81" s="49"/>
      <c r="G81" s="104"/>
      <c r="H81" s="49"/>
      <c r="I81" s="49"/>
      <c r="J81" s="49"/>
      <c r="K81" s="49"/>
      <c r="L81" s="49"/>
      <c r="M81" s="50"/>
    </row>
    <row r="82" spans="1:13">
      <c r="A82" s="49"/>
      <c r="B82" s="49"/>
      <c r="C82" s="49"/>
      <c r="D82" s="49"/>
      <c r="E82" s="107"/>
      <c r="F82" s="49"/>
      <c r="G82" s="104"/>
      <c r="H82" s="49"/>
      <c r="I82" s="49"/>
      <c r="J82" s="49"/>
      <c r="K82" s="49"/>
      <c r="L82" s="49"/>
      <c r="M82" s="50"/>
    </row>
    <row r="83" spans="1:13">
      <c r="A83" s="49"/>
      <c r="B83" s="49"/>
      <c r="C83" s="49"/>
      <c r="D83" s="49"/>
      <c r="E83" s="107"/>
      <c r="F83" s="49"/>
      <c r="G83" s="104"/>
      <c r="H83" s="49"/>
      <c r="I83" s="49"/>
      <c r="J83" s="49"/>
      <c r="K83" s="49"/>
      <c r="L83" s="49"/>
      <c r="M83" s="50"/>
    </row>
    <row r="84" spans="1:13">
      <c r="A84" s="49"/>
      <c r="B84" s="49"/>
      <c r="C84" s="49"/>
      <c r="D84" s="49"/>
      <c r="E84" s="107"/>
      <c r="F84" s="49"/>
      <c r="G84" s="104"/>
      <c r="H84" s="49"/>
      <c r="I84" s="49"/>
      <c r="J84" s="49"/>
      <c r="K84" s="49"/>
      <c r="L84" s="49"/>
      <c r="M84" s="50"/>
    </row>
    <row r="85" spans="1:13">
      <c r="A85" s="49"/>
      <c r="B85" s="49"/>
      <c r="C85" s="49"/>
      <c r="D85" s="49"/>
      <c r="E85" s="107"/>
      <c r="F85" s="49"/>
      <c r="G85" s="104"/>
      <c r="H85" s="49"/>
      <c r="I85" s="49"/>
      <c r="J85" s="49"/>
      <c r="K85" s="49"/>
      <c r="L85" s="49"/>
      <c r="M85" s="50"/>
    </row>
    <row r="86" spans="1:13">
      <c r="A86" s="49"/>
      <c r="B86" s="49"/>
      <c r="C86" s="49"/>
      <c r="D86" s="49"/>
      <c r="E86" s="107"/>
      <c r="F86" s="49"/>
      <c r="G86" s="104"/>
      <c r="H86" s="49"/>
      <c r="I86" s="49"/>
      <c r="J86" s="49"/>
      <c r="K86" s="49"/>
      <c r="L86" s="49"/>
      <c r="M86" s="50"/>
    </row>
    <row r="87" spans="1:13">
      <c r="A87" s="49"/>
      <c r="B87" s="49"/>
      <c r="C87" s="49"/>
      <c r="D87" s="49"/>
      <c r="E87" s="107"/>
      <c r="F87" s="49"/>
      <c r="G87" s="104"/>
      <c r="H87" s="49"/>
      <c r="I87" s="49"/>
      <c r="J87" s="49"/>
      <c r="K87" s="49"/>
      <c r="L87" s="49"/>
      <c r="M87" s="50"/>
    </row>
    <row r="88" spans="1:13">
      <c r="A88" s="49"/>
      <c r="B88" s="49"/>
      <c r="C88" s="49"/>
      <c r="D88" s="49"/>
      <c r="E88" s="107"/>
      <c r="F88" s="49"/>
      <c r="G88" s="104"/>
      <c r="H88" s="49"/>
      <c r="I88" s="49"/>
      <c r="J88" s="49"/>
      <c r="K88" s="49"/>
      <c r="L88" s="49"/>
      <c r="M88" s="50"/>
    </row>
    <row r="89" spans="1:13">
      <c r="A89" s="49"/>
      <c r="B89" s="49"/>
      <c r="C89" s="49"/>
      <c r="D89" s="49"/>
      <c r="E89" s="107"/>
      <c r="F89" s="49"/>
      <c r="G89" s="104"/>
      <c r="H89" s="49"/>
      <c r="I89" s="49"/>
      <c r="J89" s="49"/>
      <c r="K89" s="49"/>
      <c r="L89" s="49"/>
      <c r="M89" s="50"/>
    </row>
    <row r="90" spans="1:13">
      <c r="A90" s="49"/>
      <c r="B90" s="49"/>
      <c r="C90" s="49"/>
      <c r="D90" s="49"/>
      <c r="E90" s="107"/>
      <c r="F90" s="49"/>
      <c r="G90" s="104"/>
      <c r="H90" s="49"/>
      <c r="I90" s="49"/>
      <c r="J90" s="49"/>
      <c r="K90" s="49"/>
      <c r="L90" s="49"/>
      <c r="M90" s="50"/>
    </row>
    <row r="91" spans="1:13">
      <c r="A91" s="49"/>
      <c r="B91" s="49"/>
      <c r="C91" s="49"/>
      <c r="D91" s="49"/>
      <c r="E91" s="107"/>
      <c r="F91" s="49"/>
      <c r="G91" s="104"/>
      <c r="H91" s="49"/>
      <c r="I91" s="49"/>
      <c r="J91" s="49"/>
      <c r="K91" s="49"/>
      <c r="L91" s="49"/>
      <c r="M91" s="50"/>
    </row>
    <row r="92" spans="1:13">
      <c r="A92" s="49"/>
      <c r="B92" s="49"/>
      <c r="C92" s="49"/>
      <c r="D92" s="49"/>
      <c r="E92" s="107"/>
      <c r="F92" s="49"/>
      <c r="G92" s="104"/>
      <c r="H92" s="49"/>
      <c r="I92" s="49"/>
      <c r="J92" s="49"/>
      <c r="K92" s="49"/>
      <c r="L92" s="49"/>
      <c r="M92" s="64"/>
    </row>
    <row r="93" spans="1:13">
      <c r="A93" s="49"/>
      <c r="B93" s="49"/>
      <c r="C93" s="49"/>
      <c r="D93" s="49"/>
      <c r="E93" s="107"/>
      <c r="F93" s="49"/>
      <c r="G93" s="104"/>
      <c r="H93" s="49"/>
      <c r="I93" s="49"/>
      <c r="J93" s="49"/>
      <c r="K93" s="49"/>
      <c r="L93" s="49"/>
      <c r="M93" s="50"/>
    </row>
    <row r="94" spans="1:13">
      <c r="A94" s="49"/>
      <c r="B94" s="49"/>
      <c r="C94" s="49"/>
      <c r="D94" s="49"/>
      <c r="E94" s="107"/>
      <c r="F94" s="49"/>
      <c r="G94" s="104"/>
      <c r="H94" s="49"/>
      <c r="I94" s="49"/>
      <c r="J94" s="49"/>
      <c r="K94" s="49"/>
      <c r="L94" s="49"/>
      <c r="M94" s="50"/>
    </row>
    <row r="95" spans="1:13">
      <c r="A95" s="49"/>
      <c r="B95" s="49"/>
      <c r="C95" s="49"/>
      <c r="D95" s="49"/>
      <c r="E95" s="107"/>
      <c r="F95" s="49"/>
      <c r="G95" s="104"/>
      <c r="H95" s="49"/>
      <c r="I95" s="49"/>
      <c r="J95" s="49"/>
      <c r="K95" s="49"/>
      <c r="L95" s="49"/>
      <c r="M95" s="63"/>
    </row>
    <row r="96" spans="1:13">
      <c r="G96" s="104"/>
      <c r="M96" s="50"/>
    </row>
    <row r="97" spans="7:13">
      <c r="G97" s="104"/>
      <c r="M97" s="50"/>
    </row>
    <row r="98" spans="7:13">
      <c r="G98" s="104"/>
      <c r="M98" s="63"/>
    </row>
    <row r="99" spans="7:13">
      <c r="G99" s="104"/>
      <c r="M99" s="63"/>
    </row>
    <row r="100" spans="7:13">
      <c r="G100" s="104"/>
      <c r="M100" s="50"/>
    </row>
    <row r="101" spans="7:13">
      <c r="G101" s="104"/>
      <c r="M101" s="50"/>
    </row>
    <row r="102" spans="7:13">
      <c r="G102" s="104"/>
      <c r="M102" s="50"/>
    </row>
    <row r="103" spans="7:13">
      <c r="M103" s="58"/>
    </row>
    <row r="104" spans="7:13">
      <c r="G104" s="104"/>
      <c r="M104" s="49"/>
    </row>
    <row r="105" spans="7:13">
      <c r="G105" s="104"/>
      <c r="M105" s="50"/>
    </row>
    <row r="106" spans="7:13">
      <c r="G106" s="104"/>
      <c r="M106" s="50"/>
    </row>
    <row r="107" spans="7:13">
      <c r="G107" s="104"/>
      <c r="M107" s="50"/>
    </row>
    <row r="108" spans="7:13">
      <c r="G108" s="104"/>
      <c r="M108" s="50"/>
    </row>
    <row r="109" spans="7:13">
      <c r="G109" s="104"/>
      <c r="M109" s="50"/>
    </row>
    <row r="110" spans="7:13">
      <c r="G110" s="104"/>
      <c r="M110" s="50"/>
    </row>
    <row r="111" spans="7:13">
      <c r="G111" s="104"/>
      <c r="M111" s="50"/>
    </row>
    <row r="112" spans="7:13">
      <c r="G112" s="104"/>
      <c r="M112" s="65"/>
    </row>
    <row r="113" spans="7:13">
      <c r="G113" s="104"/>
      <c r="M113" s="50"/>
    </row>
    <row r="114" spans="7:13">
      <c r="G114" s="104"/>
      <c r="M114" s="50"/>
    </row>
    <row r="115" spans="7:13">
      <c r="G115" s="104"/>
      <c r="M115" s="50"/>
    </row>
    <row r="116" spans="7:13">
      <c r="G116" s="104"/>
      <c r="M116" s="52"/>
    </row>
    <row r="117" spans="7:13">
      <c r="G117" s="104"/>
      <c r="M117" s="52"/>
    </row>
    <row r="118" spans="7:13">
      <c r="G118" s="104"/>
      <c r="M118" s="52"/>
    </row>
    <row r="119" spans="7:13">
      <c r="G119" s="104"/>
      <c r="M119" s="52"/>
    </row>
    <row r="120" spans="7:13">
      <c r="G120" s="104"/>
      <c r="M120" s="49"/>
    </row>
    <row r="121" spans="7:13">
      <c r="G121" s="104"/>
      <c r="M121" s="50"/>
    </row>
    <row r="122" spans="7:13">
      <c r="G122" s="104"/>
      <c r="M122" s="50"/>
    </row>
    <row r="123" spans="7:13">
      <c r="G123" s="104"/>
      <c r="M123" s="50"/>
    </row>
    <row r="124" spans="7:13">
      <c r="G124" s="104"/>
      <c r="M124" s="50"/>
    </row>
    <row r="125" spans="7:13">
      <c r="G125" s="104"/>
      <c r="M125" s="63"/>
    </row>
    <row r="126" spans="7:13">
      <c r="G126" s="104"/>
      <c r="M126" s="49"/>
    </row>
    <row r="127" spans="7:13">
      <c r="G127" s="104"/>
      <c r="M127" s="50"/>
    </row>
    <row r="128" spans="7:13">
      <c r="G128" s="104"/>
      <c r="M128" s="50"/>
    </row>
    <row r="129" spans="7:13">
      <c r="G129" s="104"/>
      <c r="M129" s="50"/>
    </row>
    <row r="130" spans="7:13">
      <c r="G130" s="104"/>
      <c r="M130" s="50"/>
    </row>
    <row r="131" spans="7:13">
      <c r="G131" s="104"/>
      <c r="M131" s="50"/>
    </row>
    <row r="132" spans="7:13">
      <c r="G132" s="104"/>
      <c r="M132" s="50"/>
    </row>
    <row r="133" spans="7:13">
      <c r="G133" s="104"/>
      <c r="M133" s="50"/>
    </row>
    <row r="134" spans="7:13">
      <c r="G134" s="104"/>
      <c r="M134" s="50"/>
    </row>
    <row r="135" spans="7:13">
      <c r="G135" s="104"/>
      <c r="M135" s="50"/>
    </row>
    <row r="136" spans="7:13">
      <c r="G136" s="104"/>
      <c r="M136" s="50"/>
    </row>
    <row r="137" spans="7:13">
      <c r="G137" s="104"/>
      <c r="M137" s="49"/>
    </row>
    <row r="138" spans="7:13">
      <c r="G138" s="104"/>
      <c r="M138" s="50"/>
    </row>
    <row r="139" spans="7:13">
      <c r="G139" s="104"/>
      <c r="M139" s="50"/>
    </row>
    <row r="140" spans="7:13">
      <c r="G140" s="104"/>
      <c r="M140" s="50"/>
    </row>
    <row r="141" spans="7:13">
      <c r="G141" s="104"/>
      <c r="M141" s="50"/>
    </row>
    <row r="142" spans="7:13">
      <c r="G142" s="104"/>
      <c r="M142" s="50"/>
    </row>
    <row r="143" spans="7:13">
      <c r="G143" s="104"/>
      <c r="M143" s="50"/>
    </row>
    <row r="144" spans="7:13">
      <c r="G144" s="104"/>
      <c r="M144" s="50"/>
    </row>
    <row r="145" spans="7:13">
      <c r="G145" s="104"/>
      <c r="M145" s="50"/>
    </row>
    <row r="146" spans="7:13">
      <c r="G146" s="104"/>
      <c r="M146" s="50"/>
    </row>
    <row r="147" spans="7:13">
      <c r="G147" s="104"/>
      <c r="M147" s="50"/>
    </row>
    <row r="148" spans="7:13">
      <c r="G148" s="104"/>
      <c r="M148" s="50"/>
    </row>
    <row r="149" spans="7:13">
      <c r="G149" s="104"/>
      <c r="M149" s="66"/>
    </row>
    <row r="150" spans="7:13">
      <c r="G150" s="104"/>
      <c r="M150" s="67"/>
    </row>
    <row r="151" spans="7:13">
      <c r="G151" s="104"/>
      <c r="M151" s="67"/>
    </row>
    <row r="152" spans="7:13">
      <c r="G152" s="104"/>
      <c r="M152" s="67"/>
    </row>
    <row r="153" spans="7:13">
      <c r="G153" s="104"/>
      <c r="M153" s="67"/>
    </row>
    <row r="154" spans="7:13">
      <c r="G154" s="104"/>
      <c r="M154" s="67"/>
    </row>
    <row r="155" spans="7:13">
      <c r="G155" s="104"/>
      <c r="M155" s="67"/>
    </row>
    <row r="156" spans="7:13">
      <c r="G156" s="104"/>
      <c r="M156" s="68"/>
    </row>
    <row r="157" spans="7:13">
      <c r="G157" s="104"/>
      <c r="M157" s="69"/>
    </row>
  </sheetData>
  <mergeCells count="10">
    <mergeCell ref="A7:L7"/>
    <mergeCell ref="A8:L8"/>
    <mergeCell ref="A34:L34"/>
    <mergeCell ref="A57:L57"/>
    <mergeCell ref="M1:M6"/>
    <mergeCell ref="A2:L2"/>
    <mergeCell ref="A3:D3"/>
    <mergeCell ref="F3:L3"/>
    <mergeCell ref="A4:L4"/>
    <mergeCell ref="A5:L5"/>
  </mergeCells>
  <printOptions horizontalCentered="1"/>
  <pageMargins left="0.196527777777778" right="0.196527777777778" top="0.196527777777778" bottom="0.196527777777778" header="0.51180555555555496" footer="0.196527777777778"/>
  <pageSetup paperSize="9" scale="45" firstPageNumber="0" orientation="portrait" horizontalDpi="300" verticalDpi="300" r:id="rId1"/>
  <headerFooter>
    <oddFooter>&amp;CСтраница &amp;P из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339966"/>
  </sheetPr>
  <dimension ref="A1:AMK168"/>
  <sheetViews>
    <sheetView tabSelected="1" view="pageBreakPreview" zoomScale="70" zoomScaleSheetLayoutView="70" workbookViewId="0">
      <pane ySplit="7" topLeftCell="A8" activePane="bottomLeft" state="frozen"/>
      <selection pane="bottomLeft" activeCell="I6" sqref="I6"/>
    </sheetView>
  </sheetViews>
  <sheetFormatPr defaultRowHeight="12.75"/>
  <cols>
    <col min="1" max="1" width="7.42578125" style="36" customWidth="1"/>
    <col min="2" max="2" width="51.28515625" style="36" customWidth="1"/>
    <col min="3" max="3" width="12" style="36" customWidth="1"/>
    <col min="4" max="4" width="13.42578125" style="36" customWidth="1"/>
    <col min="5" max="5" width="13.7109375" style="37" customWidth="1"/>
    <col min="6" max="6" width="23.140625" style="36" customWidth="1"/>
    <col min="7" max="7" width="22.42578125" style="98" customWidth="1"/>
    <col min="8" max="8" width="16.5703125" style="36" customWidth="1"/>
    <col min="9" max="9" width="28.140625" style="36" customWidth="1"/>
    <col min="10" max="10" width="15.140625" style="36" customWidth="1"/>
    <col min="11" max="11" width="21.140625" style="36" hidden="1" customWidth="1"/>
    <col min="12" max="12" width="17" style="36" customWidth="1"/>
    <col min="13" max="13" width="19.28515625" style="36" customWidth="1"/>
    <col min="14" max="1025" width="9.140625" style="36" customWidth="1"/>
  </cols>
  <sheetData>
    <row r="1" spans="1:14" ht="70.5" customHeight="1">
      <c r="A1" s="72"/>
      <c r="B1" s="73"/>
      <c r="C1" s="73"/>
      <c r="D1" s="73"/>
      <c r="E1" s="108"/>
      <c r="F1" s="73"/>
      <c r="G1" s="73"/>
      <c r="H1" s="73"/>
      <c r="I1" s="73"/>
      <c r="J1" s="73"/>
      <c r="K1" s="73"/>
      <c r="L1" s="74"/>
      <c r="M1" s="109" t="s">
        <v>189</v>
      </c>
    </row>
    <row r="2" spans="1:14" ht="26.25" customHeight="1">
      <c r="A2" s="754" t="s">
        <v>190</v>
      </c>
      <c r="B2" s="754"/>
      <c r="C2" s="754"/>
      <c r="D2" s="754"/>
      <c r="E2" s="754"/>
      <c r="F2" s="754"/>
      <c r="G2" s="754"/>
      <c r="H2" s="754"/>
      <c r="I2" s="754"/>
      <c r="J2" s="754"/>
      <c r="K2" s="754"/>
      <c r="L2" s="754"/>
      <c r="M2" s="110"/>
    </row>
    <row r="3" spans="1:14" s="112" customFormat="1" ht="59.25" customHeight="1">
      <c r="A3" s="751" t="s">
        <v>130</v>
      </c>
      <c r="B3" s="751"/>
      <c r="C3" s="751"/>
      <c r="D3" s="751"/>
      <c r="E3" s="755" t="s">
        <v>131</v>
      </c>
      <c r="F3" s="755"/>
      <c r="G3" s="755"/>
      <c r="H3" s="755"/>
      <c r="I3" s="755"/>
      <c r="J3" s="755"/>
      <c r="K3" s="755"/>
      <c r="L3" s="755"/>
      <c r="M3" s="111"/>
    </row>
    <row r="4" spans="1:14" s="112" customFormat="1" ht="52.5" customHeight="1">
      <c r="A4" s="756" t="s">
        <v>1958</v>
      </c>
      <c r="B4" s="756"/>
      <c r="C4" s="756"/>
      <c r="D4" s="756"/>
      <c r="E4" s="756"/>
      <c r="F4" s="756"/>
      <c r="G4" s="756"/>
      <c r="H4" s="756"/>
      <c r="I4" s="756"/>
      <c r="J4" s="756"/>
      <c r="K4" s="756"/>
      <c r="L4" s="756"/>
      <c r="M4" s="111"/>
    </row>
    <row r="5" spans="1:14" ht="42" customHeight="1">
      <c r="A5" s="757" t="s">
        <v>191</v>
      </c>
      <c r="B5" s="757"/>
      <c r="C5" s="757"/>
      <c r="D5" s="757"/>
      <c r="E5" s="757"/>
      <c r="F5" s="757"/>
      <c r="G5" s="757"/>
      <c r="H5" s="757"/>
      <c r="I5" s="757"/>
      <c r="J5" s="757"/>
      <c r="K5" s="757"/>
      <c r="L5" s="757"/>
      <c r="M5" s="110"/>
    </row>
    <row r="6" spans="1:14" ht="154.15" customHeight="1">
      <c r="A6" s="77" t="s">
        <v>76</v>
      </c>
      <c r="B6" s="77" t="s">
        <v>77</v>
      </c>
      <c r="C6" s="77" t="s">
        <v>78</v>
      </c>
      <c r="D6" s="77" t="s">
        <v>79</v>
      </c>
      <c r="E6" s="78" t="s">
        <v>133</v>
      </c>
      <c r="F6" s="76" t="s">
        <v>1936</v>
      </c>
      <c r="G6" s="79" t="s">
        <v>1962</v>
      </c>
      <c r="H6" s="77" t="s">
        <v>192</v>
      </c>
      <c r="I6" s="717" t="s">
        <v>1963</v>
      </c>
      <c r="J6" s="77" t="s">
        <v>134</v>
      </c>
      <c r="K6" s="77" t="s">
        <v>83</v>
      </c>
      <c r="L6" s="77" t="s">
        <v>84</v>
      </c>
      <c r="M6" s="113"/>
    </row>
    <row r="7" spans="1:14" s="81" customFormat="1" ht="34.5" customHeight="1">
      <c r="A7" s="760" t="s">
        <v>193</v>
      </c>
      <c r="B7" s="760"/>
      <c r="C7" s="760"/>
      <c r="D7" s="760"/>
      <c r="E7" s="760"/>
      <c r="F7" s="760"/>
      <c r="G7" s="760"/>
      <c r="H7" s="760"/>
      <c r="I7" s="760"/>
      <c r="J7" s="760"/>
      <c r="K7" s="760"/>
      <c r="L7" s="760"/>
      <c r="M7" s="114">
        <v>0</v>
      </c>
    </row>
    <row r="8" spans="1:14" s="81" customFormat="1" ht="24.75" customHeight="1">
      <c r="A8" s="761" t="s">
        <v>194</v>
      </c>
      <c r="B8" s="761"/>
      <c r="C8" s="761"/>
      <c r="D8" s="761"/>
      <c r="E8" s="761"/>
      <c r="F8" s="761"/>
      <c r="G8" s="761"/>
      <c r="H8" s="761"/>
      <c r="I8" s="761"/>
      <c r="J8" s="761"/>
      <c r="K8" s="761"/>
      <c r="L8" s="761"/>
      <c r="M8" s="59">
        <f>1-(M7/100)</f>
        <v>1</v>
      </c>
    </row>
    <row r="9" spans="1:14" s="120" customFormat="1" ht="20.25" customHeight="1">
      <c r="A9" s="53">
        <v>1</v>
      </c>
      <c r="B9" s="85" t="s">
        <v>195</v>
      </c>
      <c r="C9" s="115">
        <v>5330</v>
      </c>
      <c r="D9" s="116">
        <f t="shared" ref="D9:D39" si="0">C9*$M$8</f>
        <v>5330</v>
      </c>
      <c r="E9" s="117">
        <v>3171</v>
      </c>
      <c r="F9" s="118">
        <v>650</v>
      </c>
      <c r="G9" s="101">
        <v>600</v>
      </c>
      <c r="H9" s="90">
        <v>1300</v>
      </c>
      <c r="I9" s="118">
        <v>360</v>
      </c>
      <c r="J9" s="118">
        <v>1300</v>
      </c>
      <c r="K9" s="118">
        <v>650</v>
      </c>
      <c r="L9" s="119">
        <v>1950</v>
      </c>
      <c r="M9" s="50"/>
    </row>
    <row r="10" spans="1:14" s="120" customFormat="1" ht="18" customHeight="1">
      <c r="A10" s="53">
        <v>2</v>
      </c>
      <c r="B10" s="85" t="s">
        <v>196</v>
      </c>
      <c r="C10" s="115">
        <v>4800</v>
      </c>
      <c r="D10" s="116">
        <f t="shared" si="0"/>
        <v>4800</v>
      </c>
      <c r="E10" s="117">
        <v>2908</v>
      </c>
      <c r="F10" s="118">
        <v>650</v>
      </c>
      <c r="G10" s="101">
        <v>600</v>
      </c>
      <c r="H10" s="90">
        <v>1300</v>
      </c>
      <c r="I10" s="118">
        <v>360</v>
      </c>
      <c r="J10" s="118">
        <v>1300</v>
      </c>
      <c r="K10" s="118">
        <v>650</v>
      </c>
      <c r="L10" s="119">
        <v>1950</v>
      </c>
      <c r="M10" s="50"/>
    </row>
    <row r="11" spans="1:14" s="121" customFormat="1" ht="19.5" customHeight="1">
      <c r="A11" s="53">
        <v>3</v>
      </c>
      <c r="B11" s="85" t="s">
        <v>197</v>
      </c>
      <c r="C11" s="115">
        <v>13430</v>
      </c>
      <c r="D11" s="116">
        <f t="shared" si="0"/>
        <v>13430</v>
      </c>
      <c r="E11" s="117">
        <v>8207</v>
      </c>
      <c r="F11" s="118">
        <v>650</v>
      </c>
      <c r="G11" s="101">
        <v>600</v>
      </c>
      <c r="H11" s="90">
        <v>1300</v>
      </c>
      <c r="I11" s="118">
        <v>360</v>
      </c>
      <c r="J11" s="118">
        <v>1300</v>
      </c>
      <c r="K11" s="118">
        <v>650</v>
      </c>
      <c r="L11" s="119">
        <v>1950</v>
      </c>
      <c r="M11" s="50"/>
    </row>
    <row r="12" spans="1:14" s="121" customFormat="1" ht="18" customHeight="1">
      <c r="A12" s="53">
        <v>4</v>
      </c>
      <c r="B12" s="85" t="s">
        <v>198</v>
      </c>
      <c r="C12" s="115">
        <v>12300</v>
      </c>
      <c r="D12" s="115">
        <f t="shared" si="0"/>
        <v>12300</v>
      </c>
      <c r="E12" s="122" t="s">
        <v>14</v>
      </c>
      <c r="F12" s="118">
        <v>650</v>
      </c>
      <c r="G12" s="101">
        <v>600</v>
      </c>
      <c r="H12" s="90">
        <v>1300</v>
      </c>
      <c r="I12" s="118">
        <v>360</v>
      </c>
      <c r="J12" s="118">
        <v>1300</v>
      </c>
      <c r="K12" s="118">
        <v>650</v>
      </c>
      <c r="L12" s="119">
        <v>1950</v>
      </c>
      <c r="M12" s="50"/>
    </row>
    <row r="13" spans="1:14" s="121" customFormat="1" ht="18" customHeight="1">
      <c r="A13" s="53">
        <v>5</v>
      </c>
      <c r="B13" s="85" t="s">
        <v>199</v>
      </c>
      <c r="C13" s="115">
        <v>12300</v>
      </c>
      <c r="D13" s="115">
        <f t="shared" si="0"/>
        <v>12300</v>
      </c>
      <c r="E13" s="122" t="s">
        <v>14</v>
      </c>
      <c r="F13" s="118">
        <v>650</v>
      </c>
      <c r="G13" s="101">
        <v>600</v>
      </c>
      <c r="H13" s="90">
        <v>1300</v>
      </c>
      <c r="I13" s="118">
        <v>360</v>
      </c>
      <c r="J13" s="118">
        <v>1300</v>
      </c>
      <c r="K13" s="118">
        <v>650</v>
      </c>
      <c r="L13" s="119">
        <v>1950</v>
      </c>
      <c r="M13" s="50"/>
    </row>
    <row r="14" spans="1:14" s="121" customFormat="1" ht="18" customHeight="1">
      <c r="A14" s="53">
        <v>6</v>
      </c>
      <c r="B14" s="85" t="s">
        <v>200</v>
      </c>
      <c r="C14" s="115">
        <v>7730</v>
      </c>
      <c r="D14" s="116">
        <f t="shared" si="0"/>
        <v>7730</v>
      </c>
      <c r="E14" s="117">
        <v>4725</v>
      </c>
      <c r="F14" s="118">
        <v>650</v>
      </c>
      <c r="G14" s="101">
        <v>600</v>
      </c>
      <c r="H14" s="90">
        <v>1300</v>
      </c>
      <c r="I14" s="118">
        <v>360</v>
      </c>
      <c r="J14" s="118">
        <v>1300</v>
      </c>
      <c r="K14" s="118">
        <v>650</v>
      </c>
      <c r="L14" s="119">
        <v>1950</v>
      </c>
      <c r="M14" s="50"/>
    </row>
    <row r="15" spans="1:14" s="81" customFormat="1" ht="20.100000000000001" customHeight="1">
      <c r="A15" s="53">
        <v>7</v>
      </c>
      <c r="B15" s="85" t="s">
        <v>201</v>
      </c>
      <c r="C15" s="115">
        <v>7880</v>
      </c>
      <c r="D15" s="115">
        <f t="shared" si="0"/>
        <v>7880</v>
      </c>
      <c r="E15" s="122" t="s">
        <v>14</v>
      </c>
      <c r="F15" s="118">
        <v>650</v>
      </c>
      <c r="G15" s="101">
        <v>600</v>
      </c>
      <c r="H15" s="90">
        <v>1300</v>
      </c>
      <c r="I15" s="118">
        <v>360</v>
      </c>
      <c r="J15" s="118">
        <v>1300</v>
      </c>
      <c r="K15" s="118">
        <v>650</v>
      </c>
      <c r="L15" s="119">
        <v>1950</v>
      </c>
      <c r="M15" s="50"/>
    </row>
    <row r="16" spans="1:14" s="123" customFormat="1" ht="20.100000000000001" customHeight="1">
      <c r="A16" s="53">
        <v>8</v>
      </c>
      <c r="B16" s="85" t="s">
        <v>202</v>
      </c>
      <c r="C16" s="115">
        <v>7950</v>
      </c>
      <c r="D16" s="116">
        <f t="shared" si="0"/>
        <v>7950</v>
      </c>
      <c r="E16" s="117">
        <v>4717</v>
      </c>
      <c r="F16" s="118">
        <v>650</v>
      </c>
      <c r="G16" s="101">
        <v>600</v>
      </c>
      <c r="H16" s="90">
        <v>1300</v>
      </c>
      <c r="I16" s="118">
        <v>360</v>
      </c>
      <c r="J16" s="118">
        <v>1300</v>
      </c>
      <c r="K16" s="118">
        <v>650</v>
      </c>
      <c r="L16" s="119">
        <v>1950</v>
      </c>
      <c r="M16" s="762"/>
      <c r="N16" s="762"/>
    </row>
    <row r="17" spans="1:13" s="123" customFormat="1" ht="20.100000000000001" customHeight="1">
      <c r="A17" s="53">
        <v>9</v>
      </c>
      <c r="B17" s="85" t="s">
        <v>203</v>
      </c>
      <c r="C17" s="115">
        <v>8180</v>
      </c>
      <c r="D17" s="115">
        <f t="shared" si="0"/>
        <v>8180</v>
      </c>
      <c r="E17" s="122" t="s">
        <v>14</v>
      </c>
      <c r="F17" s="118">
        <v>650</v>
      </c>
      <c r="G17" s="101">
        <v>600</v>
      </c>
      <c r="H17" s="90">
        <v>1300</v>
      </c>
      <c r="I17" s="118">
        <v>360</v>
      </c>
      <c r="J17" s="118">
        <v>1300</v>
      </c>
      <c r="K17" s="118">
        <v>650</v>
      </c>
      <c r="L17" s="119">
        <v>1950</v>
      </c>
      <c r="M17" s="52"/>
    </row>
    <row r="18" spans="1:13" s="121" customFormat="1" ht="20.100000000000001" customHeight="1">
      <c r="A18" s="53">
        <v>10</v>
      </c>
      <c r="B18" s="85" t="s">
        <v>204</v>
      </c>
      <c r="C18" s="115">
        <v>7580</v>
      </c>
      <c r="D18" s="115">
        <f t="shared" si="0"/>
        <v>7580</v>
      </c>
      <c r="E18" s="122" t="s">
        <v>14</v>
      </c>
      <c r="F18" s="118">
        <v>650</v>
      </c>
      <c r="G18" s="101">
        <v>600</v>
      </c>
      <c r="H18" s="90">
        <v>1300</v>
      </c>
      <c r="I18" s="118">
        <v>360</v>
      </c>
      <c r="J18" s="118">
        <v>1300</v>
      </c>
      <c r="K18" s="118">
        <v>650</v>
      </c>
      <c r="L18" s="119">
        <v>1950</v>
      </c>
      <c r="M18" s="50"/>
    </row>
    <row r="19" spans="1:13" s="121" customFormat="1" ht="20.100000000000001" customHeight="1">
      <c r="A19" s="53">
        <v>11</v>
      </c>
      <c r="B19" s="85" t="s">
        <v>205</v>
      </c>
      <c r="C19" s="115">
        <v>5480</v>
      </c>
      <c r="D19" s="116">
        <f t="shared" si="0"/>
        <v>5480</v>
      </c>
      <c r="E19" s="117">
        <v>3070</v>
      </c>
      <c r="F19" s="118">
        <v>650</v>
      </c>
      <c r="G19" s="101">
        <v>600</v>
      </c>
      <c r="H19" s="90">
        <v>1300</v>
      </c>
      <c r="I19" s="118">
        <v>360</v>
      </c>
      <c r="J19" s="118">
        <v>1300</v>
      </c>
      <c r="K19" s="118">
        <v>650</v>
      </c>
      <c r="L19" s="119">
        <v>1950</v>
      </c>
      <c r="M19" s="50"/>
    </row>
    <row r="20" spans="1:13" s="121" customFormat="1" ht="20.100000000000001" customHeight="1">
      <c r="A20" s="53">
        <v>12</v>
      </c>
      <c r="B20" s="85" t="s">
        <v>206</v>
      </c>
      <c r="C20" s="115">
        <v>5100</v>
      </c>
      <c r="D20" s="116">
        <f t="shared" si="0"/>
        <v>5100</v>
      </c>
      <c r="E20" s="117">
        <v>3026</v>
      </c>
      <c r="F20" s="118">
        <v>650</v>
      </c>
      <c r="G20" s="101">
        <v>600</v>
      </c>
      <c r="H20" s="90">
        <v>1300</v>
      </c>
      <c r="I20" s="118">
        <v>360</v>
      </c>
      <c r="J20" s="118">
        <v>1300</v>
      </c>
      <c r="K20" s="118">
        <v>650</v>
      </c>
      <c r="L20" s="119">
        <v>1950</v>
      </c>
      <c r="M20" s="50"/>
    </row>
    <row r="21" spans="1:13" s="124" customFormat="1" ht="20.100000000000001" customHeight="1">
      <c r="A21" s="53">
        <v>13</v>
      </c>
      <c r="B21" s="85" t="s">
        <v>207</v>
      </c>
      <c r="C21" s="115">
        <v>5480</v>
      </c>
      <c r="D21" s="116">
        <f t="shared" si="0"/>
        <v>5480</v>
      </c>
      <c r="E21" s="117">
        <v>3215</v>
      </c>
      <c r="F21" s="118">
        <v>650</v>
      </c>
      <c r="G21" s="101">
        <v>600</v>
      </c>
      <c r="H21" s="90">
        <v>1300</v>
      </c>
      <c r="I21" s="118">
        <v>360</v>
      </c>
      <c r="J21" s="118">
        <v>1300</v>
      </c>
      <c r="K21" s="118">
        <v>650</v>
      </c>
      <c r="L21" s="119">
        <v>1950</v>
      </c>
      <c r="M21" s="52"/>
    </row>
    <row r="22" spans="1:13" s="124" customFormat="1" ht="20.100000000000001" customHeight="1">
      <c r="A22" s="53">
        <v>14</v>
      </c>
      <c r="B22" s="85" t="s">
        <v>208</v>
      </c>
      <c r="C22" s="115">
        <v>5400</v>
      </c>
      <c r="D22" s="116">
        <f t="shared" si="0"/>
        <v>5400</v>
      </c>
      <c r="E22" s="117">
        <v>3384</v>
      </c>
      <c r="F22" s="118">
        <v>650</v>
      </c>
      <c r="G22" s="101">
        <v>600</v>
      </c>
      <c r="H22" s="90">
        <v>1300</v>
      </c>
      <c r="I22" s="118">
        <v>360</v>
      </c>
      <c r="J22" s="118">
        <v>1300</v>
      </c>
      <c r="K22" s="118">
        <v>650</v>
      </c>
      <c r="L22" s="119">
        <v>1950</v>
      </c>
      <c r="M22" s="50"/>
    </row>
    <row r="23" spans="1:13" s="124" customFormat="1" ht="20.100000000000001" customHeight="1">
      <c r="A23" s="53">
        <v>15</v>
      </c>
      <c r="B23" s="85" t="s">
        <v>209</v>
      </c>
      <c r="C23" s="115">
        <v>5480</v>
      </c>
      <c r="D23" s="115">
        <f t="shared" si="0"/>
        <v>5480</v>
      </c>
      <c r="E23" s="122" t="s">
        <v>14</v>
      </c>
      <c r="F23" s="118">
        <v>650</v>
      </c>
      <c r="G23" s="101">
        <v>600</v>
      </c>
      <c r="H23" s="90">
        <v>1300</v>
      </c>
      <c r="I23" s="118">
        <v>360</v>
      </c>
      <c r="J23" s="118">
        <v>1300</v>
      </c>
      <c r="K23" s="118">
        <v>650</v>
      </c>
      <c r="L23" s="119">
        <v>1950</v>
      </c>
      <c r="M23" s="50"/>
    </row>
    <row r="24" spans="1:13" s="124" customFormat="1" ht="20.100000000000001" customHeight="1">
      <c r="A24" s="53">
        <v>16</v>
      </c>
      <c r="B24" s="85" t="s">
        <v>210</v>
      </c>
      <c r="C24" s="115">
        <v>6450</v>
      </c>
      <c r="D24" s="115">
        <f t="shared" si="0"/>
        <v>6450</v>
      </c>
      <c r="E24" s="122" t="s">
        <v>14</v>
      </c>
      <c r="F24" s="118">
        <v>650</v>
      </c>
      <c r="G24" s="101">
        <v>600</v>
      </c>
      <c r="H24" s="90">
        <v>1300</v>
      </c>
      <c r="I24" s="118">
        <v>360</v>
      </c>
      <c r="J24" s="118">
        <v>1300</v>
      </c>
      <c r="K24" s="118">
        <v>650</v>
      </c>
      <c r="L24" s="119">
        <v>1950</v>
      </c>
      <c r="M24" s="50"/>
    </row>
    <row r="25" spans="1:13" s="124" customFormat="1" ht="20.100000000000001" customHeight="1">
      <c r="A25" s="53">
        <v>17</v>
      </c>
      <c r="B25" s="85" t="s">
        <v>211</v>
      </c>
      <c r="C25" s="115">
        <v>4730</v>
      </c>
      <c r="D25" s="116">
        <f t="shared" si="0"/>
        <v>4730</v>
      </c>
      <c r="E25" s="117">
        <v>2745</v>
      </c>
      <c r="F25" s="118">
        <v>650</v>
      </c>
      <c r="G25" s="101">
        <v>600</v>
      </c>
      <c r="H25" s="90">
        <v>1300</v>
      </c>
      <c r="I25" s="118">
        <v>360</v>
      </c>
      <c r="J25" s="118">
        <v>1300</v>
      </c>
      <c r="K25" s="118">
        <v>650</v>
      </c>
      <c r="L25" s="119">
        <v>1950</v>
      </c>
      <c r="M25" s="50"/>
    </row>
    <row r="26" spans="1:13" s="123" customFormat="1" ht="20.100000000000001" customHeight="1">
      <c r="A26" s="53">
        <v>18</v>
      </c>
      <c r="B26" s="85" t="s">
        <v>212</v>
      </c>
      <c r="C26" s="115">
        <v>5100</v>
      </c>
      <c r="D26" s="116">
        <f t="shared" si="0"/>
        <v>5100</v>
      </c>
      <c r="E26" s="117">
        <v>3026</v>
      </c>
      <c r="F26" s="118">
        <v>650</v>
      </c>
      <c r="G26" s="101">
        <v>600</v>
      </c>
      <c r="H26" s="90">
        <v>1300</v>
      </c>
      <c r="I26" s="118">
        <v>360</v>
      </c>
      <c r="J26" s="118">
        <v>1300</v>
      </c>
      <c r="K26" s="118">
        <v>650</v>
      </c>
      <c r="L26" s="119">
        <v>1950</v>
      </c>
      <c r="M26" s="50"/>
    </row>
    <row r="27" spans="1:13" s="123" customFormat="1" ht="20.100000000000001" customHeight="1">
      <c r="A27" s="53">
        <v>19</v>
      </c>
      <c r="B27" s="85" t="s">
        <v>213</v>
      </c>
      <c r="C27" s="115">
        <v>5180</v>
      </c>
      <c r="D27" s="116">
        <f t="shared" si="0"/>
        <v>5180</v>
      </c>
      <c r="E27" s="117">
        <v>2936.5</v>
      </c>
      <c r="F27" s="118">
        <v>650</v>
      </c>
      <c r="G27" s="101">
        <v>600</v>
      </c>
      <c r="H27" s="90">
        <v>1300</v>
      </c>
      <c r="I27" s="118">
        <v>360</v>
      </c>
      <c r="J27" s="118">
        <v>1300</v>
      </c>
      <c r="K27" s="118">
        <v>650</v>
      </c>
      <c r="L27" s="119">
        <v>1950</v>
      </c>
      <c r="M27" s="63"/>
    </row>
    <row r="28" spans="1:13" s="123" customFormat="1" ht="20.100000000000001" customHeight="1">
      <c r="A28" s="53">
        <v>20</v>
      </c>
      <c r="B28" s="85" t="s">
        <v>214</v>
      </c>
      <c r="C28" s="115">
        <v>4800</v>
      </c>
      <c r="D28" s="115">
        <f t="shared" si="0"/>
        <v>4800</v>
      </c>
      <c r="E28" s="122" t="s">
        <v>14</v>
      </c>
      <c r="F28" s="118">
        <v>650</v>
      </c>
      <c r="G28" s="101">
        <v>600</v>
      </c>
      <c r="H28" s="90">
        <v>1300</v>
      </c>
      <c r="I28" s="118">
        <v>360</v>
      </c>
      <c r="J28" s="118">
        <v>1300</v>
      </c>
      <c r="K28" s="118">
        <v>650</v>
      </c>
      <c r="L28" s="119">
        <v>1950</v>
      </c>
      <c r="M28" s="63"/>
    </row>
    <row r="29" spans="1:13" s="123" customFormat="1" ht="20.100000000000001" customHeight="1">
      <c r="A29" s="53">
        <v>21</v>
      </c>
      <c r="B29" s="85" t="s">
        <v>215</v>
      </c>
      <c r="C29" s="115">
        <v>6150</v>
      </c>
      <c r="D29" s="115">
        <f t="shared" si="0"/>
        <v>6150</v>
      </c>
      <c r="E29" s="122" t="s">
        <v>14</v>
      </c>
      <c r="F29" s="118">
        <v>650</v>
      </c>
      <c r="G29" s="101">
        <v>600</v>
      </c>
      <c r="H29" s="90">
        <v>1300</v>
      </c>
      <c r="I29" s="118">
        <v>360</v>
      </c>
      <c r="J29" s="118">
        <v>1300</v>
      </c>
      <c r="K29" s="118">
        <v>650</v>
      </c>
      <c r="L29" s="119">
        <v>1950</v>
      </c>
      <c r="M29" s="50"/>
    </row>
    <row r="30" spans="1:13" s="123" customFormat="1" ht="20.100000000000001" customHeight="1">
      <c r="A30" s="53">
        <v>22</v>
      </c>
      <c r="B30" s="85" t="s">
        <v>216</v>
      </c>
      <c r="C30" s="115">
        <v>4880</v>
      </c>
      <c r="D30" s="115">
        <f t="shared" si="0"/>
        <v>4880</v>
      </c>
      <c r="E30" s="122" t="s">
        <v>14</v>
      </c>
      <c r="F30" s="118">
        <v>650</v>
      </c>
      <c r="G30" s="101">
        <v>600</v>
      </c>
      <c r="H30" s="90">
        <v>1300</v>
      </c>
      <c r="I30" s="118">
        <v>360</v>
      </c>
      <c r="J30" s="118">
        <v>1300</v>
      </c>
      <c r="K30" s="118">
        <v>650</v>
      </c>
      <c r="L30" s="119">
        <v>1950</v>
      </c>
      <c r="M30" s="50"/>
    </row>
    <row r="31" spans="1:13" s="123" customFormat="1" ht="20.100000000000001" customHeight="1">
      <c r="A31" s="53">
        <v>23</v>
      </c>
      <c r="B31" s="85" t="s">
        <v>217</v>
      </c>
      <c r="C31" s="115">
        <v>6150</v>
      </c>
      <c r="D31" s="115">
        <f t="shared" si="0"/>
        <v>6150</v>
      </c>
      <c r="E31" s="122" t="s">
        <v>14</v>
      </c>
      <c r="F31" s="118">
        <v>650</v>
      </c>
      <c r="G31" s="101">
        <v>600</v>
      </c>
      <c r="H31" s="90">
        <v>1300</v>
      </c>
      <c r="I31" s="118">
        <v>360</v>
      </c>
      <c r="J31" s="118">
        <v>1300</v>
      </c>
      <c r="K31" s="118">
        <v>650</v>
      </c>
      <c r="L31" s="119">
        <v>1950</v>
      </c>
      <c r="M31" s="50"/>
    </row>
    <row r="32" spans="1:13" s="123" customFormat="1" ht="20.100000000000001" customHeight="1">
      <c r="A32" s="53">
        <v>24</v>
      </c>
      <c r="B32" s="85" t="s">
        <v>218</v>
      </c>
      <c r="C32" s="115">
        <v>6450</v>
      </c>
      <c r="D32" s="115">
        <f t="shared" si="0"/>
        <v>6450</v>
      </c>
      <c r="E32" s="122" t="s">
        <v>14</v>
      </c>
      <c r="F32" s="118">
        <v>650</v>
      </c>
      <c r="G32" s="101">
        <v>600</v>
      </c>
      <c r="H32" s="90">
        <v>1300</v>
      </c>
      <c r="I32" s="118">
        <v>360</v>
      </c>
      <c r="J32" s="118">
        <v>1300</v>
      </c>
      <c r="K32" s="118">
        <v>650</v>
      </c>
      <c r="L32" s="119">
        <v>1950</v>
      </c>
      <c r="M32" s="58"/>
    </row>
    <row r="33" spans="1:13" s="121" customFormat="1" ht="20.100000000000001" customHeight="1">
      <c r="A33" s="53">
        <v>25</v>
      </c>
      <c r="B33" s="85" t="s">
        <v>219</v>
      </c>
      <c r="C33" s="115">
        <v>4280</v>
      </c>
      <c r="D33" s="115">
        <f t="shared" si="0"/>
        <v>4280</v>
      </c>
      <c r="E33" s="122" t="s">
        <v>14</v>
      </c>
      <c r="F33" s="118">
        <v>650</v>
      </c>
      <c r="G33" s="101">
        <v>600</v>
      </c>
      <c r="H33" s="90">
        <v>1300</v>
      </c>
      <c r="I33" s="118">
        <v>360</v>
      </c>
      <c r="J33" s="118">
        <v>1300</v>
      </c>
      <c r="K33" s="118">
        <v>650</v>
      </c>
      <c r="L33" s="119">
        <v>1950</v>
      </c>
      <c r="M33" s="50"/>
    </row>
    <row r="34" spans="1:13" s="123" customFormat="1" ht="20.100000000000001" customHeight="1">
      <c r="A34" s="53">
        <v>26</v>
      </c>
      <c r="B34" s="85" t="s">
        <v>220</v>
      </c>
      <c r="C34" s="115">
        <v>5330</v>
      </c>
      <c r="D34" s="116">
        <f t="shared" si="0"/>
        <v>5330</v>
      </c>
      <c r="E34" s="117">
        <v>3350.5</v>
      </c>
      <c r="F34" s="118">
        <v>650</v>
      </c>
      <c r="G34" s="101">
        <v>600</v>
      </c>
      <c r="H34" s="90">
        <v>1300</v>
      </c>
      <c r="I34" s="118">
        <v>360</v>
      </c>
      <c r="J34" s="118">
        <v>1300</v>
      </c>
      <c r="K34" s="118">
        <v>650</v>
      </c>
      <c r="L34" s="119">
        <v>1950</v>
      </c>
      <c r="M34" s="50"/>
    </row>
    <row r="35" spans="1:13" s="98" customFormat="1" ht="20.100000000000001" customHeight="1">
      <c r="A35" s="53">
        <v>27</v>
      </c>
      <c r="B35" s="85" t="s">
        <v>221</v>
      </c>
      <c r="C35" s="115">
        <v>5330</v>
      </c>
      <c r="D35" s="115">
        <f t="shared" si="0"/>
        <v>5330</v>
      </c>
      <c r="E35" s="122" t="s">
        <v>14</v>
      </c>
      <c r="F35" s="118">
        <v>650</v>
      </c>
      <c r="G35" s="101">
        <v>600</v>
      </c>
      <c r="H35" s="90">
        <v>1300</v>
      </c>
      <c r="I35" s="118">
        <v>360</v>
      </c>
      <c r="J35" s="118">
        <v>1300</v>
      </c>
      <c r="K35" s="118">
        <v>650</v>
      </c>
      <c r="L35" s="119">
        <v>1950</v>
      </c>
      <c r="M35" s="50"/>
    </row>
    <row r="36" spans="1:13" s="123" customFormat="1" ht="20.100000000000001" customHeight="1">
      <c r="A36" s="53">
        <v>28</v>
      </c>
      <c r="B36" s="85" t="s">
        <v>222</v>
      </c>
      <c r="C36" s="115">
        <v>5630</v>
      </c>
      <c r="D36" s="115">
        <f t="shared" si="0"/>
        <v>5630</v>
      </c>
      <c r="E36" s="122" t="s">
        <v>14</v>
      </c>
      <c r="F36" s="118">
        <v>650</v>
      </c>
      <c r="G36" s="101">
        <v>600</v>
      </c>
      <c r="H36" s="90">
        <v>1300</v>
      </c>
      <c r="I36" s="118">
        <v>360</v>
      </c>
      <c r="J36" s="118">
        <v>1300</v>
      </c>
      <c r="K36" s="118">
        <v>650</v>
      </c>
      <c r="L36" s="119">
        <v>1950</v>
      </c>
      <c r="M36" s="50"/>
    </row>
    <row r="37" spans="1:13" s="123" customFormat="1" ht="20.100000000000001" customHeight="1">
      <c r="A37" s="53">
        <v>29</v>
      </c>
      <c r="B37" s="85" t="s">
        <v>223</v>
      </c>
      <c r="C37" s="115">
        <v>5696</v>
      </c>
      <c r="D37" s="115">
        <f t="shared" si="0"/>
        <v>5696</v>
      </c>
      <c r="E37" s="122" t="s">
        <v>14</v>
      </c>
      <c r="F37" s="118">
        <v>650</v>
      </c>
      <c r="G37" s="101">
        <v>600</v>
      </c>
      <c r="H37" s="90">
        <v>1300</v>
      </c>
      <c r="I37" s="118">
        <v>360</v>
      </c>
      <c r="J37" s="118">
        <v>1300</v>
      </c>
      <c r="K37" s="118">
        <v>650</v>
      </c>
      <c r="L37" s="119">
        <v>1950</v>
      </c>
      <c r="M37" s="50"/>
    </row>
    <row r="38" spans="1:13" s="123" customFormat="1" ht="20.100000000000001" customHeight="1">
      <c r="A38" s="53">
        <v>30</v>
      </c>
      <c r="B38" s="85" t="s">
        <v>224</v>
      </c>
      <c r="C38" s="115">
        <v>5796</v>
      </c>
      <c r="D38" s="115">
        <f t="shared" si="0"/>
        <v>5796</v>
      </c>
      <c r="E38" s="122" t="s">
        <v>14</v>
      </c>
      <c r="F38" s="118">
        <v>650</v>
      </c>
      <c r="G38" s="101" t="s">
        <v>225</v>
      </c>
      <c r="H38" s="90">
        <v>1300</v>
      </c>
      <c r="I38" s="118" t="s">
        <v>225</v>
      </c>
      <c r="J38" s="118">
        <v>1300</v>
      </c>
      <c r="K38" s="118">
        <v>650</v>
      </c>
      <c r="L38" s="119">
        <v>1950</v>
      </c>
      <c r="M38" s="50"/>
    </row>
    <row r="39" spans="1:13" s="123" customFormat="1" ht="20.100000000000001" customHeight="1">
      <c r="A39" s="53">
        <v>31</v>
      </c>
      <c r="B39" s="85" t="s">
        <v>226</v>
      </c>
      <c r="C39" s="115">
        <v>9150</v>
      </c>
      <c r="D39" s="116">
        <f t="shared" si="0"/>
        <v>9150</v>
      </c>
      <c r="E39" s="117">
        <v>5444</v>
      </c>
      <c r="F39" s="118">
        <v>650</v>
      </c>
      <c r="G39" s="101">
        <v>600</v>
      </c>
      <c r="H39" s="90">
        <v>1300</v>
      </c>
      <c r="I39" s="118">
        <v>360</v>
      </c>
      <c r="J39" s="118">
        <v>1300</v>
      </c>
      <c r="K39" s="118">
        <v>650</v>
      </c>
      <c r="L39" s="119">
        <v>1950</v>
      </c>
      <c r="M39" s="50"/>
    </row>
    <row r="40" spans="1:13" s="123" customFormat="1" ht="20.100000000000001" customHeight="1">
      <c r="A40" s="53">
        <v>32</v>
      </c>
      <c r="B40" s="96" t="s">
        <v>227</v>
      </c>
      <c r="C40" s="125">
        <v>9450</v>
      </c>
      <c r="D40" s="125">
        <f t="shared" ref="D40:D71" si="1">C40*$M$8</f>
        <v>9450</v>
      </c>
      <c r="E40" s="122" t="s">
        <v>14</v>
      </c>
      <c r="F40" s="90">
        <v>650</v>
      </c>
      <c r="G40" s="101">
        <v>600</v>
      </c>
      <c r="H40" s="90">
        <v>1300</v>
      </c>
      <c r="I40" s="90">
        <v>360</v>
      </c>
      <c r="J40" s="90">
        <v>1300</v>
      </c>
      <c r="K40" s="90">
        <v>650</v>
      </c>
      <c r="L40" s="119">
        <v>1950</v>
      </c>
      <c r="M40" s="50"/>
    </row>
    <row r="41" spans="1:13" s="123" customFormat="1" ht="20.100000000000001" customHeight="1">
      <c r="A41" s="53">
        <v>33</v>
      </c>
      <c r="B41" s="85" t="s">
        <v>228</v>
      </c>
      <c r="C41" s="115">
        <v>9150</v>
      </c>
      <c r="D41" s="115">
        <f t="shared" si="1"/>
        <v>9150</v>
      </c>
      <c r="E41" s="122" t="s">
        <v>14</v>
      </c>
      <c r="F41" s="118">
        <v>650</v>
      </c>
      <c r="G41" s="101">
        <v>600</v>
      </c>
      <c r="H41" s="90">
        <v>1300</v>
      </c>
      <c r="I41" s="118">
        <v>360</v>
      </c>
      <c r="J41" s="118">
        <v>1300</v>
      </c>
      <c r="K41" s="118">
        <v>650</v>
      </c>
      <c r="L41" s="119">
        <v>1950</v>
      </c>
      <c r="M41" s="50"/>
    </row>
    <row r="42" spans="1:13" s="123" customFormat="1" ht="20.100000000000001" customHeight="1">
      <c r="A42" s="53">
        <v>34</v>
      </c>
      <c r="B42" s="85" t="s">
        <v>229</v>
      </c>
      <c r="C42" s="115">
        <v>10880</v>
      </c>
      <c r="D42" s="116">
        <f t="shared" si="1"/>
        <v>10880</v>
      </c>
      <c r="E42" s="117">
        <v>6819</v>
      </c>
      <c r="F42" s="118">
        <v>650</v>
      </c>
      <c r="G42" s="101">
        <v>600</v>
      </c>
      <c r="H42" s="90">
        <v>1300</v>
      </c>
      <c r="I42" s="118">
        <v>360</v>
      </c>
      <c r="J42" s="118">
        <v>1300</v>
      </c>
      <c r="K42" s="118">
        <v>650</v>
      </c>
      <c r="L42" s="119">
        <v>1950</v>
      </c>
      <c r="M42" s="50"/>
    </row>
    <row r="43" spans="1:13" s="123" customFormat="1" ht="20.100000000000001" customHeight="1">
      <c r="A43" s="53">
        <v>35</v>
      </c>
      <c r="B43" s="85" t="s">
        <v>230</v>
      </c>
      <c r="C43" s="115">
        <v>11930</v>
      </c>
      <c r="D43" s="116">
        <f t="shared" si="1"/>
        <v>11930</v>
      </c>
      <c r="E43" s="117">
        <v>6617</v>
      </c>
      <c r="F43" s="118">
        <v>650</v>
      </c>
      <c r="G43" s="101">
        <v>600</v>
      </c>
      <c r="H43" s="90">
        <v>1300</v>
      </c>
      <c r="I43" s="118">
        <v>360</v>
      </c>
      <c r="J43" s="118">
        <v>1300</v>
      </c>
      <c r="K43" s="118">
        <v>650</v>
      </c>
      <c r="L43" s="119">
        <v>1950</v>
      </c>
      <c r="M43" s="50"/>
    </row>
    <row r="44" spans="1:13" s="123" customFormat="1" ht="20.100000000000001" customHeight="1">
      <c r="A44" s="53">
        <v>36</v>
      </c>
      <c r="B44" s="85" t="s">
        <v>231</v>
      </c>
      <c r="C44" s="115">
        <v>11780</v>
      </c>
      <c r="D44" s="115">
        <f t="shared" si="1"/>
        <v>11780</v>
      </c>
      <c r="E44" s="122" t="s">
        <v>14</v>
      </c>
      <c r="F44" s="118">
        <v>650</v>
      </c>
      <c r="G44" s="101">
        <v>600</v>
      </c>
      <c r="H44" s="90">
        <v>1300</v>
      </c>
      <c r="I44" s="118">
        <v>360</v>
      </c>
      <c r="J44" s="118">
        <v>1300</v>
      </c>
      <c r="K44" s="118">
        <v>650</v>
      </c>
      <c r="L44" s="119">
        <v>1950</v>
      </c>
      <c r="M44" s="50"/>
    </row>
    <row r="45" spans="1:13" s="123" customFormat="1" ht="20.100000000000001" customHeight="1">
      <c r="A45" s="53">
        <v>37</v>
      </c>
      <c r="B45" s="85" t="s">
        <v>232</v>
      </c>
      <c r="C45" s="115">
        <v>12450</v>
      </c>
      <c r="D45" s="115">
        <f t="shared" si="1"/>
        <v>12450</v>
      </c>
      <c r="E45" s="122" t="s">
        <v>14</v>
      </c>
      <c r="F45" s="118">
        <v>650</v>
      </c>
      <c r="G45" s="101">
        <v>600</v>
      </c>
      <c r="H45" s="90">
        <v>1300</v>
      </c>
      <c r="I45" s="118">
        <v>360</v>
      </c>
      <c r="J45" s="118">
        <v>1300</v>
      </c>
      <c r="K45" s="118">
        <v>650</v>
      </c>
      <c r="L45" s="119">
        <v>1950</v>
      </c>
      <c r="M45" s="50"/>
    </row>
    <row r="46" spans="1:13" s="123" customFormat="1" ht="20.100000000000001" customHeight="1">
      <c r="A46" s="53">
        <v>38</v>
      </c>
      <c r="B46" s="85" t="s">
        <v>233</v>
      </c>
      <c r="C46" s="115">
        <v>12450</v>
      </c>
      <c r="D46" s="115">
        <f t="shared" si="1"/>
        <v>12450</v>
      </c>
      <c r="E46" s="122" t="s">
        <v>14</v>
      </c>
      <c r="F46" s="118">
        <v>650</v>
      </c>
      <c r="G46" s="101">
        <v>600</v>
      </c>
      <c r="H46" s="90">
        <v>1300</v>
      </c>
      <c r="I46" s="118">
        <v>360</v>
      </c>
      <c r="J46" s="118">
        <v>1300</v>
      </c>
      <c r="K46" s="118">
        <v>650</v>
      </c>
      <c r="L46" s="119">
        <v>1950</v>
      </c>
      <c r="M46" s="50"/>
    </row>
    <row r="47" spans="1:13" s="121" customFormat="1" ht="19.5" customHeight="1">
      <c r="A47" s="53">
        <v>39</v>
      </c>
      <c r="B47" s="85" t="s">
        <v>234</v>
      </c>
      <c r="C47" s="115">
        <v>12080</v>
      </c>
      <c r="D47" s="116">
        <f t="shared" si="1"/>
        <v>12080</v>
      </c>
      <c r="E47" s="117">
        <v>7181</v>
      </c>
      <c r="F47" s="118">
        <v>650</v>
      </c>
      <c r="G47" s="101">
        <v>600</v>
      </c>
      <c r="H47" s="90">
        <v>1300</v>
      </c>
      <c r="I47" s="118">
        <v>360</v>
      </c>
      <c r="J47" s="118">
        <v>1300</v>
      </c>
      <c r="K47" s="118">
        <v>650</v>
      </c>
      <c r="L47" s="119">
        <v>1950</v>
      </c>
      <c r="M47" s="50"/>
    </row>
    <row r="48" spans="1:13" s="121" customFormat="1" ht="20.100000000000001" customHeight="1">
      <c r="A48" s="53">
        <v>40</v>
      </c>
      <c r="B48" s="85" t="s">
        <v>235</v>
      </c>
      <c r="C48" s="115">
        <v>5400</v>
      </c>
      <c r="D48" s="116">
        <f t="shared" si="1"/>
        <v>5400</v>
      </c>
      <c r="E48" s="117">
        <v>3384</v>
      </c>
      <c r="F48" s="118">
        <v>650</v>
      </c>
      <c r="G48" s="101">
        <v>600</v>
      </c>
      <c r="H48" s="90">
        <v>1300</v>
      </c>
      <c r="I48" s="118">
        <v>360</v>
      </c>
      <c r="J48" s="118">
        <v>1300</v>
      </c>
      <c r="K48" s="118">
        <v>650</v>
      </c>
      <c r="L48" s="119">
        <v>1950</v>
      </c>
      <c r="M48" s="50"/>
    </row>
    <row r="49" spans="1:13" s="121" customFormat="1" ht="20.100000000000001" customHeight="1">
      <c r="A49" s="53">
        <v>41</v>
      </c>
      <c r="B49" s="85" t="s">
        <v>236</v>
      </c>
      <c r="C49" s="115">
        <v>4880</v>
      </c>
      <c r="D49" s="115">
        <f t="shared" si="1"/>
        <v>4880</v>
      </c>
      <c r="E49" s="122" t="s">
        <v>14</v>
      </c>
      <c r="F49" s="118">
        <v>650</v>
      </c>
      <c r="G49" s="101">
        <v>600</v>
      </c>
      <c r="H49" s="90">
        <v>1300</v>
      </c>
      <c r="I49" s="118">
        <v>360</v>
      </c>
      <c r="J49" s="118">
        <v>1300</v>
      </c>
      <c r="K49" s="118">
        <v>650</v>
      </c>
      <c r="L49" s="119">
        <v>1950</v>
      </c>
      <c r="M49" s="68"/>
    </row>
    <row r="50" spans="1:13" s="121" customFormat="1" ht="20.100000000000001" customHeight="1">
      <c r="A50" s="53">
        <v>42</v>
      </c>
      <c r="B50" s="96" t="s">
        <v>237</v>
      </c>
      <c r="C50" s="125">
        <v>4880</v>
      </c>
      <c r="D50" s="126">
        <f t="shared" si="1"/>
        <v>4880</v>
      </c>
      <c r="E50" s="117">
        <v>3124</v>
      </c>
      <c r="F50" s="90">
        <v>650</v>
      </c>
      <c r="G50" s="101">
        <v>600</v>
      </c>
      <c r="H50" s="90">
        <v>1300</v>
      </c>
      <c r="I50" s="90">
        <v>360</v>
      </c>
      <c r="J50" s="90">
        <v>1300</v>
      </c>
      <c r="K50" s="90">
        <v>650</v>
      </c>
      <c r="L50" s="119">
        <v>1950</v>
      </c>
      <c r="M50" s="68"/>
    </row>
    <row r="51" spans="1:13" s="121" customFormat="1" ht="20.100000000000001" customHeight="1">
      <c r="A51" s="53">
        <v>43</v>
      </c>
      <c r="B51" s="85" t="s">
        <v>238</v>
      </c>
      <c r="C51" s="115">
        <v>5030</v>
      </c>
      <c r="D51" s="116">
        <f t="shared" si="1"/>
        <v>5030</v>
      </c>
      <c r="E51" s="117">
        <v>3153</v>
      </c>
      <c r="F51" s="118">
        <v>650</v>
      </c>
      <c r="G51" s="101">
        <v>600</v>
      </c>
      <c r="H51" s="90">
        <v>1300</v>
      </c>
      <c r="I51" s="118">
        <v>360</v>
      </c>
      <c r="J51" s="118">
        <v>1300</v>
      </c>
      <c r="K51" s="118">
        <v>650</v>
      </c>
      <c r="L51" s="119">
        <v>1950</v>
      </c>
      <c r="M51" s="50"/>
    </row>
    <row r="52" spans="1:13" s="121" customFormat="1" ht="20.100000000000001" customHeight="1">
      <c r="A52" s="53">
        <v>44</v>
      </c>
      <c r="B52" s="85" t="s">
        <v>239</v>
      </c>
      <c r="C52" s="115">
        <v>5100</v>
      </c>
      <c r="D52" s="115">
        <f t="shared" si="1"/>
        <v>5100</v>
      </c>
      <c r="E52" s="122" t="s">
        <v>14</v>
      </c>
      <c r="F52" s="118">
        <v>650</v>
      </c>
      <c r="G52" s="101">
        <v>600</v>
      </c>
      <c r="H52" s="90">
        <v>1300</v>
      </c>
      <c r="I52" s="118">
        <v>360</v>
      </c>
      <c r="J52" s="118">
        <v>1300</v>
      </c>
      <c r="K52" s="118">
        <v>650</v>
      </c>
      <c r="L52" s="119">
        <v>1950</v>
      </c>
      <c r="M52" s="50"/>
    </row>
    <row r="53" spans="1:13" s="121" customFormat="1" ht="20.100000000000001" customHeight="1">
      <c r="A53" s="53">
        <v>45</v>
      </c>
      <c r="B53" s="96" t="s">
        <v>240</v>
      </c>
      <c r="C53" s="125">
        <v>5100</v>
      </c>
      <c r="D53" s="126">
        <f t="shared" si="1"/>
        <v>5100</v>
      </c>
      <c r="E53" s="117">
        <v>3226</v>
      </c>
      <c r="F53" s="90">
        <v>650</v>
      </c>
      <c r="G53" s="101">
        <v>600</v>
      </c>
      <c r="H53" s="90">
        <v>1300</v>
      </c>
      <c r="I53" s="90">
        <v>360</v>
      </c>
      <c r="J53" s="90">
        <v>1300</v>
      </c>
      <c r="K53" s="90">
        <v>650</v>
      </c>
      <c r="L53" s="119">
        <v>1950</v>
      </c>
      <c r="M53" s="50"/>
    </row>
    <row r="54" spans="1:13" s="121" customFormat="1" ht="20.100000000000001" customHeight="1">
      <c r="A54" s="53">
        <v>46</v>
      </c>
      <c r="B54" s="85" t="s">
        <v>241</v>
      </c>
      <c r="C54" s="115">
        <v>5700</v>
      </c>
      <c r="D54" s="115">
        <f t="shared" si="1"/>
        <v>5700</v>
      </c>
      <c r="E54" s="122" t="s">
        <v>14</v>
      </c>
      <c r="F54" s="118">
        <v>650</v>
      </c>
      <c r="G54" s="101">
        <v>600</v>
      </c>
      <c r="H54" s="90">
        <v>1300</v>
      </c>
      <c r="I54" s="118">
        <v>360</v>
      </c>
      <c r="J54" s="118">
        <v>1300</v>
      </c>
      <c r="K54" s="118">
        <v>650</v>
      </c>
      <c r="L54" s="119">
        <v>1950</v>
      </c>
      <c r="M54" s="50"/>
    </row>
    <row r="55" spans="1:13" s="121" customFormat="1" ht="20.100000000000001" customHeight="1">
      <c r="A55" s="53">
        <v>47</v>
      </c>
      <c r="B55" s="85" t="s">
        <v>242</v>
      </c>
      <c r="C55" s="115">
        <v>5480</v>
      </c>
      <c r="D55" s="115">
        <f t="shared" si="1"/>
        <v>5480</v>
      </c>
      <c r="E55" s="122" t="s">
        <v>14</v>
      </c>
      <c r="F55" s="118">
        <v>650</v>
      </c>
      <c r="G55" s="101">
        <v>600</v>
      </c>
      <c r="H55" s="90">
        <v>1300</v>
      </c>
      <c r="I55" s="118">
        <v>360</v>
      </c>
      <c r="J55" s="118">
        <v>1300</v>
      </c>
      <c r="K55" s="118">
        <v>650</v>
      </c>
      <c r="L55" s="119">
        <v>1950</v>
      </c>
      <c r="M55" s="50"/>
    </row>
    <row r="56" spans="1:13" s="121" customFormat="1" ht="20.100000000000001" customHeight="1">
      <c r="A56" s="53">
        <v>48</v>
      </c>
      <c r="B56" s="85" t="s">
        <v>243</v>
      </c>
      <c r="C56" s="115">
        <v>5330</v>
      </c>
      <c r="D56" s="116">
        <f t="shared" si="1"/>
        <v>5330</v>
      </c>
      <c r="E56" s="117">
        <v>3171</v>
      </c>
      <c r="F56" s="118">
        <v>650</v>
      </c>
      <c r="G56" s="101">
        <v>600</v>
      </c>
      <c r="H56" s="90">
        <v>1300</v>
      </c>
      <c r="I56" s="118">
        <v>360</v>
      </c>
      <c r="J56" s="118">
        <v>1300</v>
      </c>
      <c r="K56" s="118">
        <v>650</v>
      </c>
      <c r="L56" s="119">
        <v>1950</v>
      </c>
      <c r="M56" s="50"/>
    </row>
    <row r="57" spans="1:13" s="123" customFormat="1" ht="20.100000000000001" customHeight="1">
      <c r="A57" s="53">
        <v>49</v>
      </c>
      <c r="B57" s="85" t="s">
        <v>244</v>
      </c>
      <c r="C57" s="115">
        <v>5330</v>
      </c>
      <c r="D57" s="115">
        <f t="shared" si="1"/>
        <v>5330</v>
      </c>
      <c r="E57" s="122" t="s">
        <v>14</v>
      </c>
      <c r="F57" s="118">
        <v>650</v>
      </c>
      <c r="G57" s="101">
        <v>600</v>
      </c>
      <c r="H57" s="90">
        <v>1300</v>
      </c>
      <c r="I57" s="118">
        <v>360</v>
      </c>
      <c r="J57" s="118">
        <v>1300</v>
      </c>
      <c r="K57" s="118">
        <v>650</v>
      </c>
      <c r="L57" s="119">
        <v>1950</v>
      </c>
      <c r="M57" s="50"/>
    </row>
    <row r="58" spans="1:13" s="123" customFormat="1" ht="20.100000000000001" customHeight="1">
      <c r="A58" s="53">
        <v>50</v>
      </c>
      <c r="B58" s="85" t="s">
        <v>245</v>
      </c>
      <c r="C58" s="115">
        <v>5030</v>
      </c>
      <c r="D58" s="115">
        <f t="shared" si="1"/>
        <v>5030</v>
      </c>
      <c r="E58" s="122" t="s">
        <v>14</v>
      </c>
      <c r="F58" s="118">
        <v>650</v>
      </c>
      <c r="G58" s="101">
        <v>600</v>
      </c>
      <c r="H58" s="90">
        <v>1300</v>
      </c>
      <c r="I58" s="118">
        <v>360</v>
      </c>
      <c r="J58" s="118">
        <v>1300</v>
      </c>
      <c r="K58" s="118">
        <v>650</v>
      </c>
      <c r="L58" s="119">
        <v>1950</v>
      </c>
      <c r="M58" s="50"/>
    </row>
    <row r="59" spans="1:13" s="123" customFormat="1" ht="20.100000000000001" customHeight="1">
      <c r="A59" s="53">
        <v>51</v>
      </c>
      <c r="B59" s="85" t="s">
        <v>246</v>
      </c>
      <c r="C59" s="115">
        <v>4950</v>
      </c>
      <c r="D59" s="116">
        <f t="shared" si="1"/>
        <v>4950</v>
      </c>
      <c r="E59" s="117">
        <v>3002</v>
      </c>
      <c r="F59" s="118">
        <v>650</v>
      </c>
      <c r="G59" s="101">
        <v>600</v>
      </c>
      <c r="H59" s="90">
        <v>1300</v>
      </c>
      <c r="I59" s="118">
        <v>360</v>
      </c>
      <c r="J59" s="118">
        <v>1300</v>
      </c>
      <c r="K59" s="118">
        <v>650</v>
      </c>
      <c r="L59" s="119">
        <v>1950</v>
      </c>
      <c r="M59" s="50"/>
    </row>
    <row r="60" spans="1:13" s="123" customFormat="1" ht="20.100000000000001" customHeight="1">
      <c r="A60" s="53">
        <v>52</v>
      </c>
      <c r="B60" s="85" t="s">
        <v>247</v>
      </c>
      <c r="C60" s="115">
        <v>5180</v>
      </c>
      <c r="D60" s="116">
        <f t="shared" si="1"/>
        <v>5180</v>
      </c>
      <c r="E60" s="117">
        <v>3247</v>
      </c>
      <c r="F60" s="118">
        <v>650</v>
      </c>
      <c r="G60" s="101">
        <v>600</v>
      </c>
      <c r="H60" s="90">
        <v>1300</v>
      </c>
      <c r="I60" s="118">
        <v>360</v>
      </c>
      <c r="J60" s="118">
        <v>1300</v>
      </c>
      <c r="K60" s="118">
        <v>650</v>
      </c>
      <c r="L60" s="119">
        <v>1950</v>
      </c>
      <c r="M60" s="50"/>
    </row>
    <row r="61" spans="1:13" s="98" customFormat="1" ht="20.100000000000001" customHeight="1">
      <c r="A61" s="53">
        <v>53</v>
      </c>
      <c r="B61" s="96" t="s">
        <v>248</v>
      </c>
      <c r="C61" s="125">
        <v>9750</v>
      </c>
      <c r="D61" s="125">
        <f t="shared" si="1"/>
        <v>9750</v>
      </c>
      <c r="E61" s="122" t="s">
        <v>14</v>
      </c>
      <c r="F61" s="90">
        <v>650</v>
      </c>
      <c r="G61" s="101">
        <v>600</v>
      </c>
      <c r="H61" s="90">
        <v>1300</v>
      </c>
      <c r="I61" s="90">
        <v>360</v>
      </c>
      <c r="J61" s="90">
        <v>1300</v>
      </c>
      <c r="K61" s="90">
        <v>650</v>
      </c>
      <c r="L61" s="119">
        <v>1950</v>
      </c>
      <c r="M61" s="97"/>
    </row>
    <row r="62" spans="1:13" s="123" customFormat="1" ht="20.100000000000001" customHeight="1">
      <c r="A62" s="53">
        <v>54</v>
      </c>
      <c r="B62" s="96" t="s">
        <v>249</v>
      </c>
      <c r="C62" s="125">
        <v>9450</v>
      </c>
      <c r="D62" s="126">
        <f t="shared" si="1"/>
        <v>9450</v>
      </c>
      <c r="E62" s="117">
        <v>5182</v>
      </c>
      <c r="F62" s="90">
        <v>650</v>
      </c>
      <c r="G62" s="101">
        <v>600</v>
      </c>
      <c r="H62" s="90">
        <v>1300</v>
      </c>
      <c r="I62" s="90">
        <v>360</v>
      </c>
      <c r="J62" s="90">
        <v>1300</v>
      </c>
      <c r="K62" s="90">
        <v>650</v>
      </c>
      <c r="L62" s="119">
        <v>1950</v>
      </c>
      <c r="M62" s="50"/>
    </row>
    <row r="63" spans="1:13" s="123" customFormat="1" ht="20.100000000000001" customHeight="1">
      <c r="A63" s="53">
        <v>55</v>
      </c>
      <c r="B63" s="96" t="s">
        <v>250</v>
      </c>
      <c r="C63" s="125">
        <v>9150</v>
      </c>
      <c r="D63" s="126">
        <f t="shared" si="1"/>
        <v>9150</v>
      </c>
      <c r="E63" s="117">
        <v>5429</v>
      </c>
      <c r="F63" s="90">
        <v>650</v>
      </c>
      <c r="G63" s="101">
        <v>600</v>
      </c>
      <c r="H63" s="90">
        <v>1300</v>
      </c>
      <c r="I63" s="90">
        <v>360</v>
      </c>
      <c r="J63" s="90">
        <v>1300</v>
      </c>
      <c r="K63" s="90">
        <v>650</v>
      </c>
      <c r="L63" s="119">
        <v>1950</v>
      </c>
      <c r="M63" s="50"/>
    </row>
    <row r="64" spans="1:13" s="123" customFormat="1" ht="20.100000000000001" customHeight="1">
      <c r="A64" s="53">
        <v>56</v>
      </c>
      <c r="B64" s="127" t="s">
        <v>251</v>
      </c>
      <c r="C64" s="125">
        <v>16800</v>
      </c>
      <c r="D64" s="125">
        <f t="shared" si="1"/>
        <v>16800</v>
      </c>
      <c r="E64" s="715" t="s">
        <v>322</v>
      </c>
      <c r="F64" s="90">
        <v>650</v>
      </c>
      <c r="G64" s="101">
        <v>600</v>
      </c>
      <c r="H64" s="90">
        <v>1300</v>
      </c>
      <c r="I64" s="90">
        <v>360</v>
      </c>
      <c r="J64" s="90">
        <v>1300</v>
      </c>
      <c r="K64" s="90">
        <v>650</v>
      </c>
      <c r="L64" s="119">
        <v>1950</v>
      </c>
      <c r="M64" s="58"/>
    </row>
    <row r="65" spans="1:13" s="98" customFormat="1" ht="20.100000000000001" customHeight="1">
      <c r="A65" s="53">
        <v>57</v>
      </c>
      <c r="B65" s="127" t="s">
        <v>252</v>
      </c>
      <c r="C65" s="125">
        <v>18000</v>
      </c>
      <c r="D65" s="125">
        <f t="shared" si="1"/>
        <v>18000</v>
      </c>
      <c r="E65" s="122" t="s">
        <v>14</v>
      </c>
      <c r="F65" s="90">
        <v>650</v>
      </c>
      <c r="G65" s="101">
        <v>600</v>
      </c>
      <c r="H65" s="90">
        <v>1300</v>
      </c>
      <c r="I65" s="90">
        <v>360</v>
      </c>
      <c r="J65" s="90">
        <v>1300</v>
      </c>
      <c r="K65" s="90">
        <v>650</v>
      </c>
      <c r="L65" s="119">
        <v>1950</v>
      </c>
      <c r="M65" s="128"/>
    </row>
    <row r="66" spans="1:13" s="123" customFormat="1" ht="20.100000000000001" customHeight="1">
      <c r="A66" s="53">
        <v>58</v>
      </c>
      <c r="B66" s="85" t="s">
        <v>253</v>
      </c>
      <c r="C66" s="115">
        <v>18830</v>
      </c>
      <c r="D66" s="115">
        <f t="shared" si="1"/>
        <v>18830</v>
      </c>
      <c r="E66" s="122" t="s">
        <v>14</v>
      </c>
      <c r="F66" s="118">
        <v>650</v>
      </c>
      <c r="G66" s="101">
        <v>600</v>
      </c>
      <c r="H66" s="90">
        <v>1300</v>
      </c>
      <c r="I66" s="118">
        <v>360</v>
      </c>
      <c r="J66" s="118">
        <v>1300</v>
      </c>
      <c r="K66" s="118">
        <v>650</v>
      </c>
      <c r="L66" s="119">
        <v>1950</v>
      </c>
      <c r="M66" s="58"/>
    </row>
    <row r="67" spans="1:13" s="123" customFormat="1" ht="20.100000000000001" customHeight="1">
      <c r="A67" s="53">
        <v>59</v>
      </c>
      <c r="B67" s="85" t="s">
        <v>254</v>
      </c>
      <c r="C67" s="115">
        <v>19500</v>
      </c>
      <c r="D67" s="116">
        <f t="shared" si="1"/>
        <v>19500</v>
      </c>
      <c r="E67" s="117">
        <v>10820</v>
      </c>
      <c r="F67" s="118">
        <v>650</v>
      </c>
      <c r="G67" s="101">
        <v>600</v>
      </c>
      <c r="H67" s="90">
        <v>1300</v>
      </c>
      <c r="I67" s="118">
        <v>360</v>
      </c>
      <c r="J67" s="118">
        <v>1300</v>
      </c>
      <c r="K67" s="118">
        <v>650</v>
      </c>
      <c r="L67" s="119">
        <v>1950</v>
      </c>
      <c r="M67" s="50"/>
    </row>
    <row r="68" spans="1:13" s="123" customFormat="1" ht="20.100000000000001" customHeight="1">
      <c r="A68" s="53">
        <v>60</v>
      </c>
      <c r="B68" s="85" t="s">
        <v>255</v>
      </c>
      <c r="C68" s="115">
        <v>12300</v>
      </c>
      <c r="D68" s="115">
        <f t="shared" si="1"/>
        <v>12300</v>
      </c>
      <c r="E68" s="122" t="s">
        <v>14</v>
      </c>
      <c r="F68" s="118">
        <v>650</v>
      </c>
      <c r="G68" s="101">
        <v>600</v>
      </c>
      <c r="H68" s="90">
        <v>1300</v>
      </c>
      <c r="I68" s="118">
        <v>360</v>
      </c>
      <c r="J68" s="118">
        <v>1300</v>
      </c>
      <c r="K68" s="118">
        <v>650</v>
      </c>
      <c r="L68" s="119">
        <v>1950</v>
      </c>
      <c r="M68" s="50"/>
    </row>
    <row r="69" spans="1:13" s="123" customFormat="1" ht="23.25" customHeight="1">
      <c r="A69" s="53">
        <v>61</v>
      </c>
      <c r="B69" s="129" t="s">
        <v>256</v>
      </c>
      <c r="C69" s="115">
        <v>14550</v>
      </c>
      <c r="D69" s="116">
        <f t="shared" si="1"/>
        <v>14550</v>
      </c>
      <c r="E69" s="117">
        <v>8633</v>
      </c>
      <c r="F69" s="118">
        <v>650</v>
      </c>
      <c r="G69" s="101">
        <v>600</v>
      </c>
      <c r="H69" s="90">
        <v>1300</v>
      </c>
      <c r="I69" s="118">
        <v>360</v>
      </c>
      <c r="J69" s="118">
        <v>1300</v>
      </c>
      <c r="K69" s="118">
        <v>650</v>
      </c>
      <c r="L69" s="119">
        <v>1950</v>
      </c>
      <c r="M69" s="50"/>
    </row>
    <row r="70" spans="1:13" s="123" customFormat="1" ht="21" customHeight="1">
      <c r="A70" s="53">
        <v>62</v>
      </c>
      <c r="B70" s="129" t="s">
        <v>257</v>
      </c>
      <c r="C70" s="130">
        <v>15750</v>
      </c>
      <c r="D70" s="115">
        <f t="shared" si="1"/>
        <v>15750</v>
      </c>
      <c r="E70" s="122" t="s">
        <v>14</v>
      </c>
      <c r="F70" s="118">
        <v>650</v>
      </c>
      <c r="G70" s="101">
        <v>600</v>
      </c>
      <c r="H70" s="90">
        <v>1300</v>
      </c>
      <c r="I70" s="118">
        <v>360</v>
      </c>
      <c r="J70" s="118">
        <v>1300</v>
      </c>
      <c r="K70" s="118">
        <v>650</v>
      </c>
      <c r="L70" s="119">
        <v>1950</v>
      </c>
      <c r="M70" s="50"/>
    </row>
    <row r="71" spans="1:13" s="121" customFormat="1" ht="20.100000000000001" customHeight="1">
      <c r="A71" s="53">
        <v>63</v>
      </c>
      <c r="B71" s="131" t="s">
        <v>258</v>
      </c>
      <c r="C71" s="130">
        <v>14550</v>
      </c>
      <c r="D71" s="115">
        <f t="shared" si="1"/>
        <v>14550</v>
      </c>
      <c r="E71" s="715" t="s">
        <v>322</v>
      </c>
      <c r="F71" s="132">
        <v>650</v>
      </c>
      <c r="G71" s="101">
        <v>600</v>
      </c>
      <c r="H71" s="90">
        <v>1300</v>
      </c>
      <c r="I71" s="132">
        <v>360</v>
      </c>
      <c r="J71" s="118">
        <v>1300</v>
      </c>
      <c r="K71" s="118">
        <v>650</v>
      </c>
      <c r="L71" s="119">
        <v>1950</v>
      </c>
      <c r="M71" s="50"/>
    </row>
    <row r="72" spans="1:13" s="98" customFormat="1" ht="20.100000000000001" customHeight="1">
      <c r="A72" s="53">
        <v>64</v>
      </c>
      <c r="B72" s="133" t="s">
        <v>259</v>
      </c>
      <c r="C72" s="134">
        <v>15600</v>
      </c>
      <c r="D72" s="125">
        <f t="shared" ref="D72:D81" si="2">C72*$M$8</f>
        <v>15600</v>
      </c>
      <c r="E72" s="122" t="s">
        <v>14</v>
      </c>
      <c r="F72" s="135">
        <v>650</v>
      </c>
      <c r="G72" s="101">
        <v>600</v>
      </c>
      <c r="H72" s="90">
        <v>1300</v>
      </c>
      <c r="I72" s="135">
        <v>360</v>
      </c>
      <c r="J72" s="90">
        <v>1300</v>
      </c>
      <c r="K72" s="90">
        <v>650</v>
      </c>
      <c r="L72" s="119">
        <v>1950</v>
      </c>
      <c r="M72" s="97"/>
    </row>
    <row r="73" spans="1:13" s="121" customFormat="1" ht="19.5" customHeight="1">
      <c r="A73" s="53">
        <v>65</v>
      </c>
      <c r="B73" s="85" t="s">
        <v>260</v>
      </c>
      <c r="C73" s="136">
        <v>14550</v>
      </c>
      <c r="D73" s="116">
        <f t="shared" si="2"/>
        <v>14550</v>
      </c>
      <c r="E73" s="117">
        <v>8358</v>
      </c>
      <c r="F73" s="105">
        <v>650</v>
      </c>
      <c r="G73" s="101">
        <v>600</v>
      </c>
      <c r="H73" s="90">
        <v>1300</v>
      </c>
      <c r="I73" s="105">
        <v>360</v>
      </c>
      <c r="J73" s="118">
        <v>1300</v>
      </c>
      <c r="K73" s="118">
        <v>650</v>
      </c>
      <c r="L73" s="119">
        <v>1950</v>
      </c>
      <c r="M73" s="63"/>
    </row>
    <row r="74" spans="1:13" s="121" customFormat="1" ht="24" customHeight="1">
      <c r="A74" s="53">
        <v>66</v>
      </c>
      <c r="B74" s="129" t="s">
        <v>261</v>
      </c>
      <c r="C74" s="136">
        <v>15600</v>
      </c>
      <c r="D74" s="136">
        <f t="shared" si="2"/>
        <v>15600</v>
      </c>
      <c r="E74" s="122" t="s">
        <v>14</v>
      </c>
      <c r="F74" s="105">
        <v>650</v>
      </c>
      <c r="G74" s="101">
        <v>600</v>
      </c>
      <c r="H74" s="90">
        <v>1300</v>
      </c>
      <c r="I74" s="105">
        <v>360</v>
      </c>
      <c r="J74" s="118">
        <v>1300</v>
      </c>
      <c r="K74" s="118">
        <v>650</v>
      </c>
      <c r="L74" s="119">
        <v>1950</v>
      </c>
      <c r="M74" s="63"/>
    </row>
    <row r="75" spans="1:13" s="121" customFormat="1" ht="24" customHeight="1">
      <c r="A75" s="53">
        <v>67</v>
      </c>
      <c r="B75" s="137" t="s">
        <v>262</v>
      </c>
      <c r="C75" s="106">
        <v>15600</v>
      </c>
      <c r="D75" s="138">
        <f t="shared" si="2"/>
        <v>15600</v>
      </c>
      <c r="E75" s="46" t="s">
        <v>14</v>
      </c>
      <c r="F75" s="86">
        <v>650</v>
      </c>
      <c r="G75" s="101">
        <v>600</v>
      </c>
      <c r="H75" s="90">
        <v>1300</v>
      </c>
      <c r="I75" s="86">
        <v>360</v>
      </c>
      <c r="J75" s="90">
        <v>1300</v>
      </c>
      <c r="K75" s="90">
        <v>650</v>
      </c>
      <c r="L75" s="119">
        <v>1950</v>
      </c>
      <c r="M75" s="63"/>
    </row>
    <row r="76" spans="1:13" s="121" customFormat="1" ht="24" customHeight="1">
      <c r="A76" s="53">
        <v>68</v>
      </c>
      <c r="B76" s="137" t="s">
        <v>263</v>
      </c>
      <c r="C76" s="106">
        <v>16500</v>
      </c>
      <c r="D76" s="138">
        <f t="shared" si="2"/>
        <v>16500</v>
      </c>
      <c r="E76" s="46" t="s">
        <v>14</v>
      </c>
      <c r="F76" s="86">
        <v>650</v>
      </c>
      <c r="G76" s="101">
        <v>600</v>
      </c>
      <c r="H76" s="90">
        <v>1300</v>
      </c>
      <c r="I76" s="86">
        <v>360</v>
      </c>
      <c r="J76" s="90">
        <v>1300</v>
      </c>
      <c r="K76" s="90">
        <v>650</v>
      </c>
      <c r="L76" s="119">
        <v>1950</v>
      </c>
      <c r="M76" s="63"/>
    </row>
    <row r="77" spans="1:13" s="121" customFormat="1" ht="24.6" customHeight="1">
      <c r="A77" s="53">
        <v>69</v>
      </c>
      <c r="B77" s="100" t="s">
        <v>264</v>
      </c>
      <c r="C77" s="139">
        <v>14250</v>
      </c>
      <c r="D77" s="140">
        <f t="shared" si="2"/>
        <v>14250</v>
      </c>
      <c r="E77" s="46" t="s">
        <v>14</v>
      </c>
      <c r="F77" s="89">
        <v>650</v>
      </c>
      <c r="G77" s="101">
        <v>600</v>
      </c>
      <c r="H77" s="101">
        <v>1300</v>
      </c>
      <c r="I77" s="89">
        <v>360</v>
      </c>
      <c r="J77" s="101">
        <v>1300</v>
      </c>
      <c r="K77" s="101">
        <v>650</v>
      </c>
      <c r="L77" s="119">
        <v>1950</v>
      </c>
      <c r="M77" s="63"/>
    </row>
    <row r="78" spans="1:13" s="121" customFormat="1" ht="24.6" customHeight="1">
      <c r="A78" s="53">
        <v>70</v>
      </c>
      <c r="B78" s="100" t="s">
        <v>265</v>
      </c>
      <c r="C78" s="139">
        <v>14850</v>
      </c>
      <c r="D78" s="140">
        <f t="shared" si="2"/>
        <v>14850</v>
      </c>
      <c r="E78" s="46" t="s">
        <v>14</v>
      </c>
      <c r="F78" s="89">
        <v>650</v>
      </c>
      <c r="G78" s="101">
        <v>600</v>
      </c>
      <c r="H78" s="101">
        <v>1300</v>
      </c>
      <c r="I78" s="89">
        <v>360</v>
      </c>
      <c r="J78" s="101">
        <v>1300</v>
      </c>
      <c r="K78" s="101">
        <v>650</v>
      </c>
      <c r="L78" s="119">
        <v>1950</v>
      </c>
      <c r="M78" s="63"/>
    </row>
    <row r="79" spans="1:13" s="121" customFormat="1" ht="24.6" customHeight="1">
      <c r="A79" s="53">
        <v>71</v>
      </c>
      <c r="B79" s="100" t="s">
        <v>266</v>
      </c>
      <c r="C79" s="139">
        <v>10430</v>
      </c>
      <c r="D79" s="140">
        <f t="shared" si="2"/>
        <v>10430</v>
      </c>
      <c r="E79" s="46" t="s">
        <v>14</v>
      </c>
      <c r="F79" s="89">
        <v>650</v>
      </c>
      <c r="G79" s="101">
        <v>600</v>
      </c>
      <c r="H79" s="101">
        <v>1300</v>
      </c>
      <c r="I79" s="89">
        <v>360</v>
      </c>
      <c r="J79" s="101">
        <v>1300</v>
      </c>
      <c r="K79" s="101">
        <v>650</v>
      </c>
      <c r="L79" s="119">
        <v>1950</v>
      </c>
      <c r="M79" s="63"/>
    </row>
    <row r="80" spans="1:13" s="121" customFormat="1" ht="24.6" customHeight="1">
      <c r="A80" s="53">
        <v>72</v>
      </c>
      <c r="B80" s="100" t="s">
        <v>267</v>
      </c>
      <c r="C80" s="139">
        <v>12300</v>
      </c>
      <c r="D80" s="140">
        <f t="shared" si="2"/>
        <v>12300</v>
      </c>
      <c r="E80" s="46" t="s">
        <v>14</v>
      </c>
      <c r="F80" s="89">
        <v>650</v>
      </c>
      <c r="G80" s="101">
        <v>600</v>
      </c>
      <c r="H80" s="101">
        <v>1300</v>
      </c>
      <c r="I80" s="89">
        <v>360</v>
      </c>
      <c r="J80" s="101">
        <v>1300</v>
      </c>
      <c r="K80" s="101">
        <v>650</v>
      </c>
      <c r="L80" s="119">
        <v>1950</v>
      </c>
      <c r="M80" s="63"/>
    </row>
    <row r="81" spans="1:14" s="121" customFormat="1" ht="24.6" customHeight="1">
      <c r="A81" s="53">
        <v>73</v>
      </c>
      <c r="B81" s="100" t="s">
        <v>268</v>
      </c>
      <c r="C81" s="139">
        <v>13650</v>
      </c>
      <c r="D81" s="140">
        <f t="shared" si="2"/>
        <v>13650</v>
      </c>
      <c r="E81" s="46" t="s">
        <v>14</v>
      </c>
      <c r="F81" s="89">
        <v>650</v>
      </c>
      <c r="G81" s="101">
        <v>600</v>
      </c>
      <c r="H81" s="101">
        <v>1300</v>
      </c>
      <c r="I81" s="89">
        <v>360</v>
      </c>
      <c r="J81" s="101">
        <v>1300</v>
      </c>
      <c r="K81" s="101">
        <v>650</v>
      </c>
      <c r="L81" s="119">
        <v>1950</v>
      </c>
      <c r="M81" s="63"/>
    </row>
    <row r="82" spans="1:14" s="121" customFormat="1" ht="20.100000000000001" customHeight="1">
      <c r="A82" s="764" t="s">
        <v>269</v>
      </c>
      <c r="B82" s="765"/>
      <c r="C82" s="765"/>
      <c r="D82" s="765"/>
      <c r="E82" s="765"/>
      <c r="F82" s="765"/>
      <c r="G82" s="765"/>
      <c r="H82" s="765"/>
      <c r="I82" s="765"/>
      <c r="J82" s="765"/>
      <c r="K82" s="765"/>
      <c r="L82" s="765"/>
      <c r="M82" s="50"/>
    </row>
    <row r="83" spans="1:14" s="121" customFormat="1" ht="20.100000000000001" customHeight="1">
      <c r="A83" s="141">
        <v>1</v>
      </c>
      <c r="B83" s="85" t="s">
        <v>270</v>
      </c>
      <c r="C83" s="125">
        <v>8630</v>
      </c>
      <c r="D83" s="115">
        <f t="shared" ref="D83:D100" si="3">C83*$M$8</f>
        <v>8630</v>
      </c>
      <c r="E83" s="122" t="s">
        <v>14</v>
      </c>
      <c r="F83" s="90">
        <v>650</v>
      </c>
      <c r="G83" s="101">
        <v>600</v>
      </c>
      <c r="H83" s="90">
        <v>1300</v>
      </c>
      <c r="I83" s="90">
        <v>360</v>
      </c>
      <c r="J83" s="90">
        <v>1300</v>
      </c>
      <c r="K83" s="90">
        <v>650</v>
      </c>
      <c r="L83" s="119">
        <v>1950</v>
      </c>
      <c r="M83" s="50"/>
    </row>
    <row r="84" spans="1:14" s="121" customFormat="1" ht="20.100000000000001" customHeight="1">
      <c r="A84" s="141">
        <v>2</v>
      </c>
      <c r="B84" s="85" t="s">
        <v>271</v>
      </c>
      <c r="C84" s="125">
        <v>6530</v>
      </c>
      <c r="D84" s="115">
        <f t="shared" si="3"/>
        <v>6530</v>
      </c>
      <c r="E84" s="122" t="s">
        <v>14</v>
      </c>
      <c r="F84" s="90">
        <v>650</v>
      </c>
      <c r="G84" s="101">
        <v>600</v>
      </c>
      <c r="H84" s="90">
        <v>1300</v>
      </c>
      <c r="I84" s="90">
        <v>360</v>
      </c>
      <c r="J84" s="90">
        <v>1300</v>
      </c>
      <c r="K84" s="90">
        <v>650</v>
      </c>
      <c r="L84" s="119">
        <v>1950</v>
      </c>
      <c r="M84" s="50"/>
    </row>
    <row r="85" spans="1:14" s="121" customFormat="1" ht="20.100000000000001" customHeight="1">
      <c r="A85" s="141">
        <v>3</v>
      </c>
      <c r="B85" s="85" t="s">
        <v>272</v>
      </c>
      <c r="C85" s="125">
        <v>8850</v>
      </c>
      <c r="D85" s="115">
        <f t="shared" si="3"/>
        <v>8850</v>
      </c>
      <c r="E85" s="122" t="s">
        <v>14</v>
      </c>
      <c r="F85" s="90">
        <v>650</v>
      </c>
      <c r="G85" s="101">
        <v>600</v>
      </c>
      <c r="H85" s="90">
        <v>1300</v>
      </c>
      <c r="I85" s="90">
        <v>360</v>
      </c>
      <c r="J85" s="90">
        <v>1300</v>
      </c>
      <c r="K85" s="90">
        <v>650</v>
      </c>
      <c r="L85" s="119">
        <v>1950</v>
      </c>
      <c r="M85" s="50"/>
    </row>
    <row r="86" spans="1:14" s="54" customFormat="1" ht="20.100000000000001" customHeight="1">
      <c r="A86" s="141">
        <v>4</v>
      </c>
      <c r="B86" s="85" t="s">
        <v>273</v>
      </c>
      <c r="C86" s="125">
        <v>8850</v>
      </c>
      <c r="D86" s="115">
        <f t="shared" si="3"/>
        <v>8850</v>
      </c>
      <c r="E86" s="122" t="s">
        <v>14</v>
      </c>
      <c r="F86" s="90">
        <v>650</v>
      </c>
      <c r="G86" s="101">
        <v>600</v>
      </c>
      <c r="H86" s="90">
        <v>1300</v>
      </c>
      <c r="I86" s="90">
        <v>360</v>
      </c>
      <c r="J86" s="90">
        <v>1300</v>
      </c>
      <c r="K86" s="90">
        <v>650</v>
      </c>
      <c r="L86" s="119">
        <v>1950</v>
      </c>
      <c r="M86" s="50"/>
    </row>
    <row r="87" spans="1:14" s="54" customFormat="1" ht="20.100000000000001" customHeight="1">
      <c r="A87" s="141">
        <v>5</v>
      </c>
      <c r="B87" s="85" t="s">
        <v>274</v>
      </c>
      <c r="C87" s="125">
        <v>9150</v>
      </c>
      <c r="D87" s="115">
        <f t="shared" si="3"/>
        <v>9150</v>
      </c>
      <c r="E87" s="122" t="s">
        <v>14</v>
      </c>
      <c r="F87" s="90">
        <v>650</v>
      </c>
      <c r="G87" s="101">
        <v>600</v>
      </c>
      <c r="H87" s="90">
        <v>1300</v>
      </c>
      <c r="I87" s="90">
        <v>360</v>
      </c>
      <c r="J87" s="90">
        <v>1300</v>
      </c>
      <c r="K87" s="90">
        <v>650</v>
      </c>
      <c r="L87" s="119">
        <v>1950</v>
      </c>
      <c r="M87" s="50"/>
    </row>
    <row r="88" spans="1:14" s="54" customFormat="1" ht="20.100000000000001" customHeight="1">
      <c r="A88" s="141">
        <v>6</v>
      </c>
      <c r="B88" s="85" t="s">
        <v>275</v>
      </c>
      <c r="C88" s="125">
        <v>9150</v>
      </c>
      <c r="D88" s="115">
        <f t="shared" si="3"/>
        <v>9150</v>
      </c>
      <c r="E88" s="122" t="s">
        <v>14</v>
      </c>
      <c r="F88" s="90">
        <v>650</v>
      </c>
      <c r="G88" s="101">
        <v>600</v>
      </c>
      <c r="H88" s="90">
        <v>1300</v>
      </c>
      <c r="I88" s="90">
        <v>360</v>
      </c>
      <c r="J88" s="90">
        <v>1300</v>
      </c>
      <c r="K88" s="90">
        <v>650</v>
      </c>
      <c r="L88" s="119">
        <v>1950</v>
      </c>
      <c r="M88" s="50"/>
    </row>
    <row r="89" spans="1:14" s="142" customFormat="1" ht="20.100000000000001" customHeight="1">
      <c r="A89" s="53">
        <v>7</v>
      </c>
      <c r="B89" s="85" t="s">
        <v>276</v>
      </c>
      <c r="C89" s="115">
        <v>10350</v>
      </c>
      <c r="D89" s="115">
        <f t="shared" si="3"/>
        <v>10350</v>
      </c>
      <c r="E89" s="122" t="s">
        <v>14</v>
      </c>
      <c r="F89" s="118">
        <v>650</v>
      </c>
      <c r="G89" s="101">
        <v>600</v>
      </c>
      <c r="H89" s="90">
        <v>1300</v>
      </c>
      <c r="I89" s="118">
        <v>360</v>
      </c>
      <c r="J89" s="90">
        <v>1300</v>
      </c>
      <c r="K89" s="90">
        <v>650</v>
      </c>
      <c r="L89" s="119">
        <v>1950</v>
      </c>
      <c r="M89" s="50"/>
    </row>
    <row r="90" spans="1:14" s="124" customFormat="1" ht="20.100000000000001" customHeight="1">
      <c r="A90" s="53">
        <v>8</v>
      </c>
      <c r="B90" s="55" t="s">
        <v>277</v>
      </c>
      <c r="C90" s="115">
        <v>10350</v>
      </c>
      <c r="D90" s="115">
        <f t="shared" si="3"/>
        <v>10350</v>
      </c>
      <c r="E90" s="122" t="s">
        <v>14</v>
      </c>
      <c r="F90" s="118">
        <v>650</v>
      </c>
      <c r="G90" s="101">
        <v>600</v>
      </c>
      <c r="H90" s="90">
        <v>1300</v>
      </c>
      <c r="I90" s="118">
        <v>360</v>
      </c>
      <c r="J90" s="90">
        <v>1300</v>
      </c>
      <c r="K90" s="90">
        <v>650</v>
      </c>
      <c r="L90" s="119">
        <v>1950</v>
      </c>
      <c r="M90" s="763"/>
      <c r="N90" s="763"/>
    </row>
    <row r="91" spans="1:14" s="123" customFormat="1" ht="20.100000000000001" customHeight="1">
      <c r="A91" s="53">
        <v>9</v>
      </c>
      <c r="B91" s="85" t="s">
        <v>278</v>
      </c>
      <c r="C91" s="115">
        <v>11250</v>
      </c>
      <c r="D91" s="115">
        <f t="shared" si="3"/>
        <v>11250</v>
      </c>
      <c r="E91" s="122" t="s">
        <v>14</v>
      </c>
      <c r="F91" s="118">
        <v>650</v>
      </c>
      <c r="G91" s="101">
        <v>600</v>
      </c>
      <c r="H91" s="90">
        <v>1300</v>
      </c>
      <c r="I91" s="118">
        <v>360</v>
      </c>
      <c r="J91" s="90">
        <v>1300</v>
      </c>
      <c r="K91" s="90">
        <v>650</v>
      </c>
      <c r="L91" s="119">
        <v>1950</v>
      </c>
      <c r="M91" s="50"/>
    </row>
    <row r="92" spans="1:14" s="124" customFormat="1" ht="20.100000000000001" customHeight="1">
      <c r="A92" s="53">
        <v>10</v>
      </c>
      <c r="B92" s="85" t="s">
        <v>279</v>
      </c>
      <c r="C92" s="115">
        <v>11930</v>
      </c>
      <c r="D92" s="115">
        <f t="shared" si="3"/>
        <v>11930</v>
      </c>
      <c r="E92" s="122" t="s">
        <v>14</v>
      </c>
      <c r="F92" s="118">
        <v>650</v>
      </c>
      <c r="G92" s="101">
        <v>600</v>
      </c>
      <c r="H92" s="90">
        <v>1300</v>
      </c>
      <c r="I92" s="118">
        <v>360</v>
      </c>
      <c r="J92" s="90">
        <v>1300</v>
      </c>
      <c r="K92" s="90">
        <v>650</v>
      </c>
      <c r="L92" s="119">
        <v>1950</v>
      </c>
      <c r="M92" s="50"/>
    </row>
    <row r="93" spans="1:14" s="124" customFormat="1" ht="20.100000000000001" customHeight="1">
      <c r="A93" s="53">
        <v>11</v>
      </c>
      <c r="B93" s="85" t="s">
        <v>280</v>
      </c>
      <c r="C93" s="115">
        <v>12600</v>
      </c>
      <c r="D93" s="116">
        <f t="shared" si="3"/>
        <v>12600</v>
      </c>
      <c r="E93" s="117">
        <v>7776</v>
      </c>
      <c r="F93" s="118">
        <v>650</v>
      </c>
      <c r="G93" s="101">
        <v>600</v>
      </c>
      <c r="H93" s="90">
        <v>1300</v>
      </c>
      <c r="I93" s="118">
        <v>360</v>
      </c>
      <c r="J93" s="90">
        <v>1300</v>
      </c>
      <c r="K93" s="90">
        <v>650</v>
      </c>
      <c r="L93" s="119">
        <v>1950</v>
      </c>
      <c r="M93" s="50"/>
    </row>
    <row r="94" spans="1:14" s="124" customFormat="1" ht="20.100000000000001" customHeight="1">
      <c r="A94" s="53">
        <v>12</v>
      </c>
      <c r="B94" s="85" t="s">
        <v>281</v>
      </c>
      <c r="C94" s="115">
        <v>14180</v>
      </c>
      <c r="D94" s="116">
        <f t="shared" si="3"/>
        <v>14180</v>
      </c>
      <c r="E94" s="117">
        <v>8427</v>
      </c>
      <c r="F94" s="118">
        <v>650</v>
      </c>
      <c r="G94" s="101">
        <v>600</v>
      </c>
      <c r="H94" s="90">
        <v>1300</v>
      </c>
      <c r="I94" s="118">
        <v>360</v>
      </c>
      <c r="J94" s="90">
        <v>1300</v>
      </c>
      <c r="K94" s="90">
        <v>650</v>
      </c>
      <c r="L94" s="119">
        <v>1950</v>
      </c>
      <c r="M94" s="50"/>
    </row>
    <row r="95" spans="1:14" s="124" customFormat="1" ht="20.100000000000001" customHeight="1">
      <c r="A95" s="53">
        <v>13</v>
      </c>
      <c r="B95" s="85" t="s">
        <v>282</v>
      </c>
      <c r="C95" s="115">
        <v>12830</v>
      </c>
      <c r="D95" s="115">
        <f t="shared" si="3"/>
        <v>12830</v>
      </c>
      <c r="E95" s="122" t="s">
        <v>14</v>
      </c>
      <c r="F95" s="118">
        <v>650</v>
      </c>
      <c r="G95" s="101">
        <v>600</v>
      </c>
      <c r="H95" s="90">
        <v>1300</v>
      </c>
      <c r="I95" s="118">
        <v>360</v>
      </c>
      <c r="J95" s="90">
        <v>1300</v>
      </c>
      <c r="K95" s="90">
        <v>650</v>
      </c>
      <c r="L95" s="119">
        <v>1950</v>
      </c>
      <c r="M95" s="50"/>
    </row>
    <row r="96" spans="1:14" s="121" customFormat="1" ht="20.100000000000001" customHeight="1">
      <c r="A96" s="141">
        <v>14</v>
      </c>
      <c r="B96" s="85" t="s">
        <v>283</v>
      </c>
      <c r="C96" s="125">
        <v>6750</v>
      </c>
      <c r="D96" s="115">
        <f t="shared" si="3"/>
        <v>6750</v>
      </c>
      <c r="E96" s="122" t="s">
        <v>14</v>
      </c>
      <c r="F96" s="90">
        <v>650</v>
      </c>
      <c r="G96" s="101">
        <v>600</v>
      </c>
      <c r="H96" s="90">
        <v>1300</v>
      </c>
      <c r="I96" s="90">
        <v>360</v>
      </c>
      <c r="J96" s="90">
        <v>1300</v>
      </c>
      <c r="K96" s="90">
        <v>650</v>
      </c>
      <c r="L96" s="119">
        <v>1950</v>
      </c>
      <c r="M96" s="50"/>
    </row>
    <row r="97" spans="1:13" s="121" customFormat="1" ht="21" customHeight="1">
      <c r="A97" s="141">
        <v>15</v>
      </c>
      <c r="B97" s="85" t="s">
        <v>284</v>
      </c>
      <c r="C97" s="125">
        <v>6830</v>
      </c>
      <c r="D97" s="115">
        <f t="shared" si="3"/>
        <v>6830</v>
      </c>
      <c r="E97" s="122" t="s">
        <v>14</v>
      </c>
      <c r="F97" s="90">
        <v>650</v>
      </c>
      <c r="G97" s="101">
        <v>600</v>
      </c>
      <c r="H97" s="90">
        <v>1300</v>
      </c>
      <c r="I97" s="90">
        <v>360</v>
      </c>
      <c r="J97" s="90">
        <v>1300</v>
      </c>
      <c r="K97" s="90">
        <v>650</v>
      </c>
      <c r="L97" s="119">
        <v>1950</v>
      </c>
      <c r="M97" s="50"/>
    </row>
    <row r="98" spans="1:13" s="121" customFormat="1" ht="20.100000000000001" customHeight="1">
      <c r="A98" s="141">
        <v>16</v>
      </c>
      <c r="B98" s="85" t="s">
        <v>285</v>
      </c>
      <c r="C98" s="125">
        <v>6530</v>
      </c>
      <c r="D98" s="115">
        <f t="shared" si="3"/>
        <v>6530</v>
      </c>
      <c r="E98" s="122" t="s">
        <v>14</v>
      </c>
      <c r="F98" s="90">
        <v>650</v>
      </c>
      <c r="G98" s="101">
        <v>600</v>
      </c>
      <c r="H98" s="90">
        <v>1300</v>
      </c>
      <c r="I98" s="90">
        <v>360</v>
      </c>
      <c r="J98" s="90">
        <v>1300</v>
      </c>
      <c r="K98" s="90">
        <v>650</v>
      </c>
      <c r="L98" s="119">
        <v>1950</v>
      </c>
      <c r="M98" s="50"/>
    </row>
    <row r="99" spans="1:13" s="121" customFormat="1" ht="20.100000000000001" customHeight="1">
      <c r="A99" s="141">
        <v>17</v>
      </c>
      <c r="B99" s="85" t="s">
        <v>286</v>
      </c>
      <c r="C99" s="125">
        <v>6530</v>
      </c>
      <c r="D99" s="115">
        <f t="shared" si="3"/>
        <v>6530</v>
      </c>
      <c r="E99" s="122" t="s">
        <v>14</v>
      </c>
      <c r="F99" s="90">
        <v>650</v>
      </c>
      <c r="G99" s="101">
        <v>600</v>
      </c>
      <c r="H99" s="90">
        <v>1300</v>
      </c>
      <c r="I99" s="90">
        <v>360</v>
      </c>
      <c r="J99" s="90">
        <v>1300</v>
      </c>
      <c r="K99" s="90">
        <v>650</v>
      </c>
      <c r="L99" s="119">
        <v>1950</v>
      </c>
      <c r="M99" s="50"/>
    </row>
    <row r="100" spans="1:13" s="121" customFormat="1" ht="20.100000000000001" customHeight="1">
      <c r="A100" s="141">
        <v>18</v>
      </c>
      <c r="B100" s="85" t="s">
        <v>287</v>
      </c>
      <c r="C100" s="125">
        <v>6080</v>
      </c>
      <c r="D100" s="115">
        <f t="shared" si="3"/>
        <v>6080</v>
      </c>
      <c r="E100" s="122" t="s">
        <v>14</v>
      </c>
      <c r="F100" s="90">
        <v>650</v>
      </c>
      <c r="G100" s="101">
        <v>600</v>
      </c>
      <c r="H100" s="90">
        <v>1300</v>
      </c>
      <c r="I100" s="90">
        <v>360</v>
      </c>
      <c r="J100" s="90">
        <v>1300</v>
      </c>
      <c r="K100" s="90">
        <v>650</v>
      </c>
      <c r="L100" s="119">
        <v>1950</v>
      </c>
      <c r="M100" s="50"/>
    </row>
    <row r="101" spans="1:13" s="121" customFormat="1" ht="20.100000000000001" customHeight="1">
      <c r="A101" s="758" t="s">
        <v>288</v>
      </c>
      <c r="B101" s="759"/>
      <c r="C101" s="759"/>
      <c r="D101" s="759"/>
      <c r="E101" s="759"/>
      <c r="F101" s="759"/>
      <c r="G101" s="759"/>
      <c r="H101" s="759"/>
      <c r="I101" s="759"/>
      <c r="J101" s="759"/>
      <c r="K101" s="759"/>
      <c r="L101" s="759"/>
      <c r="M101" s="50"/>
    </row>
    <row r="102" spans="1:13" s="121" customFormat="1" ht="20.100000000000001" customHeight="1">
      <c r="A102" s="141">
        <v>1</v>
      </c>
      <c r="B102" s="85" t="s">
        <v>289</v>
      </c>
      <c r="C102" s="125">
        <v>8550</v>
      </c>
      <c r="D102" s="115">
        <f t="shared" ref="D102:D125" si="4">C102*$M$8</f>
        <v>8550</v>
      </c>
      <c r="E102" s="122" t="s">
        <v>14</v>
      </c>
      <c r="F102" s="90">
        <v>650</v>
      </c>
      <c r="G102" s="101">
        <v>600</v>
      </c>
      <c r="H102" s="90">
        <v>1300</v>
      </c>
      <c r="I102" s="90">
        <v>360</v>
      </c>
      <c r="J102" s="90">
        <v>1300</v>
      </c>
      <c r="K102" s="90">
        <v>650</v>
      </c>
      <c r="L102" s="119">
        <v>1950</v>
      </c>
      <c r="M102" s="50"/>
    </row>
    <row r="103" spans="1:13" s="123" customFormat="1" ht="20.100000000000001" customHeight="1">
      <c r="A103" s="141">
        <v>2</v>
      </c>
      <c r="B103" s="96" t="s">
        <v>290</v>
      </c>
      <c r="C103" s="125">
        <v>12530</v>
      </c>
      <c r="D103" s="115">
        <f t="shared" si="4"/>
        <v>12530</v>
      </c>
      <c r="E103" s="122" t="s">
        <v>14</v>
      </c>
      <c r="F103" s="90">
        <v>650</v>
      </c>
      <c r="G103" s="101">
        <v>600</v>
      </c>
      <c r="H103" s="90">
        <v>1300</v>
      </c>
      <c r="I103" s="90">
        <v>360</v>
      </c>
      <c r="J103" s="90">
        <v>1300</v>
      </c>
      <c r="K103" s="90">
        <v>650</v>
      </c>
      <c r="L103" s="119">
        <v>1950</v>
      </c>
      <c r="M103" s="64"/>
    </row>
    <row r="104" spans="1:13" s="123" customFormat="1" ht="20.100000000000001" customHeight="1">
      <c r="A104" s="141">
        <v>3</v>
      </c>
      <c r="B104" s="85" t="s">
        <v>291</v>
      </c>
      <c r="C104" s="125">
        <v>8550</v>
      </c>
      <c r="D104" s="115">
        <f t="shared" si="4"/>
        <v>8550</v>
      </c>
      <c r="E104" s="122" t="s">
        <v>14</v>
      </c>
      <c r="F104" s="90">
        <v>650</v>
      </c>
      <c r="G104" s="101">
        <v>600</v>
      </c>
      <c r="H104" s="90">
        <v>1300</v>
      </c>
      <c r="I104" s="90">
        <v>360</v>
      </c>
      <c r="J104" s="90">
        <v>1300</v>
      </c>
      <c r="K104" s="90">
        <v>650</v>
      </c>
      <c r="L104" s="119">
        <v>1950</v>
      </c>
      <c r="M104" s="50"/>
    </row>
    <row r="105" spans="1:13" s="123" customFormat="1" ht="20.100000000000001" customHeight="1">
      <c r="A105" s="141">
        <v>4</v>
      </c>
      <c r="B105" s="85" t="s">
        <v>292</v>
      </c>
      <c r="C105" s="125">
        <v>8550</v>
      </c>
      <c r="D105" s="115">
        <f t="shared" si="4"/>
        <v>8550</v>
      </c>
      <c r="E105" s="122" t="s">
        <v>14</v>
      </c>
      <c r="F105" s="90">
        <v>650</v>
      </c>
      <c r="G105" s="101">
        <v>600</v>
      </c>
      <c r="H105" s="90">
        <v>1300</v>
      </c>
      <c r="I105" s="90">
        <v>360</v>
      </c>
      <c r="J105" s="90">
        <v>1300</v>
      </c>
      <c r="K105" s="90">
        <v>650</v>
      </c>
      <c r="L105" s="119">
        <v>1950</v>
      </c>
      <c r="M105" s="50"/>
    </row>
    <row r="106" spans="1:13" s="65" customFormat="1" ht="20.100000000000001" customHeight="1">
      <c r="A106" s="141">
        <v>5</v>
      </c>
      <c r="B106" s="85" t="s">
        <v>293</v>
      </c>
      <c r="C106" s="125">
        <v>8550</v>
      </c>
      <c r="D106" s="115">
        <f t="shared" si="4"/>
        <v>8550</v>
      </c>
      <c r="E106" s="122" t="s">
        <v>14</v>
      </c>
      <c r="F106" s="90">
        <v>650</v>
      </c>
      <c r="G106" s="101">
        <v>600</v>
      </c>
      <c r="H106" s="90">
        <v>1300</v>
      </c>
      <c r="I106" s="90">
        <v>360</v>
      </c>
      <c r="J106" s="90">
        <v>1300</v>
      </c>
      <c r="K106" s="90">
        <v>650</v>
      </c>
      <c r="L106" s="119">
        <v>1950</v>
      </c>
      <c r="M106" s="63"/>
    </row>
    <row r="107" spans="1:13" s="65" customFormat="1" ht="20.100000000000001" customHeight="1">
      <c r="A107" s="141">
        <v>6</v>
      </c>
      <c r="B107" s="85" t="s">
        <v>294</v>
      </c>
      <c r="C107" s="125">
        <v>8550</v>
      </c>
      <c r="D107" s="115">
        <f t="shared" si="4"/>
        <v>8550</v>
      </c>
      <c r="E107" s="122" t="s">
        <v>14</v>
      </c>
      <c r="F107" s="90">
        <v>650</v>
      </c>
      <c r="G107" s="101">
        <v>600</v>
      </c>
      <c r="H107" s="90">
        <v>1300</v>
      </c>
      <c r="I107" s="90">
        <v>360</v>
      </c>
      <c r="J107" s="90">
        <v>1300</v>
      </c>
      <c r="K107" s="90">
        <v>650</v>
      </c>
      <c r="L107" s="119">
        <v>1950</v>
      </c>
      <c r="M107" s="50"/>
    </row>
    <row r="108" spans="1:13" s="65" customFormat="1" ht="20.100000000000001" customHeight="1">
      <c r="A108" s="141">
        <v>7</v>
      </c>
      <c r="B108" s="85" t="s">
        <v>295</v>
      </c>
      <c r="C108" s="125">
        <v>9150</v>
      </c>
      <c r="D108" s="115">
        <f t="shared" si="4"/>
        <v>9150</v>
      </c>
      <c r="E108" s="122" t="s">
        <v>14</v>
      </c>
      <c r="F108" s="90">
        <v>650</v>
      </c>
      <c r="G108" s="101">
        <v>600</v>
      </c>
      <c r="H108" s="90">
        <v>1300</v>
      </c>
      <c r="I108" s="90">
        <v>360</v>
      </c>
      <c r="J108" s="90">
        <v>1300</v>
      </c>
      <c r="K108" s="90">
        <v>650</v>
      </c>
      <c r="L108" s="119">
        <v>1950</v>
      </c>
      <c r="M108" s="50"/>
    </row>
    <row r="109" spans="1:13" s="49" customFormat="1" ht="20.100000000000001" customHeight="1">
      <c r="A109" s="141">
        <v>8</v>
      </c>
      <c r="B109" s="85" t="s">
        <v>296</v>
      </c>
      <c r="C109" s="125">
        <v>9150</v>
      </c>
      <c r="D109" s="115">
        <f t="shared" si="4"/>
        <v>9150</v>
      </c>
      <c r="E109" s="122" t="s">
        <v>14</v>
      </c>
      <c r="F109" s="90">
        <v>650</v>
      </c>
      <c r="G109" s="101">
        <v>600</v>
      </c>
      <c r="H109" s="90">
        <v>1300</v>
      </c>
      <c r="I109" s="90">
        <v>360</v>
      </c>
      <c r="J109" s="90">
        <v>1300</v>
      </c>
      <c r="K109" s="90">
        <v>650</v>
      </c>
      <c r="L109" s="119">
        <v>1950</v>
      </c>
      <c r="M109" s="50"/>
    </row>
    <row r="110" spans="1:13" s="143" customFormat="1" ht="20.100000000000001" customHeight="1">
      <c r="A110" s="141">
        <v>9</v>
      </c>
      <c r="B110" s="96" t="s">
        <v>297</v>
      </c>
      <c r="C110" s="125">
        <v>8550</v>
      </c>
      <c r="D110" s="125">
        <f t="shared" si="4"/>
        <v>8550</v>
      </c>
      <c r="E110" s="122" t="s">
        <v>14</v>
      </c>
      <c r="F110" s="90">
        <v>650</v>
      </c>
      <c r="G110" s="101">
        <v>600</v>
      </c>
      <c r="H110" s="90">
        <v>1300</v>
      </c>
      <c r="I110" s="90">
        <v>360</v>
      </c>
      <c r="J110" s="90">
        <v>1300</v>
      </c>
      <c r="K110" s="90">
        <v>650</v>
      </c>
      <c r="L110" s="119">
        <v>1950</v>
      </c>
      <c r="M110" s="63"/>
    </row>
    <row r="111" spans="1:13" s="143" customFormat="1" ht="20.100000000000001" customHeight="1">
      <c r="A111" s="141">
        <v>10</v>
      </c>
      <c r="B111" s="96" t="s">
        <v>298</v>
      </c>
      <c r="C111" s="125">
        <v>8550</v>
      </c>
      <c r="D111" s="125">
        <f t="shared" si="4"/>
        <v>8550</v>
      </c>
      <c r="E111" s="122" t="s">
        <v>14</v>
      </c>
      <c r="F111" s="90">
        <v>650</v>
      </c>
      <c r="G111" s="101">
        <v>600</v>
      </c>
      <c r="H111" s="90">
        <v>1300</v>
      </c>
      <c r="I111" s="90">
        <v>360</v>
      </c>
      <c r="J111" s="90">
        <v>1300</v>
      </c>
      <c r="K111" s="90">
        <v>650</v>
      </c>
      <c r="L111" s="119">
        <v>1950</v>
      </c>
      <c r="M111" s="63"/>
    </row>
    <row r="112" spans="1:13" s="143" customFormat="1" ht="20.100000000000001" customHeight="1">
      <c r="A112" s="141">
        <v>11</v>
      </c>
      <c r="B112" s="144" t="s">
        <v>299</v>
      </c>
      <c r="C112" s="145">
        <v>12530</v>
      </c>
      <c r="D112" s="106">
        <f t="shared" si="4"/>
        <v>12530</v>
      </c>
      <c r="E112" s="122" t="s">
        <v>14</v>
      </c>
      <c r="F112" s="90">
        <v>650</v>
      </c>
      <c r="G112" s="101">
        <v>600</v>
      </c>
      <c r="H112" s="90">
        <v>1300</v>
      </c>
      <c r="I112" s="90">
        <v>360</v>
      </c>
      <c r="J112" s="90">
        <v>1300</v>
      </c>
      <c r="K112" s="90">
        <v>650</v>
      </c>
      <c r="L112" s="119">
        <v>1950</v>
      </c>
      <c r="M112" s="50"/>
    </row>
    <row r="113" spans="1:13" s="143" customFormat="1" ht="20.100000000000001" customHeight="1">
      <c r="A113" s="141">
        <v>12</v>
      </c>
      <c r="B113" s="144" t="s">
        <v>300</v>
      </c>
      <c r="C113" s="145">
        <v>12530</v>
      </c>
      <c r="D113" s="106">
        <f t="shared" si="4"/>
        <v>12530</v>
      </c>
      <c r="E113" s="122" t="s">
        <v>14</v>
      </c>
      <c r="F113" s="90">
        <v>650</v>
      </c>
      <c r="G113" s="101">
        <v>600</v>
      </c>
      <c r="H113" s="90">
        <v>1300</v>
      </c>
      <c r="I113" s="90">
        <v>360</v>
      </c>
      <c r="J113" s="90">
        <v>1300</v>
      </c>
      <c r="K113" s="90">
        <v>650</v>
      </c>
      <c r="L113" s="119">
        <v>1950</v>
      </c>
      <c r="M113" s="50"/>
    </row>
    <row r="114" spans="1:13" s="143" customFormat="1" ht="20.100000000000001" customHeight="1">
      <c r="A114" s="141">
        <v>13</v>
      </c>
      <c r="B114" s="146" t="s">
        <v>301</v>
      </c>
      <c r="C114" s="145">
        <v>8550</v>
      </c>
      <c r="D114" s="106">
        <f t="shared" si="4"/>
        <v>8550</v>
      </c>
      <c r="E114" s="122" t="s">
        <v>14</v>
      </c>
      <c r="F114" s="90">
        <v>650</v>
      </c>
      <c r="G114" s="101">
        <v>600</v>
      </c>
      <c r="H114" s="90">
        <v>1300</v>
      </c>
      <c r="I114" s="90">
        <v>360</v>
      </c>
      <c r="J114" s="90">
        <v>1300</v>
      </c>
      <c r="K114" s="90">
        <v>650</v>
      </c>
      <c r="L114" s="119">
        <v>1950</v>
      </c>
      <c r="M114" s="50"/>
    </row>
    <row r="115" spans="1:13" s="143" customFormat="1" ht="20.100000000000001" customHeight="1">
      <c r="A115" s="141">
        <v>14</v>
      </c>
      <c r="B115" s="146" t="s">
        <v>302</v>
      </c>
      <c r="C115" s="145">
        <v>8550</v>
      </c>
      <c r="D115" s="106">
        <f t="shared" si="4"/>
        <v>8550</v>
      </c>
      <c r="E115" s="122" t="s">
        <v>14</v>
      </c>
      <c r="F115" s="90">
        <v>650</v>
      </c>
      <c r="G115" s="101">
        <v>600</v>
      </c>
      <c r="H115" s="90">
        <v>1300</v>
      </c>
      <c r="I115" s="90">
        <v>360</v>
      </c>
      <c r="J115" s="90">
        <v>1300</v>
      </c>
      <c r="K115" s="90">
        <v>650</v>
      </c>
      <c r="L115" s="119">
        <v>1950</v>
      </c>
      <c r="M115" s="58"/>
    </row>
    <row r="116" spans="1:13" s="143" customFormat="1" ht="20.100000000000001" customHeight="1">
      <c r="A116" s="141">
        <v>15</v>
      </c>
      <c r="B116" s="146" t="s">
        <v>303</v>
      </c>
      <c r="C116" s="145">
        <v>8550</v>
      </c>
      <c r="D116" s="106">
        <f t="shared" si="4"/>
        <v>8550</v>
      </c>
      <c r="E116" s="122" t="s">
        <v>14</v>
      </c>
      <c r="F116" s="90">
        <v>650</v>
      </c>
      <c r="G116" s="101">
        <v>600</v>
      </c>
      <c r="H116" s="90">
        <v>1300</v>
      </c>
      <c r="I116" s="90">
        <v>360</v>
      </c>
      <c r="J116" s="90">
        <v>1300</v>
      </c>
      <c r="K116" s="90">
        <v>650</v>
      </c>
      <c r="L116" s="119">
        <v>1950</v>
      </c>
      <c r="M116" s="49"/>
    </row>
    <row r="117" spans="1:13" s="49" customFormat="1" ht="20.100000000000001" customHeight="1">
      <c r="A117" s="141">
        <v>16</v>
      </c>
      <c r="B117" s="146" t="s">
        <v>304</v>
      </c>
      <c r="C117" s="145">
        <v>8550</v>
      </c>
      <c r="D117" s="106">
        <f t="shared" si="4"/>
        <v>8550</v>
      </c>
      <c r="E117" s="122" t="s">
        <v>14</v>
      </c>
      <c r="F117" s="90">
        <v>650</v>
      </c>
      <c r="G117" s="101">
        <v>600</v>
      </c>
      <c r="H117" s="90">
        <v>1300</v>
      </c>
      <c r="I117" s="90">
        <v>360</v>
      </c>
      <c r="J117" s="90">
        <v>1300</v>
      </c>
      <c r="K117" s="90">
        <v>650</v>
      </c>
      <c r="L117" s="119">
        <v>1950</v>
      </c>
      <c r="M117" s="50"/>
    </row>
    <row r="118" spans="1:13" s="49" customFormat="1" ht="20.100000000000001" customHeight="1">
      <c r="A118" s="141">
        <v>17</v>
      </c>
      <c r="B118" s="96" t="s">
        <v>305</v>
      </c>
      <c r="C118" s="145">
        <v>8550</v>
      </c>
      <c r="D118" s="106">
        <f t="shared" si="4"/>
        <v>8550</v>
      </c>
      <c r="E118" s="122" t="s">
        <v>14</v>
      </c>
      <c r="F118" s="90">
        <v>650</v>
      </c>
      <c r="G118" s="101">
        <v>600</v>
      </c>
      <c r="H118" s="90">
        <v>1300</v>
      </c>
      <c r="I118" s="90">
        <v>360</v>
      </c>
      <c r="J118" s="90">
        <v>1300</v>
      </c>
      <c r="K118" s="90">
        <v>650</v>
      </c>
      <c r="L118" s="119">
        <v>1950</v>
      </c>
      <c r="M118" s="50"/>
    </row>
    <row r="119" spans="1:13" s="49" customFormat="1" ht="20.100000000000001" customHeight="1">
      <c r="A119" s="141">
        <v>18</v>
      </c>
      <c r="B119" s="96" t="s">
        <v>306</v>
      </c>
      <c r="C119" s="145">
        <v>8550</v>
      </c>
      <c r="D119" s="106">
        <f t="shared" si="4"/>
        <v>8550</v>
      </c>
      <c r="E119" s="122" t="s">
        <v>14</v>
      </c>
      <c r="F119" s="90">
        <v>650</v>
      </c>
      <c r="G119" s="101">
        <v>600</v>
      </c>
      <c r="H119" s="90">
        <v>1300</v>
      </c>
      <c r="I119" s="90">
        <v>360</v>
      </c>
      <c r="J119" s="90">
        <v>1300</v>
      </c>
      <c r="K119" s="90">
        <v>650</v>
      </c>
      <c r="L119" s="119">
        <v>1950</v>
      </c>
      <c r="M119" s="50"/>
    </row>
    <row r="120" spans="1:13" s="49" customFormat="1" ht="20.100000000000001" customHeight="1">
      <c r="A120" s="141">
        <v>19</v>
      </c>
      <c r="B120" s="96" t="s">
        <v>307</v>
      </c>
      <c r="C120" s="147">
        <v>8550</v>
      </c>
      <c r="D120" s="106">
        <f t="shared" si="4"/>
        <v>8550</v>
      </c>
      <c r="E120" s="122" t="s">
        <v>14</v>
      </c>
      <c r="F120" s="90">
        <v>650</v>
      </c>
      <c r="G120" s="101">
        <v>600</v>
      </c>
      <c r="H120" s="90">
        <v>1300</v>
      </c>
      <c r="I120" s="90">
        <v>360</v>
      </c>
      <c r="J120" s="90">
        <v>1300</v>
      </c>
      <c r="K120" s="90">
        <v>650</v>
      </c>
      <c r="L120" s="119">
        <v>1950</v>
      </c>
      <c r="M120" s="50"/>
    </row>
    <row r="121" spans="1:13" s="49" customFormat="1" ht="19.899999999999999" customHeight="1">
      <c r="A121" s="141">
        <v>20</v>
      </c>
      <c r="B121" s="96" t="s">
        <v>308</v>
      </c>
      <c r="C121" s="145">
        <v>8550</v>
      </c>
      <c r="D121" s="106">
        <f t="shared" si="4"/>
        <v>8550</v>
      </c>
      <c r="E121" s="122" t="s">
        <v>14</v>
      </c>
      <c r="F121" s="90">
        <v>650</v>
      </c>
      <c r="G121" s="101">
        <v>600</v>
      </c>
      <c r="H121" s="90">
        <v>1300</v>
      </c>
      <c r="I121" s="90">
        <v>360</v>
      </c>
      <c r="J121" s="90">
        <v>1300</v>
      </c>
      <c r="K121" s="90">
        <v>650</v>
      </c>
      <c r="L121" s="119">
        <v>1950</v>
      </c>
      <c r="M121" s="50"/>
    </row>
    <row r="122" spans="1:13" s="49" customFormat="1" ht="19.899999999999999" customHeight="1">
      <c r="A122" s="141">
        <v>21</v>
      </c>
      <c r="B122" s="96" t="s">
        <v>309</v>
      </c>
      <c r="C122" s="145">
        <v>9150</v>
      </c>
      <c r="D122" s="106">
        <f t="shared" si="4"/>
        <v>9150</v>
      </c>
      <c r="E122" s="122" t="s">
        <v>14</v>
      </c>
      <c r="F122" s="90">
        <v>650</v>
      </c>
      <c r="G122" s="101">
        <v>600</v>
      </c>
      <c r="H122" s="90">
        <v>1300</v>
      </c>
      <c r="I122" s="90">
        <v>360</v>
      </c>
      <c r="J122" s="90">
        <v>1300</v>
      </c>
      <c r="K122" s="90">
        <v>650</v>
      </c>
      <c r="L122" s="119">
        <v>1950</v>
      </c>
      <c r="M122" s="50"/>
    </row>
    <row r="123" spans="1:13" s="49" customFormat="1" ht="19.899999999999999" customHeight="1">
      <c r="A123" s="141">
        <v>22</v>
      </c>
      <c r="B123" s="96" t="s">
        <v>310</v>
      </c>
      <c r="C123" s="145">
        <v>9150</v>
      </c>
      <c r="D123" s="106">
        <f t="shared" si="4"/>
        <v>9150</v>
      </c>
      <c r="E123" s="122" t="s">
        <v>14</v>
      </c>
      <c r="F123" s="90">
        <v>650</v>
      </c>
      <c r="G123" s="101">
        <v>600</v>
      </c>
      <c r="H123" s="90">
        <v>1300</v>
      </c>
      <c r="I123" s="90">
        <v>360</v>
      </c>
      <c r="J123" s="90">
        <v>1300</v>
      </c>
      <c r="K123" s="90">
        <v>650</v>
      </c>
      <c r="L123" s="119">
        <v>1950</v>
      </c>
      <c r="M123" s="50"/>
    </row>
    <row r="124" spans="1:13" s="49" customFormat="1" ht="19.899999999999999" customHeight="1">
      <c r="A124" s="141">
        <v>23</v>
      </c>
      <c r="B124" s="96" t="s">
        <v>311</v>
      </c>
      <c r="C124" s="145">
        <v>9150</v>
      </c>
      <c r="D124" s="106">
        <f t="shared" si="4"/>
        <v>9150</v>
      </c>
      <c r="E124" s="122" t="s">
        <v>14</v>
      </c>
      <c r="F124" s="90">
        <v>650</v>
      </c>
      <c r="G124" s="101">
        <v>600</v>
      </c>
      <c r="H124" s="90">
        <v>1300</v>
      </c>
      <c r="I124" s="90">
        <v>360</v>
      </c>
      <c r="J124" s="90">
        <v>1300</v>
      </c>
      <c r="K124" s="90">
        <v>650</v>
      </c>
      <c r="L124" s="119">
        <v>1950</v>
      </c>
      <c r="M124" s="65"/>
    </row>
    <row r="125" spans="1:13" s="49" customFormat="1" ht="19.899999999999999" customHeight="1">
      <c r="A125" s="141">
        <v>24</v>
      </c>
      <c r="B125" s="96" t="s">
        <v>312</v>
      </c>
      <c r="C125" s="145">
        <v>9150</v>
      </c>
      <c r="D125" s="106">
        <f t="shared" si="4"/>
        <v>9150</v>
      </c>
      <c r="E125" s="122" t="s">
        <v>14</v>
      </c>
      <c r="F125" s="90">
        <v>650</v>
      </c>
      <c r="G125" s="101">
        <v>600</v>
      </c>
      <c r="H125" s="90">
        <v>1300</v>
      </c>
      <c r="I125" s="90">
        <v>360</v>
      </c>
      <c r="J125" s="90">
        <v>1300</v>
      </c>
      <c r="K125" s="90">
        <v>650</v>
      </c>
      <c r="L125" s="119">
        <v>1950</v>
      </c>
      <c r="M125" s="50"/>
    </row>
    <row r="126" spans="1:13" s="49" customFormat="1">
      <c r="A126" s="36"/>
      <c r="B126" s="36"/>
      <c r="C126" s="36"/>
      <c r="D126" s="36"/>
      <c r="E126" s="37"/>
      <c r="F126" s="36"/>
      <c r="G126" s="98"/>
      <c r="H126" s="36"/>
      <c r="I126" s="36"/>
      <c r="J126" s="36"/>
      <c r="K126" s="36"/>
      <c r="L126" s="36"/>
      <c r="M126" s="50"/>
    </row>
    <row r="127" spans="1:13" s="49" customFormat="1">
      <c r="A127" s="36"/>
      <c r="B127" s="36"/>
      <c r="C127" s="36"/>
      <c r="D127" s="36"/>
      <c r="E127" s="37"/>
      <c r="F127" s="36"/>
      <c r="G127" s="98"/>
      <c r="H127" s="36"/>
      <c r="I127" s="36"/>
      <c r="J127" s="36"/>
      <c r="K127" s="36"/>
      <c r="L127" s="36"/>
      <c r="M127" s="52"/>
    </row>
    <row r="128" spans="1:13" s="49" customFormat="1">
      <c r="A128" s="36"/>
      <c r="B128" s="36"/>
      <c r="C128" s="36"/>
      <c r="D128" s="36"/>
      <c r="E128" s="37"/>
      <c r="F128" s="36"/>
      <c r="G128" s="98"/>
      <c r="H128" s="36"/>
      <c r="I128" s="36"/>
      <c r="J128" s="36"/>
      <c r="K128" s="36"/>
      <c r="L128" s="36"/>
      <c r="M128" s="52"/>
    </row>
    <row r="129" spans="1:13" s="49" customFormat="1">
      <c r="A129" s="36"/>
      <c r="B129" s="36"/>
      <c r="C129" s="36"/>
      <c r="D129" s="36"/>
      <c r="E129" s="37"/>
      <c r="F129" s="36"/>
      <c r="G129" s="98"/>
      <c r="H129" s="36"/>
      <c r="I129" s="36"/>
      <c r="J129" s="36"/>
      <c r="K129" s="36"/>
      <c r="L129" s="36"/>
      <c r="M129" s="52"/>
    </row>
    <row r="130" spans="1:13" s="49" customFormat="1">
      <c r="A130" s="36"/>
      <c r="B130" s="36"/>
      <c r="C130" s="36"/>
      <c r="D130" s="36"/>
      <c r="E130" s="37"/>
      <c r="F130" s="36"/>
      <c r="G130" s="98"/>
      <c r="H130" s="36"/>
      <c r="I130" s="36"/>
      <c r="J130" s="36"/>
      <c r="K130" s="36"/>
      <c r="L130" s="36"/>
      <c r="M130" s="52"/>
    </row>
    <row r="131" spans="1:13">
      <c r="M131" s="49"/>
    </row>
    <row r="132" spans="1:13">
      <c r="M132" s="50"/>
    </row>
    <row r="133" spans="1:13">
      <c r="M133" s="50"/>
    </row>
    <row r="134" spans="1:13">
      <c r="M134" s="50"/>
    </row>
    <row r="135" spans="1:13">
      <c r="M135" s="50"/>
    </row>
    <row r="136" spans="1:13">
      <c r="M136" s="63"/>
    </row>
    <row r="137" spans="1:13">
      <c r="M137" s="49"/>
    </row>
    <row r="138" spans="1:13">
      <c r="M138" s="50"/>
    </row>
    <row r="139" spans="1:13">
      <c r="M139" s="50"/>
    </row>
    <row r="140" spans="1:13">
      <c r="M140" s="50"/>
    </row>
    <row r="141" spans="1:13">
      <c r="M141" s="50"/>
    </row>
    <row r="142" spans="1:13">
      <c r="M142" s="50"/>
    </row>
    <row r="143" spans="1:13">
      <c r="M143" s="50"/>
    </row>
    <row r="144" spans="1:13">
      <c r="M144" s="50"/>
    </row>
    <row r="145" spans="13:13">
      <c r="M145" s="50"/>
    </row>
    <row r="146" spans="13:13">
      <c r="M146" s="50"/>
    </row>
    <row r="147" spans="13:13">
      <c r="M147" s="50"/>
    </row>
    <row r="148" spans="13:13">
      <c r="M148" s="49"/>
    </row>
    <row r="149" spans="13:13">
      <c r="M149" s="50"/>
    </row>
    <row r="150" spans="13:13">
      <c r="M150" s="50"/>
    </row>
    <row r="151" spans="13:13">
      <c r="M151" s="50"/>
    </row>
    <row r="152" spans="13:13">
      <c r="M152" s="50"/>
    </row>
    <row r="153" spans="13:13">
      <c r="M153" s="50"/>
    </row>
    <row r="154" spans="13:13">
      <c r="M154" s="50"/>
    </row>
    <row r="155" spans="13:13">
      <c r="M155" s="50"/>
    </row>
    <row r="156" spans="13:13">
      <c r="M156" s="50"/>
    </row>
    <row r="157" spans="13:13">
      <c r="M157" s="50"/>
    </row>
    <row r="158" spans="13:13">
      <c r="M158" s="50"/>
    </row>
    <row r="159" spans="13:13">
      <c r="M159" s="50"/>
    </row>
    <row r="160" spans="13:13">
      <c r="M160" s="66"/>
    </row>
    <row r="161" spans="13:13">
      <c r="M161" s="67"/>
    </row>
    <row r="162" spans="13:13">
      <c r="M162" s="67"/>
    </row>
    <row r="163" spans="13:13">
      <c r="M163" s="67"/>
    </row>
    <row r="164" spans="13:13">
      <c r="M164" s="67"/>
    </row>
    <row r="165" spans="13:13">
      <c r="M165" s="67"/>
    </row>
    <row r="166" spans="13:13">
      <c r="M166" s="67"/>
    </row>
    <row r="167" spans="13:13">
      <c r="M167" s="68"/>
    </row>
    <row r="168" spans="13:13">
      <c r="M168" s="69"/>
    </row>
  </sheetData>
  <mergeCells count="11">
    <mergeCell ref="A101:L101"/>
    <mergeCell ref="A7:L7"/>
    <mergeCell ref="A8:L8"/>
    <mergeCell ref="M16:N16"/>
    <mergeCell ref="M90:N90"/>
    <mergeCell ref="A82:L82"/>
    <mergeCell ref="A2:L2"/>
    <mergeCell ref="A3:D3"/>
    <mergeCell ref="E3:L3"/>
    <mergeCell ref="A4:L4"/>
    <mergeCell ref="A5:L5"/>
  </mergeCells>
  <printOptions horizontalCentered="1"/>
  <pageMargins left="0.196527777777778" right="0.196527777777778" top="0.196527777777778" bottom="0.196527777777778" header="0.51180555555555496" footer="0.196527777777778"/>
  <pageSetup paperSize="9" scale="46" firstPageNumber="0" orientation="portrait" horizontalDpi="300" verticalDpi="300" r:id="rId1"/>
  <headerFooter>
    <oddFooter>&amp;CСтраница &amp;P из &amp;N</oddFooter>
  </headerFooter>
  <rowBreaks count="1" manualBreakCount="1">
    <brk id="4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339966"/>
  </sheetPr>
  <dimension ref="A1:AMK163"/>
  <sheetViews>
    <sheetView view="pageBreakPreview" zoomScale="70" zoomScaleNormal="65" zoomScaleSheetLayoutView="70" workbookViewId="0">
      <pane ySplit="8" topLeftCell="A42" activePane="bottomLeft" state="frozen"/>
      <selection pane="bottomLeft" activeCell="M12" sqref="M12"/>
    </sheetView>
  </sheetViews>
  <sheetFormatPr defaultRowHeight="12.75"/>
  <cols>
    <col min="1" max="1" width="7.42578125" style="36" customWidth="1"/>
    <col min="2" max="2" width="56.7109375" style="36" customWidth="1"/>
    <col min="3" max="3" width="15" style="37" customWidth="1"/>
    <col min="4" max="4" width="14.140625" style="148" customWidth="1"/>
    <col min="5" max="5" width="13.7109375" style="37" customWidth="1"/>
    <col min="6" max="6" width="36" style="37" customWidth="1"/>
    <col min="7" max="7" width="12.28515625" style="149" customWidth="1"/>
    <col min="8" max="8" width="19.42578125" style="37" customWidth="1"/>
    <col min="9" max="9" width="18.140625" style="37" hidden="1" customWidth="1"/>
    <col min="10" max="10" width="19.28515625" style="37" customWidth="1"/>
    <col min="11" max="11" width="19" style="37" customWidth="1"/>
    <col min="12" max="12" width="18.140625" style="36" customWidth="1"/>
    <col min="13" max="1025" width="9.140625" style="36" customWidth="1"/>
  </cols>
  <sheetData>
    <row r="1" spans="1:1025" ht="59.25" customHeight="1">
      <c r="A1" s="766"/>
      <c r="B1" s="766"/>
      <c r="C1" s="766"/>
      <c r="D1" s="766"/>
      <c r="E1" s="766"/>
      <c r="F1" s="766"/>
      <c r="G1" s="766"/>
      <c r="H1" s="766"/>
      <c r="I1" s="766"/>
      <c r="J1" s="766"/>
      <c r="K1" s="766"/>
      <c r="L1" s="767" t="s">
        <v>71</v>
      </c>
    </row>
    <row r="2" spans="1:1025" ht="31.5" customHeight="1">
      <c r="A2" s="768" t="s">
        <v>313</v>
      </c>
      <c r="B2" s="768"/>
      <c r="C2" s="768"/>
      <c r="D2" s="768"/>
      <c r="E2" s="768"/>
      <c r="F2" s="768"/>
      <c r="G2" s="768"/>
      <c r="H2" s="768"/>
      <c r="I2" s="768"/>
      <c r="J2" s="768"/>
      <c r="K2" s="768"/>
      <c r="L2" s="767"/>
    </row>
    <row r="3" spans="1:1025" ht="72.599999999999994" customHeight="1">
      <c r="A3" s="769" t="s">
        <v>314</v>
      </c>
      <c r="B3" s="769"/>
      <c r="C3" s="769"/>
      <c r="D3" s="769"/>
      <c r="E3" s="770" t="s">
        <v>315</v>
      </c>
      <c r="F3" s="770"/>
      <c r="G3" s="770"/>
      <c r="H3" s="770"/>
      <c r="I3" s="770"/>
      <c r="J3" s="770"/>
      <c r="K3" s="770"/>
      <c r="L3" s="767"/>
    </row>
    <row r="4" spans="1:1025" ht="49.5" customHeight="1">
      <c r="A4" s="753" t="s">
        <v>1959</v>
      </c>
      <c r="B4" s="753"/>
      <c r="C4" s="753"/>
      <c r="D4" s="753"/>
      <c r="E4" s="753"/>
      <c r="F4" s="753"/>
      <c r="G4" s="753"/>
      <c r="H4" s="753"/>
      <c r="I4" s="753"/>
      <c r="J4" s="753"/>
      <c r="K4" s="753"/>
      <c r="L4" s="767"/>
    </row>
    <row r="5" spans="1:1025" ht="49.5" customHeight="1">
      <c r="A5" s="753" t="s">
        <v>316</v>
      </c>
      <c r="B5" s="771"/>
      <c r="C5" s="771"/>
      <c r="D5" s="771"/>
      <c r="E5" s="771"/>
      <c r="F5" s="771"/>
      <c r="G5" s="771"/>
      <c r="H5" s="771"/>
      <c r="I5" s="771"/>
      <c r="J5" s="771"/>
      <c r="K5" s="772"/>
      <c r="L5" s="767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  <c r="IU5" s="158"/>
      <c r="IV5" s="158"/>
      <c r="IW5" s="158"/>
      <c r="IX5" s="158"/>
      <c r="IY5" s="158"/>
      <c r="IZ5" s="158"/>
      <c r="JA5" s="158"/>
      <c r="JB5" s="158"/>
      <c r="JC5" s="158"/>
      <c r="JD5" s="158"/>
      <c r="JE5" s="158"/>
      <c r="JF5" s="158"/>
      <c r="JG5" s="158"/>
      <c r="JH5" s="158"/>
      <c r="JI5" s="158"/>
      <c r="JJ5" s="158"/>
      <c r="JK5" s="158"/>
      <c r="JL5" s="158"/>
      <c r="JM5" s="158"/>
      <c r="JN5" s="158"/>
      <c r="JO5" s="158"/>
      <c r="JP5" s="158"/>
      <c r="JQ5" s="158"/>
      <c r="JR5" s="158"/>
      <c r="JS5" s="158"/>
      <c r="JT5" s="158"/>
      <c r="JU5" s="158"/>
      <c r="JV5" s="158"/>
      <c r="JW5" s="158"/>
      <c r="JX5" s="158"/>
      <c r="JY5" s="158"/>
      <c r="JZ5" s="158"/>
      <c r="KA5" s="158"/>
      <c r="KB5" s="158"/>
      <c r="KC5" s="158"/>
      <c r="KD5" s="158"/>
      <c r="KE5" s="158"/>
      <c r="KF5" s="158"/>
      <c r="KG5" s="158"/>
      <c r="KH5" s="158"/>
      <c r="KI5" s="158"/>
      <c r="KJ5" s="158"/>
      <c r="KK5" s="158"/>
      <c r="KL5" s="158"/>
      <c r="KM5" s="158"/>
      <c r="KN5" s="158"/>
      <c r="KO5" s="158"/>
      <c r="KP5" s="158"/>
      <c r="KQ5" s="158"/>
      <c r="KR5" s="158"/>
      <c r="KS5" s="158"/>
      <c r="KT5" s="158"/>
      <c r="KU5" s="158"/>
      <c r="KV5" s="158"/>
      <c r="KW5" s="158"/>
      <c r="KX5" s="158"/>
      <c r="KY5" s="158"/>
      <c r="KZ5" s="158"/>
      <c r="LA5" s="158"/>
      <c r="LB5" s="158"/>
      <c r="LC5" s="158"/>
      <c r="LD5" s="158"/>
      <c r="LE5" s="158"/>
      <c r="LF5" s="158"/>
      <c r="LG5" s="158"/>
      <c r="LH5" s="158"/>
      <c r="LI5" s="158"/>
      <c r="LJ5" s="158"/>
      <c r="LK5" s="158"/>
      <c r="LL5" s="158"/>
      <c r="LM5" s="158"/>
      <c r="LN5" s="158"/>
      <c r="LO5" s="158"/>
      <c r="LP5" s="158"/>
      <c r="LQ5" s="158"/>
      <c r="LR5" s="158"/>
      <c r="LS5" s="158"/>
      <c r="LT5" s="158"/>
      <c r="LU5" s="158"/>
      <c r="LV5" s="158"/>
      <c r="LW5" s="158"/>
      <c r="LX5" s="158"/>
      <c r="LY5" s="158"/>
      <c r="LZ5" s="158"/>
      <c r="MA5" s="158"/>
      <c r="MB5" s="158"/>
      <c r="MC5" s="158"/>
      <c r="MD5" s="158"/>
      <c r="ME5" s="158"/>
      <c r="MF5" s="158"/>
      <c r="MG5" s="158"/>
      <c r="MH5" s="158"/>
      <c r="MI5" s="158"/>
      <c r="MJ5" s="158"/>
      <c r="MK5" s="158"/>
      <c r="ML5" s="158"/>
      <c r="MM5" s="158"/>
      <c r="MN5" s="158"/>
      <c r="MO5" s="158"/>
      <c r="MP5" s="158"/>
      <c r="MQ5" s="158"/>
      <c r="MR5" s="158"/>
      <c r="MS5" s="158"/>
      <c r="MT5" s="158"/>
      <c r="MU5" s="158"/>
      <c r="MV5" s="158"/>
      <c r="MW5" s="158"/>
      <c r="MX5" s="158"/>
      <c r="MY5" s="158"/>
      <c r="MZ5" s="158"/>
      <c r="NA5" s="158"/>
      <c r="NB5" s="158"/>
      <c r="NC5" s="158"/>
      <c r="ND5" s="158"/>
      <c r="NE5" s="158"/>
      <c r="NF5" s="158"/>
      <c r="NG5" s="158"/>
      <c r="NH5" s="158"/>
      <c r="NI5" s="158"/>
      <c r="NJ5" s="158"/>
      <c r="NK5" s="158"/>
      <c r="NL5" s="158"/>
      <c r="NM5" s="158"/>
      <c r="NN5" s="158"/>
      <c r="NO5" s="158"/>
      <c r="NP5" s="158"/>
      <c r="NQ5" s="158"/>
      <c r="NR5" s="158"/>
      <c r="NS5" s="158"/>
      <c r="NT5" s="158"/>
      <c r="NU5" s="158"/>
      <c r="NV5" s="158"/>
      <c r="NW5" s="158"/>
      <c r="NX5" s="158"/>
      <c r="NY5" s="158"/>
      <c r="NZ5" s="158"/>
      <c r="OA5" s="158"/>
      <c r="OB5" s="158"/>
      <c r="OC5" s="158"/>
      <c r="OD5" s="158"/>
      <c r="OE5" s="158"/>
      <c r="OF5" s="158"/>
      <c r="OG5" s="158"/>
      <c r="OH5" s="158"/>
      <c r="OI5" s="158"/>
      <c r="OJ5" s="158"/>
      <c r="OK5" s="158"/>
      <c r="OL5" s="158"/>
      <c r="OM5" s="158"/>
      <c r="ON5" s="158"/>
      <c r="OO5" s="158"/>
      <c r="OP5" s="158"/>
      <c r="OQ5" s="158"/>
      <c r="OR5" s="158"/>
      <c r="OS5" s="158"/>
      <c r="OT5" s="158"/>
      <c r="OU5" s="158"/>
      <c r="OV5" s="158"/>
      <c r="OW5" s="158"/>
      <c r="OX5" s="158"/>
      <c r="OY5" s="158"/>
      <c r="OZ5" s="158"/>
      <c r="PA5" s="158"/>
      <c r="PB5" s="158"/>
      <c r="PC5" s="158"/>
      <c r="PD5" s="158"/>
      <c r="PE5" s="158"/>
      <c r="PF5" s="158"/>
      <c r="PG5" s="158"/>
      <c r="PH5" s="158"/>
      <c r="PI5" s="158"/>
      <c r="PJ5" s="158"/>
      <c r="PK5" s="158"/>
      <c r="PL5" s="158"/>
      <c r="PM5" s="158"/>
      <c r="PN5" s="158"/>
      <c r="PO5" s="158"/>
      <c r="PP5" s="158"/>
      <c r="PQ5" s="158"/>
      <c r="PR5" s="158"/>
      <c r="PS5" s="158"/>
      <c r="PT5" s="158"/>
      <c r="PU5" s="158"/>
      <c r="PV5" s="158"/>
      <c r="PW5" s="158"/>
      <c r="PX5" s="158"/>
      <c r="PY5" s="158"/>
      <c r="PZ5" s="158"/>
      <c r="QA5" s="158"/>
      <c r="QB5" s="158"/>
      <c r="QC5" s="158"/>
      <c r="QD5" s="158"/>
      <c r="QE5" s="158"/>
      <c r="QF5" s="158"/>
      <c r="QG5" s="158"/>
      <c r="QH5" s="158"/>
      <c r="QI5" s="158"/>
      <c r="QJ5" s="158"/>
      <c r="QK5" s="158"/>
      <c r="QL5" s="158"/>
      <c r="QM5" s="158"/>
      <c r="QN5" s="158"/>
      <c r="QO5" s="158"/>
      <c r="QP5" s="158"/>
      <c r="QQ5" s="158"/>
      <c r="QR5" s="158"/>
      <c r="QS5" s="158"/>
      <c r="QT5" s="158"/>
      <c r="QU5" s="158"/>
      <c r="QV5" s="158"/>
      <c r="QW5" s="158"/>
      <c r="QX5" s="158"/>
      <c r="QY5" s="158"/>
      <c r="QZ5" s="158"/>
      <c r="RA5" s="158"/>
      <c r="RB5" s="158"/>
      <c r="RC5" s="158"/>
      <c r="RD5" s="158"/>
      <c r="RE5" s="158"/>
      <c r="RF5" s="158"/>
      <c r="RG5" s="158"/>
      <c r="RH5" s="158"/>
      <c r="RI5" s="158"/>
      <c r="RJ5" s="158"/>
      <c r="RK5" s="158"/>
      <c r="RL5" s="158"/>
      <c r="RM5" s="158"/>
      <c r="RN5" s="158"/>
      <c r="RO5" s="158"/>
      <c r="RP5" s="158"/>
      <c r="RQ5" s="158"/>
      <c r="RR5" s="158"/>
      <c r="RS5" s="158"/>
      <c r="RT5" s="158"/>
      <c r="RU5" s="158"/>
      <c r="RV5" s="158"/>
      <c r="RW5" s="158"/>
      <c r="RX5" s="158"/>
      <c r="RY5" s="158"/>
      <c r="RZ5" s="158"/>
      <c r="SA5" s="158"/>
      <c r="SB5" s="158"/>
      <c r="SC5" s="158"/>
      <c r="SD5" s="158"/>
      <c r="SE5" s="158"/>
      <c r="SF5" s="158"/>
      <c r="SG5" s="158"/>
      <c r="SH5" s="158"/>
      <c r="SI5" s="158"/>
      <c r="SJ5" s="158"/>
      <c r="SK5" s="158"/>
      <c r="SL5" s="158"/>
      <c r="SM5" s="158"/>
      <c r="SN5" s="158"/>
      <c r="SO5" s="158"/>
      <c r="SP5" s="158"/>
      <c r="SQ5" s="158"/>
      <c r="SR5" s="158"/>
      <c r="SS5" s="158"/>
      <c r="ST5" s="158"/>
      <c r="SU5" s="158"/>
      <c r="SV5" s="158"/>
      <c r="SW5" s="158"/>
      <c r="SX5" s="158"/>
      <c r="SY5" s="158"/>
      <c r="SZ5" s="158"/>
      <c r="TA5" s="158"/>
      <c r="TB5" s="158"/>
      <c r="TC5" s="158"/>
      <c r="TD5" s="158"/>
      <c r="TE5" s="158"/>
      <c r="TF5" s="158"/>
      <c r="TG5" s="158"/>
      <c r="TH5" s="158"/>
      <c r="TI5" s="158"/>
      <c r="TJ5" s="158"/>
      <c r="TK5" s="158"/>
      <c r="TL5" s="158"/>
      <c r="TM5" s="158"/>
      <c r="TN5" s="158"/>
      <c r="TO5" s="158"/>
      <c r="TP5" s="158"/>
      <c r="TQ5" s="158"/>
      <c r="TR5" s="158"/>
      <c r="TS5" s="158"/>
      <c r="TT5" s="158"/>
      <c r="TU5" s="158"/>
      <c r="TV5" s="158"/>
      <c r="TW5" s="158"/>
      <c r="TX5" s="158"/>
      <c r="TY5" s="158"/>
      <c r="TZ5" s="158"/>
      <c r="UA5" s="158"/>
      <c r="UB5" s="158"/>
      <c r="UC5" s="158"/>
      <c r="UD5" s="158"/>
      <c r="UE5" s="158"/>
      <c r="UF5" s="158"/>
      <c r="UG5" s="158"/>
      <c r="UH5" s="158"/>
      <c r="UI5" s="158"/>
      <c r="UJ5" s="158"/>
      <c r="UK5" s="158"/>
      <c r="UL5" s="158"/>
      <c r="UM5" s="158"/>
      <c r="UN5" s="158"/>
      <c r="UO5" s="158"/>
      <c r="UP5" s="158"/>
      <c r="UQ5" s="158"/>
      <c r="UR5" s="158"/>
      <c r="US5" s="158"/>
      <c r="UT5" s="158"/>
      <c r="UU5" s="158"/>
      <c r="UV5" s="158"/>
      <c r="UW5" s="158"/>
      <c r="UX5" s="158"/>
      <c r="UY5" s="158"/>
      <c r="UZ5" s="158"/>
      <c r="VA5" s="158"/>
      <c r="VB5" s="158"/>
      <c r="VC5" s="158"/>
      <c r="VD5" s="158"/>
      <c r="VE5" s="158"/>
      <c r="VF5" s="158"/>
      <c r="VG5" s="158"/>
      <c r="VH5" s="158"/>
      <c r="VI5" s="158"/>
      <c r="VJ5" s="158"/>
      <c r="VK5" s="158"/>
      <c r="VL5" s="158"/>
      <c r="VM5" s="158"/>
      <c r="VN5" s="158"/>
      <c r="VO5" s="158"/>
      <c r="VP5" s="158"/>
      <c r="VQ5" s="158"/>
      <c r="VR5" s="158"/>
      <c r="VS5" s="158"/>
      <c r="VT5" s="158"/>
      <c r="VU5" s="158"/>
      <c r="VV5" s="158"/>
      <c r="VW5" s="158"/>
      <c r="VX5" s="158"/>
      <c r="VY5" s="158"/>
      <c r="VZ5" s="158"/>
      <c r="WA5" s="158"/>
      <c r="WB5" s="158"/>
      <c r="WC5" s="158"/>
      <c r="WD5" s="158"/>
      <c r="WE5" s="158"/>
      <c r="WF5" s="158"/>
      <c r="WG5" s="158"/>
      <c r="WH5" s="158"/>
      <c r="WI5" s="158"/>
      <c r="WJ5" s="158"/>
      <c r="WK5" s="158"/>
      <c r="WL5" s="158"/>
      <c r="WM5" s="158"/>
      <c r="WN5" s="158"/>
      <c r="WO5" s="158"/>
      <c r="WP5" s="158"/>
      <c r="WQ5" s="158"/>
      <c r="WR5" s="158"/>
      <c r="WS5" s="158"/>
      <c r="WT5" s="158"/>
      <c r="WU5" s="158"/>
      <c r="WV5" s="158"/>
      <c r="WW5" s="158"/>
      <c r="WX5" s="158"/>
      <c r="WY5" s="158"/>
      <c r="WZ5" s="158"/>
      <c r="XA5" s="158"/>
      <c r="XB5" s="158"/>
      <c r="XC5" s="158"/>
      <c r="XD5" s="158"/>
      <c r="XE5" s="158"/>
      <c r="XF5" s="158"/>
      <c r="XG5" s="158"/>
      <c r="XH5" s="158"/>
      <c r="XI5" s="158"/>
      <c r="XJ5" s="158"/>
      <c r="XK5" s="158"/>
      <c r="XL5" s="158"/>
      <c r="XM5" s="158"/>
      <c r="XN5" s="158"/>
      <c r="XO5" s="158"/>
      <c r="XP5" s="158"/>
      <c r="XQ5" s="158"/>
      <c r="XR5" s="158"/>
      <c r="XS5" s="158"/>
      <c r="XT5" s="158"/>
      <c r="XU5" s="158"/>
      <c r="XV5" s="158"/>
      <c r="XW5" s="158"/>
      <c r="XX5" s="158"/>
      <c r="XY5" s="158"/>
      <c r="XZ5" s="158"/>
      <c r="YA5" s="158"/>
      <c r="YB5" s="158"/>
      <c r="YC5" s="158"/>
      <c r="YD5" s="158"/>
      <c r="YE5" s="158"/>
      <c r="YF5" s="158"/>
      <c r="YG5" s="158"/>
      <c r="YH5" s="158"/>
      <c r="YI5" s="158"/>
      <c r="YJ5" s="158"/>
      <c r="YK5" s="158"/>
      <c r="YL5" s="158"/>
      <c r="YM5" s="158"/>
      <c r="YN5" s="158"/>
      <c r="YO5" s="158"/>
      <c r="YP5" s="158"/>
      <c r="YQ5" s="158"/>
      <c r="YR5" s="158"/>
      <c r="YS5" s="158"/>
      <c r="YT5" s="158"/>
      <c r="YU5" s="158"/>
      <c r="YV5" s="158"/>
      <c r="YW5" s="158"/>
      <c r="YX5" s="158"/>
      <c r="YY5" s="158"/>
      <c r="YZ5" s="158"/>
      <c r="ZA5" s="158"/>
      <c r="ZB5" s="158"/>
      <c r="ZC5" s="158"/>
      <c r="ZD5" s="158"/>
      <c r="ZE5" s="158"/>
      <c r="ZF5" s="158"/>
      <c r="ZG5" s="158"/>
      <c r="ZH5" s="158"/>
      <c r="ZI5" s="158"/>
      <c r="ZJ5" s="158"/>
      <c r="ZK5" s="158"/>
      <c r="ZL5" s="158"/>
      <c r="ZM5" s="158"/>
      <c r="ZN5" s="158"/>
      <c r="ZO5" s="158"/>
      <c r="ZP5" s="158"/>
      <c r="ZQ5" s="158"/>
      <c r="ZR5" s="158"/>
      <c r="ZS5" s="158"/>
      <c r="ZT5" s="158"/>
      <c r="ZU5" s="158"/>
      <c r="ZV5" s="158"/>
      <c r="ZW5" s="158"/>
      <c r="ZX5" s="158"/>
      <c r="ZY5" s="158"/>
      <c r="ZZ5" s="158"/>
      <c r="AAA5" s="158"/>
      <c r="AAB5" s="158"/>
      <c r="AAC5" s="158"/>
      <c r="AAD5" s="158"/>
      <c r="AAE5" s="158"/>
      <c r="AAF5" s="158"/>
      <c r="AAG5" s="158"/>
      <c r="AAH5" s="158"/>
      <c r="AAI5" s="158"/>
      <c r="AAJ5" s="158"/>
      <c r="AAK5" s="158"/>
      <c r="AAL5" s="158"/>
      <c r="AAM5" s="158"/>
      <c r="AAN5" s="158"/>
      <c r="AAO5" s="158"/>
      <c r="AAP5" s="158"/>
      <c r="AAQ5" s="158"/>
      <c r="AAR5" s="158"/>
      <c r="AAS5" s="158"/>
      <c r="AAT5" s="158"/>
      <c r="AAU5" s="158"/>
      <c r="AAV5" s="158"/>
      <c r="AAW5" s="158"/>
      <c r="AAX5" s="158"/>
      <c r="AAY5" s="158"/>
      <c r="AAZ5" s="158"/>
      <c r="ABA5" s="158"/>
      <c r="ABB5" s="158"/>
      <c r="ABC5" s="158"/>
      <c r="ABD5" s="158"/>
      <c r="ABE5" s="158"/>
      <c r="ABF5" s="158"/>
      <c r="ABG5" s="158"/>
      <c r="ABH5" s="158"/>
      <c r="ABI5" s="158"/>
      <c r="ABJ5" s="158"/>
      <c r="ABK5" s="158"/>
      <c r="ABL5" s="158"/>
      <c r="ABM5" s="158"/>
      <c r="ABN5" s="158"/>
      <c r="ABO5" s="158"/>
      <c r="ABP5" s="158"/>
      <c r="ABQ5" s="158"/>
      <c r="ABR5" s="158"/>
      <c r="ABS5" s="158"/>
      <c r="ABT5" s="158"/>
      <c r="ABU5" s="158"/>
      <c r="ABV5" s="158"/>
      <c r="ABW5" s="158"/>
      <c r="ABX5" s="158"/>
      <c r="ABY5" s="158"/>
      <c r="ABZ5" s="158"/>
      <c r="ACA5" s="158"/>
      <c r="ACB5" s="158"/>
      <c r="ACC5" s="158"/>
      <c r="ACD5" s="158"/>
      <c r="ACE5" s="158"/>
      <c r="ACF5" s="158"/>
      <c r="ACG5" s="158"/>
      <c r="ACH5" s="158"/>
      <c r="ACI5" s="158"/>
      <c r="ACJ5" s="158"/>
      <c r="ACK5" s="158"/>
      <c r="ACL5" s="158"/>
      <c r="ACM5" s="158"/>
      <c r="ACN5" s="158"/>
      <c r="ACO5" s="158"/>
      <c r="ACP5" s="158"/>
      <c r="ACQ5" s="158"/>
      <c r="ACR5" s="158"/>
      <c r="ACS5" s="158"/>
      <c r="ACT5" s="158"/>
      <c r="ACU5" s="158"/>
      <c r="ACV5" s="158"/>
      <c r="ACW5" s="158"/>
      <c r="ACX5" s="158"/>
      <c r="ACY5" s="158"/>
      <c r="ACZ5" s="158"/>
      <c r="ADA5" s="158"/>
      <c r="ADB5" s="158"/>
      <c r="ADC5" s="158"/>
      <c r="ADD5" s="158"/>
      <c r="ADE5" s="158"/>
      <c r="ADF5" s="158"/>
      <c r="ADG5" s="158"/>
      <c r="ADH5" s="158"/>
      <c r="ADI5" s="158"/>
      <c r="ADJ5" s="158"/>
      <c r="ADK5" s="158"/>
      <c r="ADL5" s="158"/>
      <c r="ADM5" s="158"/>
      <c r="ADN5" s="158"/>
      <c r="ADO5" s="158"/>
      <c r="ADP5" s="158"/>
      <c r="ADQ5" s="158"/>
      <c r="ADR5" s="158"/>
      <c r="ADS5" s="158"/>
      <c r="ADT5" s="158"/>
      <c r="ADU5" s="158"/>
      <c r="ADV5" s="158"/>
      <c r="ADW5" s="158"/>
      <c r="ADX5" s="158"/>
      <c r="ADY5" s="158"/>
      <c r="ADZ5" s="158"/>
      <c r="AEA5" s="158"/>
      <c r="AEB5" s="158"/>
      <c r="AEC5" s="158"/>
      <c r="AED5" s="158"/>
      <c r="AEE5" s="158"/>
      <c r="AEF5" s="158"/>
      <c r="AEG5" s="158"/>
      <c r="AEH5" s="158"/>
      <c r="AEI5" s="158"/>
      <c r="AEJ5" s="158"/>
      <c r="AEK5" s="158"/>
      <c r="AEL5" s="158"/>
      <c r="AEM5" s="158"/>
      <c r="AEN5" s="158"/>
      <c r="AEO5" s="158"/>
      <c r="AEP5" s="158"/>
      <c r="AEQ5" s="158"/>
      <c r="AER5" s="158"/>
      <c r="AES5" s="158"/>
      <c r="AET5" s="158"/>
      <c r="AEU5" s="158"/>
      <c r="AEV5" s="158"/>
      <c r="AEW5" s="158"/>
      <c r="AEX5" s="158"/>
      <c r="AEY5" s="158"/>
      <c r="AEZ5" s="158"/>
      <c r="AFA5" s="158"/>
      <c r="AFB5" s="158"/>
      <c r="AFC5" s="158"/>
      <c r="AFD5" s="158"/>
      <c r="AFE5" s="158"/>
      <c r="AFF5" s="158"/>
      <c r="AFG5" s="158"/>
      <c r="AFH5" s="158"/>
      <c r="AFI5" s="158"/>
      <c r="AFJ5" s="158"/>
      <c r="AFK5" s="158"/>
      <c r="AFL5" s="158"/>
      <c r="AFM5" s="158"/>
      <c r="AFN5" s="158"/>
      <c r="AFO5" s="158"/>
      <c r="AFP5" s="158"/>
      <c r="AFQ5" s="158"/>
      <c r="AFR5" s="158"/>
      <c r="AFS5" s="158"/>
      <c r="AFT5" s="158"/>
      <c r="AFU5" s="158"/>
      <c r="AFV5" s="158"/>
      <c r="AFW5" s="158"/>
      <c r="AFX5" s="158"/>
      <c r="AFY5" s="158"/>
      <c r="AFZ5" s="158"/>
      <c r="AGA5" s="158"/>
      <c r="AGB5" s="158"/>
      <c r="AGC5" s="158"/>
      <c r="AGD5" s="158"/>
      <c r="AGE5" s="158"/>
      <c r="AGF5" s="158"/>
      <c r="AGG5" s="158"/>
      <c r="AGH5" s="158"/>
      <c r="AGI5" s="158"/>
      <c r="AGJ5" s="158"/>
      <c r="AGK5" s="158"/>
      <c r="AGL5" s="158"/>
      <c r="AGM5" s="158"/>
      <c r="AGN5" s="158"/>
      <c r="AGO5" s="158"/>
      <c r="AGP5" s="158"/>
      <c r="AGQ5" s="158"/>
      <c r="AGR5" s="158"/>
      <c r="AGS5" s="158"/>
      <c r="AGT5" s="158"/>
      <c r="AGU5" s="158"/>
      <c r="AGV5" s="158"/>
      <c r="AGW5" s="158"/>
      <c r="AGX5" s="158"/>
      <c r="AGY5" s="158"/>
      <c r="AGZ5" s="158"/>
      <c r="AHA5" s="158"/>
      <c r="AHB5" s="158"/>
      <c r="AHC5" s="158"/>
      <c r="AHD5" s="158"/>
      <c r="AHE5" s="158"/>
      <c r="AHF5" s="158"/>
      <c r="AHG5" s="158"/>
      <c r="AHH5" s="158"/>
      <c r="AHI5" s="158"/>
      <c r="AHJ5" s="158"/>
      <c r="AHK5" s="158"/>
      <c r="AHL5" s="158"/>
      <c r="AHM5" s="158"/>
      <c r="AHN5" s="158"/>
      <c r="AHO5" s="158"/>
      <c r="AHP5" s="158"/>
      <c r="AHQ5" s="158"/>
      <c r="AHR5" s="158"/>
      <c r="AHS5" s="158"/>
      <c r="AHT5" s="158"/>
      <c r="AHU5" s="158"/>
      <c r="AHV5" s="158"/>
      <c r="AHW5" s="158"/>
      <c r="AHX5" s="158"/>
      <c r="AHY5" s="158"/>
      <c r="AHZ5" s="158"/>
      <c r="AIA5" s="158"/>
      <c r="AIB5" s="158"/>
      <c r="AIC5" s="158"/>
      <c r="AID5" s="158"/>
      <c r="AIE5" s="158"/>
      <c r="AIF5" s="158"/>
      <c r="AIG5" s="158"/>
      <c r="AIH5" s="158"/>
      <c r="AII5" s="158"/>
      <c r="AIJ5" s="158"/>
      <c r="AIK5" s="158"/>
      <c r="AIL5" s="158"/>
      <c r="AIM5" s="158"/>
      <c r="AIN5" s="158"/>
      <c r="AIO5" s="158"/>
      <c r="AIP5" s="158"/>
      <c r="AIQ5" s="158"/>
      <c r="AIR5" s="158"/>
      <c r="AIS5" s="158"/>
      <c r="AIT5" s="158"/>
      <c r="AIU5" s="158"/>
      <c r="AIV5" s="158"/>
      <c r="AIW5" s="158"/>
      <c r="AIX5" s="158"/>
      <c r="AIY5" s="158"/>
      <c r="AIZ5" s="158"/>
      <c r="AJA5" s="158"/>
      <c r="AJB5" s="158"/>
      <c r="AJC5" s="158"/>
      <c r="AJD5" s="158"/>
      <c r="AJE5" s="158"/>
      <c r="AJF5" s="158"/>
      <c r="AJG5" s="158"/>
      <c r="AJH5" s="158"/>
      <c r="AJI5" s="158"/>
      <c r="AJJ5" s="158"/>
      <c r="AJK5" s="158"/>
      <c r="AJL5" s="158"/>
      <c r="AJM5" s="158"/>
      <c r="AJN5" s="158"/>
      <c r="AJO5" s="158"/>
      <c r="AJP5" s="158"/>
      <c r="AJQ5" s="158"/>
      <c r="AJR5" s="158"/>
      <c r="AJS5" s="158"/>
      <c r="AJT5" s="158"/>
      <c r="AJU5" s="158"/>
      <c r="AJV5" s="158"/>
      <c r="AJW5" s="158"/>
      <c r="AJX5" s="158"/>
      <c r="AJY5" s="158"/>
      <c r="AJZ5" s="158"/>
      <c r="AKA5" s="158"/>
      <c r="AKB5" s="158"/>
      <c r="AKC5" s="158"/>
      <c r="AKD5" s="158"/>
      <c r="AKE5" s="158"/>
      <c r="AKF5" s="158"/>
      <c r="AKG5" s="158"/>
      <c r="AKH5" s="158"/>
      <c r="AKI5" s="158"/>
      <c r="AKJ5" s="158"/>
      <c r="AKK5" s="158"/>
      <c r="AKL5" s="158"/>
      <c r="AKM5" s="158"/>
      <c r="AKN5" s="158"/>
      <c r="AKO5" s="158"/>
      <c r="AKP5" s="158"/>
      <c r="AKQ5" s="158"/>
      <c r="AKR5" s="158"/>
      <c r="AKS5" s="158"/>
      <c r="AKT5" s="158"/>
      <c r="AKU5" s="158"/>
      <c r="AKV5" s="158"/>
      <c r="AKW5" s="158"/>
      <c r="AKX5" s="158"/>
      <c r="AKY5" s="158"/>
      <c r="AKZ5" s="158"/>
      <c r="ALA5" s="158"/>
      <c r="ALB5" s="158"/>
      <c r="ALC5" s="158"/>
      <c r="ALD5" s="158"/>
      <c r="ALE5" s="158"/>
      <c r="ALF5" s="158"/>
      <c r="ALG5" s="158"/>
      <c r="ALH5" s="158"/>
      <c r="ALI5" s="158"/>
      <c r="ALJ5" s="158"/>
      <c r="ALK5" s="158"/>
      <c r="ALL5" s="158"/>
      <c r="ALM5" s="158"/>
      <c r="ALN5" s="158"/>
      <c r="ALO5" s="158"/>
      <c r="ALP5" s="158"/>
      <c r="ALQ5" s="158"/>
      <c r="ALR5" s="158"/>
      <c r="ALS5" s="158"/>
      <c r="ALT5" s="158"/>
      <c r="ALU5" s="158"/>
      <c r="ALV5" s="158"/>
      <c r="ALW5" s="158"/>
      <c r="ALX5" s="158"/>
      <c r="ALY5" s="158"/>
      <c r="ALZ5" s="158"/>
      <c r="AMA5" s="158"/>
      <c r="AMB5" s="158"/>
      <c r="AMC5" s="158"/>
      <c r="AMD5" s="158"/>
      <c r="AME5" s="158"/>
      <c r="AMF5" s="158"/>
      <c r="AMG5" s="158"/>
      <c r="AMH5" s="158"/>
      <c r="AMI5" s="158"/>
      <c r="AMJ5" s="158"/>
      <c r="AMK5" s="158"/>
    </row>
    <row r="6" spans="1:1025" ht="37.5" customHeight="1">
      <c r="A6" s="745" t="s">
        <v>1961</v>
      </c>
      <c r="B6" s="773"/>
      <c r="C6" s="773"/>
      <c r="D6" s="773"/>
      <c r="E6" s="774"/>
      <c r="F6" s="774"/>
      <c r="G6" s="774"/>
      <c r="H6" s="774"/>
      <c r="I6" s="774"/>
      <c r="J6" s="774"/>
      <c r="K6" s="775"/>
      <c r="L6" s="767"/>
    </row>
    <row r="7" spans="1:1025" ht="124.15" customHeight="1">
      <c r="A7" s="76" t="s">
        <v>76</v>
      </c>
      <c r="B7" s="76" t="s">
        <v>77</v>
      </c>
      <c r="C7" s="150" t="s">
        <v>78</v>
      </c>
      <c r="D7" s="150" t="s">
        <v>79</v>
      </c>
      <c r="E7" s="151" t="s">
        <v>317</v>
      </c>
      <c r="F7" s="150" t="s">
        <v>1937</v>
      </c>
      <c r="G7" s="152" t="s">
        <v>318</v>
      </c>
      <c r="H7" s="150" t="s">
        <v>81</v>
      </c>
      <c r="I7" s="150" t="s">
        <v>83</v>
      </c>
      <c r="J7" s="150" t="s">
        <v>319</v>
      </c>
      <c r="K7" s="150" t="s">
        <v>84</v>
      </c>
      <c r="L7" s="767"/>
    </row>
    <row r="8" spans="1:1025" s="81" customFormat="1" ht="45" customHeight="1">
      <c r="A8" s="776" t="s">
        <v>320</v>
      </c>
      <c r="B8" s="776"/>
      <c r="C8" s="776"/>
      <c r="D8" s="776"/>
      <c r="E8" s="776"/>
      <c r="F8" s="776"/>
      <c r="G8" s="776"/>
      <c r="H8" s="776"/>
      <c r="I8" s="776"/>
      <c r="J8" s="776"/>
      <c r="K8" s="776"/>
      <c r="L8" s="153">
        <v>0</v>
      </c>
    </row>
    <row r="9" spans="1:1025" s="81" customFormat="1" ht="21.75" customHeight="1">
      <c r="A9" s="777" t="s">
        <v>321</v>
      </c>
      <c r="B9" s="777"/>
      <c r="C9" s="777"/>
      <c r="D9" s="777"/>
      <c r="E9" s="777"/>
      <c r="F9" s="777"/>
      <c r="G9" s="777"/>
      <c r="H9" s="777"/>
      <c r="I9" s="777"/>
      <c r="J9" s="777"/>
      <c r="K9" s="777"/>
      <c r="L9" s="154">
        <f>1-(L8/100)</f>
        <v>1</v>
      </c>
    </row>
    <row r="10" spans="1:1025" s="123" customFormat="1" ht="18" customHeight="1">
      <c r="A10" s="84">
        <v>1</v>
      </c>
      <c r="B10" s="155" t="s">
        <v>323</v>
      </c>
      <c r="C10" s="45">
        <v>12980</v>
      </c>
      <c r="D10" s="159">
        <f t="shared" ref="D10:D32" si="0">C10*$L$9</f>
        <v>12980</v>
      </c>
      <c r="E10" s="160" t="s">
        <v>14</v>
      </c>
      <c r="F10" s="45">
        <v>1560</v>
      </c>
      <c r="G10" s="47" t="s">
        <v>322</v>
      </c>
      <c r="H10" s="45">
        <v>3300</v>
      </c>
      <c r="I10" s="46">
        <v>650</v>
      </c>
      <c r="J10" s="46">
        <v>3300</v>
      </c>
      <c r="K10" s="47">
        <v>4860</v>
      </c>
      <c r="L10" s="50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</row>
    <row r="11" spans="1:1025" s="123" customFormat="1" ht="18" customHeight="1">
      <c r="A11" s="84">
        <v>2</v>
      </c>
      <c r="B11" s="155" t="s">
        <v>324</v>
      </c>
      <c r="C11" s="45">
        <v>15530</v>
      </c>
      <c r="D11" s="159">
        <f t="shared" si="0"/>
        <v>15530</v>
      </c>
      <c r="E11" s="160" t="s">
        <v>14</v>
      </c>
      <c r="F11" s="45">
        <v>1560</v>
      </c>
      <c r="G11" s="47" t="s">
        <v>322</v>
      </c>
      <c r="H11" s="45">
        <v>3300</v>
      </c>
      <c r="I11" s="46">
        <v>650</v>
      </c>
      <c r="J11" s="46">
        <v>3300</v>
      </c>
      <c r="K11" s="47">
        <v>4860</v>
      </c>
      <c r="L11" s="50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8"/>
      <c r="CA11" s="158"/>
      <c r="CB11" s="158"/>
    </row>
    <row r="12" spans="1:1025" s="123" customFormat="1" ht="20.100000000000001" customHeight="1">
      <c r="A12" s="84">
        <v>3</v>
      </c>
      <c r="B12" s="155" t="s">
        <v>325</v>
      </c>
      <c r="C12" s="45">
        <v>24000</v>
      </c>
      <c r="D12" s="156">
        <f t="shared" si="0"/>
        <v>24000</v>
      </c>
      <c r="E12" s="157">
        <v>15760</v>
      </c>
      <c r="F12" s="45">
        <v>1560</v>
      </c>
      <c r="G12" s="47" t="s">
        <v>322</v>
      </c>
      <c r="H12" s="45">
        <v>3300</v>
      </c>
      <c r="I12" s="46">
        <v>650</v>
      </c>
      <c r="J12" s="46">
        <v>3300</v>
      </c>
      <c r="K12" s="47">
        <v>4860</v>
      </c>
      <c r="L12" s="50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158"/>
      <c r="BW12" s="158"/>
      <c r="BX12" s="158"/>
      <c r="BY12" s="158"/>
      <c r="BZ12" s="158"/>
      <c r="CA12" s="158"/>
      <c r="CB12" s="158"/>
    </row>
    <row r="13" spans="1:1025" s="123" customFormat="1" ht="20.100000000000001" customHeight="1">
      <c r="A13" s="84">
        <v>4</v>
      </c>
      <c r="B13" s="155" t="s">
        <v>326</v>
      </c>
      <c r="C13" s="45">
        <v>15530</v>
      </c>
      <c r="D13" s="159">
        <f t="shared" si="0"/>
        <v>15530</v>
      </c>
      <c r="E13" s="160" t="s">
        <v>14</v>
      </c>
      <c r="F13" s="45">
        <v>1560</v>
      </c>
      <c r="G13" s="47" t="s">
        <v>322</v>
      </c>
      <c r="H13" s="45">
        <v>3300</v>
      </c>
      <c r="I13" s="46">
        <v>650</v>
      </c>
      <c r="J13" s="46">
        <v>3300</v>
      </c>
      <c r="K13" s="47">
        <v>4860</v>
      </c>
      <c r="L13" s="50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8"/>
      <c r="BX13" s="158"/>
      <c r="BY13" s="158"/>
      <c r="BZ13" s="158"/>
      <c r="CA13" s="158"/>
      <c r="CB13" s="158"/>
    </row>
    <row r="14" spans="1:1025" s="123" customFormat="1" ht="20.100000000000001" customHeight="1">
      <c r="A14" s="84">
        <v>5</v>
      </c>
      <c r="B14" s="155" t="s">
        <v>327</v>
      </c>
      <c r="C14" s="45">
        <v>18980</v>
      </c>
      <c r="D14" s="159">
        <f t="shared" si="0"/>
        <v>18980</v>
      </c>
      <c r="E14" s="160" t="s">
        <v>14</v>
      </c>
      <c r="F14" s="45">
        <v>1560</v>
      </c>
      <c r="G14" s="47" t="s">
        <v>322</v>
      </c>
      <c r="H14" s="45">
        <v>3300</v>
      </c>
      <c r="I14" s="46">
        <v>650</v>
      </c>
      <c r="J14" s="46">
        <v>3300</v>
      </c>
      <c r="K14" s="47">
        <v>4860</v>
      </c>
      <c r="L14" s="50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158"/>
      <c r="BN14" s="158"/>
      <c r="BO14" s="158"/>
      <c r="BP14" s="158"/>
      <c r="BQ14" s="158"/>
      <c r="BR14" s="158"/>
      <c r="BS14" s="158"/>
      <c r="BT14" s="158"/>
      <c r="BU14" s="158"/>
      <c r="BV14" s="158"/>
      <c r="BW14" s="158"/>
      <c r="BX14" s="158"/>
      <c r="BY14" s="158"/>
      <c r="BZ14" s="158"/>
      <c r="CA14" s="158"/>
      <c r="CB14" s="158"/>
    </row>
    <row r="15" spans="1:1025" s="123" customFormat="1" ht="18" customHeight="1">
      <c r="A15" s="84">
        <v>6</v>
      </c>
      <c r="B15" s="155" t="s">
        <v>328</v>
      </c>
      <c r="C15" s="45">
        <v>18980</v>
      </c>
      <c r="D15" s="159">
        <f t="shared" si="0"/>
        <v>18980</v>
      </c>
      <c r="E15" s="160" t="s">
        <v>14</v>
      </c>
      <c r="F15" s="45">
        <v>1560</v>
      </c>
      <c r="G15" s="47" t="s">
        <v>322</v>
      </c>
      <c r="H15" s="45">
        <v>3300</v>
      </c>
      <c r="I15" s="46">
        <v>650</v>
      </c>
      <c r="J15" s="46">
        <v>3300</v>
      </c>
      <c r="K15" s="47">
        <v>4860</v>
      </c>
      <c r="L15" s="50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8"/>
      <c r="AQ15" s="158"/>
      <c r="AR15" s="158"/>
      <c r="AS15" s="158"/>
      <c r="AT15" s="158"/>
      <c r="AU15" s="158"/>
      <c r="AV15" s="158"/>
      <c r="AW15" s="158"/>
      <c r="AX15" s="158"/>
      <c r="AY15" s="158"/>
      <c r="AZ15" s="158"/>
      <c r="BA15" s="158"/>
      <c r="BB15" s="158"/>
      <c r="BC15" s="158"/>
      <c r="BD15" s="158"/>
      <c r="BE15" s="158"/>
      <c r="BF15" s="158"/>
      <c r="BG15" s="158"/>
      <c r="BH15" s="158"/>
      <c r="BI15" s="158"/>
      <c r="BJ15" s="158"/>
      <c r="BK15" s="158"/>
      <c r="BL15" s="158"/>
      <c r="BM15" s="158"/>
      <c r="BN15" s="158"/>
      <c r="BO15" s="158"/>
      <c r="BP15" s="158"/>
      <c r="BQ15" s="158"/>
      <c r="BR15" s="158"/>
      <c r="BS15" s="158"/>
      <c r="BT15" s="158"/>
      <c r="BU15" s="158"/>
      <c r="BV15" s="158"/>
      <c r="BW15" s="158"/>
      <c r="BX15" s="158"/>
      <c r="BY15" s="158"/>
      <c r="BZ15" s="158"/>
      <c r="CA15" s="158"/>
      <c r="CB15" s="158"/>
    </row>
    <row r="16" spans="1:1025" s="123" customFormat="1" ht="18" customHeight="1">
      <c r="A16" s="84">
        <v>7</v>
      </c>
      <c r="B16" s="155" t="s">
        <v>329</v>
      </c>
      <c r="C16" s="45">
        <v>18980</v>
      </c>
      <c r="D16" s="159">
        <f t="shared" si="0"/>
        <v>18980</v>
      </c>
      <c r="E16" s="160" t="s">
        <v>14</v>
      </c>
      <c r="F16" s="45">
        <v>1560</v>
      </c>
      <c r="G16" s="47" t="s">
        <v>322</v>
      </c>
      <c r="H16" s="45">
        <v>3300</v>
      </c>
      <c r="I16" s="46">
        <v>650</v>
      </c>
      <c r="J16" s="46">
        <v>3300</v>
      </c>
      <c r="K16" s="47">
        <v>4860</v>
      </c>
      <c r="L16" s="50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</row>
    <row r="17" spans="1:80" s="123" customFormat="1" ht="18" customHeight="1">
      <c r="A17" s="84">
        <v>8</v>
      </c>
      <c r="B17" s="155" t="s">
        <v>330</v>
      </c>
      <c r="C17" s="45">
        <v>18980</v>
      </c>
      <c r="D17" s="159">
        <f t="shared" si="0"/>
        <v>18980</v>
      </c>
      <c r="E17" s="160" t="s">
        <v>14</v>
      </c>
      <c r="F17" s="45">
        <v>1560</v>
      </c>
      <c r="G17" s="47" t="s">
        <v>322</v>
      </c>
      <c r="H17" s="45">
        <v>3300</v>
      </c>
      <c r="I17" s="46">
        <v>650</v>
      </c>
      <c r="J17" s="46">
        <v>3300</v>
      </c>
      <c r="K17" s="47">
        <v>4860</v>
      </c>
      <c r="L17" s="50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58"/>
      <c r="AU17" s="158"/>
      <c r="AV17" s="158"/>
      <c r="AW17" s="158"/>
      <c r="AX17" s="158"/>
      <c r="AY17" s="158"/>
      <c r="AZ17" s="158"/>
      <c r="BA17" s="158"/>
      <c r="BB17" s="158"/>
      <c r="BC17" s="158"/>
      <c r="BD17" s="158"/>
      <c r="BE17" s="158"/>
      <c r="BF17" s="158"/>
      <c r="BG17" s="158"/>
      <c r="BH17" s="158"/>
      <c r="BI17" s="158"/>
      <c r="BJ17" s="158"/>
      <c r="BK17" s="158"/>
      <c r="BL17" s="158"/>
      <c r="BM17" s="158"/>
      <c r="BN17" s="158"/>
      <c r="BO17" s="158"/>
      <c r="BP17" s="158"/>
      <c r="BQ17" s="158"/>
      <c r="BR17" s="158"/>
      <c r="BS17" s="158"/>
      <c r="BT17" s="158"/>
      <c r="BU17" s="158"/>
      <c r="BV17" s="158"/>
      <c r="BW17" s="158"/>
      <c r="BX17" s="158"/>
      <c r="BY17" s="158"/>
      <c r="BZ17" s="158"/>
      <c r="CA17" s="158"/>
      <c r="CB17" s="158"/>
    </row>
    <row r="18" spans="1:80" s="123" customFormat="1" ht="18" customHeight="1">
      <c r="A18" s="84">
        <v>9</v>
      </c>
      <c r="B18" s="155" t="s">
        <v>331</v>
      </c>
      <c r="C18" s="45">
        <v>21680</v>
      </c>
      <c r="D18" s="159">
        <f t="shared" si="0"/>
        <v>21680</v>
      </c>
      <c r="E18" s="160" t="s">
        <v>14</v>
      </c>
      <c r="F18" s="45">
        <v>1560</v>
      </c>
      <c r="G18" s="47" t="s">
        <v>322</v>
      </c>
      <c r="H18" s="45">
        <v>3300</v>
      </c>
      <c r="I18" s="46">
        <v>650</v>
      </c>
      <c r="J18" s="46">
        <v>3300</v>
      </c>
      <c r="K18" s="47">
        <v>4860</v>
      </c>
      <c r="L18" s="50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8"/>
      <c r="AO18" s="158"/>
      <c r="AP18" s="158"/>
      <c r="AQ18" s="158"/>
      <c r="AR18" s="158"/>
      <c r="AS18" s="158"/>
      <c r="AT18" s="158"/>
      <c r="AU18" s="158"/>
      <c r="AV18" s="158"/>
      <c r="AW18" s="158"/>
      <c r="AX18" s="158"/>
      <c r="AY18" s="158"/>
      <c r="AZ18" s="158"/>
      <c r="BA18" s="158"/>
      <c r="BB18" s="158"/>
      <c r="BC18" s="158"/>
      <c r="BD18" s="158"/>
      <c r="BE18" s="158"/>
      <c r="BF18" s="158"/>
      <c r="BG18" s="158"/>
      <c r="BH18" s="158"/>
      <c r="BI18" s="158"/>
      <c r="BJ18" s="158"/>
      <c r="BK18" s="158"/>
      <c r="BL18" s="158"/>
      <c r="BM18" s="158"/>
      <c r="BN18" s="158"/>
      <c r="BO18" s="158"/>
      <c r="BP18" s="158"/>
      <c r="BQ18" s="158"/>
      <c r="BR18" s="158"/>
      <c r="BS18" s="158"/>
      <c r="BT18" s="158"/>
      <c r="BU18" s="158"/>
      <c r="BV18" s="158"/>
      <c r="BW18" s="158"/>
      <c r="BX18" s="158"/>
      <c r="BY18" s="158"/>
      <c r="BZ18" s="158"/>
      <c r="CA18" s="158"/>
      <c r="CB18" s="158"/>
    </row>
    <row r="19" spans="1:80" s="123" customFormat="1" ht="18" customHeight="1">
      <c r="A19" s="84">
        <v>10</v>
      </c>
      <c r="B19" s="155" t="s">
        <v>332</v>
      </c>
      <c r="C19" s="45">
        <v>12900</v>
      </c>
      <c r="D19" s="159">
        <f t="shared" si="0"/>
        <v>12900</v>
      </c>
      <c r="E19" s="160" t="s">
        <v>14</v>
      </c>
      <c r="F19" s="45">
        <v>1560</v>
      </c>
      <c r="G19" s="47" t="s">
        <v>322</v>
      </c>
      <c r="H19" s="45">
        <v>3300</v>
      </c>
      <c r="I19" s="46">
        <v>650</v>
      </c>
      <c r="J19" s="46">
        <v>3300</v>
      </c>
      <c r="K19" s="47">
        <v>4860</v>
      </c>
      <c r="L19" s="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8"/>
      <c r="BA19" s="158"/>
      <c r="BB19" s="158"/>
      <c r="BC19" s="158"/>
      <c r="BD19" s="158"/>
      <c r="BE19" s="158"/>
      <c r="BF19" s="158"/>
      <c r="BG19" s="158"/>
      <c r="BH19" s="158"/>
      <c r="BI19" s="158"/>
      <c r="BJ19" s="158"/>
      <c r="BK19" s="158"/>
      <c r="BL19" s="158"/>
      <c r="BM19" s="158"/>
      <c r="BN19" s="158"/>
      <c r="BO19" s="158"/>
      <c r="BP19" s="158"/>
      <c r="BQ19" s="158"/>
      <c r="BR19" s="158"/>
      <c r="BS19" s="158"/>
      <c r="BT19" s="158"/>
      <c r="BU19" s="158"/>
      <c r="BV19" s="158"/>
      <c r="BW19" s="158"/>
      <c r="BX19" s="158"/>
      <c r="BY19" s="158"/>
      <c r="BZ19" s="158"/>
      <c r="CA19" s="158"/>
      <c r="CB19" s="158"/>
    </row>
    <row r="20" spans="1:80" s="123" customFormat="1" ht="18" customHeight="1">
      <c r="A20" s="84">
        <v>11</v>
      </c>
      <c r="B20" s="155" t="s">
        <v>333</v>
      </c>
      <c r="C20" s="45">
        <v>12900</v>
      </c>
      <c r="D20" s="159">
        <f t="shared" si="0"/>
        <v>12900</v>
      </c>
      <c r="E20" s="160" t="s">
        <v>14</v>
      </c>
      <c r="F20" s="45">
        <v>1560</v>
      </c>
      <c r="G20" s="47" t="s">
        <v>322</v>
      </c>
      <c r="H20" s="45">
        <v>3300</v>
      </c>
      <c r="I20" s="46">
        <v>650</v>
      </c>
      <c r="J20" s="46">
        <v>3300</v>
      </c>
      <c r="K20" s="47">
        <v>4860</v>
      </c>
      <c r="L20" s="50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158"/>
    </row>
    <row r="21" spans="1:80" s="123" customFormat="1" ht="18" customHeight="1">
      <c r="A21" s="84">
        <v>12</v>
      </c>
      <c r="B21" s="155" t="s">
        <v>334</v>
      </c>
      <c r="C21" s="45">
        <v>12900</v>
      </c>
      <c r="D21" s="159">
        <f t="shared" si="0"/>
        <v>12900</v>
      </c>
      <c r="E21" s="160" t="s">
        <v>14</v>
      </c>
      <c r="F21" s="45">
        <v>1560</v>
      </c>
      <c r="G21" s="47" t="s">
        <v>322</v>
      </c>
      <c r="H21" s="45">
        <v>3300</v>
      </c>
      <c r="I21" s="46">
        <v>650</v>
      </c>
      <c r="J21" s="46">
        <v>3300</v>
      </c>
      <c r="K21" s="47">
        <v>4860</v>
      </c>
      <c r="L21" s="50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8"/>
      <c r="BA21" s="158"/>
      <c r="BB21" s="158"/>
      <c r="BC21" s="158"/>
      <c r="BD21" s="158"/>
      <c r="BE21" s="158"/>
      <c r="BF21" s="158"/>
      <c r="BG21" s="158"/>
      <c r="BH21" s="158"/>
      <c r="BI21" s="158"/>
      <c r="BJ21" s="158"/>
      <c r="BK21" s="158"/>
      <c r="BL21" s="158"/>
      <c r="BM21" s="158"/>
      <c r="BN21" s="158"/>
      <c r="BO21" s="158"/>
      <c r="BP21" s="158"/>
      <c r="BQ21" s="158"/>
      <c r="BR21" s="158"/>
      <c r="BS21" s="158"/>
      <c r="BT21" s="158"/>
      <c r="BU21" s="158"/>
      <c r="BV21" s="158"/>
      <c r="BW21" s="158"/>
      <c r="BX21" s="158"/>
      <c r="BY21" s="158"/>
      <c r="BZ21" s="158"/>
      <c r="CA21" s="158"/>
      <c r="CB21" s="158"/>
    </row>
    <row r="22" spans="1:80" s="123" customFormat="1" ht="18" customHeight="1">
      <c r="A22" s="84">
        <v>13</v>
      </c>
      <c r="B22" s="155" t="s">
        <v>335</v>
      </c>
      <c r="C22" s="45">
        <v>12900</v>
      </c>
      <c r="D22" s="159">
        <f t="shared" si="0"/>
        <v>12900</v>
      </c>
      <c r="E22" s="160" t="s">
        <v>14</v>
      </c>
      <c r="F22" s="45">
        <v>1560</v>
      </c>
      <c r="G22" s="47" t="s">
        <v>322</v>
      </c>
      <c r="H22" s="45">
        <v>3300</v>
      </c>
      <c r="I22" s="46">
        <v>650</v>
      </c>
      <c r="J22" s="46">
        <v>3300</v>
      </c>
      <c r="K22" s="47">
        <v>4860</v>
      </c>
      <c r="L22" s="50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  <c r="BH22" s="158"/>
      <c r="BI22" s="158"/>
      <c r="BJ22" s="158"/>
      <c r="BK22" s="158"/>
      <c r="BL22" s="158"/>
      <c r="BM22" s="158"/>
      <c r="BN22" s="158"/>
      <c r="BO22" s="158"/>
      <c r="BP22" s="158"/>
      <c r="BQ22" s="158"/>
      <c r="BR22" s="158"/>
      <c r="BS22" s="158"/>
      <c r="BT22" s="158"/>
      <c r="BU22" s="158"/>
      <c r="BV22" s="158"/>
      <c r="BW22" s="158"/>
      <c r="BX22" s="158"/>
      <c r="BY22" s="158"/>
      <c r="BZ22" s="158"/>
      <c r="CA22" s="158"/>
      <c r="CB22" s="158"/>
    </row>
    <row r="23" spans="1:80" s="123" customFormat="1" ht="18" customHeight="1">
      <c r="A23" s="84">
        <v>14</v>
      </c>
      <c r="B23" s="155" t="s">
        <v>336</v>
      </c>
      <c r="C23" s="45">
        <v>12900</v>
      </c>
      <c r="D23" s="159">
        <f t="shared" si="0"/>
        <v>12900</v>
      </c>
      <c r="E23" s="160" t="s">
        <v>14</v>
      </c>
      <c r="F23" s="45">
        <v>1560</v>
      </c>
      <c r="G23" s="47" t="s">
        <v>322</v>
      </c>
      <c r="H23" s="45">
        <v>3300</v>
      </c>
      <c r="I23" s="46">
        <v>650</v>
      </c>
      <c r="J23" s="46">
        <v>3300</v>
      </c>
      <c r="K23" s="47">
        <v>4860</v>
      </c>
      <c r="L23" s="50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158"/>
      <c r="BI23" s="158"/>
      <c r="BJ23" s="158"/>
      <c r="BK23" s="158"/>
      <c r="BL23" s="158"/>
      <c r="BM23" s="158"/>
      <c r="BN23" s="158"/>
      <c r="BO23" s="158"/>
      <c r="BP23" s="158"/>
      <c r="BQ23" s="158"/>
      <c r="BR23" s="158"/>
      <c r="BS23" s="158"/>
      <c r="BT23" s="158"/>
      <c r="BU23" s="158"/>
      <c r="BV23" s="158"/>
      <c r="BW23" s="158"/>
      <c r="BX23" s="158"/>
      <c r="BY23" s="158"/>
      <c r="BZ23" s="158"/>
      <c r="CA23" s="158"/>
      <c r="CB23" s="158"/>
    </row>
    <row r="24" spans="1:80" s="123" customFormat="1" ht="18" customHeight="1">
      <c r="A24" s="84">
        <v>15</v>
      </c>
      <c r="B24" s="155" t="s">
        <v>337</v>
      </c>
      <c r="C24" s="45">
        <v>12900</v>
      </c>
      <c r="D24" s="159">
        <f t="shared" si="0"/>
        <v>12900</v>
      </c>
      <c r="E24" s="160" t="s">
        <v>14</v>
      </c>
      <c r="F24" s="45">
        <v>1560</v>
      </c>
      <c r="G24" s="47" t="s">
        <v>322</v>
      </c>
      <c r="H24" s="45">
        <v>3300</v>
      </c>
      <c r="I24" s="46">
        <v>650</v>
      </c>
      <c r="J24" s="46">
        <v>3300</v>
      </c>
      <c r="K24" s="47">
        <v>4860</v>
      </c>
      <c r="L24" s="50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8"/>
      <c r="BM24" s="158"/>
      <c r="BN24" s="158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8"/>
      <c r="CA24" s="158"/>
      <c r="CB24" s="158"/>
    </row>
    <row r="25" spans="1:80" s="123" customFormat="1" ht="18" customHeight="1">
      <c r="A25" s="84">
        <v>16</v>
      </c>
      <c r="B25" s="155" t="s">
        <v>338</v>
      </c>
      <c r="C25" s="45">
        <v>12900</v>
      </c>
      <c r="D25" s="159">
        <f t="shared" si="0"/>
        <v>12900</v>
      </c>
      <c r="E25" s="160" t="s">
        <v>14</v>
      </c>
      <c r="F25" s="45">
        <v>1560</v>
      </c>
      <c r="G25" s="47" t="s">
        <v>322</v>
      </c>
      <c r="H25" s="45">
        <v>3300</v>
      </c>
      <c r="I25" s="46">
        <v>650</v>
      </c>
      <c r="J25" s="46">
        <v>3300</v>
      </c>
      <c r="K25" s="47">
        <v>4860</v>
      </c>
      <c r="L25" s="50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8"/>
      <c r="AN25" s="158"/>
      <c r="AO25" s="158"/>
      <c r="AP25" s="158"/>
      <c r="AQ25" s="158"/>
      <c r="AR25" s="158"/>
      <c r="AS25" s="158"/>
      <c r="AT25" s="158"/>
      <c r="AU25" s="158"/>
      <c r="AV25" s="158"/>
      <c r="AW25" s="158"/>
      <c r="AX25" s="158"/>
      <c r="AY25" s="158"/>
      <c r="AZ25" s="158"/>
      <c r="BA25" s="158"/>
      <c r="BB25" s="158"/>
      <c r="BC25" s="158"/>
      <c r="BD25" s="158"/>
      <c r="BE25" s="158"/>
      <c r="BF25" s="158"/>
      <c r="BG25" s="158"/>
      <c r="BH25" s="158"/>
      <c r="BI25" s="158"/>
      <c r="BJ25" s="158"/>
      <c r="BK25" s="158"/>
      <c r="BL25" s="158"/>
      <c r="BM25" s="158"/>
      <c r="BN25" s="158"/>
      <c r="BO25" s="158"/>
      <c r="BP25" s="158"/>
      <c r="BQ25" s="158"/>
      <c r="BR25" s="158"/>
      <c r="BS25" s="158"/>
      <c r="BT25" s="158"/>
      <c r="BU25" s="158"/>
      <c r="BV25" s="158"/>
      <c r="BW25" s="158"/>
      <c r="BX25" s="158"/>
      <c r="BY25" s="158"/>
      <c r="BZ25" s="158"/>
      <c r="CA25" s="158"/>
      <c r="CB25" s="158"/>
    </row>
    <row r="26" spans="1:80" s="123" customFormat="1" ht="18" customHeight="1">
      <c r="A26" s="84">
        <v>17</v>
      </c>
      <c r="B26" s="155" t="s">
        <v>339</v>
      </c>
      <c r="C26" s="45">
        <v>12900</v>
      </c>
      <c r="D26" s="159">
        <f t="shared" si="0"/>
        <v>12900</v>
      </c>
      <c r="E26" s="160" t="s">
        <v>14</v>
      </c>
      <c r="F26" s="45">
        <v>1560</v>
      </c>
      <c r="G26" s="47" t="s">
        <v>322</v>
      </c>
      <c r="H26" s="45">
        <v>3300</v>
      </c>
      <c r="I26" s="46">
        <v>650</v>
      </c>
      <c r="J26" s="46">
        <v>3300</v>
      </c>
      <c r="K26" s="47">
        <v>4860</v>
      </c>
      <c r="L26" s="50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58"/>
      <c r="AQ26" s="158"/>
      <c r="AR26" s="158"/>
      <c r="AS26" s="158"/>
      <c r="AT26" s="158"/>
      <c r="AU26" s="158"/>
      <c r="AV26" s="158"/>
      <c r="AW26" s="158"/>
      <c r="AX26" s="158"/>
      <c r="AY26" s="158"/>
      <c r="AZ26" s="158"/>
      <c r="BA26" s="158"/>
      <c r="BB26" s="158"/>
      <c r="BC26" s="158"/>
      <c r="BD26" s="158"/>
      <c r="BE26" s="158"/>
      <c r="BF26" s="158"/>
      <c r="BG26" s="158"/>
      <c r="BH26" s="158"/>
      <c r="BI26" s="158"/>
      <c r="BJ26" s="158"/>
      <c r="BK26" s="158"/>
      <c r="BL26" s="158"/>
      <c r="BM26" s="158"/>
      <c r="BN26" s="158"/>
      <c r="BO26" s="158"/>
      <c r="BP26" s="158"/>
      <c r="BQ26" s="158"/>
      <c r="BR26" s="158"/>
      <c r="BS26" s="158"/>
      <c r="BT26" s="158"/>
      <c r="BU26" s="158"/>
      <c r="BV26" s="158"/>
      <c r="BW26" s="158"/>
      <c r="BX26" s="158"/>
      <c r="BY26" s="158"/>
      <c r="BZ26" s="158"/>
      <c r="CA26" s="158"/>
      <c r="CB26" s="158"/>
    </row>
    <row r="27" spans="1:80" s="123" customFormat="1" ht="18" customHeight="1">
      <c r="A27" s="84">
        <v>18</v>
      </c>
      <c r="B27" s="155" t="s">
        <v>340</v>
      </c>
      <c r="C27" s="45">
        <v>7730</v>
      </c>
      <c r="D27" s="159">
        <f t="shared" si="0"/>
        <v>7730</v>
      </c>
      <c r="E27" s="160" t="s">
        <v>14</v>
      </c>
      <c r="F27" s="45">
        <v>1560</v>
      </c>
      <c r="G27" s="47" t="s">
        <v>322</v>
      </c>
      <c r="H27" s="45">
        <v>3300</v>
      </c>
      <c r="I27" s="46">
        <v>650</v>
      </c>
      <c r="J27" s="46">
        <v>3300</v>
      </c>
      <c r="K27" s="47">
        <v>4860</v>
      </c>
      <c r="L27" s="50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8"/>
      <c r="AY27" s="158"/>
      <c r="AZ27" s="158"/>
      <c r="BA27" s="158"/>
      <c r="BB27" s="158"/>
      <c r="BC27" s="158"/>
      <c r="BD27" s="158"/>
      <c r="BE27" s="158"/>
      <c r="BF27" s="158"/>
      <c r="BG27" s="158"/>
      <c r="BH27" s="158"/>
      <c r="BI27" s="158"/>
      <c r="BJ27" s="158"/>
      <c r="BK27" s="158"/>
      <c r="BL27" s="158"/>
      <c r="BM27" s="158"/>
      <c r="BN27" s="158"/>
      <c r="BO27" s="158"/>
      <c r="BP27" s="158"/>
      <c r="BQ27" s="158"/>
      <c r="BR27" s="158"/>
      <c r="BS27" s="158"/>
      <c r="BT27" s="158"/>
      <c r="BU27" s="158"/>
      <c r="BV27" s="158"/>
      <c r="BW27" s="158"/>
      <c r="BX27" s="158"/>
      <c r="BY27" s="158"/>
      <c r="BZ27" s="158"/>
      <c r="CA27" s="158"/>
      <c r="CB27" s="158"/>
    </row>
    <row r="28" spans="1:80" s="123" customFormat="1" ht="18" customHeight="1">
      <c r="A28" s="84">
        <v>19</v>
      </c>
      <c r="B28" s="155" t="s">
        <v>341</v>
      </c>
      <c r="C28" s="45">
        <v>11030</v>
      </c>
      <c r="D28" s="159">
        <f t="shared" si="0"/>
        <v>11030</v>
      </c>
      <c r="E28" s="160" t="s">
        <v>14</v>
      </c>
      <c r="F28" s="45">
        <v>1560</v>
      </c>
      <c r="G28" s="47" t="s">
        <v>322</v>
      </c>
      <c r="H28" s="45">
        <v>3300</v>
      </c>
      <c r="I28" s="46">
        <v>650</v>
      </c>
      <c r="J28" s="46">
        <v>3300</v>
      </c>
      <c r="K28" s="47">
        <v>4860</v>
      </c>
      <c r="L28" s="50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8"/>
      <c r="AS28" s="158"/>
      <c r="AT28" s="158"/>
      <c r="AU28" s="158"/>
      <c r="AV28" s="158"/>
      <c r="AW28" s="158"/>
      <c r="AX28" s="158"/>
      <c r="AY28" s="158"/>
      <c r="AZ28" s="158"/>
      <c r="BA28" s="158"/>
      <c r="BB28" s="158"/>
      <c r="BC28" s="158"/>
      <c r="BD28" s="158"/>
      <c r="BE28" s="158"/>
      <c r="BF28" s="158"/>
      <c r="BG28" s="158"/>
      <c r="BH28" s="158"/>
      <c r="BI28" s="158"/>
      <c r="BJ28" s="158"/>
      <c r="BK28" s="158"/>
      <c r="BL28" s="158"/>
      <c r="BM28" s="158"/>
      <c r="BN28" s="158"/>
      <c r="BO28" s="158"/>
      <c r="BP28" s="158"/>
      <c r="BQ28" s="158"/>
      <c r="BR28" s="158"/>
      <c r="BS28" s="158"/>
      <c r="BT28" s="158"/>
      <c r="BU28" s="158"/>
      <c r="BV28" s="158"/>
      <c r="BW28" s="158"/>
      <c r="BX28" s="158"/>
      <c r="BY28" s="158"/>
      <c r="BZ28" s="158"/>
      <c r="CA28" s="158"/>
      <c r="CB28" s="158"/>
    </row>
    <row r="29" spans="1:80" s="123" customFormat="1" ht="18" customHeight="1">
      <c r="A29" s="84">
        <v>20</v>
      </c>
      <c r="B29" s="155" t="s">
        <v>342</v>
      </c>
      <c r="C29" s="45">
        <v>10880</v>
      </c>
      <c r="D29" s="159">
        <f t="shared" si="0"/>
        <v>10880</v>
      </c>
      <c r="E29" s="160" t="s">
        <v>14</v>
      </c>
      <c r="F29" s="45">
        <v>1560</v>
      </c>
      <c r="G29" s="47" t="s">
        <v>322</v>
      </c>
      <c r="H29" s="45">
        <v>3300</v>
      </c>
      <c r="I29" s="46">
        <v>650</v>
      </c>
      <c r="J29" s="46">
        <v>3300</v>
      </c>
      <c r="K29" s="47">
        <v>4860</v>
      </c>
      <c r="L29" s="50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  <c r="BF29" s="158"/>
      <c r="BG29" s="158"/>
      <c r="BH29" s="158"/>
      <c r="BI29" s="158"/>
      <c r="BJ29" s="158"/>
      <c r="BK29" s="158"/>
      <c r="BL29" s="158"/>
      <c r="BM29" s="158"/>
      <c r="BN29" s="158"/>
      <c r="BO29" s="158"/>
      <c r="BP29" s="158"/>
      <c r="BQ29" s="158"/>
      <c r="BR29" s="158"/>
      <c r="BS29" s="158"/>
      <c r="BT29" s="158"/>
      <c r="BU29" s="158"/>
      <c r="BV29" s="158"/>
      <c r="BW29" s="158"/>
      <c r="BX29" s="158"/>
      <c r="BY29" s="158"/>
      <c r="BZ29" s="158"/>
      <c r="CA29" s="158"/>
      <c r="CB29" s="158"/>
    </row>
    <row r="30" spans="1:80" s="123" customFormat="1" ht="18" customHeight="1">
      <c r="A30" s="84">
        <v>21</v>
      </c>
      <c r="B30" s="155" t="s">
        <v>343</v>
      </c>
      <c r="C30" s="45">
        <v>20930</v>
      </c>
      <c r="D30" s="159">
        <f t="shared" si="0"/>
        <v>20930</v>
      </c>
      <c r="E30" s="160" t="s">
        <v>14</v>
      </c>
      <c r="F30" s="45">
        <v>1560</v>
      </c>
      <c r="G30" s="47" t="s">
        <v>322</v>
      </c>
      <c r="H30" s="45">
        <v>3300</v>
      </c>
      <c r="I30" s="46">
        <v>650</v>
      </c>
      <c r="J30" s="46">
        <v>3300</v>
      </c>
      <c r="K30" s="47">
        <v>4860</v>
      </c>
      <c r="L30" s="161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158"/>
      <c r="BD30" s="158"/>
      <c r="BE30" s="158"/>
      <c r="BF30" s="158"/>
      <c r="BG30" s="158"/>
      <c r="BH30" s="158"/>
      <c r="BI30" s="158"/>
      <c r="BJ30" s="158"/>
      <c r="BK30" s="158"/>
      <c r="BL30" s="158"/>
      <c r="BM30" s="158"/>
      <c r="BN30" s="158"/>
      <c r="BO30" s="158"/>
      <c r="BP30" s="158"/>
      <c r="BQ30" s="158"/>
      <c r="BR30" s="158"/>
      <c r="BS30" s="158"/>
      <c r="BT30" s="158"/>
      <c r="BU30" s="158"/>
      <c r="BV30" s="158"/>
      <c r="BW30" s="158"/>
      <c r="BX30" s="158"/>
      <c r="BY30" s="158"/>
      <c r="BZ30" s="158"/>
      <c r="CA30" s="158"/>
      <c r="CB30" s="158"/>
    </row>
    <row r="31" spans="1:80" s="123" customFormat="1" ht="18" customHeight="1">
      <c r="A31" s="84">
        <v>22</v>
      </c>
      <c r="B31" s="155" t="s">
        <v>344</v>
      </c>
      <c r="C31" s="45">
        <v>21680</v>
      </c>
      <c r="D31" s="156">
        <f t="shared" si="0"/>
        <v>21680</v>
      </c>
      <c r="E31" s="157">
        <v>14237</v>
      </c>
      <c r="F31" s="45">
        <v>1560</v>
      </c>
      <c r="G31" s="47" t="s">
        <v>322</v>
      </c>
      <c r="H31" s="45">
        <v>3300</v>
      </c>
      <c r="I31" s="46">
        <v>650</v>
      </c>
      <c r="J31" s="46">
        <v>3300</v>
      </c>
      <c r="K31" s="47">
        <v>4860</v>
      </c>
      <c r="L31" s="50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158"/>
      <c r="AU31" s="158"/>
      <c r="AV31" s="158"/>
      <c r="AW31" s="158"/>
      <c r="AX31" s="158"/>
      <c r="AY31" s="158"/>
      <c r="AZ31" s="158"/>
      <c r="BA31" s="158"/>
      <c r="BB31" s="158"/>
      <c r="BC31" s="158"/>
      <c r="BD31" s="158"/>
      <c r="BE31" s="158"/>
      <c r="BF31" s="158"/>
      <c r="BG31" s="158"/>
      <c r="BH31" s="158"/>
      <c r="BI31" s="158"/>
      <c r="BJ31" s="158"/>
      <c r="BK31" s="158"/>
      <c r="BL31" s="158"/>
      <c r="BM31" s="158"/>
      <c r="BN31" s="158"/>
      <c r="BO31" s="158"/>
      <c r="BP31" s="158"/>
      <c r="BQ31" s="158"/>
      <c r="BR31" s="158"/>
      <c r="BS31" s="158"/>
      <c r="BT31" s="158"/>
      <c r="BU31" s="158"/>
      <c r="BV31" s="158"/>
      <c r="BW31" s="158"/>
      <c r="BX31" s="158"/>
      <c r="BY31" s="158"/>
      <c r="BZ31" s="158"/>
      <c r="CA31" s="158"/>
      <c r="CB31" s="158"/>
    </row>
    <row r="32" spans="1:80" s="123" customFormat="1" ht="18" customHeight="1">
      <c r="A32" s="84">
        <v>23</v>
      </c>
      <c r="B32" s="155" t="s">
        <v>345</v>
      </c>
      <c r="C32" s="45">
        <v>18980</v>
      </c>
      <c r="D32" s="159">
        <f t="shared" si="0"/>
        <v>18980</v>
      </c>
      <c r="E32" s="160" t="s">
        <v>14</v>
      </c>
      <c r="F32" s="45">
        <v>1560</v>
      </c>
      <c r="G32" s="47" t="s">
        <v>322</v>
      </c>
      <c r="H32" s="45">
        <v>3300</v>
      </c>
      <c r="I32" s="46">
        <v>650</v>
      </c>
      <c r="J32" s="46">
        <v>3300</v>
      </c>
      <c r="K32" s="47">
        <v>4860</v>
      </c>
      <c r="L32" s="50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158"/>
      <c r="BD32" s="158"/>
      <c r="BE32" s="158"/>
      <c r="BF32" s="158"/>
      <c r="BG32" s="158"/>
      <c r="BH32" s="158"/>
      <c r="BI32" s="158"/>
      <c r="BJ32" s="158"/>
      <c r="BK32" s="158"/>
      <c r="BL32" s="158"/>
      <c r="BM32" s="158"/>
      <c r="BN32" s="158"/>
      <c r="BO32" s="158"/>
      <c r="BP32" s="158"/>
      <c r="BQ32" s="158"/>
      <c r="BR32" s="158"/>
      <c r="BS32" s="158"/>
      <c r="BT32" s="158"/>
      <c r="BU32" s="158"/>
      <c r="BV32" s="158"/>
      <c r="BW32" s="158"/>
      <c r="BX32" s="158"/>
      <c r="BY32" s="158"/>
      <c r="BZ32" s="158"/>
      <c r="CA32" s="158"/>
      <c r="CB32" s="158"/>
    </row>
    <row r="33" spans="1:80" s="123" customFormat="1" ht="18" customHeight="1">
      <c r="A33" s="84">
        <v>24</v>
      </c>
      <c r="B33" s="155" t="s">
        <v>346</v>
      </c>
      <c r="C33" s="45">
        <v>18980</v>
      </c>
      <c r="D33" s="156">
        <f t="shared" ref="D33:D55" si="1">C33*$L$9</f>
        <v>18980</v>
      </c>
      <c r="E33" s="157">
        <v>12464</v>
      </c>
      <c r="F33" s="45">
        <v>1560</v>
      </c>
      <c r="G33" s="47" t="s">
        <v>322</v>
      </c>
      <c r="H33" s="45">
        <v>3300</v>
      </c>
      <c r="I33" s="46">
        <v>650</v>
      </c>
      <c r="J33" s="46">
        <v>3300</v>
      </c>
      <c r="K33" s="47">
        <v>4860</v>
      </c>
      <c r="L33" s="50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8"/>
      <c r="BC33" s="158"/>
      <c r="BD33" s="158"/>
      <c r="BE33" s="158"/>
      <c r="BF33" s="158"/>
      <c r="BG33" s="158"/>
      <c r="BH33" s="158"/>
      <c r="BI33" s="158"/>
      <c r="BJ33" s="158"/>
      <c r="BK33" s="158"/>
      <c r="BL33" s="158"/>
      <c r="BM33" s="158"/>
      <c r="BN33" s="158"/>
      <c r="BO33" s="158"/>
      <c r="BP33" s="158"/>
      <c r="BQ33" s="158"/>
      <c r="BR33" s="158"/>
      <c r="BS33" s="158"/>
      <c r="BT33" s="158"/>
      <c r="BU33" s="158"/>
      <c r="BV33" s="158"/>
      <c r="BW33" s="158"/>
      <c r="BX33" s="158"/>
      <c r="BY33" s="158"/>
      <c r="BZ33" s="158"/>
      <c r="CA33" s="158"/>
      <c r="CB33" s="158"/>
    </row>
    <row r="34" spans="1:80" s="123" customFormat="1" ht="18" customHeight="1">
      <c r="A34" s="84">
        <v>25</v>
      </c>
      <c r="B34" s="155" t="s">
        <v>347</v>
      </c>
      <c r="C34" s="45">
        <v>18980</v>
      </c>
      <c r="D34" s="156">
        <f t="shared" si="1"/>
        <v>18980</v>
      </c>
      <c r="E34" s="157">
        <v>12464</v>
      </c>
      <c r="F34" s="45">
        <v>1560</v>
      </c>
      <c r="G34" s="47" t="s">
        <v>322</v>
      </c>
      <c r="H34" s="45">
        <v>3300</v>
      </c>
      <c r="I34" s="46">
        <v>650</v>
      </c>
      <c r="J34" s="46">
        <v>3300</v>
      </c>
      <c r="K34" s="47">
        <v>4860</v>
      </c>
      <c r="L34" s="50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8"/>
      <c r="AV34" s="158"/>
      <c r="AW34" s="158"/>
      <c r="AX34" s="158"/>
      <c r="AY34" s="158"/>
      <c r="AZ34" s="158"/>
      <c r="BA34" s="158"/>
      <c r="BB34" s="158"/>
      <c r="BC34" s="158"/>
      <c r="BD34" s="158"/>
      <c r="BE34" s="158"/>
      <c r="BF34" s="158"/>
      <c r="BG34" s="158"/>
      <c r="BH34" s="158"/>
      <c r="BI34" s="158"/>
      <c r="BJ34" s="158"/>
      <c r="BK34" s="158"/>
      <c r="BL34" s="158"/>
      <c r="BM34" s="158"/>
      <c r="BN34" s="158"/>
      <c r="BO34" s="158"/>
      <c r="BP34" s="158"/>
      <c r="BQ34" s="158"/>
      <c r="BR34" s="158"/>
      <c r="BS34" s="158"/>
      <c r="BT34" s="158"/>
      <c r="BU34" s="158"/>
      <c r="BV34" s="158"/>
      <c r="BW34" s="158"/>
      <c r="BX34" s="158"/>
      <c r="BY34" s="158"/>
      <c r="BZ34" s="158"/>
      <c r="CA34" s="158"/>
      <c r="CB34" s="158"/>
    </row>
    <row r="35" spans="1:80" s="123" customFormat="1" ht="18" customHeight="1">
      <c r="A35" s="84">
        <v>26</v>
      </c>
      <c r="B35" s="155" t="s">
        <v>348</v>
      </c>
      <c r="C35" s="45">
        <v>19500</v>
      </c>
      <c r="D35" s="159">
        <f t="shared" si="1"/>
        <v>19500</v>
      </c>
      <c r="E35" s="160" t="s">
        <v>14</v>
      </c>
      <c r="F35" s="45">
        <v>1560</v>
      </c>
      <c r="G35" s="47" t="s">
        <v>322</v>
      </c>
      <c r="H35" s="45">
        <v>3300</v>
      </c>
      <c r="I35" s="46">
        <v>650</v>
      </c>
      <c r="J35" s="46">
        <v>3300</v>
      </c>
      <c r="K35" s="47">
        <v>4860</v>
      </c>
      <c r="L35" s="50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58"/>
      <c r="AP35" s="158"/>
      <c r="AQ35" s="158"/>
      <c r="AR35" s="158"/>
      <c r="AS35" s="158"/>
      <c r="AT35" s="158"/>
      <c r="AU35" s="158"/>
      <c r="AV35" s="158"/>
      <c r="AW35" s="158"/>
      <c r="AX35" s="158"/>
      <c r="AY35" s="158"/>
      <c r="AZ35" s="158"/>
      <c r="BA35" s="158"/>
      <c r="BB35" s="158"/>
      <c r="BC35" s="158"/>
      <c r="BD35" s="158"/>
      <c r="BE35" s="158"/>
      <c r="BF35" s="158"/>
      <c r="BG35" s="158"/>
      <c r="BH35" s="158"/>
      <c r="BI35" s="158"/>
      <c r="BJ35" s="158"/>
      <c r="BK35" s="158"/>
      <c r="BL35" s="158"/>
      <c r="BM35" s="158"/>
      <c r="BN35" s="158"/>
      <c r="BO35" s="158"/>
      <c r="BP35" s="158"/>
      <c r="BQ35" s="158"/>
      <c r="BR35" s="158"/>
      <c r="BS35" s="158"/>
      <c r="BT35" s="158"/>
      <c r="BU35" s="158"/>
      <c r="BV35" s="158"/>
      <c r="BW35" s="158"/>
      <c r="BX35" s="158"/>
      <c r="BY35" s="158"/>
      <c r="BZ35" s="158"/>
      <c r="CA35" s="158"/>
      <c r="CB35" s="158"/>
    </row>
    <row r="36" spans="1:80" s="123" customFormat="1" ht="18" customHeight="1">
      <c r="A36" s="84">
        <v>27</v>
      </c>
      <c r="B36" s="155" t="s">
        <v>349</v>
      </c>
      <c r="C36" s="45">
        <v>22130</v>
      </c>
      <c r="D36" s="159">
        <f t="shared" si="1"/>
        <v>22130</v>
      </c>
      <c r="E36" s="160" t="s">
        <v>14</v>
      </c>
      <c r="F36" s="45">
        <v>1560</v>
      </c>
      <c r="G36" s="47" t="s">
        <v>322</v>
      </c>
      <c r="H36" s="45">
        <v>3300</v>
      </c>
      <c r="I36" s="46">
        <v>650</v>
      </c>
      <c r="J36" s="46">
        <v>3300</v>
      </c>
      <c r="K36" s="47">
        <v>4860</v>
      </c>
      <c r="L36" s="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8"/>
      <c r="AO36" s="158"/>
      <c r="AP36" s="158"/>
      <c r="AQ36" s="158"/>
      <c r="AR36" s="158"/>
      <c r="AS36" s="158"/>
      <c r="AT36" s="158"/>
      <c r="AU36" s="158"/>
      <c r="AV36" s="158"/>
      <c r="AW36" s="158"/>
      <c r="AX36" s="158"/>
      <c r="AY36" s="158"/>
      <c r="AZ36" s="158"/>
      <c r="BA36" s="158"/>
      <c r="BB36" s="158"/>
      <c r="BC36" s="158"/>
      <c r="BD36" s="158"/>
      <c r="BE36" s="158"/>
      <c r="BF36" s="158"/>
      <c r="BG36" s="158"/>
      <c r="BH36" s="158"/>
      <c r="BI36" s="158"/>
      <c r="BJ36" s="158"/>
      <c r="BK36" s="158"/>
      <c r="BL36" s="158"/>
      <c r="BM36" s="158"/>
      <c r="BN36" s="158"/>
      <c r="BO36" s="158"/>
      <c r="BP36" s="158"/>
      <c r="BQ36" s="158"/>
      <c r="BR36" s="158"/>
      <c r="BS36" s="158"/>
      <c r="BT36" s="158"/>
      <c r="BU36" s="158"/>
      <c r="BV36" s="158"/>
      <c r="BW36" s="158"/>
      <c r="BX36" s="158"/>
      <c r="BY36" s="158"/>
      <c r="BZ36" s="158"/>
      <c r="CA36" s="158"/>
      <c r="CB36" s="158"/>
    </row>
    <row r="37" spans="1:80" s="123" customFormat="1" ht="18" customHeight="1">
      <c r="A37" s="84">
        <v>28</v>
      </c>
      <c r="B37" s="155" t="s">
        <v>350</v>
      </c>
      <c r="C37" s="45">
        <v>19880</v>
      </c>
      <c r="D37" s="159">
        <f t="shared" si="1"/>
        <v>19880</v>
      </c>
      <c r="E37" s="160" t="s">
        <v>14</v>
      </c>
      <c r="F37" s="45">
        <v>1560</v>
      </c>
      <c r="G37" s="47" t="s">
        <v>322</v>
      </c>
      <c r="H37" s="45">
        <v>3300</v>
      </c>
      <c r="I37" s="46">
        <v>650</v>
      </c>
      <c r="J37" s="46">
        <v>3300</v>
      </c>
      <c r="K37" s="47">
        <v>4860</v>
      </c>
      <c r="L37" s="50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8"/>
      <c r="AO37" s="158"/>
      <c r="AP37" s="158"/>
      <c r="AQ37" s="158"/>
      <c r="AR37" s="158"/>
      <c r="AS37" s="158"/>
      <c r="AT37" s="158"/>
      <c r="AU37" s="158"/>
      <c r="AV37" s="158"/>
      <c r="AW37" s="158"/>
      <c r="AX37" s="158"/>
      <c r="AY37" s="158"/>
      <c r="AZ37" s="158"/>
      <c r="BA37" s="158"/>
      <c r="BB37" s="158"/>
      <c r="BC37" s="158"/>
      <c r="BD37" s="158"/>
      <c r="BE37" s="158"/>
      <c r="BF37" s="158"/>
      <c r="BG37" s="158"/>
      <c r="BH37" s="158"/>
      <c r="BI37" s="158"/>
      <c r="BJ37" s="158"/>
      <c r="BK37" s="158"/>
      <c r="BL37" s="158"/>
      <c r="BM37" s="158"/>
      <c r="BN37" s="158"/>
      <c r="BO37" s="158"/>
      <c r="BP37" s="158"/>
      <c r="BQ37" s="158"/>
      <c r="BR37" s="158"/>
      <c r="BS37" s="158"/>
      <c r="BT37" s="158"/>
      <c r="BU37" s="158"/>
      <c r="BV37" s="158"/>
      <c r="BW37" s="158"/>
      <c r="BX37" s="158"/>
      <c r="BY37" s="158"/>
      <c r="BZ37" s="158"/>
      <c r="CA37" s="158"/>
      <c r="CB37" s="158"/>
    </row>
    <row r="38" spans="1:80" s="123" customFormat="1" ht="18" customHeight="1">
      <c r="A38" s="84">
        <v>29</v>
      </c>
      <c r="B38" s="155" t="s">
        <v>351</v>
      </c>
      <c r="C38" s="45">
        <v>20400</v>
      </c>
      <c r="D38" s="159">
        <f t="shared" si="1"/>
        <v>20400</v>
      </c>
      <c r="E38" s="160" t="s">
        <v>14</v>
      </c>
      <c r="F38" s="45">
        <v>1560</v>
      </c>
      <c r="G38" s="47" t="s">
        <v>322</v>
      </c>
      <c r="H38" s="45">
        <v>3300</v>
      </c>
      <c r="I38" s="46">
        <v>650</v>
      </c>
      <c r="J38" s="46">
        <v>3300</v>
      </c>
      <c r="K38" s="47">
        <v>4860</v>
      </c>
      <c r="L38" s="50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58"/>
      <c r="AR38" s="158"/>
      <c r="AS38" s="158"/>
      <c r="AT38" s="158"/>
      <c r="AU38" s="158"/>
      <c r="AV38" s="158"/>
      <c r="AW38" s="158"/>
      <c r="AX38" s="158"/>
      <c r="AY38" s="158"/>
      <c r="AZ38" s="158"/>
      <c r="BA38" s="158"/>
      <c r="BB38" s="158"/>
      <c r="BC38" s="158"/>
      <c r="BD38" s="158"/>
      <c r="BE38" s="158"/>
      <c r="BF38" s="158"/>
      <c r="BG38" s="158"/>
      <c r="BH38" s="158"/>
      <c r="BI38" s="158"/>
      <c r="BJ38" s="158"/>
      <c r="BK38" s="158"/>
      <c r="BL38" s="158"/>
      <c r="BM38" s="158"/>
      <c r="BN38" s="158"/>
      <c r="BO38" s="158"/>
      <c r="BP38" s="158"/>
      <c r="BQ38" s="158"/>
      <c r="BR38" s="158"/>
      <c r="BS38" s="158"/>
      <c r="BT38" s="158"/>
      <c r="BU38" s="158"/>
      <c r="BV38" s="158"/>
      <c r="BW38" s="158"/>
      <c r="BX38" s="158"/>
      <c r="BY38" s="158"/>
      <c r="BZ38" s="158"/>
      <c r="CA38" s="158"/>
      <c r="CB38" s="158"/>
    </row>
    <row r="39" spans="1:80" s="98" customFormat="1" ht="18" customHeight="1">
      <c r="A39" s="84">
        <v>30</v>
      </c>
      <c r="B39" s="155" t="s">
        <v>352</v>
      </c>
      <c r="C39" s="45">
        <v>36900</v>
      </c>
      <c r="D39" s="159">
        <f t="shared" si="1"/>
        <v>36900</v>
      </c>
      <c r="E39" s="160" t="s">
        <v>14</v>
      </c>
      <c r="F39" s="45">
        <v>1560</v>
      </c>
      <c r="G39" s="47">
        <v>3300</v>
      </c>
      <c r="H39" s="45">
        <v>3300</v>
      </c>
      <c r="I39" s="45">
        <v>650</v>
      </c>
      <c r="J39" s="45">
        <v>3300</v>
      </c>
      <c r="K39" s="47">
        <v>4860</v>
      </c>
      <c r="L39" s="97"/>
    </row>
    <row r="40" spans="1:80" ht="18" customHeight="1">
      <c r="A40" s="84">
        <v>31</v>
      </c>
      <c r="B40" s="155" t="s">
        <v>353</v>
      </c>
      <c r="C40" s="45">
        <v>18900</v>
      </c>
      <c r="D40" s="159">
        <f t="shared" si="1"/>
        <v>18900</v>
      </c>
      <c r="E40" s="160" t="s">
        <v>14</v>
      </c>
      <c r="F40" s="45">
        <v>1560</v>
      </c>
      <c r="G40" s="47" t="s">
        <v>322</v>
      </c>
      <c r="H40" s="45">
        <v>3300</v>
      </c>
      <c r="I40" s="46">
        <v>650</v>
      </c>
      <c r="J40" s="46">
        <v>3300</v>
      </c>
      <c r="K40" s="47">
        <v>4860</v>
      </c>
      <c r="L40" s="50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58"/>
      <c r="AY40" s="158"/>
      <c r="AZ40" s="158"/>
      <c r="BA40" s="158"/>
      <c r="BB40" s="158"/>
      <c r="BC40" s="158"/>
      <c r="BD40" s="158"/>
      <c r="BE40" s="158"/>
      <c r="BF40" s="158"/>
      <c r="BG40" s="158"/>
      <c r="BH40" s="158"/>
      <c r="BI40" s="158"/>
      <c r="BJ40" s="158"/>
      <c r="BK40" s="158"/>
      <c r="BL40" s="158"/>
      <c r="BM40" s="158"/>
      <c r="BN40" s="158"/>
      <c r="BO40" s="158"/>
      <c r="BP40" s="158"/>
      <c r="BQ40" s="158"/>
      <c r="BR40" s="158"/>
      <c r="BS40" s="158"/>
      <c r="BT40" s="158"/>
      <c r="BU40" s="158"/>
      <c r="BV40" s="158"/>
      <c r="BW40" s="158"/>
      <c r="BX40" s="158"/>
      <c r="BY40" s="158"/>
      <c r="BZ40" s="158"/>
      <c r="CA40" s="158"/>
      <c r="CB40" s="158"/>
    </row>
    <row r="41" spans="1:80" ht="18" customHeight="1">
      <c r="A41" s="84">
        <v>32</v>
      </c>
      <c r="B41" s="155" t="s">
        <v>354</v>
      </c>
      <c r="C41" s="45">
        <v>18900</v>
      </c>
      <c r="D41" s="159">
        <f t="shared" si="1"/>
        <v>18900</v>
      </c>
      <c r="E41" s="160" t="s">
        <v>14</v>
      </c>
      <c r="F41" s="45">
        <v>1560</v>
      </c>
      <c r="G41" s="47" t="s">
        <v>322</v>
      </c>
      <c r="H41" s="45">
        <v>3300</v>
      </c>
      <c r="I41" s="46">
        <v>650</v>
      </c>
      <c r="J41" s="46">
        <v>3300</v>
      </c>
      <c r="K41" s="47">
        <v>4860</v>
      </c>
      <c r="L41" s="50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8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  <c r="BL41" s="158"/>
      <c r="BM41" s="158"/>
      <c r="BN41" s="158"/>
      <c r="BO41" s="158"/>
      <c r="BP41" s="158"/>
      <c r="BQ41" s="158"/>
      <c r="BR41" s="158"/>
      <c r="BS41" s="158"/>
      <c r="BT41" s="158"/>
      <c r="BU41" s="158"/>
      <c r="BV41" s="158"/>
      <c r="BW41" s="158"/>
      <c r="BX41" s="158"/>
      <c r="BY41" s="158"/>
      <c r="BZ41" s="158"/>
      <c r="CA41" s="158"/>
      <c r="CB41" s="158"/>
    </row>
    <row r="42" spans="1:80" ht="18" customHeight="1">
      <c r="A42" s="84">
        <v>33</v>
      </c>
      <c r="B42" s="155" t="s">
        <v>355</v>
      </c>
      <c r="C42" s="45">
        <v>18900</v>
      </c>
      <c r="D42" s="159">
        <f t="shared" si="1"/>
        <v>18900</v>
      </c>
      <c r="E42" s="160" t="s">
        <v>14</v>
      </c>
      <c r="F42" s="45">
        <v>1560</v>
      </c>
      <c r="G42" s="47" t="s">
        <v>322</v>
      </c>
      <c r="H42" s="45">
        <v>3300</v>
      </c>
      <c r="I42" s="46">
        <v>650</v>
      </c>
      <c r="J42" s="46">
        <v>3300</v>
      </c>
      <c r="K42" s="47">
        <v>4860</v>
      </c>
      <c r="L42" s="50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8"/>
      <c r="BD42" s="158"/>
      <c r="BE42" s="158"/>
      <c r="BF42" s="158"/>
      <c r="BG42" s="158"/>
      <c r="BH42" s="158"/>
      <c r="BI42" s="158"/>
      <c r="BJ42" s="158"/>
      <c r="BK42" s="158"/>
      <c r="BL42" s="158"/>
      <c r="BM42" s="158"/>
      <c r="BN42" s="158"/>
      <c r="BO42" s="158"/>
      <c r="BP42" s="158"/>
      <c r="BQ42" s="158"/>
      <c r="BR42" s="158"/>
      <c r="BS42" s="158"/>
      <c r="BT42" s="158"/>
      <c r="BU42" s="158"/>
      <c r="BV42" s="158"/>
      <c r="BW42" s="158"/>
      <c r="BX42" s="158"/>
      <c r="BY42" s="158"/>
      <c r="BZ42" s="158"/>
      <c r="CA42" s="158"/>
      <c r="CB42" s="158"/>
    </row>
    <row r="43" spans="1:80" s="123" customFormat="1" ht="18" customHeight="1">
      <c r="A43" s="84">
        <v>34</v>
      </c>
      <c r="B43" s="155" t="s">
        <v>356</v>
      </c>
      <c r="C43" s="45">
        <v>18900</v>
      </c>
      <c r="D43" s="159">
        <f t="shared" si="1"/>
        <v>18900</v>
      </c>
      <c r="E43" s="160" t="s">
        <v>14</v>
      </c>
      <c r="F43" s="45">
        <v>1560</v>
      </c>
      <c r="G43" s="47" t="s">
        <v>322</v>
      </c>
      <c r="H43" s="45">
        <v>3300</v>
      </c>
      <c r="I43" s="46">
        <v>650</v>
      </c>
      <c r="J43" s="46">
        <v>3300</v>
      </c>
      <c r="K43" s="47">
        <v>4860</v>
      </c>
      <c r="L43" s="50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  <c r="AO43" s="158"/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8"/>
      <c r="BD43" s="158"/>
      <c r="BE43" s="158"/>
      <c r="BF43" s="158"/>
      <c r="BG43" s="158"/>
      <c r="BH43" s="158"/>
      <c r="BI43" s="158"/>
      <c r="BJ43" s="158"/>
      <c r="BK43" s="158"/>
      <c r="BL43" s="158"/>
      <c r="BM43" s="158"/>
      <c r="BN43" s="158"/>
      <c r="BO43" s="158"/>
      <c r="BP43" s="158"/>
      <c r="BQ43" s="158"/>
      <c r="BR43" s="158"/>
      <c r="BS43" s="158"/>
      <c r="BT43" s="158"/>
      <c r="BU43" s="158"/>
      <c r="BV43" s="158"/>
      <c r="BW43" s="158"/>
      <c r="BX43" s="158"/>
      <c r="BY43" s="158"/>
      <c r="BZ43" s="158"/>
      <c r="CA43" s="158"/>
      <c r="CB43" s="158"/>
    </row>
    <row r="44" spans="1:80" s="123" customFormat="1" ht="18" customHeight="1">
      <c r="A44" s="84">
        <v>35</v>
      </c>
      <c r="B44" s="155" t="s">
        <v>357</v>
      </c>
      <c r="C44" s="45">
        <v>24000</v>
      </c>
      <c r="D44" s="159">
        <f t="shared" si="1"/>
        <v>24000</v>
      </c>
      <c r="E44" s="160" t="s">
        <v>14</v>
      </c>
      <c r="F44" s="45">
        <v>1560</v>
      </c>
      <c r="G44" s="47" t="s">
        <v>322</v>
      </c>
      <c r="H44" s="45">
        <v>3300</v>
      </c>
      <c r="I44" s="46">
        <v>650</v>
      </c>
      <c r="J44" s="46">
        <v>3300</v>
      </c>
      <c r="K44" s="47">
        <v>4860</v>
      </c>
      <c r="L44" s="50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8"/>
      <c r="BD44" s="158"/>
      <c r="BE44" s="158"/>
      <c r="BF44" s="158"/>
      <c r="BG44" s="158"/>
      <c r="BH44" s="158"/>
      <c r="BI44" s="158"/>
      <c r="BJ44" s="158"/>
      <c r="BK44" s="158"/>
      <c r="BL44" s="158"/>
      <c r="BM44" s="158"/>
      <c r="BN44" s="158"/>
      <c r="BO44" s="158"/>
      <c r="BP44" s="158"/>
      <c r="BQ44" s="158"/>
      <c r="BR44" s="158"/>
      <c r="BS44" s="158"/>
      <c r="BT44" s="158"/>
      <c r="BU44" s="158"/>
      <c r="BV44" s="158"/>
      <c r="BW44" s="158"/>
      <c r="BX44" s="158"/>
      <c r="BY44" s="158"/>
      <c r="BZ44" s="158"/>
      <c r="CA44" s="158"/>
      <c r="CB44" s="158"/>
    </row>
    <row r="45" spans="1:80" s="123" customFormat="1" ht="18" customHeight="1">
      <c r="A45" s="84">
        <v>36</v>
      </c>
      <c r="B45" s="155" t="s">
        <v>358</v>
      </c>
      <c r="C45" s="45">
        <v>24000</v>
      </c>
      <c r="D45" s="159">
        <f t="shared" si="1"/>
        <v>24000</v>
      </c>
      <c r="E45" s="160" t="s">
        <v>14</v>
      </c>
      <c r="F45" s="45">
        <v>1560</v>
      </c>
      <c r="G45" s="47" t="s">
        <v>322</v>
      </c>
      <c r="H45" s="45">
        <v>3300</v>
      </c>
      <c r="I45" s="46">
        <v>650</v>
      </c>
      <c r="J45" s="46">
        <v>3300</v>
      </c>
      <c r="K45" s="47">
        <v>4860</v>
      </c>
      <c r="L45" s="50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  <c r="BL45" s="158"/>
      <c r="BM45" s="158"/>
      <c r="BN45" s="158"/>
      <c r="BO45" s="158"/>
      <c r="BP45" s="158"/>
      <c r="BQ45" s="158"/>
      <c r="BR45" s="158"/>
      <c r="BS45" s="158"/>
      <c r="BT45" s="158"/>
      <c r="BU45" s="158"/>
      <c r="BV45" s="158"/>
      <c r="BW45" s="158"/>
      <c r="BX45" s="158"/>
      <c r="BY45" s="158"/>
      <c r="BZ45" s="158"/>
      <c r="CA45" s="158"/>
      <c r="CB45" s="158"/>
    </row>
    <row r="46" spans="1:80" s="121" customFormat="1" ht="18" customHeight="1">
      <c r="A46" s="84">
        <v>37</v>
      </c>
      <c r="B46" s="162" t="s">
        <v>359</v>
      </c>
      <c r="C46" s="46">
        <v>48450</v>
      </c>
      <c r="D46" s="159">
        <f t="shared" si="1"/>
        <v>48450</v>
      </c>
      <c r="E46" s="160" t="s">
        <v>14</v>
      </c>
      <c r="F46" s="45">
        <v>1560</v>
      </c>
      <c r="G46" s="47" t="s">
        <v>322</v>
      </c>
      <c r="H46" s="45">
        <v>3300</v>
      </c>
      <c r="I46" s="46">
        <v>650</v>
      </c>
      <c r="J46" s="46">
        <v>3300</v>
      </c>
      <c r="K46" s="47">
        <v>4860</v>
      </c>
      <c r="L46" s="50"/>
    </row>
    <row r="47" spans="1:80" s="98" customFormat="1" ht="18" customHeight="1">
      <c r="A47" s="84">
        <v>38</v>
      </c>
      <c r="B47" s="155" t="s">
        <v>360</v>
      </c>
      <c r="C47" s="45">
        <v>90080</v>
      </c>
      <c r="D47" s="159">
        <f t="shared" si="1"/>
        <v>90080</v>
      </c>
      <c r="E47" s="160" t="s">
        <v>14</v>
      </c>
      <c r="F47" s="45">
        <v>1560</v>
      </c>
      <c r="G47" s="47">
        <v>3300</v>
      </c>
      <c r="H47" s="45">
        <v>3300</v>
      </c>
      <c r="I47" s="45">
        <v>650</v>
      </c>
      <c r="J47" s="45">
        <v>3300</v>
      </c>
      <c r="K47" s="47">
        <v>4860</v>
      </c>
      <c r="L47" s="97"/>
    </row>
    <row r="48" spans="1:80" s="121" customFormat="1" ht="23.45" customHeight="1">
      <c r="A48" s="84">
        <v>39</v>
      </c>
      <c r="B48" s="162" t="s">
        <v>361</v>
      </c>
      <c r="C48" s="46">
        <v>34280</v>
      </c>
      <c r="D48" s="159">
        <f t="shared" si="1"/>
        <v>34280</v>
      </c>
      <c r="E48" s="160" t="s">
        <v>14</v>
      </c>
      <c r="F48" s="46">
        <v>1560</v>
      </c>
      <c r="G48" s="47" t="s">
        <v>322</v>
      </c>
      <c r="H48" s="45">
        <v>3300</v>
      </c>
      <c r="I48" s="46">
        <v>650</v>
      </c>
      <c r="J48" s="46">
        <v>3300</v>
      </c>
      <c r="K48" s="47">
        <v>4860</v>
      </c>
      <c r="L48" s="50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158"/>
      <c r="AU48" s="158"/>
    </row>
    <row r="49" spans="1:47" s="121" customFormat="1" ht="18" customHeight="1">
      <c r="A49" s="84">
        <v>40</v>
      </c>
      <c r="B49" s="155" t="s">
        <v>362</v>
      </c>
      <c r="C49" s="46">
        <v>22130</v>
      </c>
      <c r="D49" s="159">
        <f t="shared" si="1"/>
        <v>22130</v>
      </c>
      <c r="E49" s="160" t="s">
        <v>14</v>
      </c>
      <c r="F49" s="46">
        <v>1560</v>
      </c>
      <c r="G49" s="47" t="s">
        <v>322</v>
      </c>
      <c r="H49" s="45">
        <v>3300</v>
      </c>
      <c r="I49" s="46">
        <v>650</v>
      </c>
      <c r="J49" s="46">
        <v>3300</v>
      </c>
      <c r="K49" s="47">
        <v>4860</v>
      </c>
      <c r="L49" s="50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</row>
    <row r="50" spans="1:47" s="142" customFormat="1" ht="18" customHeight="1">
      <c r="A50" s="84">
        <v>41</v>
      </c>
      <c r="B50" s="155" t="s">
        <v>363</v>
      </c>
      <c r="C50" s="45">
        <v>20930</v>
      </c>
      <c r="D50" s="159">
        <f t="shared" si="1"/>
        <v>20930</v>
      </c>
      <c r="E50" s="160" t="s">
        <v>14</v>
      </c>
      <c r="F50" s="45">
        <v>1560</v>
      </c>
      <c r="G50" s="47" t="s">
        <v>322</v>
      </c>
      <c r="H50" s="45">
        <v>3300</v>
      </c>
      <c r="I50" s="46">
        <v>650</v>
      </c>
      <c r="J50" s="46">
        <v>3300</v>
      </c>
      <c r="K50" s="47">
        <v>4860</v>
      </c>
      <c r="L50" s="50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  <c r="AN50" s="158"/>
      <c r="AO50" s="158"/>
      <c r="AP50" s="158"/>
      <c r="AQ50" s="158"/>
      <c r="AR50" s="158"/>
      <c r="AS50" s="158"/>
      <c r="AT50" s="158"/>
      <c r="AU50" s="158"/>
    </row>
    <row r="51" spans="1:47" s="98" customFormat="1" ht="18" customHeight="1">
      <c r="A51" s="84">
        <v>42</v>
      </c>
      <c r="B51" s="155" t="s">
        <v>364</v>
      </c>
      <c r="C51" s="45">
        <v>42080</v>
      </c>
      <c r="D51" s="156">
        <f t="shared" si="1"/>
        <v>42080</v>
      </c>
      <c r="E51" s="157">
        <v>26193</v>
      </c>
      <c r="F51" s="45">
        <v>1560</v>
      </c>
      <c r="G51" s="47">
        <v>3300</v>
      </c>
      <c r="H51" s="45">
        <v>3300</v>
      </c>
      <c r="I51" s="45">
        <v>650</v>
      </c>
      <c r="J51" s="45">
        <v>3300</v>
      </c>
      <c r="K51" s="47">
        <v>4860</v>
      </c>
      <c r="L51" s="97"/>
    </row>
    <row r="52" spans="1:47" s="98" customFormat="1" ht="18" customHeight="1">
      <c r="A52" s="84">
        <v>43</v>
      </c>
      <c r="B52" s="155" t="s">
        <v>365</v>
      </c>
      <c r="C52" s="45">
        <v>48750</v>
      </c>
      <c r="D52" s="159">
        <f t="shared" si="1"/>
        <v>48750</v>
      </c>
      <c r="E52" s="160" t="s">
        <v>14</v>
      </c>
      <c r="F52" s="45">
        <v>1560</v>
      </c>
      <c r="G52" s="47">
        <v>3300</v>
      </c>
      <c r="H52" s="45">
        <v>3300</v>
      </c>
      <c r="I52" s="45">
        <v>650</v>
      </c>
      <c r="J52" s="45">
        <v>3300</v>
      </c>
      <c r="K52" s="47">
        <v>4860</v>
      </c>
      <c r="L52" s="163"/>
    </row>
    <row r="53" spans="1:47" s="98" customFormat="1" ht="18" customHeight="1">
      <c r="A53" s="84">
        <v>44</v>
      </c>
      <c r="B53" s="155" t="s">
        <v>366</v>
      </c>
      <c r="C53" s="45">
        <v>38630</v>
      </c>
      <c r="D53" s="159">
        <f t="shared" si="1"/>
        <v>38630</v>
      </c>
      <c r="E53" s="160" t="s">
        <v>14</v>
      </c>
      <c r="F53" s="45">
        <v>1560</v>
      </c>
      <c r="G53" s="47">
        <v>3300</v>
      </c>
      <c r="H53" s="45">
        <v>3300</v>
      </c>
      <c r="I53" s="45">
        <v>650</v>
      </c>
      <c r="J53" s="45">
        <v>3300</v>
      </c>
      <c r="K53" s="47">
        <v>4860</v>
      </c>
      <c r="L53" s="97"/>
    </row>
    <row r="54" spans="1:47" s="121" customFormat="1" ht="18" customHeight="1">
      <c r="A54" s="84">
        <v>45</v>
      </c>
      <c r="B54" s="155" t="s">
        <v>367</v>
      </c>
      <c r="C54" s="46">
        <v>17180</v>
      </c>
      <c r="D54" s="156">
        <f t="shared" si="1"/>
        <v>17180</v>
      </c>
      <c r="E54" s="157">
        <v>11282</v>
      </c>
      <c r="F54" s="45">
        <v>1560</v>
      </c>
      <c r="G54" s="47" t="s">
        <v>322</v>
      </c>
      <c r="H54" s="45">
        <v>3300</v>
      </c>
      <c r="I54" s="46">
        <v>650</v>
      </c>
      <c r="J54" s="46">
        <v>3300</v>
      </c>
      <c r="K54" s="47">
        <v>4860</v>
      </c>
      <c r="L54" s="50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8"/>
      <c r="AO54" s="158"/>
      <c r="AP54" s="158"/>
      <c r="AQ54" s="158"/>
      <c r="AR54" s="158"/>
      <c r="AS54" s="158"/>
      <c r="AT54" s="158"/>
      <c r="AU54" s="158"/>
    </row>
    <row r="55" spans="1:47" s="158" customFormat="1" ht="18" customHeight="1">
      <c r="A55" s="84">
        <v>46</v>
      </c>
      <c r="B55" s="155" t="s">
        <v>368</v>
      </c>
      <c r="C55" s="45">
        <v>17100</v>
      </c>
      <c r="D55" s="159">
        <f t="shared" si="1"/>
        <v>17100</v>
      </c>
      <c r="E55" s="160" t="s">
        <v>14</v>
      </c>
      <c r="F55" s="45">
        <v>1560</v>
      </c>
      <c r="G55" s="47" t="s">
        <v>322</v>
      </c>
      <c r="H55" s="45">
        <v>3300</v>
      </c>
      <c r="I55" s="46">
        <v>650</v>
      </c>
      <c r="J55" s="46">
        <v>3300</v>
      </c>
      <c r="K55" s="47">
        <v>4860</v>
      </c>
      <c r="L55" s="50"/>
    </row>
    <row r="56" spans="1:47" s="158" customFormat="1" ht="18" customHeight="1">
      <c r="A56" s="84">
        <v>47</v>
      </c>
      <c r="B56" s="155" t="s">
        <v>369</v>
      </c>
      <c r="C56" s="45">
        <v>16950</v>
      </c>
      <c r="D56" s="159">
        <f t="shared" ref="D56:D88" si="2">C56*$L$9</f>
        <v>16950</v>
      </c>
      <c r="E56" s="160" t="s">
        <v>14</v>
      </c>
      <c r="F56" s="45">
        <v>1560</v>
      </c>
      <c r="G56" s="47" t="s">
        <v>322</v>
      </c>
      <c r="H56" s="45">
        <v>3300</v>
      </c>
      <c r="I56" s="46">
        <v>650</v>
      </c>
      <c r="J56" s="46">
        <v>3300</v>
      </c>
      <c r="K56" s="47">
        <v>4860</v>
      </c>
      <c r="L56" s="50"/>
    </row>
    <row r="57" spans="1:47" s="158" customFormat="1" ht="18" customHeight="1">
      <c r="A57" s="84">
        <v>48</v>
      </c>
      <c r="B57" s="155" t="s">
        <v>370</v>
      </c>
      <c r="C57" s="45">
        <v>22200</v>
      </c>
      <c r="D57" s="156">
        <f t="shared" si="2"/>
        <v>22200</v>
      </c>
      <c r="E57" s="157">
        <v>14578</v>
      </c>
      <c r="F57" s="45">
        <v>1560</v>
      </c>
      <c r="G57" s="47" t="s">
        <v>322</v>
      </c>
      <c r="H57" s="45">
        <v>3300</v>
      </c>
      <c r="I57" s="46">
        <v>650</v>
      </c>
      <c r="J57" s="46">
        <v>3300</v>
      </c>
      <c r="K57" s="47">
        <v>4860</v>
      </c>
      <c r="L57" s="50"/>
    </row>
    <row r="58" spans="1:47" s="158" customFormat="1" ht="18" customHeight="1">
      <c r="A58" s="84">
        <v>49</v>
      </c>
      <c r="B58" s="155" t="s">
        <v>371</v>
      </c>
      <c r="C58" s="45">
        <v>18900</v>
      </c>
      <c r="D58" s="159">
        <f t="shared" si="2"/>
        <v>18900</v>
      </c>
      <c r="E58" s="160" t="s">
        <v>14</v>
      </c>
      <c r="F58" s="45">
        <v>1560</v>
      </c>
      <c r="G58" s="47" t="s">
        <v>322</v>
      </c>
      <c r="H58" s="45">
        <v>3300</v>
      </c>
      <c r="I58" s="46">
        <v>650</v>
      </c>
      <c r="J58" s="46">
        <v>3300</v>
      </c>
      <c r="K58" s="47">
        <v>4860</v>
      </c>
      <c r="L58" s="50"/>
    </row>
    <row r="59" spans="1:47" s="121" customFormat="1" ht="18" customHeight="1">
      <c r="A59" s="84">
        <v>50</v>
      </c>
      <c r="B59" s="162" t="s">
        <v>372</v>
      </c>
      <c r="C59" s="46">
        <v>31430</v>
      </c>
      <c r="D59" s="159">
        <f t="shared" si="2"/>
        <v>31430</v>
      </c>
      <c r="E59" s="160" t="s">
        <v>14</v>
      </c>
      <c r="F59" s="46">
        <v>1560</v>
      </c>
      <c r="G59" s="47" t="s">
        <v>322</v>
      </c>
      <c r="H59" s="45">
        <v>3300</v>
      </c>
      <c r="I59" s="46">
        <v>650</v>
      </c>
      <c r="J59" s="46">
        <v>3300</v>
      </c>
      <c r="K59" s="47">
        <v>4860</v>
      </c>
      <c r="L59" s="50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  <c r="AF59" s="158"/>
      <c r="AG59" s="158"/>
      <c r="AH59" s="158"/>
      <c r="AI59" s="158"/>
      <c r="AJ59" s="158"/>
      <c r="AK59" s="158"/>
      <c r="AL59" s="158"/>
      <c r="AM59" s="158"/>
      <c r="AN59" s="158"/>
      <c r="AO59" s="158"/>
      <c r="AP59" s="158"/>
      <c r="AQ59" s="158"/>
      <c r="AR59" s="158"/>
      <c r="AS59" s="158"/>
      <c r="AT59" s="158"/>
      <c r="AU59" s="158"/>
    </row>
    <row r="60" spans="1:47" s="123" customFormat="1" ht="18" customHeight="1">
      <c r="A60" s="84">
        <v>51</v>
      </c>
      <c r="B60" s="155" t="s">
        <v>373</v>
      </c>
      <c r="C60" s="45">
        <v>24750</v>
      </c>
      <c r="D60" s="159">
        <f t="shared" si="2"/>
        <v>24750</v>
      </c>
      <c r="E60" s="160" t="s">
        <v>14</v>
      </c>
      <c r="F60" s="45">
        <v>1560</v>
      </c>
      <c r="G60" s="47" t="s">
        <v>322</v>
      </c>
      <c r="H60" s="45">
        <v>3300</v>
      </c>
      <c r="I60" s="46">
        <v>650</v>
      </c>
      <c r="J60" s="46">
        <v>3300</v>
      </c>
      <c r="K60" s="47">
        <v>4860</v>
      </c>
      <c r="L60" s="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</row>
    <row r="61" spans="1:47" s="98" customFormat="1" ht="28.5" customHeight="1">
      <c r="A61" s="84">
        <v>52</v>
      </c>
      <c r="B61" s="164" t="s">
        <v>374</v>
      </c>
      <c r="C61" s="45">
        <v>49350</v>
      </c>
      <c r="D61" s="159">
        <f t="shared" si="2"/>
        <v>49350</v>
      </c>
      <c r="E61" s="160" t="s">
        <v>14</v>
      </c>
      <c r="F61" s="45">
        <v>1560</v>
      </c>
      <c r="G61" s="47">
        <v>3300</v>
      </c>
      <c r="H61" s="45">
        <v>3300</v>
      </c>
      <c r="I61" s="45">
        <v>650</v>
      </c>
      <c r="J61" s="45">
        <v>3300</v>
      </c>
      <c r="K61" s="47">
        <v>4860</v>
      </c>
      <c r="L61" s="104"/>
    </row>
    <row r="62" spans="1:47" s="98" customFormat="1" ht="27.75" customHeight="1">
      <c r="A62" s="84">
        <v>53</v>
      </c>
      <c r="B62" s="164" t="s">
        <v>375</v>
      </c>
      <c r="C62" s="45">
        <v>55350</v>
      </c>
      <c r="D62" s="159">
        <f t="shared" si="2"/>
        <v>55350</v>
      </c>
      <c r="E62" s="160" t="s">
        <v>14</v>
      </c>
      <c r="F62" s="45">
        <v>1560</v>
      </c>
      <c r="G62" s="47">
        <v>3300</v>
      </c>
      <c r="H62" s="45">
        <v>3300</v>
      </c>
      <c r="I62" s="45">
        <v>650</v>
      </c>
      <c r="J62" s="45">
        <v>3300</v>
      </c>
      <c r="K62" s="47">
        <v>4860</v>
      </c>
      <c r="L62" s="97"/>
    </row>
    <row r="63" spans="1:47" s="98" customFormat="1" ht="23.25" customHeight="1">
      <c r="A63" s="84">
        <v>54</v>
      </c>
      <c r="B63" s="165" t="s">
        <v>376</v>
      </c>
      <c r="C63" s="47">
        <v>15750</v>
      </c>
      <c r="D63" s="166">
        <f t="shared" si="2"/>
        <v>15750</v>
      </c>
      <c r="E63" s="160" t="s">
        <v>14</v>
      </c>
      <c r="F63" s="47">
        <v>1560</v>
      </c>
      <c r="G63" s="47" t="s">
        <v>322</v>
      </c>
      <c r="H63" s="47">
        <v>3300</v>
      </c>
      <c r="I63" s="47">
        <v>650</v>
      </c>
      <c r="J63" s="47">
        <v>3300</v>
      </c>
      <c r="K63" s="47">
        <v>4860</v>
      </c>
      <c r="L63" s="97"/>
    </row>
    <row r="64" spans="1:47" s="98" customFormat="1" ht="22.5" customHeight="1">
      <c r="A64" s="84">
        <v>55</v>
      </c>
      <c r="B64" s="155" t="s">
        <v>377</v>
      </c>
      <c r="C64" s="45">
        <v>105000</v>
      </c>
      <c r="D64" s="159">
        <f t="shared" si="2"/>
        <v>105000</v>
      </c>
      <c r="E64" s="160" t="s">
        <v>14</v>
      </c>
      <c r="F64" s="167">
        <v>3300</v>
      </c>
      <c r="G64" s="47" t="s">
        <v>322</v>
      </c>
      <c r="H64" s="45">
        <v>6600</v>
      </c>
      <c r="I64" s="45"/>
      <c r="J64" s="45">
        <v>12600</v>
      </c>
      <c r="K64" s="47">
        <v>15900</v>
      </c>
      <c r="L64" s="97"/>
    </row>
    <row r="65" spans="1:47" s="98" customFormat="1" ht="30" customHeight="1">
      <c r="A65" s="84">
        <v>56</v>
      </c>
      <c r="B65" s="164" t="s">
        <v>378</v>
      </c>
      <c r="C65" s="45">
        <v>114000</v>
      </c>
      <c r="D65" s="159">
        <f t="shared" si="2"/>
        <v>114000</v>
      </c>
      <c r="E65" s="160" t="s">
        <v>14</v>
      </c>
      <c r="F65" s="167">
        <v>3300</v>
      </c>
      <c r="G65" s="47" t="s">
        <v>322</v>
      </c>
      <c r="H65" s="45">
        <v>6600</v>
      </c>
      <c r="I65" s="45"/>
      <c r="J65" s="45">
        <v>12600</v>
      </c>
      <c r="K65" s="47">
        <v>15900</v>
      </c>
      <c r="L65" s="97"/>
    </row>
    <row r="66" spans="1:47" s="98" customFormat="1" ht="20.25" customHeight="1">
      <c r="A66" s="84">
        <v>57</v>
      </c>
      <c r="B66" s="155" t="s">
        <v>379</v>
      </c>
      <c r="C66" s="45">
        <v>11640</v>
      </c>
      <c r="D66" s="159">
        <f t="shared" si="2"/>
        <v>11640</v>
      </c>
      <c r="E66" s="160" t="s">
        <v>14</v>
      </c>
      <c r="F66" s="45">
        <v>1560</v>
      </c>
      <c r="G66" s="47" t="s">
        <v>322</v>
      </c>
      <c r="H66" s="168">
        <v>3300</v>
      </c>
      <c r="I66" s="168">
        <v>650</v>
      </c>
      <c r="J66" s="169">
        <v>3300</v>
      </c>
      <c r="K66" s="170">
        <v>4860</v>
      </c>
    </row>
    <row r="67" spans="1:47" s="123" customFormat="1" ht="18" customHeight="1">
      <c r="A67" s="84">
        <v>58</v>
      </c>
      <c r="B67" s="155" t="s">
        <v>380</v>
      </c>
      <c r="C67" s="45">
        <v>13650</v>
      </c>
      <c r="D67" s="159">
        <f t="shared" si="2"/>
        <v>13650</v>
      </c>
      <c r="E67" s="160" t="s">
        <v>14</v>
      </c>
      <c r="F67" s="45">
        <v>1560</v>
      </c>
      <c r="G67" s="47" t="s">
        <v>322</v>
      </c>
      <c r="H67" s="45">
        <v>3300</v>
      </c>
      <c r="I67" s="46">
        <v>650</v>
      </c>
      <c r="J67" s="46">
        <v>3300</v>
      </c>
      <c r="K67" s="47">
        <v>4860</v>
      </c>
      <c r="L67" s="50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  <c r="AI67" s="158"/>
      <c r="AJ67" s="158"/>
      <c r="AK67" s="158"/>
      <c r="AL67" s="158"/>
      <c r="AM67" s="158"/>
      <c r="AN67" s="158"/>
      <c r="AO67" s="158"/>
      <c r="AP67" s="158"/>
      <c r="AQ67" s="158"/>
      <c r="AR67" s="158"/>
      <c r="AS67" s="158"/>
      <c r="AT67" s="158"/>
      <c r="AU67" s="158"/>
    </row>
    <row r="68" spans="1:47" s="123" customFormat="1" ht="18" customHeight="1">
      <c r="A68" s="84">
        <v>59</v>
      </c>
      <c r="B68" s="155" t="s">
        <v>381</v>
      </c>
      <c r="C68" s="45">
        <v>15900</v>
      </c>
      <c r="D68" s="159">
        <f t="shared" si="2"/>
        <v>15900</v>
      </c>
      <c r="E68" s="160" t="s">
        <v>14</v>
      </c>
      <c r="F68" s="45">
        <v>1560</v>
      </c>
      <c r="G68" s="47" t="s">
        <v>322</v>
      </c>
      <c r="H68" s="45">
        <v>3300</v>
      </c>
      <c r="I68" s="46">
        <v>650</v>
      </c>
      <c r="J68" s="46">
        <v>3300</v>
      </c>
      <c r="K68" s="47">
        <v>4860</v>
      </c>
      <c r="L68" s="50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158"/>
      <c r="AN68" s="158"/>
      <c r="AO68" s="158"/>
      <c r="AP68" s="158"/>
      <c r="AQ68" s="158"/>
      <c r="AR68" s="158"/>
      <c r="AS68" s="158"/>
      <c r="AT68" s="158"/>
      <c r="AU68" s="158"/>
    </row>
    <row r="69" spans="1:47" s="123" customFormat="1" ht="18" customHeight="1">
      <c r="A69" s="84">
        <v>60</v>
      </c>
      <c r="B69" s="155" t="s">
        <v>382</v>
      </c>
      <c r="C69" s="45">
        <v>22050</v>
      </c>
      <c r="D69" s="159">
        <f t="shared" si="2"/>
        <v>22050</v>
      </c>
      <c r="E69" s="160" t="s">
        <v>14</v>
      </c>
      <c r="F69" s="45">
        <v>1560</v>
      </c>
      <c r="G69" s="47" t="s">
        <v>322</v>
      </c>
      <c r="H69" s="45">
        <v>3300</v>
      </c>
      <c r="I69" s="46">
        <v>650</v>
      </c>
      <c r="J69" s="46">
        <v>3300</v>
      </c>
      <c r="K69" s="47">
        <v>4860</v>
      </c>
      <c r="L69" s="50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8"/>
      <c r="AE69" s="158"/>
      <c r="AF69" s="158"/>
      <c r="AG69" s="158"/>
      <c r="AH69" s="158"/>
      <c r="AI69" s="158"/>
      <c r="AJ69" s="158"/>
      <c r="AK69" s="158"/>
      <c r="AL69" s="158"/>
      <c r="AM69" s="158"/>
      <c r="AN69" s="158"/>
      <c r="AO69" s="158"/>
      <c r="AP69" s="158"/>
      <c r="AQ69" s="158"/>
      <c r="AR69" s="158"/>
      <c r="AS69" s="158"/>
      <c r="AT69" s="158"/>
      <c r="AU69" s="158"/>
    </row>
    <row r="70" spans="1:47" s="123" customFormat="1" ht="18" customHeight="1">
      <c r="A70" s="84">
        <v>61</v>
      </c>
      <c r="B70" s="155" t="s">
        <v>383</v>
      </c>
      <c r="C70" s="45">
        <v>20030</v>
      </c>
      <c r="D70" s="159">
        <f t="shared" si="2"/>
        <v>20030</v>
      </c>
      <c r="E70" s="160" t="s">
        <v>14</v>
      </c>
      <c r="F70" s="45">
        <v>1560</v>
      </c>
      <c r="G70" s="47" t="s">
        <v>322</v>
      </c>
      <c r="H70" s="45">
        <v>3300</v>
      </c>
      <c r="I70" s="45">
        <v>650</v>
      </c>
      <c r="J70" s="45">
        <v>3300</v>
      </c>
      <c r="K70" s="47">
        <v>4860</v>
      </c>
      <c r="L70" s="50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  <c r="AD70" s="158"/>
      <c r="AE70" s="158"/>
      <c r="AF70" s="158"/>
      <c r="AG70" s="158"/>
      <c r="AH70" s="158"/>
      <c r="AI70" s="158"/>
      <c r="AJ70" s="158"/>
      <c r="AK70" s="158"/>
      <c r="AL70" s="158"/>
      <c r="AM70" s="158"/>
      <c r="AN70" s="158"/>
      <c r="AO70" s="158"/>
      <c r="AP70" s="158"/>
      <c r="AQ70" s="158"/>
      <c r="AR70" s="158"/>
      <c r="AS70" s="158"/>
      <c r="AT70" s="158"/>
      <c r="AU70" s="158"/>
    </row>
    <row r="71" spans="1:47" s="123" customFormat="1" ht="18" customHeight="1">
      <c r="A71" s="84">
        <v>62</v>
      </c>
      <c r="B71" s="155" t="s">
        <v>384</v>
      </c>
      <c r="C71" s="45">
        <v>20030</v>
      </c>
      <c r="D71" s="159">
        <f t="shared" si="2"/>
        <v>20030</v>
      </c>
      <c r="E71" s="160" t="s">
        <v>14</v>
      </c>
      <c r="F71" s="45">
        <v>1560</v>
      </c>
      <c r="G71" s="47" t="s">
        <v>322</v>
      </c>
      <c r="H71" s="45">
        <v>3300</v>
      </c>
      <c r="I71" s="45">
        <v>650</v>
      </c>
      <c r="J71" s="45">
        <v>3300</v>
      </c>
      <c r="K71" s="47">
        <v>4860</v>
      </c>
      <c r="L71" s="50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8"/>
      <c r="AE71" s="158"/>
      <c r="AF71" s="158"/>
      <c r="AG71" s="158"/>
      <c r="AH71" s="158"/>
      <c r="AI71" s="158"/>
      <c r="AJ71" s="158"/>
      <c r="AK71" s="158"/>
      <c r="AL71" s="158"/>
      <c r="AM71" s="158"/>
      <c r="AN71" s="158"/>
      <c r="AO71" s="158"/>
      <c r="AP71" s="158"/>
      <c r="AQ71" s="158"/>
      <c r="AR71" s="158"/>
      <c r="AS71" s="158"/>
      <c r="AT71" s="158"/>
      <c r="AU71" s="158"/>
    </row>
    <row r="72" spans="1:47" s="123" customFormat="1" ht="18" customHeight="1">
      <c r="A72" s="84">
        <v>63</v>
      </c>
      <c r="B72" s="155" t="s">
        <v>385</v>
      </c>
      <c r="C72" s="45">
        <v>20030</v>
      </c>
      <c r="D72" s="159">
        <f t="shared" si="2"/>
        <v>20030</v>
      </c>
      <c r="E72" s="160" t="s">
        <v>14</v>
      </c>
      <c r="F72" s="45">
        <v>1560</v>
      </c>
      <c r="G72" s="47" t="s">
        <v>322</v>
      </c>
      <c r="H72" s="45">
        <v>3300</v>
      </c>
      <c r="I72" s="45">
        <v>650</v>
      </c>
      <c r="J72" s="45">
        <v>3300</v>
      </c>
      <c r="K72" s="47">
        <v>4860</v>
      </c>
      <c r="L72" s="50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  <c r="AG72" s="158"/>
      <c r="AH72" s="158"/>
      <c r="AI72" s="158"/>
      <c r="AJ72" s="158"/>
      <c r="AK72" s="158"/>
      <c r="AL72" s="158"/>
      <c r="AM72" s="158"/>
      <c r="AN72" s="158"/>
      <c r="AO72" s="158"/>
      <c r="AP72" s="158"/>
      <c r="AQ72" s="158"/>
      <c r="AR72" s="158"/>
      <c r="AS72" s="158"/>
      <c r="AT72" s="158"/>
      <c r="AU72" s="158"/>
    </row>
    <row r="73" spans="1:47" s="123" customFormat="1" ht="18" customHeight="1">
      <c r="A73" s="84">
        <v>64</v>
      </c>
      <c r="B73" s="155" t="s">
        <v>386</v>
      </c>
      <c r="C73" s="45">
        <v>20030</v>
      </c>
      <c r="D73" s="159">
        <f t="shared" si="2"/>
        <v>20030</v>
      </c>
      <c r="E73" s="160" t="s">
        <v>14</v>
      </c>
      <c r="F73" s="45">
        <v>1560</v>
      </c>
      <c r="G73" s="47" t="s">
        <v>322</v>
      </c>
      <c r="H73" s="45">
        <v>3300</v>
      </c>
      <c r="I73" s="45">
        <v>650</v>
      </c>
      <c r="J73" s="45">
        <v>3300</v>
      </c>
      <c r="K73" s="47">
        <v>4860</v>
      </c>
      <c r="L73" s="50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158"/>
      <c r="AE73" s="158"/>
      <c r="AF73" s="158"/>
      <c r="AG73" s="158"/>
      <c r="AH73" s="158"/>
      <c r="AI73" s="158"/>
      <c r="AJ73" s="158"/>
      <c r="AK73" s="158"/>
      <c r="AL73" s="158"/>
      <c r="AM73" s="158"/>
      <c r="AN73" s="158"/>
      <c r="AO73" s="158"/>
      <c r="AP73" s="158"/>
      <c r="AQ73" s="158"/>
      <c r="AR73" s="158"/>
      <c r="AS73" s="158"/>
      <c r="AT73" s="158"/>
      <c r="AU73" s="158"/>
    </row>
    <row r="74" spans="1:47" s="123" customFormat="1" ht="18" customHeight="1">
      <c r="A74" s="84">
        <v>65</v>
      </c>
      <c r="B74" s="155" t="s">
        <v>387</v>
      </c>
      <c r="C74" s="45">
        <v>20030</v>
      </c>
      <c r="D74" s="159">
        <f t="shared" si="2"/>
        <v>20030</v>
      </c>
      <c r="E74" s="160" t="s">
        <v>14</v>
      </c>
      <c r="F74" s="45">
        <v>1560</v>
      </c>
      <c r="G74" s="47" t="s">
        <v>322</v>
      </c>
      <c r="H74" s="45">
        <v>3300</v>
      </c>
      <c r="I74" s="45">
        <v>650</v>
      </c>
      <c r="J74" s="45">
        <v>3300</v>
      </c>
      <c r="K74" s="47">
        <v>4860</v>
      </c>
      <c r="L74" s="50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  <c r="AO74" s="158"/>
      <c r="AP74" s="158"/>
      <c r="AQ74" s="158"/>
      <c r="AR74" s="158"/>
      <c r="AS74" s="158"/>
      <c r="AT74" s="158"/>
      <c r="AU74" s="158"/>
    </row>
    <row r="75" spans="1:47" s="123" customFormat="1" ht="18" customHeight="1">
      <c r="A75" s="84">
        <v>66</v>
      </c>
      <c r="B75" s="155" t="s">
        <v>388</v>
      </c>
      <c r="C75" s="45">
        <v>20030</v>
      </c>
      <c r="D75" s="159">
        <f t="shared" si="2"/>
        <v>20030</v>
      </c>
      <c r="E75" s="160" t="s">
        <v>14</v>
      </c>
      <c r="F75" s="45">
        <v>1560</v>
      </c>
      <c r="G75" s="47" t="s">
        <v>322</v>
      </c>
      <c r="H75" s="45">
        <v>3300</v>
      </c>
      <c r="I75" s="45">
        <v>650</v>
      </c>
      <c r="J75" s="45">
        <v>3300</v>
      </c>
      <c r="K75" s="47">
        <v>4860</v>
      </c>
      <c r="L75" s="50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158"/>
      <c r="AE75" s="158"/>
      <c r="AF75" s="158"/>
      <c r="AG75" s="158"/>
      <c r="AH75" s="158"/>
      <c r="AI75" s="158"/>
      <c r="AJ75" s="158"/>
      <c r="AK75" s="158"/>
      <c r="AL75" s="158"/>
      <c r="AM75" s="158"/>
      <c r="AN75" s="158"/>
      <c r="AO75" s="158"/>
      <c r="AP75" s="158"/>
      <c r="AQ75" s="158"/>
      <c r="AR75" s="158"/>
      <c r="AS75" s="158"/>
      <c r="AT75" s="158"/>
      <c r="AU75" s="158"/>
    </row>
    <row r="76" spans="1:47" s="123" customFormat="1" ht="18" customHeight="1">
      <c r="A76" s="84">
        <v>67</v>
      </c>
      <c r="B76" s="155" t="s">
        <v>389</v>
      </c>
      <c r="C76" s="45">
        <v>25200</v>
      </c>
      <c r="D76" s="159">
        <f t="shared" si="2"/>
        <v>25200</v>
      </c>
      <c r="E76" s="160" t="s">
        <v>14</v>
      </c>
      <c r="F76" s="45">
        <v>1560</v>
      </c>
      <c r="G76" s="47" t="s">
        <v>322</v>
      </c>
      <c r="H76" s="45">
        <v>3300</v>
      </c>
      <c r="I76" s="45">
        <v>650</v>
      </c>
      <c r="J76" s="45">
        <v>3300</v>
      </c>
      <c r="K76" s="47">
        <v>4860</v>
      </c>
      <c r="L76" s="50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  <c r="AI76" s="158"/>
      <c r="AJ76" s="158"/>
      <c r="AK76" s="158"/>
      <c r="AL76" s="158"/>
      <c r="AM76" s="158"/>
      <c r="AN76" s="158"/>
      <c r="AO76" s="158"/>
      <c r="AP76" s="158"/>
      <c r="AQ76" s="158"/>
      <c r="AR76" s="158"/>
      <c r="AS76" s="158"/>
      <c r="AT76" s="158"/>
      <c r="AU76" s="158"/>
    </row>
    <row r="77" spans="1:47" s="123" customFormat="1" ht="18" customHeight="1">
      <c r="A77" s="84">
        <v>68</v>
      </c>
      <c r="B77" s="155" t="s">
        <v>390</v>
      </c>
      <c r="C77" s="45">
        <v>25200</v>
      </c>
      <c r="D77" s="159">
        <f t="shared" si="2"/>
        <v>25200</v>
      </c>
      <c r="E77" s="160" t="s">
        <v>14</v>
      </c>
      <c r="F77" s="45">
        <v>1560</v>
      </c>
      <c r="G77" s="47" t="s">
        <v>322</v>
      </c>
      <c r="H77" s="45">
        <v>3300</v>
      </c>
      <c r="I77" s="45">
        <v>650</v>
      </c>
      <c r="J77" s="45">
        <v>3300</v>
      </c>
      <c r="K77" s="47">
        <v>4860</v>
      </c>
      <c r="L77" s="50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  <c r="AG77" s="158"/>
      <c r="AH77" s="158"/>
      <c r="AI77" s="158"/>
      <c r="AJ77" s="158"/>
      <c r="AK77" s="158"/>
      <c r="AL77" s="158"/>
      <c r="AM77" s="158"/>
      <c r="AN77" s="158"/>
      <c r="AO77" s="158"/>
      <c r="AP77" s="158"/>
      <c r="AQ77" s="158"/>
      <c r="AR77" s="158"/>
      <c r="AS77" s="158"/>
      <c r="AT77" s="158"/>
      <c r="AU77" s="158"/>
    </row>
    <row r="78" spans="1:47" s="123" customFormat="1" ht="18" customHeight="1">
      <c r="A78" s="84">
        <v>69</v>
      </c>
      <c r="B78" s="155" t="s">
        <v>391</v>
      </c>
      <c r="C78" s="45">
        <v>25200</v>
      </c>
      <c r="D78" s="159">
        <f t="shared" si="2"/>
        <v>25200</v>
      </c>
      <c r="E78" s="160" t="s">
        <v>14</v>
      </c>
      <c r="F78" s="45">
        <v>1560</v>
      </c>
      <c r="G78" s="47" t="s">
        <v>322</v>
      </c>
      <c r="H78" s="45">
        <v>3300</v>
      </c>
      <c r="I78" s="45">
        <v>650</v>
      </c>
      <c r="J78" s="45">
        <v>3300</v>
      </c>
      <c r="K78" s="47">
        <v>4860</v>
      </c>
      <c r="L78" s="50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8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8"/>
      <c r="AU78" s="158"/>
    </row>
    <row r="79" spans="1:47" s="123" customFormat="1" ht="18" customHeight="1">
      <c r="A79" s="84">
        <v>70</v>
      </c>
      <c r="B79" s="155" t="s">
        <v>392</v>
      </c>
      <c r="C79" s="45">
        <v>24300</v>
      </c>
      <c r="D79" s="159">
        <f t="shared" si="2"/>
        <v>24300</v>
      </c>
      <c r="E79" s="160" t="s">
        <v>14</v>
      </c>
      <c r="F79" s="45">
        <v>1560</v>
      </c>
      <c r="G79" s="47" t="s">
        <v>322</v>
      </c>
      <c r="H79" s="45">
        <v>3300</v>
      </c>
      <c r="I79" s="45">
        <v>650</v>
      </c>
      <c r="J79" s="45">
        <v>3300</v>
      </c>
      <c r="K79" s="47">
        <v>4860</v>
      </c>
      <c r="L79" s="50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  <c r="AG79" s="158"/>
      <c r="AH79" s="158"/>
      <c r="AI79" s="158"/>
      <c r="AJ79" s="158"/>
      <c r="AK79" s="158"/>
      <c r="AL79" s="158"/>
      <c r="AM79" s="158"/>
      <c r="AN79" s="158"/>
      <c r="AO79" s="158"/>
      <c r="AP79" s="158"/>
      <c r="AQ79" s="158"/>
      <c r="AR79" s="158"/>
      <c r="AS79" s="158"/>
      <c r="AT79" s="158"/>
      <c r="AU79" s="158"/>
    </row>
    <row r="80" spans="1:47" s="123" customFormat="1" ht="18" customHeight="1">
      <c r="A80" s="84">
        <v>71</v>
      </c>
      <c r="B80" s="155" t="s">
        <v>393</v>
      </c>
      <c r="C80" s="45">
        <v>25800</v>
      </c>
      <c r="D80" s="159">
        <f t="shared" si="2"/>
        <v>25800</v>
      </c>
      <c r="E80" s="160" t="s">
        <v>14</v>
      </c>
      <c r="F80" s="45">
        <v>1560</v>
      </c>
      <c r="G80" s="47" t="s">
        <v>322</v>
      </c>
      <c r="H80" s="45">
        <v>3300</v>
      </c>
      <c r="I80" s="45">
        <v>650</v>
      </c>
      <c r="J80" s="45">
        <v>3300</v>
      </c>
      <c r="K80" s="47">
        <v>4860</v>
      </c>
      <c r="L80" s="50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  <c r="AH80" s="158"/>
      <c r="AI80" s="158"/>
      <c r="AJ80" s="158"/>
      <c r="AK80" s="158"/>
      <c r="AL80" s="158"/>
      <c r="AM80" s="158"/>
      <c r="AN80" s="158"/>
      <c r="AO80" s="158"/>
      <c r="AP80" s="158"/>
      <c r="AQ80" s="158"/>
      <c r="AR80" s="158"/>
      <c r="AS80" s="158"/>
      <c r="AT80" s="158"/>
      <c r="AU80" s="158"/>
    </row>
    <row r="81" spans="1:47" s="123" customFormat="1" ht="18" customHeight="1">
      <c r="A81" s="84">
        <v>72</v>
      </c>
      <c r="B81" s="155" t="s">
        <v>394</v>
      </c>
      <c r="C81" s="45">
        <v>24680</v>
      </c>
      <c r="D81" s="159">
        <f t="shared" si="2"/>
        <v>24680</v>
      </c>
      <c r="E81" s="160" t="s">
        <v>14</v>
      </c>
      <c r="F81" s="45">
        <v>1560</v>
      </c>
      <c r="G81" s="47" t="s">
        <v>322</v>
      </c>
      <c r="H81" s="45">
        <v>3300</v>
      </c>
      <c r="I81" s="45">
        <v>650</v>
      </c>
      <c r="J81" s="45">
        <v>3300</v>
      </c>
      <c r="K81" s="47">
        <v>4860</v>
      </c>
      <c r="L81" s="50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  <c r="AG81" s="158"/>
      <c r="AH81" s="158"/>
      <c r="AI81" s="158"/>
      <c r="AJ81" s="158"/>
      <c r="AK81" s="158"/>
      <c r="AL81" s="158"/>
      <c r="AM81" s="158"/>
      <c r="AN81" s="158"/>
      <c r="AO81" s="158"/>
      <c r="AP81" s="158"/>
      <c r="AQ81" s="158"/>
      <c r="AR81" s="158"/>
      <c r="AS81" s="158"/>
      <c r="AT81" s="158"/>
      <c r="AU81" s="158"/>
    </row>
    <row r="82" spans="1:47" s="123" customFormat="1" ht="18" customHeight="1">
      <c r="A82" s="84">
        <v>73</v>
      </c>
      <c r="B82" s="155" t="s">
        <v>395</v>
      </c>
      <c r="C82" s="45">
        <v>25800</v>
      </c>
      <c r="D82" s="159">
        <f t="shared" si="2"/>
        <v>25800</v>
      </c>
      <c r="E82" s="160" t="s">
        <v>14</v>
      </c>
      <c r="F82" s="45">
        <v>1560</v>
      </c>
      <c r="G82" s="47" t="s">
        <v>322</v>
      </c>
      <c r="H82" s="45">
        <v>3300</v>
      </c>
      <c r="I82" s="45">
        <v>650</v>
      </c>
      <c r="J82" s="45">
        <v>3300</v>
      </c>
      <c r="K82" s="47">
        <v>4860</v>
      </c>
      <c r="L82" s="50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58"/>
      <c r="AU82" s="158"/>
    </row>
    <row r="83" spans="1:47" s="123" customFormat="1" ht="18" customHeight="1">
      <c r="A83" s="84">
        <v>74</v>
      </c>
      <c r="B83" s="155" t="s">
        <v>396</v>
      </c>
      <c r="C83" s="45">
        <v>21530</v>
      </c>
      <c r="D83" s="159">
        <f t="shared" si="2"/>
        <v>21530</v>
      </c>
      <c r="E83" s="160" t="s">
        <v>14</v>
      </c>
      <c r="F83" s="45">
        <v>1560</v>
      </c>
      <c r="G83" s="47" t="s">
        <v>322</v>
      </c>
      <c r="H83" s="45">
        <v>3300</v>
      </c>
      <c r="I83" s="45">
        <v>650</v>
      </c>
      <c r="J83" s="45">
        <v>3300</v>
      </c>
      <c r="K83" s="47">
        <v>4860</v>
      </c>
      <c r="L83" s="50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58"/>
      <c r="AL83" s="158"/>
      <c r="AM83" s="158"/>
      <c r="AN83" s="158"/>
      <c r="AO83" s="158"/>
      <c r="AP83" s="158"/>
      <c r="AQ83" s="158"/>
      <c r="AR83" s="158"/>
      <c r="AS83" s="158"/>
      <c r="AT83" s="158"/>
      <c r="AU83" s="158"/>
    </row>
    <row r="84" spans="1:47" s="65" customFormat="1" ht="18" customHeight="1">
      <c r="A84" s="84">
        <v>75</v>
      </c>
      <c r="B84" s="155" t="s">
        <v>1934</v>
      </c>
      <c r="C84" s="45">
        <v>21530</v>
      </c>
      <c r="D84" s="159">
        <f t="shared" si="2"/>
        <v>21530</v>
      </c>
      <c r="E84" s="160"/>
      <c r="F84" s="45">
        <v>1560</v>
      </c>
      <c r="G84" s="47" t="s">
        <v>322</v>
      </c>
      <c r="H84" s="45">
        <v>3300</v>
      </c>
      <c r="I84" s="45">
        <v>650</v>
      </c>
      <c r="J84" s="45">
        <v>3300</v>
      </c>
      <c r="K84" s="47">
        <v>4860</v>
      </c>
      <c r="L84" s="50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</row>
    <row r="85" spans="1:47" s="123" customFormat="1" ht="18" customHeight="1">
      <c r="A85" s="84">
        <v>76</v>
      </c>
      <c r="B85" s="155" t="s">
        <v>397</v>
      </c>
      <c r="C85" s="45">
        <v>32030</v>
      </c>
      <c r="D85" s="159">
        <f t="shared" si="2"/>
        <v>32030</v>
      </c>
      <c r="E85" s="160" t="s">
        <v>14</v>
      </c>
      <c r="F85" s="45">
        <v>1560</v>
      </c>
      <c r="G85" s="47" t="s">
        <v>322</v>
      </c>
      <c r="H85" s="45">
        <v>3300</v>
      </c>
      <c r="I85" s="45">
        <v>650</v>
      </c>
      <c r="J85" s="45">
        <v>3300</v>
      </c>
      <c r="K85" s="47">
        <v>4860</v>
      </c>
      <c r="L85" s="50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8"/>
      <c r="AH85" s="158"/>
      <c r="AI85" s="158"/>
      <c r="AJ85" s="158"/>
      <c r="AK85" s="158"/>
      <c r="AL85" s="158"/>
      <c r="AM85" s="158"/>
      <c r="AN85" s="158"/>
      <c r="AO85" s="158"/>
      <c r="AP85" s="158"/>
      <c r="AQ85" s="158"/>
      <c r="AR85" s="158"/>
      <c r="AS85" s="158"/>
      <c r="AT85" s="158"/>
      <c r="AU85" s="158"/>
    </row>
    <row r="86" spans="1:47" s="123" customFormat="1" ht="18" customHeight="1">
      <c r="A86" s="84">
        <v>77</v>
      </c>
      <c r="B86" s="155" t="s">
        <v>398</v>
      </c>
      <c r="C86" s="45">
        <v>32030</v>
      </c>
      <c r="D86" s="159">
        <f t="shared" si="2"/>
        <v>32030</v>
      </c>
      <c r="E86" s="160" t="s">
        <v>14</v>
      </c>
      <c r="F86" s="45">
        <v>1560</v>
      </c>
      <c r="G86" s="47" t="s">
        <v>322</v>
      </c>
      <c r="H86" s="45">
        <v>3300</v>
      </c>
      <c r="I86" s="45">
        <v>650</v>
      </c>
      <c r="J86" s="45">
        <v>3300</v>
      </c>
      <c r="K86" s="47">
        <v>4860</v>
      </c>
      <c r="L86" s="50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58"/>
      <c r="AF86" s="158"/>
      <c r="AG86" s="158"/>
      <c r="AH86" s="158"/>
      <c r="AI86" s="158"/>
      <c r="AJ86" s="158"/>
      <c r="AK86" s="158"/>
      <c r="AL86" s="158"/>
      <c r="AM86" s="158"/>
      <c r="AN86" s="158"/>
      <c r="AO86" s="158"/>
      <c r="AP86" s="158"/>
      <c r="AQ86" s="158"/>
      <c r="AR86" s="158"/>
      <c r="AS86" s="158"/>
      <c r="AT86" s="158"/>
      <c r="AU86" s="158"/>
    </row>
    <row r="87" spans="1:47" s="123" customFormat="1" ht="18" customHeight="1">
      <c r="A87" s="84">
        <v>78</v>
      </c>
      <c r="B87" s="155" t="s">
        <v>399</v>
      </c>
      <c r="C87" s="45">
        <v>32030</v>
      </c>
      <c r="D87" s="159">
        <f t="shared" si="2"/>
        <v>32030</v>
      </c>
      <c r="E87" s="160" t="s">
        <v>14</v>
      </c>
      <c r="F87" s="45">
        <v>1560</v>
      </c>
      <c r="G87" s="47" t="s">
        <v>322</v>
      </c>
      <c r="H87" s="45">
        <v>3300</v>
      </c>
      <c r="I87" s="45">
        <v>650</v>
      </c>
      <c r="J87" s="45">
        <v>3300</v>
      </c>
      <c r="K87" s="47">
        <v>4860</v>
      </c>
      <c r="L87" s="50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  <c r="AC87" s="158"/>
      <c r="AD87" s="158"/>
      <c r="AE87" s="158"/>
      <c r="AF87" s="158"/>
      <c r="AG87" s="158"/>
      <c r="AH87" s="158"/>
      <c r="AI87" s="158"/>
      <c r="AJ87" s="158"/>
      <c r="AK87" s="158"/>
      <c r="AL87" s="158"/>
      <c r="AM87" s="158"/>
      <c r="AN87" s="158"/>
      <c r="AO87" s="158"/>
      <c r="AP87" s="158"/>
      <c r="AQ87" s="158"/>
      <c r="AR87" s="158"/>
      <c r="AS87" s="158"/>
      <c r="AT87" s="158"/>
      <c r="AU87" s="158"/>
    </row>
    <row r="88" spans="1:47" s="123" customFormat="1" ht="18" customHeight="1">
      <c r="A88" s="84">
        <v>79</v>
      </c>
      <c r="B88" s="171" t="s">
        <v>400</v>
      </c>
      <c r="C88" s="172">
        <v>37200</v>
      </c>
      <c r="D88" s="173">
        <f t="shared" si="2"/>
        <v>37200</v>
      </c>
      <c r="E88" s="160" t="s">
        <v>14</v>
      </c>
      <c r="F88" s="47">
        <v>1560</v>
      </c>
      <c r="G88" s="47" t="s">
        <v>322</v>
      </c>
      <c r="H88" s="47">
        <v>3300</v>
      </c>
      <c r="I88" s="47">
        <v>650</v>
      </c>
      <c r="J88" s="47">
        <v>3300</v>
      </c>
      <c r="K88" s="47">
        <v>4860</v>
      </c>
      <c r="L88" s="50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  <c r="AA88" s="158"/>
      <c r="AB88" s="158"/>
      <c r="AC88" s="158"/>
      <c r="AD88" s="158"/>
      <c r="AE88" s="158"/>
      <c r="AF88" s="158"/>
      <c r="AG88" s="158"/>
      <c r="AH88" s="158"/>
      <c r="AI88" s="158"/>
      <c r="AJ88" s="158"/>
      <c r="AK88" s="158"/>
      <c r="AL88" s="158"/>
      <c r="AM88" s="158"/>
      <c r="AN88" s="158"/>
      <c r="AO88" s="158"/>
      <c r="AP88" s="158"/>
      <c r="AQ88" s="158"/>
      <c r="AR88" s="158"/>
      <c r="AS88" s="158"/>
      <c r="AT88" s="158"/>
      <c r="AU88" s="158"/>
    </row>
    <row r="89" spans="1:47" s="123" customFormat="1" ht="18" customHeight="1">
      <c r="A89" s="84">
        <v>80</v>
      </c>
      <c r="B89" s="171" t="s">
        <v>401</v>
      </c>
      <c r="C89" s="172">
        <v>41780</v>
      </c>
      <c r="D89" s="173">
        <f t="shared" ref="D89:D92" si="3">C89*$L$9</f>
        <v>41780</v>
      </c>
      <c r="E89" s="160" t="s">
        <v>14</v>
      </c>
      <c r="F89" s="47">
        <v>1560</v>
      </c>
      <c r="G89" s="47" t="s">
        <v>322</v>
      </c>
      <c r="H89" s="47">
        <v>3300</v>
      </c>
      <c r="I89" s="47">
        <v>650</v>
      </c>
      <c r="J89" s="47">
        <v>3300</v>
      </c>
      <c r="K89" s="47">
        <v>4860</v>
      </c>
      <c r="L89" s="50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  <c r="AD89" s="158"/>
      <c r="AE89" s="158"/>
      <c r="AF89" s="158"/>
      <c r="AG89" s="158"/>
      <c r="AH89" s="158"/>
      <c r="AI89" s="158"/>
      <c r="AJ89" s="158"/>
      <c r="AK89" s="158"/>
      <c r="AL89" s="158"/>
      <c r="AM89" s="158"/>
      <c r="AN89" s="158"/>
      <c r="AO89" s="158"/>
      <c r="AP89" s="158"/>
      <c r="AQ89" s="158"/>
      <c r="AR89" s="158"/>
      <c r="AS89" s="158"/>
      <c r="AT89" s="158"/>
      <c r="AU89" s="158"/>
    </row>
    <row r="90" spans="1:47" s="123" customFormat="1" ht="18" customHeight="1">
      <c r="A90" s="84">
        <v>81</v>
      </c>
      <c r="B90" s="171" t="s">
        <v>402</v>
      </c>
      <c r="C90" s="172">
        <v>26850</v>
      </c>
      <c r="D90" s="173">
        <f t="shared" si="3"/>
        <v>26850</v>
      </c>
      <c r="E90" s="160" t="s">
        <v>14</v>
      </c>
      <c r="F90" s="47">
        <v>1560</v>
      </c>
      <c r="G90" s="47" t="s">
        <v>322</v>
      </c>
      <c r="H90" s="47">
        <v>3300</v>
      </c>
      <c r="I90" s="47">
        <v>650</v>
      </c>
      <c r="J90" s="47">
        <v>3300</v>
      </c>
      <c r="K90" s="47">
        <v>4860</v>
      </c>
      <c r="L90" s="50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58"/>
      <c r="AM90" s="158"/>
      <c r="AN90" s="158"/>
      <c r="AO90" s="158"/>
      <c r="AP90" s="158"/>
      <c r="AQ90" s="158"/>
      <c r="AR90" s="158"/>
      <c r="AS90" s="158"/>
      <c r="AT90" s="158"/>
      <c r="AU90" s="158"/>
    </row>
    <row r="91" spans="1:47" s="123" customFormat="1" ht="18" customHeight="1">
      <c r="A91" s="84">
        <v>82</v>
      </c>
      <c r="B91" s="171" t="s">
        <v>403</v>
      </c>
      <c r="C91" s="172">
        <v>45300</v>
      </c>
      <c r="D91" s="173">
        <f t="shared" si="3"/>
        <v>45300</v>
      </c>
      <c r="E91" s="160" t="s">
        <v>14</v>
      </c>
      <c r="F91" s="47">
        <v>1560</v>
      </c>
      <c r="G91" s="47" t="s">
        <v>322</v>
      </c>
      <c r="H91" s="47">
        <v>3300</v>
      </c>
      <c r="I91" s="47">
        <v>650</v>
      </c>
      <c r="J91" s="47">
        <v>3300</v>
      </c>
      <c r="K91" s="47">
        <v>4860</v>
      </c>
      <c r="L91" s="50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58"/>
      <c r="AM91" s="158"/>
      <c r="AN91" s="158"/>
      <c r="AO91" s="158"/>
      <c r="AP91" s="158"/>
      <c r="AQ91" s="158"/>
      <c r="AR91" s="158"/>
      <c r="AS91" s="158"/>
      <c r="AT91" s="158"/>
      <c r="AU91" s="158"/>
    </row>
    <row r="92" spans="1:47" s="123" customFormat="1" ht="18" customHeight="1">
      <c r="A92" s="84">
        <v>83</v>
      </c>
      <c r="B92" s="171" t="s">
        <v>404</v>
      </c>
      <c r="C92" s="172">
        <v>48000</v>
      </c>
      <c r="D92" s="173">
        <f t="shared" si="3"/>
        <v>48000</v>
      </c>
      <c r="E92" s="160" t="s">
        <v>14</v>
      </c>
      <c r="F92" s="47">
        <v>1560</v>
      </c>
      <c r="G92" s="47" t="s">
        <v>322</v>
      </c>
      <c r="H92" s="47">
        <v>3300</v>
      </c>
      <c r="I92" s="47">
        <v>650</v>
      </c>
      <c r="J92" s="47">
        <v>3300</v>
      </c>
      <c r="K92" s="47">
        <v>4860</v>
      </c>
      <c r="L92" s="50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58"/>
      <c r="AH92" s="158"/>
      <c r="AI92" s="158"/>
      <c r="AJ92" s="158"/>
      <c r="AK92" s="158"/>
      <c r="AL92" s="158"/>
      <c r="AM92" s="158"/>
      <c r="AN92" s="158"/>
      <c r="AO92" s="158"/>
      <c r="AP92" s="158"/>
      <c r="AQ92" s="158"/>
      <c r="AR92" s="158"/>
      <c r="AS92" s="158"/>
      <c r="AT92" s="158"/>
      <c r="AU92" s="158"/>
    </row>
    <row r="93" spans="1:47" ht="20.100000000000001" customHeight="1">
      <c r="A93" s="764" t="s">
        <v>21</v>
      </c>
      <c r="B93" s="764"/>
      <c r="C93" s="764"/>
      <c r="D93" s="764"/>
      <c r="E93" s="764"/>
      <c r="F93" s="764"/>
      <c r="G93" s="764"/>
      <c r="H93" s="764"/>
      <c r="I93" s="764"/>
      <c r="J93" s="764"/>
      <c r="K93" s="764"/>
      <c r="L93" s="50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158"/>
      <c r="AE93" s="158"/>
      <c r="AF93" s="158"/>
      <c r="AG93" s="158"/>
      <c r="AH93" s="158"/>
      <c r="AI93" s="158"/>
      <c r="AJ93" s="158"/>
      <c r="AK93" s="158"/>
      <c r="AL93" s="158"/>
      <c r="AM93" s="158"/>
      <c r="AN93" s="158"/>
      <c r="AO93" s="158"/>
      <c r="AP93" s="158"/>
      <c r="AQ93" s="158"/>
      <c r="AR93" s="158"/>
      <c r="AS93" s="158"/>
      <c r="AT93" s="158"/>
      <c r="AU93" s="158"/>
    </row>
    <row r="94" spans="1:47" s="123" customFormat="1" ht="36.75" customHeight="1">
      <c r="A94" s="84">
        <v>1</v>
      </c>
      <c r="B94" s="164" t="s">
        <v>405</v>
      </c>
      <c r="C94" s="45">
        <v>25050</v>
      </c>
      <c r="D94" s="159">
        <f t="shared" ref="D94:D101" si="4">C94*$L$9</f>
        <v>25050</v>
      </c>
      <c r="E94" s="160" t="s">
        <v>14</v>
      </c>
      <c r="F94" s="45">
        <v>1560</v>
      </c>
      <c r="G94" s="47" t="s">
        <v>322</v>
      </c>
      <c r="H94" s="45">
        <v>3300</v>
      </c>
      <c r="I94" s="46">
        <v>650</v>
      </c>
      <c r="J94" s="46">
        <v>3300</v>
      </c>
      <c r="K94" s="47">
        <v>4860</v>
      </c>
      <c r="L94" s="50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58"/>
      <c r="AE94" s="158"/>
      <c r="AF94" s="158"/>
      <c r="AG94" s="158"/>
      <c r="AH94" s="158"/>
      <c r="AI94" s="158"/>
      <c r="AJ94" s="158"/>
      <c r="AK94" s="158"/>
      <c r="AL94" s="158"/>
      <c r="AM94" s="158"/>
      <c r="AN94" s="158"/>
      <c r="AO94" s="158"/>
      <c r="AP94" s="158"/>
      <c r="AQ94" s="158"/>
      <c r="AR94" s="158"/>
      <c r="AS94" s="158"/>
      <c r="AT94" s="158"/>
      <c r="AU94" s="158"/>
    </row>
    <row r="95" spans="1:47" s="123" customFormat="1" ht="30" customHeight="1">
      <c r="A95" s="84">
        <v>2</v>
      </c>
      <c r="B95" s="164" t="s">
        <v>406</v>
      </c>
      <c r="C95" s="45">
        <v>26630</v>
      </c>
      <c r="D95" s="159">
        <f t="shared" si="4"/>
        <v>26630</v>
      </c>
      <c r="E95" s="160" t="s">
        <v>14</v>
      </c>
      <c r="F95" s="45">
        <v>1560</v>
      </c>
      <c r="G95" s="47" t="s">
        <v>322</v>
      </c>
      <c r="H95" s="45">
        <v>3300</v>
      </c>
      <c r="I95" s="46">
        <v>650</v>
      </c>
      <c r="J95" s="46">
        <v>3300</v>
      </c>
      <c r="K95" s="47">
        <v>4860</v>
      </c>
      <c r="L95" s="50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  <c r="AG95" s="158"/>
      <c r="AH95" s="158"/>
      <c r="AI95" s="158"/>
      <c r="AJ95" s="158"/>
      <c r="AK95" s="158"/>
      <c r="AL95" s="158"/>
      <c r="AM95" s="158"/>
      <c r="AN95" s="158"/>
      <c r="AO95" s="158"/>
      <c r="AP95" s="158"/>
      <c r="AQ95" s="158"/>
      <c r="AR95" s="158"/>
      <c r="AS95" s="158"/>
      <c r="AT95" s="158"/>
      <c r="AU95" s="158"/>
    </row>
    <row r="96" spans="1:47" s="98" customFormat="1" ht="20.100000000000001" customHeight="1">
      <c r="A96" s="84">
        <v>3</v>
      </c>
      <c r="B96" s="155" t="s">
        <v>407</v>
      </c>
      <c r="C96" s="45">
        <v>13580</v>
      </c>
      <c r="D96" s="159">
        <f t="shared" si="4"/>
        <v>13580</v>
      </c>
      <c r="E96" s="160" t="s">
        <v>14</v>
      </c>
      <c r="F96" s="45">
        <v>1560</v>
      </c>
      <c r="G96" s="47" t="s">
        <v>322</v>
      </c>
      <c r="H96" s="45">
        <v>3300</v>
      </c>
      <c r="I96" s="46">
        <v>650</v>
      </c>
      <c r="J96" s="46">
        <v>3300</v>
      </c>
      <c r="K96" s="47">
        <v>4860</v>
      </c>
      <c r="L96" s="50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  <c r="AD96" s="158"/>
      <c r="AE96" s="158"/>
      <c r="AF96" s="158"/>
      <c r="AG96" s="158"/>
      <c r="AH96" s="158"/>
      <c r="AI96" s="158"/>
      <c r="AJ96" s="158"/>
      <c r="AK96" s="158"/>
      <c r="AL96" s="158"/>
      <c r="AM96" s="158"/>
      <c r="AN96" s="158"/>
      <c r="AO96" s="158"/>
      <c r="AP96" s="158"/>
      <c r="AQ96" s="158"/>
      <c r="AR96" s="158"/>
      <c r="AS96" s="158"/>
      <c r="AT96" s="158"/>
      <c r="AU96" s="158"/>
    </row>
    <row r="97" spans="1:47" s="98" customFormat="1" ht="20.100000000000001" customHeight="1">
      <c r="A97" s="84">
        <v>4</v>
      </c>
      <c r="B97" s="155" t="s">
        <v>408</v>
      </c>
      <c r="C97" s="45">
        <v>14250</v>
      </c>
      <c r="D97" s="159">
        <f t="shared" si="4"/>
        <v>14250</v>
      </c>
      <c r="E97" s="160" t="s">
        <v>14</v>
      </c>
      <c r="F97" s="45">
        <v>1560</v>
      </c>
      <c r="G97" s="47" t="s">
        <v>322</v>
      </c>
      <c r="H97" s="45">
        <v>3300</v>
      </c>
      <c r="I97" s="46">
        <v>650</v>
      </c>
      <c r="J97" s="46">
        <v>3300</v>
      </c>
      <c r="K97" s="47">
        <v>4860</v>
      </c>
      <c r="L97" s="50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D97" s="158"/>
      <c r="AE97" s="158"/>
      <c r="AF97" s="158"/>
      <c r="AG97" s="158"/>
      <c r="AH97" s="158"/>
      <c r="AI97" s="158"/>
      <c r="AJ97" s="158"/>
      <c r="AK97" s="158"/>
      <c r="AL97" s="158"/>
      <c r="AM97" s="158"/>
      <c r="AN97" s="158"/>
      <c r="AO97" s="158"/>
      <c r="AP97" s="158"/>
      <c r="AQ97" s="158"/>
      <c r="AR97" s="158"/>
      <c r="AS97" s="158"/>
      <c r="AT97" s="158"/>
      <c r="AU97" s="158"/>
    </row>
    <row r="98" spans="1:47" s="121" customFormat="1" ht="20.100000000000001" customHeight="1">
      <c r="A98" s="84">
        <v>5</v>
      </c>
      <c r="B98" s="162" t="s">
        <v>409</v>
      </c>
      <c r="C98" s="46">
        <v>28730</v>
      </c>
      <c r="D98" s="159">
        <f t="shared" si="4"/>
        <v>28730</v>
      </c>
      <c r="E98" s="160" t="s">
        <v>14</v>
      </c>
      <c r="F98" s="46">
        <v>1560</v>
      </c>
      <c r="G98" s="47" t="s">
        <v>322</v>
      </c>
      <c r="H98" s="45">
        <v>3300</v>
      </c>
      <c r="I98" s="46">
        <v>650</v>
      </c>
      <c r="J98" s="46">
        <v>3300</v>
      </c>
      <c r="K98" s="47">
        <v>4860</v>
      </c>
      <c r="L98" s="50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  <c r="AG98" s="158"/>
      <c r="AH98" s="158"/>
      <c r="AI98" s="158"/>
      <c r="AJ98" s="158"/>
      <c r="AK98" s="158"/>
      <c r="AL98" s="158"/>
      <c r="AM98" s="158"/>
      <c r="AN98" s="158"/>
      <c r="AO98" s="158"/>
      <c r="AP98" s="158"/>
      <c r="AQ98" s="158"/>
      <c r="AR98" s="158"/>
      <c r="AS98" s="158"/>
      <c r="AT98" s="158"/>
      <c r="AU98" s="158"/>
    </row>
    <row r="99" spans="1:47" s="121" customFormat="1" ht="20.100000000000001" customHeight="1">
      <c r="A99" s="84">
        <v>6</v>
      </c>
      <c r="B99" s="162" t="s">
        <v>410</v>
      </c>
      <c r="C99" s="46">
        <v>30980</v>
      </c>
      <c r="D99" s="159">
        <f t="shared" si="4"/>
        <v>30980</v>
      </c>
      <c r="E99" s="160" t="s">
        <v>14</v>
      </c>
      <c r="F99" s="46">
        <v>1560</v>
      </c>
      <c r="G99" s="47" t="s">
        <v>322</v>
      </c>
      <c r="H99" s="45">
        <v>3300</v>
      </c>
      <c r="I99" s="46">
        <v>650</v>
      </c>
      <c r="J99" s="46">
        <v>3300</v>
      </c>
      <c r="K99" s="47">
        <v>4860</v>
      </c>
      <c r="L99" s="50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58"/>
      <c r="AE99" s="158"/>
      <c r="AF99" s="158"/>
      <c r="AG99" s="158"/>
      <c r="AH99" s="158"/>
      <c r="AI99" s="158"/>
      <c r="AJ99" s="158"/>
      <c r="AK99" s="158"/>
      <c r="AL99" s="158"/>
      <c r="AM99" s="158"/>
      <c r="AN99" s="158"/>
      <c r="AO99" s="158"/>
      <c r="AP99" s="158"/>
      <c r="AQ99" s="158"/>
      <c r="AR99" s="158"/>
      <c r="AS99" s="158"/>
      <c r="AT99" s="158"/>
      <c r="AU99" s="158"/>
    </row>
    <row r="100" spans="1:47" s="98" customFormat="1" ht="31.5" customHeight="1">
      <c r="A100" s="99">
        <v>7</v>
      </c>
      <c r="B100" s="165" t="s">
        <v>411</v>
      </c>
      <c r="C100" s="47">
        <v>19910</v>
      </c>
      <c r="D100" s="166">
        <f t="shared" si="4"/>
        <v>19910</v>
      </c>
      <c r="E100" s="160" t="s">
        <v>14</v>
      </c>
      <c r="F100" s="47">
        <v>1560</v>
      </c>
      <c r="G100" s="47" t="s">
        <v>322</v>
      </c>
      <c r="H100" s="47">
        <v>3300</v>
      </c>
      <c r="I100" s="47">
        <v>650</v>
      </c>
      <c r="J100" s="47">
        <v>3300</v>
      </c>
      <c r="K100" s="47">
        <v>4860</v>
      </c>
      <c r="L100" s="97"/>
    </row>
    <row r="101" spans="1:47" s="98" customFormat="1" ht="22.5" customHeight="1">
      <c r="A101" s="99">
        <v>8</v>
      </c>
      <c r="B101" s="165" t="s">
        <v>412</v>
      </c>
      <c r="C101" s="47">
        <v>25650</v>
      </c>
      <c r="D101" s="166">
        <f t="shared" si="4"/>
        <v>25650</v>
      </c>
      <c r="E101" s="160" t="s">
        <v>14</v>
      </c>
      <c r="F101" s="47">
        <v>1560</v>
      </c>
      <c r="G101" s="47" t="s">
        <v>322</v>
      </c>
      <c r="H101" s="47" t="s">
        <v>322</v>
      </c>
      <c r="I101" s="170">
        <v>650</v>
      </c>
      <c r="J101" s="174">
        <v>3300</v>
      </c>
      <c r="K101" s="47">
        <v>4860</v>
      </c>
      <c r="L101" s="97"/>
    </row>
    <row r="102" spans="1:47" s="123" customFormat="1" ht="20.100000000000001" customHeight="1">
      <c r="A102" s="748" t="s">
        <v>413</v>
      </c>
      <c r="B102" s="748"/>
      <c r="C102" s="748"/>
      <c r="D102" s="748"/>
      <c r="E102" s="748"/>
      <c r="F102" s="748"/>
      <c r="G102" s="748"/>
      <c r="H102" s="748"/>
      <c r="I102" s="748"/>
      <c r="J102" s="748"/>
      <c r="K102" s="748"/>
      <c r="L102" s="50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58"/>
      <c r="AM102" s="158"/>
      <c r="AN102" s="158"/>
      <c r="AO102" s="158"/>
      <c r="AP102" s="158"/>
      <c r="AQ102" s="158"/>
      <c r="AR102" s="158"/>
      <c r="AS102" s="158"/>
      <c r="AT102" s="158"/>
      <c r="AU102" s="158"/>
    </row>
    <row r="103" spans="1:47" s="121" customFormat="1" ht="20.100000000000001" customHeight="1">
      <c r="A103" s="175">
        <v>1</v>
      </c>
      <c r="B103" s="162" t="s">
        <v>414</v>
      </c>
      <c r="C103" s="46">
        <v>25500</v>
      </c>
      <c r="D103" s="159">
        <f>C103*$L$9</f>
        <v>25500</v>
      </c>
      <c r="E103" s="160" t="s">
        <v>14</v>
      </c>
      <c r="F103" s="45">
        <v>1560</v>
      </c>
      <c r="G103" s="47" t="s">
        <v>322</v>
      </c>
      <c r="H103" s="45" t="s">
        <v>415</v>
      </c>
      <c r="I103" s="46">
        <v>650</v>
      </c>
      <c r="J103" s="46">
        <v>3300</v>
      </c>
      <c r="K103" s="47">
        <v>4860</v>
      </c>
      <c r="L103" s="50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  <c r="AC103" s="158"/>
      <c r="AD103" s="158"/>
      <c r="AE103" s="158"/>
      <c r="AF103" s="158"/>
      <c r="AG103" s="158"/>
      <c r="AH103" s="158"/>
      <c r="AI103" s="158"/>
      <c r="AJ103" s="158"/>
      <c r="AK103" s="158"/>
      <c r="AL103" s="158"/>
      <c r="AM103" s="158"/>
      <c r="AN103" s="158"/>
      <c r="AO103" s="158"/>
      <c r="AP103" s="158"/>
      <c r="AQ103" s="158"/>
      <c r="AR103" s="158"/>
      <c r="AS103" s="158"/>
      <c r="AT103" s="158"/>
      <c r="AU103" s="158"/>
    </row>
    <row r="104" spans="1:47" s="121" customFormat="1" ht="20.100000000000001" customHeight="1">
      <c r="A104" s="175">
        <v>2</v>
      </c>
      <c r="B104" s="162" t="s">
        <v>416</v>
      </c>
      <c r="C104" s="46">
        <v>32850</v>
      </c>
      <c r="D104" s="159">
        <f>C104*$L$9</f>
        <v>32850</v>
      </c>
      <c r="E104" s="160" t="s">
        <v>14</v>
      </c>
      <c r="F104" s="45">
        <v>1560</v>
      </c>
      <c r="G104" s="47" t="s">
        <v>322</v>
      </c>
      <c r="H104" s="45" t="s">
        <v>415</v>
      </c>
      <c r="I104" s="46">
        <v>650</v>
      </c>
      <c r="J104" s="46">
        <v>3300</v>
      </c>
      <c r="K104" s="47">
        <v>4860</v>
      </c>
      <c r="L104" s="50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58"/>
      <c r="AE104" s="158"/>
      <c r="AF104" s="158"/>
      <c r="AG104" s="158"/>
      <c r="AH104" s="158"/>
      <c r="AI104" s="158"/>
      <c r="AJ104" s="158"/>
      <c r="AK104" s="158"/>
      <c r="AL104" s="158"/>
      <c r="AM104" s="158"/>
      <c r="AN104" s="158"/>
      <c r="AO104" s="158"/>
      <c r="AP104" s="158"/>
      <c r="AQ104" s="158"/>
      <c r="AR104" s="158"/>
      <c r="AS104" s="158"/>
      <c r="AT104" s="158"/>
      <c r="AU104" s="158"/>
    </row>
    <row r="105" spans="1:47" s="121" customFormat="1" ht="20.100000000000001" customHeight="1">
      <c r="A105" s="175">
        <v>3</v>
      </c>
      <c r="B105" s="155" t="s">
        <v>417</v>
      </c>
      <c r="C105" s="45">
        <v>20100</v>
      </c>
      <c r="D105" s="159">
        <f>C105*$L$9</f>
        <v>20100</v>
      </c>
      <c r="E105" s="160" t="s">
        <v>14</v>
      </c>
      <c r="F105" s="46">
        <v>1560</v>
      </c>
      <c r="G105" s="47" t="s">
        <v>322</v>
      </c>
      <c r="H105" s="46" t="s">
        <v>415</v>
      </c>
      <c r="I105" s="46">
        <v>650</v>
      </c>
      <c r="J105" s="46">
        <v>3300</v>
      </c>
      <c r="K105" s="47">
        <v>4860</v>
      </c>
      <c r="L105" s="50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58"/>
      <c r="AE105" s="158"/>
      <c r="AF105" s="158"/>
      <c r="AG105" s="158"/>
      <c r="AH105" s="158"/>
      <c r="AI105" s="158"/>
      <c r="AJ105" s="158"/>
      <c r="AK105" s="158"/>
      <c r="AL105" s="158"/>
      <c r="AM105" s="158"/>
      <c r="AN105" s="158"/>
      <c r="AO105" s="158"/>
      <c r="AP105" s="158"/>
      <c r="AQ105" s="158"/>
      <c r="AR105" s="158"/>
      <c r="AS105" s="158"/>
      <c r="AT105" s="158"/>
      <c r="AU105" s="158"/>
    </row>
    <row r="106" spans="1:47" ht="18" customHeight="1">
      <c r="A106" s="747" t="s">
        <v>418</v>
      </c>
      <c r="B106" s="747"/>
      <c r="C106" s="747"/>
      <c r="D106" s="747"/>
      <c r="E106" s="747"/>
      <c r="F106" s="747"/>
      <c r="G106" s="747"/>
      <c r="H106" s="747"/>
      <c r="I106" s="747"/>
      <c r="J106" s="747"/>
      <c r="K106" s="747"/>
      <c r="L106" s="50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  <c r="AF106" s="158"/>
      <c r="AG106" s="158"/>
      <c r="AH106" s="158"/>
      <c r="AI106" s="158"/>
      <c r="AJ106" s="158"/>
      <c r="AK106" s="158"/>
      <c r="AL106" s="158"/>
      <c r="AM106" s="158"/>
      <c r="AN106" s="158"/>
      <c r="AO106" s="158"/>
      <c r="AP106" s="158"/>
      <c r="AQ106" s="158"/>
      <c r="AR106" s="158"/>
      <c r="AS106" s="158"/>
      <c r="AT106" s="158"/>
      <c r="AU106" s="158"/>
    </row>
    <row r="107" spans="1:47" s="123" customFormat="1" ht="20.100000000000001" customHeight="1">
      <c r="A107" s="84">
        <v>1</v>
      </c>
      <c r="B107" s="96" t="s">
        <v>419</v>
      </c>
      <c r="C107" s="45">
        <v>36530</v>
      </c>
      <c r="D107" s="159">
        <f>C107*$L$9</f>
        <v>36530</v>
      </c>
      <c r="E107" s="160" t="s">
        <v>14</v>
      </c>
      <c r="F107" s="45">
        <v>1560</v>
      </c>
      <c r="G107" s="47" t="s">
        <v>322</v>
      </c>
      <c r="H107" s="45">
        <v>3300</v>
      </c>
      <c r="I107" s="46">
        <v>650</v>
      </c>
      <c r="J107" s="46">
        <v>3300</v>
      </c>
      <c r="K107" s="47">
        <v>4860</v>
      </c>
      <c r="L107" s="66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58"/>
      <c r="AE107" s="158"/>
      <c r="AF107" s="158"/>
      <c r="AG107" s="158"/>
      <c r="AH107" s="158"/>
      <c r="AI107" s="158"/>
      <c r="AJ107" s="158"/>
      <c r="AK107" s="158"/>
      <c r="AL107" s="158"/>
      <c r="AM107" s="158"/>
      <c r="AN107" s="158"/>
      <c r="AO107" s="158"/>
      <c r="AP107" s="158"/>
      <c r="AQ107" s="158"/>
      <c r="AR107" s="158"/>
      <c r="AS107" s="158"/>
      <c r="AT107" s="158"/>
      <c r="AU107" s="158"/>
    </row>
    <row r="108" spans="1:47" s="123" customFormat="1" ht="20.100000000000001" customHeight="1">
      <c r="A108" s="84">
        <v>2</v>
      </c>
      <c r="B108" s="96" t="s">
        <v>420</v>
      </c>
      <c r="C108" s="45">
        <v>36530</v>
      </c>
      <c r="D108" s="159">
        <f>C108*$L$9</f>
        <v>36530</v>
      </c>
      <c r="E108" s="160" t="s">
        <v>14</v>
      </c>
      <c r="F108" s="45">
        <v>1560</v>
      </c>
      <c r="G108" s="47" t="s">
        <v>322</v>
      </c>
      <c r="H108" s="45">
        <v>3300</v>
      </c>
      <c r="I108" s="46">
        <v>650</v>
      </c>
      <c r="J108" s="46">
        <v>3300</v>
      </c>
      <c r="K108" s="47">
        <v>4860</v>
      </c>
      <c r="L108" s="50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58"/>
      <c r="AE108" s="158"/>
      <c r="AF108" s="158"/>
      <c r="AG108" s="158"/>
      <c r="AH108" s="158"/>
      <c r="AI108" s="158"/>
      <c r="AJ108" s="158"/>
      <c r="AK108" s="158"/>
      <c r="AL108" s="158"/>
      <c r="AM108" s="158"/>
      <c r="AN108" s="158"/>
      <c r="AO108" s="158"/>
      <c r="AP108" s="158"/>
      <c r="AQ108" s="158"/>
      <c r="AR108" s="158"/>
      <c r="AS108" s="158"/>
      <c r="AT108" s="158"/>
      <c r="AU108" s="158"/>
    </row>
    <row r="109" spans="1:47" s="123" customFormat="1" ht="20.100000000000001" customHeight="1">
      <c r="A109" s="84">
        <v>3</v>
      </c>
      <c r="B109" s="96" t="s">
        <v>421</v>
      </c>
      <c r="C109" s="45">
        <v>32630</v>
      </c>
      <c r="D109" s="159">
        <f>C109*$L$9</f>
        <v>32630</v>
      </c>
      <c r="E109" s="160" t="s">
        <v>14</v>
      </c>
      <c r="F109" s="45">
        <v>1560</v>
      </c>
      <c r="G109" s="47" t="s">
        <v>322</v>
      </c>
      <c r="H109" s="45">
        <v>3300</v>
      </c>
      <c r="I109" s="46">
        <v>650</v>
      </c>
      <c r="J109" s="46">
        <v>3300</v>
      </c>
      <c r="K109" s="47">
        <v>4860</v>
      </c>
      <c r="L109" s="50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  <c r="AD109" s="158"/>
      <c r="AE109" s="158"/>
      <c r="AF109" s="158"/>
      <c r="AG109" s="158"/>
      <c r="AH109" s="158"/>
      <c r="AI109" s="158"/>
      <c r="AJ109" s="158"/>
      <c r="AK109" s="158"/>
      <c r="AL109" s="158"/>
      <c r="AM109" s="158"/>
      <c r="AN109" s="158"/>
      <c r="AO109" s="158"/>
      <c r="AP109" s="158"/>
      <c r="AQ109" s="158"/>
      <c r="AR109" s="158"/>
      <c r="AS109" s="158"/>
      <c r="AT109" s="158"/>
      <c r="AU109" s="158"/>
    </row>
    <row r="110" spans="1:47" s="123" customFormat="1" ht="20.100000000000001" customHeight="1">
      <c r="A110" s="84">
        <v>4</v>
      </c>
      <c r="B110" s="96" t="s">
        <v>422</v>
      </c>
      <c r="C110" s="45">
        <v>30980</v>
      </c>
      <c r="D110" s="159">
        <f>C110*$L$9</f>
        <v>30980</v>
      </c>
      <c r="E110" s="160" t="s">
        <v>14</v>
      </c>
      <c r="F110" s="45">
        <v>1560</v>
      </c>
      <c r="G110" s="47" t="s">
        <v>322</v>
      </c>
      <c r="H110" s="45">
        <v>3300</v>
      </c>
      <c r="I110" s="46">
        <v>650</v>
      </c>
      <c r="J110" s="46">
        <v>3300</v>
      </c>
      <c r="K110" s="47">
        <v>4860</v>
      </c>
      <c r="L110" s="50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58"/>
      <c r="AE110" s="158"/>
      <c r="AF110" s="158"/>
      <c r="AG110" s="158"/>
      <c r="AH110" s="158"/>
      <c r="AI110" s="158"/>
      <c r="AJ110" s="158"/>
      <c r="AK110" s="158"/>
      <c r="AL110" s="158"/>
      <c r="AM110" s="158"/>
      <c r="AN110" s="158"/>
      <c r="AO110" s="158"/>
      <c r="AP110" s="158"/>
      <c r="AQ110" s="158"/>
      <c r="AR110" s="158"/>
      <c r="AS110" s="158"/>
      <c r="AT110" s="158"/>
      <c r="AU110" s="158"/>
    </row>
    <row r="111" spans="1:47" s="123" customFormat="1" ht="20.100000000000001" customHeight="1">
      <c r="A111" s="84">
        <v>5</v>
      </c>
      <c r="B111" s="155" t="s">
        <v>423</v>
      </c>
      <c r="C111" s="46">
        <v>26780</v>
      </c>
      <c r="D111" s="159">
        <f>C111*$L$9</f>
        <v>26780</v>
      </c>
      <c r="E111" s="160" t="s">
        <v>14</v>
      </c>
      <c r="F111" s="46">
        <v>1560</v>
      </c>
      <c r="G111" s="47" t="s">
        <v>322</v>
      </c>
      <c r="H111" s="45">
        <v>3300</v>
      </c>
      <c r="I111" s="46">
        <v>650</v>
      </c>
      <c r="J111" s="46">
        <v>3300</v>
      </c>
      <c r="K111" s="47">
        <v>4860</v>
      </c>
      <c r="L111" s="50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  <c r="AC111" s="158"/>
      <c r="AD111" s="158"/>
      <c r="AE111" s="158"/>
      <c r="AF111" s="158"/>
      <c r="AG111" s="158"/>
      <c r="AH111" s="158"/>
      <c r="AI111" s="158"/>
      <c r="AJ111" s="158"/>
      <c r="AK111" s="158"/>
      <c r="AL111" s="158"/>
      <c r="AM111" s="158"/>
      <c r="AN111" s="158"/>
      <c r="AO111" s="158"/>
      <c r="AP111" s="158"/>
      <c r="AQ111" s="158"/>
      <c r="AR111" s="158"/>
      <c r="AS111" s="158"/>
      <c r="AT111" s="158"/>
      <c r="AU111" s="158"/>
    </row>
    <row r="112" spans="1:47" ht="20.100000000000001" customHeight="1">
      <c r="A112" s="764" t="s">
        <v>424</v>
      </c>
      <c r="B112" s="764"/>
      <c r="C112" s="764"/>
      <c r="D112" s="764"/>
      <c r="E112" s="764"/>
      <c r="F112" s="764"/>
      <c r="G112" s="764"/>
      <c r="H112" s="764"/>
      <c r="I112" s="764"/>
      <c r="J112" s="764"/>
      <c r="K112" s="764"/>
      <c r="L112" s="50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58"/>
      <c r="AE112" s="158"/>
      <c r="AF112" s="158"/>
      <c r="AG112" s="158"/>
      <c r="AH112" s="158"/>
      <c r="AI112" s="158"/>
      <c r="AJ112" s="158"/>
      <c r="AK112" s="158"/>
      <c r="AL112" s="158"/>
      <c r="AM112" s="158"/>
      <c r="AN112" s="158"/>
      <c r="AO112" s="158"/>
      <c r="AP112" s="158"/>
      <c r="AQ112" s="158"/>
      <c r="AR112" s="158"/>
      <c r="AS112" s="158"/>
      <c r="AT112" s="158"/>
      <c r="AU112" s="158"/>
    </row>
    <row r="113" spans="1:47" s="123" customFormat="1" ht="20.100000000000001" customHeight="1">
      <c r="A113" s="84">
        <v>1</v>
      </c>
      <c r="B113" s="96" t="s">
        <v>425</v>
      </c>
      <c r="C113" s="45">
        <v>8400</v>
      </c>
      <c r="D113" s="159">
        <f t="shared" ref="D113:D123" si="5">C113*$L$9</f>
        <v>8400</v>
      </c>
      <c r="E113" s="160" t="s">
        <v>14</v>
      </c>
      <c r="F113" s="45">
        <v>1560</v>
      </c>
      <c r="G113" s="47" t="s">
        <v>322</v>
      </c>
      <c r="H113" s="45">
        <v>3300</v>
      </c>
      <c r="I113" s="46">
        <v>650</v>
      </c>
      <c r="J113" s="46">
        <v>3300</v>
      </c>
      <c r="K113" s="47">
        <v>4860</v>
      </c>
      <c r="L113" s="50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58"/>
      <c r="AE113" s="158"/>
      <c r="AF113" s="158"/>
      <c r="AG113" s="158"/>
      <c r="AH113" s="158"/>
      <c r="AI113" s="158"/>
      <c r="AJ113" s="158"/>
      <c r="AK113" s="158"/>
      <c r="AL113" s="158"/>
      <c r="AM113" s="158"/>
      <c r="AN113" s="158"/>
      <c r="AO113" s="158"/>
      <c r="AP113" s="158"/>
      <c r="AQ113" s="158"/>
      <c r="AR113" s="158"/>
      <c r="AS113" s="158"/>
      <c r="AT113" s="158"/>
      <c r="AU113" s="158"/>
    </row>
    <row r="114" spans="1:47" s="123" customFormat="1" ht="20.100000000000001" customHeight="1">
      <c r="A114" s="84">
        <v>2</v>
      </c>
      <c r="B114" s="96" t="s">
        <v>426</v>
      </c>
      <c r="C114" s="45">
        <v>8400</v>
      </c>
      <c r="D114" s="159">
        <f t="shared" si="5"/>
        <v>8400</v>
      </c>
      <c r="E114" s="160" t="s">
        <v>14</v>
      </c>
      <c r="F114" s="45">
        <v>1560</v>
      </c>
      <c r="G114" s="47" t="s">
        <v>322</v>
      </c>
      <c r="H114" s="45">
        <v>3300</v>
      </c>
      <c r="I114" s="46">
        <v>650</v>
      </c>
      <c r="J114" s="46">
        <v>3300</v>
      </c>
      <c r="K114" s="47">
        <v>4860</v>
      </c>
      <c r="L114" s="50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158"/>
      <c r="AE114" s="158"/>
      <c r="AF114" s="158"/>
      <c r="AG114" s="158"/>
      <c r="AH114" s="158"/>
      <c r="AI114" s="158"/>
      <c r="AJ114" s="158"/>
      <c r="AK114" s="158"/>
      <c r="AL114" s="158"/>
      <c r="AM114" s="158"/>
      <c r="AN114" s="158"/>
      <c r="AO114" s="158"/>
      <c r="AP114" s="158"/>
      <c r="AQ114" s="158"/>
      <c r="AR114" s="158"/>
      <c r="AS114" s="158"/>
      <c r="AT114" s="158"/>
      <c r="AU114" s="158"/>
    </row>
    <row r="115" spans="1:47" s="123" customFormat="1" ht="20.100000000000001" customHeight="1">
      <c r="A115" s="84">
        <v>3</v>
      </c>
      <c r="B115" s="96" t="s">
        <v>427</v>
      </c>
      <c r="C115" s="45">
        <v>10880</v>
      </c>
      <c r="D115" s="159">
        <f t="shared" si="5"/>
        <v>10880</v>
      </c>
      <c r="E115" s="160" t="s">
        <v>14</v>
      </c>
      <c r="F115" s="45">
        <v>1560</v>
      </c>
      <c r="G115" s="47" t="s">
        <v>322</v>
      </c>
      <c r="H115" s="45">
        <v>3300</v>
      </c>
      <c r="I115" s="46">
        <v>650</v>
      </c>
      <c r="J115" s="46">
        <v>3300</v>
      </c>
      <c r="K115" s="47">
        <v>4860</v>
      </c>
      <c r="L115" s="50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8"/>
      <c r="AC115" s="158"/>
      <c r="AD115" s="158"/>
      <c r="AE115" s="158"/>
      <c r="AF115" s="158"/>
      <c r="AG115" s="158"/>
      <c r="AH115" s="158"/>
      <c r="AI115" s="158"/>
      <c r="AJ115" s="158"/>
      <c r="AK115" s="158"/>
      <c r="AL115" s="158"/>
      <c r="AM115" s="158"/>
      <c r="AN115" s="158"/>
      <c r="AO115" s="158"/>
      <c r="AP115" s="158"/>
      <c r="AQ115" s="158"/>
      <c r="AR115" s="158"/>
      <c r="AS115" s="158"/>
      <c r="AT115" s="158"/>
      <c r="AU115" s="158"/>
    </row>
    <row r="116" spans="1:47" s="123" customFormat="1" ht="20.100000000000001" customHeight="1">
      <c r="A116" s="84">
        <v>4</v>
      </c>
      <c r="B116" s="96" t="s">
        <v>428</v>
      </c>
      <c r="C116" s="45">
        <v>11030</v>
      </c>
      <c r="D116" s="159">
        <f t="shared" si="5"/>
        <v>11030</v>
      </c>
      <c r="E116" s="160" t="s">
        <v>14</v>
      </c>
      <c r="F116" s="45">
        <v>1560</v>
      </c>
      <c r="G116" s="47" t="s">
        <v>322</v>
      </c>
      <c r="H116" s="45">
        <v>3300</v>
      </c>
      <c r="I116" s="46">
        <v>650</v>
      </c>
      <c r="J116" s="46">
        <v>3300</v>
      </c>
      <c r="K116" s="47">
        <v>4860</v>
      </c>
      <c r="L116" s="50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8"/>
      <c r="AE116" s="158"/>
      <c r="AF116" s="158"/>
      <c r="AG116" s="158"/>
      <c r="AH116" s="158"/>
      <c r="AI116" s="158"/>
      <c r="AJ116" s="158"/>
      <c r="AK116" s="158"/>
      <c r="AL116" s="158"/>
      <c r="AM116" s="158"/>
      <c r="AN116" s="158"/>
      <c r="AO116" s="158"/>
      <c r="AP116" s="158"/>
      <c r="AQ116" s="158"/>
      <c r="AR116" s="158"/>
      <c r="AS116" s="158"/>
      <c r="AT116" s="158"/>
      <c r="AU116" s="158"/>
    </row>
    <row r="117" spans="1:47" s="123" customFormat="1" ht="20.100000000000001" customHeight="1">
      <c r="A117" s="84">
        <v>5</v>
      </c>
      <c r="B117" s="96" t="s">
        <v>429</v>
      </c>
      <c r="C117" s="45">
        <v>11030</v>
      </c>
      <c r="D117" s="159">
        <f t="shared" si="5"/>
        <v>11030</v>
      </c>
      <c r="E117" s="160" t="s">
        <v>14</v>
      </c>
      <c r="F117" s="45">
        <v>1560</v>
      </c>
      <c r="G117" s="47" t="s">
        <v>322</v>
      </c>
      <c r="H117" s="45">
        <v>3300</v>
      </c>
      <c r="I117" s="46">
        <v>650</v>
      </c>
      <c r="J117" s="46">
        <v>3300</v>
      </c>
      <c r="K117" s="47">
        <v>4860</v>
      </c>
      <c r="L117" s="50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58"/>
      <c r="AE117" s="158"/>
      <c r="AF117" s="158"/>
      <c r="AG117" s="158"/>
      <c r="AH117" s="158"/>
      <c r="AI117" s="158"/>
      <c r="AJ117" s="158"/>
      <c r="AK117" s="158"/>
      <c r="AL117" s="158"/>
      <c r="AM117" s="158"/>
      <c r="AN117" s="158"/>
      <c r="AO117" s="158"/>
      <c r="AP117" s="158"/>
      <c r="AQ117" s="158"/>
      <c r="AR117" s="158"/>
      <c r="AS117" s="158"/>
      <c r="AT117" s="158"/>
      <c r="AU117" s="158"/>
    </row>
    <row r="118" spans="1:47" s="123" customFormat="1" ht="20.100000000000001" customHeight="1">
      <c r="A118" s="84">
        <v>6</v>
      </c>
      <c r="B118" s="96" t="s">
        <v>430</v>
      </c>
      <c r="C118" s="45">
        <v>14030</v>
      </c>
      <c r="D118" s="159">
        <f t="shared" si="5"/>
        <v>14030</v>
      </c>
      <c r="E118" s="160" t="s">
        <v>14</v>
      </c>
      <c r="F118" s="45">
        <v>1560</v>
      </c>
      <c r="G118" s="47" t="s">
        <v>322</v>
      </c>
      <c r="H118" s="45">
        <v>3300</v>
      </c>
      <c r="I118" s="46">
        <v>650</v>
      </c>
      <c r="J118" s="46">
        <v>3300</v>
      </c>
      <c r="K118" s="47">
        <v>4860</v>
      </c>
      <c r="L118" s="66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58"/>
      <c r="AG118" s="158"/>
      <c r="AH118" s="158"/>
      <c r="AI118" s="158"/>
      <c r="AJ118" s="158"/>
      <c r="AK118" s="158"/>
      <c r="AL118" s="158"/>
      <c r="AM118" s="158"/>
      <c r="AN118" s="158"/>
      <c r="AO118" s="158"/>
      <c r="AP118" s="158"/>
      <c r="AQ118" s="158"/>
      <c r="AR118" s="158"/>
      <c r="AS118" s="158"/>
      <c r="AT118" s="158"/>
      <c r="AU118" s="158"/>
    </row>
    <row r="119" spans="1:47" s="123" customFormat="1" ht="20.100000000000001" customHeight="1">
      <c r="A119" s="84">
        <v>7</v>
      </c>
      <c r="B119" s="96" t="s">
        <v>431</v>
      </c>
      <c r="C119" s="45">
        <v>12830</v>
      </c>
      <c r="D119" s="159">
        <f t="shared" si="5"/>
        <v>12830</v>
      </c>
      <c r="E119" s="160" t="s">
        <v>14</v>
      </c>
      <c r="F119" s="45">
        <v>1560</v>
      </c>
      <c r="G119" s="47" t="s">
        <v>322</v>
      </c>
      <c r="H119" s="45">
        <v>3300</v>
      </c>
      <c r="I119" s="46">
        <v>650</v>
      </c>
      <c r="J119" s="46">
        <v>3300</v>
      </c>
      <c r="K119" s="47">
        <v>4860</v>
      </c>
      <c r="L119" s="50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  <c r="AC119" s="158"/>
      <c r="AD119" s="158"/>
      <c r="AE119" s="158"/>
      <c r="AF119" s="158"/>
      <c r="AG119" s="158"/>
      <c r="AH119" s="158"/>
      <c r="AI119" s="158"/>
      <c r="AJ119" s="158"/>
      <c r="AK119" s="158"/>
      <c r="AL119" s="158"/>
      <c r="AM119" s="158"/>
      <c r="AN119" s="158"/>
      <c r="AO119" s="158"/>
      <c r="AP119" s="158"/>
      <c r="AQ119" s="158"/>
      <c r="AR119" s="158"/>
      <c r="AS119" s="158"/>
      <c r="AT119" s="158"/>
      <c r="AU119" s="158"/>
    </row>
    <row r="120" spans="1:47" s="123" customFormat="1" ht="20.100000000000001" customHeight="1">
      <c r="A120" s="84">
        <v>8</v>
      </c>
      <c r="B120" s="96" t="s">
        <v>432</v>
      </c>
      <c r="C120" s="45">
        <v>14700</v>
      </c>
      <c r="D120" s="159">
        <f t="shared" si="5"/>
        <v>14700</v>
      </c>
      <c r="E120" s="160" t="s">
        <v>14</v>
      </c>
      <c r="F120" s="45">
        <v>1560</v>
      </c>
      <c r="G120" s="47" t="s">
        <v>322</v>
      </c>
      <c r="H120" s="45">
        <v>3300</v>
      </c>
      <c r="I120" s="46">
        <v>650</v>
      </c>
      <c r="J120" s="46">
        <v>3300</v>
      </c>
      <c r="K120" s="47">
        <v>4860</v>
      </c>
      <c r="L120" s="50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58"/>
      <c r="AE120" s="158"/>
      <c r="AF120" s="158"/>
      <c r="AG120" s="158"/>
      <c r="AH120" s="158"/>
      <c r="AI120" s="158"/>
      <c r="AJ120" s="158"/>
      <c r="AK120" s="158"/>
      <c r="AL120" s="158"/>
      <c r="AM120" s="158"/>
      <c r="AN120" s="158"/>
      <c r="AO120" s="158"/>
      <c r="AP120" s="158"/>
      <c r="AQ120" s="158"/>
      <c r="AR120" s="158"/>
      <c r="AS120" s="158"/>
      <c r="AT120" s="158"/>
      <c r="AU120" s="158"/>
    </row>
    <row r="121" spans="1:47" s="123" customFormat="1" ht="20.100000000000001" customHeight="1">
      <c r="A121" s="84">
        <v>9</v>
      </c>
      <c r="B121" s="96" t="s">
        <v>433</v>
      </c>
      <c r="C121" s="45">
        <v>11250</v>
      </c>
      <c r="D121" s="159">
        <f t="shared" si="5"/>
        <v>11250</v>
      </c>
      <c r="E121" s="160" t="s">
        <v>14</v>
      </c>
      <c r="F121" s="45">
        <v>1560</v>
      </c>
      <c r="G121" s="47" t="s">
        <v>322</v>
      </c>
      <c r="H121" s="45">
        <v>3300</v>
      </c>
      <c r="I121" s="46">
        <v>650</v>
      </c>
      <c r="J121" s="46">
        <v>3300</v>
      </c>
      <c r="K121" s="47">
        <v>4860</v>
      </c>
      <c r="L121" s="50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  <c r="AF121" s="158"/>
      <c r="AG121" s="158"/>
      <c r="AH121" s="158"/>
      <c r="AI121" s="158"/>
      <c r="AJ121" s="158"/>
      <c r="AK121" s="158"/>
      <c r="AL121" s="158"/>
      <c r="AM121" s="158"/>
      <c r="AN121" s="158"/>
      <c r="AO121" s="158"/>
      <c r="AP121" s="158"/>
      <c r="AQ121" s="158"/>
      <c r="AR121" s="158"/>
      <c r="AS121" s="158"/>
      <c r="AT121" s="158"/>
      <c r="AU121" s="158"/>
    </row>
    <row r="122" spans="1:47" s="123" customFormat="1" ht="20.100000000000001" customHeight="1">
      <c r="A122" s="84">
        <v>10</v>
      </c>
      <c r="B122" s="96" t="s">
        <v>434</v>
      </c>
      <c r="C122" s="45">
        <v>11700</v>
      </c>
      <c r="D122" s="159">
        <f t="shared" si="5"/>
        <v>11700</v>
      </c>
      <c r="E122" s="160" t="s">
        <v>14</v>
      </c>
      <c r="F122" s="45">
        <v>1560</v>
      </c>
      <c r="G122" s="47" t="s">
        <v>322</v>
      </c>
      <c r="H122" s="45">
        <v>3300</v>
      </c>
      <c r="I122" s="46">
        <v>650</v>
      </c>
      <c r="J122" s="46">
        <v>3300</v>
      </c>
      <c r="K122" s="47">
        <v>4860</v>
      </c>
      <c r="L122" s="50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  <c r="AA122" s="158"/>
      <c r="AB122" s="158"/>
      <c r="AC122" s="158"/>
      <c r="AD122" s="158"/>
      <c r="AE122" s="158"/>
      <c r="AF122" s="158"/>
      <c r="AG122" s="158"/>
      <c r="AH122" s="158"/>
      <c r="AI122" s="158"/>
      <c r="AJ122" s="158"/>
      <c r="AK122" s="158"/>
      <c r="AL122" s="158"/>
      <c r="AM122" s="158"/>
      <c r="AN122" s="158"/>
      <c r="AO122" s="158"/>
      <c r="AP122" s="158"/>
      <c r="AQ122" s="158"/>
      <c r="AR122" s="158"/>
      <c r="AS122" s="158"/>
      <c r="AT122" s="158"/>
      <c r="AU122" s="158"/>
    </row>
    <row r="123" spans="1:47" s="123" customFormat="1" ht="20.100000000000001" customHeight="1">
      <c r="A123" s="84">
        <v>11</v>
      </c>
      <c r="B123" s="96" t="s">
        <v>435</v>
      </c>
      <c r="C123" s="176">
        <v>19050</v>
      </c>
      <c r="D123" s="177">
        <f t="shared" si="5"/>
        <v>19050</v>
      </c>
      <c r="E123" s="160" t="s">
        <v>14</v>
      </c>
      <c r="F123" s="45">
        <v>1560</v>
      </c>
      <c r="G123" s="45" t="s">
        <v>322</v>
      </c>
      <c r="H123" s="45">
        <v>3300</v>
      </c>
      <c r="I123" s="45">
        <v>650</v>
      </c>
      <c r="J123" s="45">
        <v>3300</v>
      </c>
      <c r="K123" s="45">
        <v>4860</v>
      </c>
      <c r="L123" s="50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  <c r="AA123" s="158"/>
      <c r="AB123" s="158"/>
      <c r="AC123" s="158"/>
      <c r="AD123" s="158"/>
      <c r="AE123" s="158"/>
      <c r="AF123" s="158"/>
      <c r="AG123" s="158"/>
      <c r="AH123" s="158"/>
      <c r="AI123" s="158"/>
      <c r="AJ123" s="158"/>
      <c r="AK123" s="158"/>
      <c r="AL123" s="158"/>
      <c r="AM123" s="158"/>
      <c r="AN123" s="158"/>
      <c r="AO123" s="158"/>
      <c r="AP123" s="158"/>
      <c r="AQ123" s="158"/>
      <c r="AR123" s="158"/>
      <c r="AS123" s="158"/>
      <c r="AT123" s="158"/>
      <c r="AU123" s="158"/>
    </row>
    <row r="124" spans="1:47" ht="20.100000000000001" customHeight="1">
      <c r="A124" s="764" t="s">
        <v>436</v>
      </c>
      <c r="B124" s="764"/>
      <c r="C124" s="764"/>
      <c r="D124" s="764"/>
      <c r="E124" s="764"/>
      <c r="F124" s="764"/>
      <c r="G124" s="764"/>
      <c r="H124" s="764"/>
      <c r="I124" s="764"/>
      <c r="J124" s="764"/>
      <c r="K124" s="764"/>
      <c r="L124" s="50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  <c r="AA124" s="158"/>
      <c r="AB124" s="158"/>
      <c r="AC124" s="158"/>
      <c r="AD124" s="158"/>
      <c r="AE124" s="158"/>
      <c r="AF124" s="158"/>
      <c r="AG124" s="158"/>
      <c r="AH124" s="158"/>
      <c r="AI124" s="158"/>
      <c r="AJ124" s="158"/>
      <c r="AK124" s="158"/>
      <c r="AL124" s="158"/>
      <c r="AM124" s="158"/>
      <c r="AN124" s="158"/>
      <c r="AO124" s="158"/>
      <c r="AP124" s="158"/>
      <c r="AQ124" s="158"/>
      <c r="AR124" s="158"/>
      <c r="AS124" s="158"/>
      <c r="AT124" s="158"/>
      <c r="AU124" s="158"/>
    </row>
    <row r="125" spans="1:47" ht="52.5" customHeight="1">
      <c r="A125" s="764" t="s">
        <v>437</v>
      </c>
      <c r="B125" s="764"/>
      <c r="C125" s="764"/>
      <c r="D125" s="764"/>
      <c r="E125" s="764"/>
      <c r="F125" s="764"/>
      <c r="G125" s="764"/>
      <c r="H125" s="764"/>
      <c r="I125" s="764"/>
      <c r="J125" s="764"/>
      <c r="K125" s="764"/>
      <c r="L125" s="50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58"/>
      <c r="Z125" s="158"/>
      <c r="AA125" s="158"/>
      <c r="AB125" s="158"/>
      <c r="AC125" s="158"/>
      <c r="AD125" s="158"/>
      <c r="AE125" s="158"/>
      <c r="AF125" s="158"/>
      <c r="AG125" s="158"/>
      <c r="AH125" s="158"/>
      <c r="AI125" s="158"/>
      <c r="AJ125" s="158"/>
      <c r="AK125" s="158"/>
      <c r="AL125" s="158"/>
      <c r="AM125" s="158"/>
      <c r="AN125" s="158"/>
      <c r="AO125" s="158"/>
      <c r="AP125" s="158"/>
      <c r="AQ125" s="158"/>
      <c r="AR125" s="158"/>
      <c r="AS125" s="158"/>
      <c r="AT125" s="158"/>
      <c r="AU125" s="158"/>
    </row>
    <row r="126" spans="1:47" s="123" customFormat="1" ht="32.25" customHeight="1">
      <c r="A126" s="84">
        <v>1</v>
      </c>
      <c r="B126" s="127" t="s">
        <v>438</v>
      </c>
      <c r="C126" s="45">
        <v>10350</v>
      </c>
      <c r="D126" s="159">
        <f t="shared" ref="D126:D136" si="6">C126*$L$9</f>
        <v>10350</v>
      </c>
      <c r="E126" s="160" t="s">
        <v>14</v>
      </c>
      <c r="F126" s="45">
        <v>1560</v>
      </c>
      <c r="G126" s="47" t="s">
        <v>322</v>
      </c>
      <c r="H126" s="45">
        <v>3300</v>
      </c>
      <c r="I126" s="46">
        <v>650</v>
      </c>
      <c r="J126" s="46">
        <v>3300</v>
      </c>
      <c r="K126" s="47">
        <v>4860</v>
      </c>
      <c r="L126" s="50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  <c r="AA126" s="158"/>
      <c r="AB126" s="158"/>
      <c r="AC126" s="158"/>
      <c r="AD126" s="158"/>
      <c r="AE126" s="158"/>
      <c r="AF126" s="158"/>
      <c r="AG126" s="158"/>
      <c r="AH126" s="158"/>
      <c r="AI126" s="158"/>
      <c r="AJ126" s="158"/>
      <c r="AK126" s="158"/>
      <c r="AL126" s="158"/>
      <c r="AM126" s="158"/>
      <c r="AN126" s="158"/>
      <c r="AO126" s="158"/>
      <c r="AP126" s="158"/>
      <c r="AQ126" s="158"/>
      <c r="AR126" s="158"/>
      <c r="AS126" s="158"/>
      <c r="AT126" s="158"/>
      <c r="AU126" s="158"/>
    </row>
    <row r="127" spans="1:47" s="123" customFormat="1" ht="32.25" customHeight="1">
      <c r="A127" s="84">
        <v>2</v>
      </c>
      <c r="B127" s="127" t="s">
        <v>439</v>
      </c>
      <c r="C127" s="45">
        <v>10350</v>
      </c>
      <c r="D127" s="159">
        <f t="shared" si="6"/>
        <v>10350</v>
      </c>
      <c r="E127" s="160" t="s">
        <v>14</v>
      </c>
      <c r="F127" s="45">
        <v>1560</v>
      </c>
      <c r="G127" s="47" t="s">
        <v>322</v>
      </c>
      <c r="H127" s="45">
        <v>3300</v>
      </c>
      <c r="I127" s="46">
        <v>650</v>
      </c>
      <c r="J127" s="46">
        <v>3300</v>
      </c>
      <c r="K127" s="47">
        <v>4860</v>
      </c>
      <c r="L127" s="50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  <c r="W127" s="158"/>
      <c r="X127" s="158"/>
      <c r="Y127" s="158"/>
      <c r="Z127" s="158"/>
      <c r="AA127" s="158"/>
      <c r="AB127" s="158"/>
      <c r="AC127" s="158"/>
      <c r="AD127" s="158"/>
      <c r="AE127" s="158"/>
      <c r="AF127" s="158"/>
      <c r="AG127" s="158"/>
      <c r="AH127" s="158"/>
      <c r="AI127" s="158"/>
      <c r="AJ127" s="158"/>
      <c r="AK127" s="158"/>
      <c r="AL127" s="158"/>
      <c r="AM127" s="158"/>
      <c r="AN127" s="158"/>
      <c r="AO127" s="158"/>
      <c r="AP127" s="158"/>
      <c r="AQ127" s="158"/>
      <c r="AR127" s="158"/>
      <c r="AS127" s="158"/>
      <c r="AT127" s="158"/>
      <c r="AU127" s="158"/>
    </row>
    <row r="128" spans="1:47" s="123" customFormat="1" ht="29.25" customHeight="1">
      <c r="A128" s="84">
        <v>3</v>
      </c>
      <c r="B128" s="127" t="s">
        <v>440</v>
      </c>
      <c r="C128" s="45">
        <v>14250</v>
      </c>
      <c r="D128" s="159">
        <f t="shared" si="6"/>
        <v>14250</v>
      </c>
      <c r="E128" s="160" t="s">
        <v>14</v>
      </c>
      <c r="F128" s="45">
        <v>1560</v>
      </c>
      <c r="G128" s="47" t="s">
        <v>322</v>
      </c>
      <c r="H128" s="45">
        <v>3300</v>
      </c>
      <c r="I128" s="46">
        <v>650</v>
      </c>
      <c r="J128" s="46">
        <v>3300</v>
      </c>
      <c r="K128" s="47">
        <v>4860</v>
      </c>
      <c r="L128" s="50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  <c r="AA128" s="158"/>
      <c r="AB128" s="158"/>
      <c r="AC128" s="158"/>
      <c r="AD128" s="158"/>
      <c r="AE128" s="158"/>
      <c r="AF128" s="158"/>
      <c r="AG128" s="158"/>
      <c r="AH128" s="158"/>
      <c r="AI128" s="158"/>
      <c r="AJ128" s="158"/>
      <c r="AK128" s="158"/>
      <c r="AL128" s="158"/>
      <c r="AM128" s="158"/>
      <c r="AN128" s="158"/>
      <c r="AO128" s="158"/>
      <c r="AP128" s="158"/>
      <c r="AQ128" s="158"/>
      <c r="AR128" s="158"/>
      <c r="AS128" s="158"/>
      <c r="AT128" s="158"/>
      <c r="AU128" s="158"/>
    </row>
    <row r="129" spans="1:135" s="123" customFormat="1" ht="30.75" customHeight="1">
      <c r="A129" s="84">
        <v>4</v>
      </c>
      <c r="B129" s="127" t="s">
        <v>441</v>
      </c>
      <c r="C129" s="45">
        <v>13130</v>
      </c>
      <c r="D129" s="159">
        <f t="shared" si="6"/>
        <v>13130</v>
      </c>
      <c r="E129" s="160" t="s">
        <v>14</v>
      </c>
      <c r="F129" s="45">
        <v>1560</v>
      </c>
      <c r="G129" s="47" t="s">
        <v>322</v>
      </c>
      <c r="H129" s="45">
        <v>3300</v>
      </c>
      <c r="I129" s="46">
        <v>650</v>
      </c>
      <c r="J129" s="46">
        <v>3300</v>
      </c>
      <c r="K129" s="47">
        <v>4860</v>
      </c>
      <c r="L129" s="50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  <c r="AA129" s="158"/>
      <c r="AB129" s="158"/>
      <c r="AC129" s="158"/>
      <c r="AD129" s="158"/>
      <c r="AE129" s="158"/>
      <c r="AF129" s="158"/>
      <c r="AG129" s="158"/>
      <c r="AH129" s="158"/>
      <c r="AI129" s="158"/>
      <c r="AJ129" s="158"/>
      <c r="AK129" s="158"/>
      <c r="AL129" s="158"/>
      <c r="AM129" s="158"/>
      <c r="AN129" s="158"/>
      <c r="AO129" s="158"/>
      <c r="AP129" s="158"/>
      <c r="AQ129" s="158"/>
      <c r="AR129" s="158"/>
      <c r="AS129" s="158"/>
      <c r="AT129" s="158"/>
      <c r="AU129" s="158"/>
    </row>
    <row r="130" spans="1:135" s="123" customFormat="1" ht="31.5" customHeight="1">
      <c r="A130" s="84">
        <v>5</v>
      </c>
      <c r="B130" s="127" t="s">
        <v>442</v>
      </c>
      <c r="C130" s="45">
        <v>12380</v>
      </c>
      <c r="D130" s="159">
        <f t="shared" si="6"/>
        <v>12380</v>
      </c>
      <c r="E130" s="160" t="s">
        <v>14</v>
      </c>
      <c r="F130" s="45">
        <v>1560</v>
      </c>
      <c r="G130" s="47" t="s">
        <v>322</v>
      </c>
      <c r="H130" s="45">
        <v>3300</v>
      </c>
      <c r="I130" s="46">
        <v>650</v>
      </c>
      <c r="J130" s="46">
        <v>3300</v>
      </c>
      <c r="K130" s="47">
        <v>4860</v>
      </c>
      <c r="L130" s="50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  <c r="AA130" s="158"/>
      <c r="AB130" s="158"/>
      <c r="AC130" s="158"/>
      <c r="AD130" s="158"/>
      <c r="AE130" s="158"/>
      <c r="AF130" s="158"/>
      <c r="AG130" s="158"/>
      <c r="AH130" s="158"/>
      <c r="AI130" s="158"/>
      <c r="AJ130" s="158"/>
      <c r="AK130" s="158"/>
      <c r="AL130" s="158"/>
      <c r="AM130" s="158"/>
      <c r="AN130" s="158"/>
      <c r="AO130" s="158"/>
      <c r="AP130" s="158"/>
      <c r="AQ130" s="158"/>
      <c r="AR130" s="158"/>
      <c r="AS130" s="158"/>
      <c r="AT130" s="158"/>
      <c r="AU130" s="158"/>
    </row>
    <row r="131" spans="1:135" s="123" customFormat="1" ht="28.5" customHeight="1">
      <c r="A131" s="84">
        <v>6</v>
      </c>
      <c r="B131" s="127" t="s">
        <v>443</v>
      </c>
      <c r="C131" s="45">
        <v>11480</v>
      </c>
      <c r="D131" s="159">
        <f t="shared" si="6"/>
        <v>11480</v>
      </c>
      <c r="E131" s="160" t="s">
        <v>14</v>
      </c>
      <c r="F131" s="45">
        <v>1560</v>
      </c>
      <c r="G131" s="47" t="s">
        <v>322</v>
      </c>
      <c r="H131" s="45">
        <v>3300</v>
      </c>
      <c r="I131" s="46">
        <v>650</v>
      </c>
      <c r="J131" s="46">
        <v>3300</v>
      </c>
      <c r="K131" s="47">
        <v>4860</v>
      </c>
      <c r="L131" s="50"/>
      <c r="M131" s="158"/>
      <c r="N131" s="158"/>
      <c r="O131" s="158"/>
      <c r="P131" s="158"/>
      <c r="Q131" s="158"/>
      <c r="R131" s="158"/>
      <c r="S131" s="158"/>
      <c r="T131" s="158"/>
      <c r="U131" s="158"/>
      <c r="V131" s="158"/>
      <c r="W131" s="158"/>
      <c r="X131" s="158"/>
      <c r="Y131" s="158"/>
      <c r="Z131" s="158"/>
      <c r="AA131" s="158"/>
      <c r="AB131" s="158"/>
      <c r="AC131" s="158"/>
      <c r="AD131" s="158"/>
      <c r="AE131" s="158"/>
      <c r="AF131" s="158"/>
      <c r="AG131" s="158"/>
      <c r="AH131" s="158"/>
      <c r="AI131" s="158"/>
      <c r="AJ131" s="158"/>
      <c r="AK131" s="158"/>
      <c r="AL131" s="158"/>
      <c r="AM131" s="158"/>
      <c r="AN131" s="158"/>
      <c r="AO131" s="158"/>
      <c r="AP131" s="158"/>
      <c r="AQ131" s="158"/>
      <c r="AR131" s="158"/>
      <c r="AS131" s="158"/>
      <c r="AT131" s="158"/>
      <c r="AU131" s="158"/>
    </row>
    <row r="132" spans="1:135" s="123" customFormat="1" ht="31.5" customHeight="1">
      <c r="A132" s="84">
        <v>7</v>
      </c>
      <c r="B132" s="127" t="s">
        <v>444</v>
      </c>
      <c r="C132" s="45">
        <v>12380</v>
      </c>
      <c r="D132" s="159">
        <f t="shared" si="6"/>
        <v>12380</v>
      </c>
      <c r="E132" s="160" t="s">
        <v>14</v>
      </c>
      <c r="F132" s="45">
        <v>1560</v>
      </c>
      <c r="G132" s="47" t="s">
        <v>322</v>
      </c>
      <c r="H132" s="45">
        <v>3300</v>
      </c>
      <c r="I132" s="46">
        <v>650</v>
      </c>
      <c r="J132" s="46">
        <v>3300</v>
      </c>
      <c r="K132" s="47">
        <v>4860</v>
      </c>
      <c r="L132" s="66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  <c r="AA132" s="158"/>
      <c r="AB132" s="158"/>
      <c r="AC132" s="158"/>
      <c r="AD132" s="158"/>
      <c r="AE132" s="158"/>
      <c r="AF132" s="158"/>
      <c r="AG132" s="158"/>
      <c r="AH132" s="158"/>
      <c r="AI132" s="158"/>
      <c r="AJ132" s="158"/>
      <c r="AK132" s="158"/>
      <c r="AL132" s="158"/>
      <c r="AM132" s="158"/>
      <c r="AN132" s="158"/>
      <c r="AO132" s="158"/>
      <c r="AP132" s="158"/>
      <c r="AQ132" s="158"/>
      <c r="AR132" s="158"/>
      <c r="AS132" s="158"/>
      <c r="AT132" s="158"/>
      <c r="AU132" s="158"/>
    </row>
    <row r="133" spans="1:135" s="123" customFormat="1" ht="31.5" customHeight="1">
      <c r="A133" s="84">
        <v>8</v>
      </c>
      <c r="B133" s="127" t="s">
        <v>445</v>
      </c>
      <c r="C133" s="45">
        <v>12300</v>
      </c>
      <c r="D133" s="159">
        <f t="shared" si="6"/>
        <v>12300</v>
      </c>
      <c r="E133" s="160" t="s">
        <v>14</v>
      </c>
      <c r="F133" s="45">
        <v>1560</v>
      </c>
      <c r="G133" s="47" t="s">
        <v>322</v>
      </c>
      <c r="H133" s="45">
        <v>3300</v>
      </c>
      <c r="I133" s="46">
        <v>650</v>
      </c>
      <c r="J133" s="46">
        <v>3300</v>
      </c>
      <c r="K133" s="47">
        <v>4860</v>
      </c>
      <c r="L133" s="67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  <c r="AA133" s="158"/>
      <c r="AB133" s="158"/>
      <c r="AC133" s="158"/>
      <c r="AD133" s="158"/>
      <c r="AE133" s="158"/>
      <c r="AF133" s="158"/>
      <c r="AG133" s="158"/>
      <c r="AH133" s="158"/>
      <c r="AI133" s="158"/>
      <c r="AJ133" s="158"/>
      <c r="AK133" s="158"/>
      <c r="AL133" s="158"/>
      <c r="AM133" s="158"/>
      <c r="AN133" s="158"/>
      <c r="AO133" s="158"/>
      <c r="AP133" s="158"/>
      <c r="AQ133" s="158"/>
      <c r="AR133" s="158"/>
      <c r="AS133" s="158"/>
      <c r="AT133" s="158"/>
      <c r="AU133" s="158"/>
    </row>
    <row r="134" spans="1:135" s="123" customFormat="1" ht="30" customHeight="1">
      <c r="A134" s="84">
        <v>9</v>
      </c>
      <c r="B134" s="127" t="s">
        <v>446</v>
      </c>
      <c r="C134" s="45">
        <v>12300</v>
      </c>
      <c r="D134" s="159">
        <f t="shared" si="6"/>
        <v>12300</v>
      </c>
      <c r="E134" s="160" t="s">
        <v>14</v>
      </c>
      <c r="F134" s="45">
        <v>1560</v>
      </c>
      <c r="G134" s="47" t="s">
        <v>322</v>
      </c>
      <c r="H134" s="45">
        <v>3300</v>
      </c>
      <c r="I134" s="46">
        <v>650</v>
      </c>
      <c r="J134" s="46">
        <v>3300</v>
      </c>
      <c r="K134" s="47">
        <v>4860</v>
      </c>
      <c r="L134" s="67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  <c r="AA134" s="158"/>
      <c r="AB134" s="158"/>
      <c r="AC134" s="158"/>
      <c r="AD134" s="158"/>
      <c r="AE134" s="158"/>
      <c r="AF134" s="158"/>
      <c r="AG134" s="158"/>
      <c r="AH134" s="158"/>
      <c r="AI134" s="158"/>
      <c r="AJ134" s="158"/>
      <c r="AK134" s="158"/>
      <c r="AL134" s="158"/>
      <c r="AM134" s="158"/>
      <c r="AN134" s="158"/>
      <c r="AO134" s="158"/>
      <c r="AP134" s="158"/>
      <c r="AQ134" s="158"/>
      <c r="AR134" s="158"/>
      <c r="AS134" s="158"/>
      <c r="AT134" s="158"/>
      <c r="AU134" s="158"/>
      <c r="DJ134" s="36"/>
      <c r="DK134" s="36"/>
      <c r="DL134" s="36"/>
      <c r="DM134" s="36"/>
      <c r="DN134" s="36"/>
      <c r="DO134" s="36"/>
      <c r="DP134" s="36"/>
      <c r="DQ134" s="36"/>
      <c r="DR134" s="36"/>
      <c r="DS134" s="36"/>
      <c r="DT134" s="36"/>
      <c r="DU134" s="36"/>
      <c r="DV134" s="36"/>
      <c r="DW134" s="36"/>
      <c r="DX134" s="36"/>
      <c r="DY134" s="36"/>
      <c r="DZ134" s="36"/>
      <c r="EA134" s="36"/>
      <c r="EB134" s="36"/>
      <c r="EC134" s="36"/>
      <c r="ED134" s="36"/>
      <c r="EE134" s="36"/>
    </row>
    <row r="135" spans="1:135" s="123" customFormat="1" ht="35.25" customHeight="1">
      <c r="A135" s="84">
        <v>10</v>
      </c>
      <c r="B135" s="127" t="s">
        <v>447</v>
      </c>
      <c r="C135" s="45">
        <v>12530</v>
      </c>
      <c r="D135" s="159">
        <f t="shared" si="6"/>
        <v>12530</v>
      </c>
      <c r="E135" s="160" t="s">
        <v>14</v>
      </c>
      <c r="F135" s="45">
        <v>650</v>
      </c>
      <c r="G135" s="47" t="s">
        <v>322</v>
      </c>
      <c r="H135" s="45">
        <v>3300</v>
      </c>
      <c r="I135" s="46">
        <v>650</v>
      </c>
      <c r="J135" s="46">
        <v>1300</v>
      </c>
      <c r="K135" s="47">
        <v>1950</v>
      </c>
      <c r="L135" s="67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  <c r="AA135" s="158"/>
      <c r="AB135" s="158"/>
      <c r="AC135" s="158"/>
      <c r="AD135" s="158"/>
      <c r="AE135" s="158"/>
      <c r="AF135" s="158"/>
      <c r="AG135" s="158"/>
      <c r="AH135" s="158"/>
      <c r="AI135" s="158"/>
      <c r="AJ135" s="158"/>
      <c r="AK135" s="158"/>
      <c r="AL135" s="158"/>
      <c r="AM135" s="158"/>
      <c r="AN135" s="158"/>
      <c r="AO135" s="158"/>
      <c r="AP135" s="158"/>
      <c r="AQ135" s="158"/>
      <c r="AR135" s="158"/>
      <c r="AS135" s="158"/>
      <c r="AT135" s="158"/>
      <c r="AU135" s="158"/>
      <c r="DJ135" s="36"/>
      <c r="DK135" s="36"/>
      <c r="DL135" s="36"/>
      <c r="DM135" s="36"/>
      <c r="DN135" s="36"/>
      <c r="DO135" s="36"/>
      <c r="DP135" s="36"/>
      <c r="DQ135" s="36"/>
      <c r="DR135" s="36"/>
      <c r="DS135" s="36"/>
      <c r="DT135" s="36"/>
      <c r="DU135" s="36"/>
      <c r="DV135" s="36"/>
      <c r="DW135" s="36"/>
      <c r="DX135" s="36"/>
      <c r="DY135" s="36"/>
      <c r="DZ135" s="36"/>
      <c r="EA135" s="36"/>
      <c r="EB135" s="36"/>
      <c r="EC135" s="36"/>
      <c r="ED135" s="36"/>
      <c r="EE135" s="36"/>
    </row>
    <row r="136" spans="1:135" s="123" customFormat="1" ht="27" customHeight="1">
      <c r="A136" s="84">
        <v>11</v>
      </c>
      <c r="B136" s="127" t="s">
        <v>448</v>
      </c>
      <c r="C136" s="45">
        <v>8400</v>
      </c>
      <c r="D136" s="159">
        <f t="shared" si="6"/>
        <v>8400</v>
      </c>
      <c r="E136" s="160" t="s">
        <v>14</v>
      </c>
      <c r="F136" s="45">
        <v>1560</v>
      </c>
      <c r="G136" s="47" t="s">
        <v>322</v>
      </c>
      <c r="H136" s="45">
        <v>3300</v>
      </c>
      <c r="I136" s="46">
        <v>650</v>
      </c>
      <c r="J136" s="46">
        <v>3300</v>
      </c>
      <c r="K136" s="47">
        <v>4860</v>
      </c>
      <c r="L136" s="67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  <c r="AA136" s="158"/>
      <c r="AB136" s="158"/>
      <c r="AC136" s="158"/>
      <c r="AD136" s="158"/>
      <c r="AE136" s="158"/>
      <c r="AF136" s="158"/>
      <c r="AG136" s="158"/>
      <c r="AH136" s="158"/>
      <c r="AI136" s="158"/>
      <c r="AJ136" s="158"/>
      <c r="AK136" s="158"/>
      <c r="AL136" s="158"/>
      <c r="AM136" s="158"/>
      <c r="AN136" s="158"/>
      <c r="AO136" s="158"/>
      <c r="AP136" s="158"/>
      <c r="AQ136" s="158"/>
      <c r="AR136" s="158"/>
      <c r="AS136" s="158"/>
      <c r="AT136" s="158"/>
      <c r="AU136" s="158"/>
      <c r="DJ136" s="36"/>
      <c r="DK136" s="36"/>
      <c r="DL136" s="36"/>
      <c r="DM136" s="36"/>
      <c r="DN136" s="36"/>
      <c r="DO136" s="36"/>
      <c r="DP136" s="36"/>
      <c r="DQ136" s="36"/>
      <c r="DR136" s="36"/>
      <c r="DS136" s="36"/>
      <c r="DT136" s="36"/>
      <c r="DU136" s="36"/>
      <c r="DV136" s="36"/>
      <c r="DW136" s="36"/>
      <c r="DX136" s="36"/>
      <c r="DY136" s="36"/>
      <c r="DZ136" s="36"/>
      <c r="EA136" s="36"/>
      <c r="EB136" s="36"/>
      <c r="EC136" s="36"/>
      <c r="ED136" s="36"/>
      <c r="EE136" s="36"/>
    </row>
    <row r="137" spans="1:135" s="158" customFormat="1" ht="18" customHeight="1">
      <c r="A137" s="764" t="s">
        <v>449</v>
      </c>
      <c r="B137" s="764"/>
      <c r="C137" s="764"/>
      <c r="D137" s="764"/>
      <c r="E137" s="764"/>
      <c r="F137" s="764"/>
      <c r="G137" s="764"/>
      <c r="H137" s="764"/>
      <c r="I137" s="764"/>
      <c r="J137" s="764"/>
      <c r="K137" s="764"/>
      <c r="L137" s="67"/>
      <c r="DJ137" s="36"/>
      <c r="DK137" s="36"/>
      <c r="DL137" s="36"/>
      <c r="DM137" s="36"/>
      <c r="DN137" s="36"/>
      <c r="DO137" s="36"/>
      <c r="DP137" s="36"/>
      <c r="DQ137" s="36"/>
      <c r="DR137" s="36"/>
      <c r="DS137" s="36"/>
      <c r="DT137" s="36"/>
      <c r="DU137" s="36"/>
      <c r="DV137" s="36"/>
      <c r="DW137" s="36"/>
      <c r="DX137" s="36"/>
      <c r="DY137" s="36"/>
      <c r="DZ137" s="36"/>
      <c r="EA137" s="36"/>
      <c r="EB137" s="36"/>
      <c r="EC137" s="36"/>
      <c r="ED137" s="36"/>
      <c r="EE137" s="36"/>
    </row>
    <row r="138" spans="1:135" s="121" customFormat="1" ht="18" customHeight="1">
      <c r="A138" s="175">
        <v>1</v>
      </c>
      <c r="B138" s="162" t="s">
        <v>450</v>
      </c>
      <c r="C138" s="46">
        <v>32550</v>
      </c>
      <c r="D138" s="159">
        <f t="shared" ref="D138:D147" si="7">C138*$L$9</f>
        <v>32550</v>
      </c>
      <c r="E138" s="160" t="s">
        <v>14</v>
      </c>
      <c r="F138" s="46">
        <v>1560</v>
      </c>
      <c r="G138" s="47" t="s">
        <v>322</v>
      </c>
      <c r="H138" s="45" t="s">
        <v>415</v>
      </c>
      <c r="I138" s="46">
        <v>650</v>
      </c>
      <c r="J138" s="46">
        <v>3300</v>
      </c>
      <c r="K138" s="47">
        <v>4860</v>
      </c>
      <c r="L138" s="67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  <c r="Z138" s="158"/>
      <c r="AA138" s="158"/>
      <c r="AB138" s="158"/>
      <c r="AC138" s="158"/>
      <c r="AD138" s="158"/>
      <c r="AE138" s="158"/>
      <c r="AF138" s="158"/>
      <c r="AG138" s="158"/>
      <c r="AH138" s="158"/>
      <c r="AI138" s="158"/>
      <c r="AJ138" s="158"/>
      <c r="AK138" s="158"/>
      <c r="AL138" s="158"/>
      <c r="AM138" s="158"/>
      <c r="AN138" s="158"/>
      <c r="AO138" s="158"/>
      <c r="AP138" s="158"/>
      <c r="AQ138" s="158"/>
      <c r="AR138" s="158"/>
      <c r="AS138" s="158"/>
      <c r="AT138" s="158"/>
      <c r="AU138" s="158"/>
      <c r="DJ138" s="36"/>
      <c r="DK138" s="36"/>
      <c r="DL138" s="36"/>
      <c r="DM138" s="36"/>
      <c r="DN138" s="36"/>
      <c r="DO138" s="36"/>
      <c r="DP138" s="36"/>
      <c r="DQ138" s="36"/>
      <c r="DR138" s="36"/>
      <c r="DS138" s="36"/>
      <c r="DT138" s="36"/>
      <c r="DU138" s="36"/>
      <c r="DV138" s="36"/>
      <c r="DW138" s="36"/>
      <c r="DX138" s="36"/>
      <c r="DY138" s="36"/>
      <c r="DZ138" s="36"/>
      <c r="EA138" s="36"/>
      <c r="EB138" s="36"/>
      <c r="EC138" s="36"/>
      <c r="ED138" s="36"/>
      <c r="EE138" s="36"/>
    </row>
    <row r="139" spans="1:135" s="121" customFormat="1" ht="18" customHeight="1">
      <c r="A139" s="175">
        <v>2</v>
      </c>
      <c r="B139" s="162" t="s">
        <v>451</v>
      </c>
      <c r="C139" s="46">
        <v>33000</v>
      </c>
      <c r="D139" s="159">
        <f t="shared" si="7"/>
        <v>33000</v>
      </c>
      <c r="E139" s="160" t="s">
        <v>14</v>
      </c>
      <c r="F139" s="46">
        <v>1560</v>
      </c>
      <c r="G139" s="47" t="s">
        <v>322</v>
      </c>
      <c r="H139" s="45" t="s">
        <v>415</v>
      </c>
      <c r="I139" s="46">
        <v>650</v>
      </c>
      <c r="J139" s="46">
        <v>3300</v>
      </c>
      <c r="K139" s="47">
        <v>4860</v>
      </c>
      <c r="L139" s="161"/>
      <c r="M139" s="158"/>
      <c r="N139" s="158"/>
      <c r="O139" s="158"/>
      <c r="P139" s="158"/>
      <c r="Q139" s="158"/>
      <c r="R139" s="158"/>
      <c r="S139" s="158"/>
      <c r="T139" s="158"/>
      <c r="U139" s="158"/>
      <c r="V139" s="158"/>
      <c r="W139" s="158"/>
      <c r="X139" s="158"/>
      <c r="Y139" s="158"/>
      <c r="Z139" s="158"/>
      <c r="AA139" s="158"/>
      <c r="AB139" s="158"/>
      <c r="AC139" s="158"/>
      <c r="AD139" s="158"/>
      <c r="AE139" s="158"/>
      <c r="AF139" s="158"/>
      <c r="AG139" s="158"/>
      <c r="AH139" s="158"/>
      <c r="AI139" s="158"/>
      <c r="AJ139" s="158"/>
      <c r="AK139" s="158"/>
      <c r="AL139" s="158"/>
      <c r="AM139" s="158"/>
      <c r="AN139" s="158"/>
      <c r="AO139" s="158"/>
      <c r="AP139" s="158"/>
      <c r="AQ139" s="158"/>
      <c r="AR139" s="158"/>
      <c r="AS139" s="158"/>
      <c r="AT139" s="158"/>
      <c r="AU139" s="158"/>
      <c r="DJ139" s="36"/>
      <c r="DK139" s="36"/>
      <c r="DL139" s="36"/>
      <c r="DM139" s="36"/>
      <c r="DN139" s="36"/>
      <c r="DO139" s="36"/>
      <c r="DP139" s="36"/>
      <c r="DQ139" s="36"/>
      <c r="DR139" s="36"/>
      <c r="DS139" s="36"/>
      <c r="DT139" s="36"/>
      <c r="DU139" s="36"/>
      <c r="DV139" s="36"/>
      <c r="DW139" s="36"/>
      <c r="DX139" s="36"/>
      <c r="DY139" s="36"/>
      <c r="DZ139" s="36"/>
      <c r="EA139" s="36"/>
      <c r="EB139" s="36"/>
      <c r="EC139" s="36"/>
      <c r="ED139" s="36"/>
      <c r="EE139" s="36"/>
    </row>
    <row r="140" spans="1:135" s="121" customFormat="1" ht="18" customHeight="1">
      <c r="A140" s="175">
        <v>3</v>
      </c>
      <c r="B140" s="162" t="s">
        <v>452</v>
      </c>
      <c r="C140" s="46">
        <v>42300</v>
      </c>
      <c r="D140" s="159">
        <f t="shared" si="7"/>
        <v>42300</v>
      </c>
      <c r="E140" s="160" t="s">
        <v>14</v>
      </c>
      <c r="F140" s="46">
        <v>1560</v>
      </c>
      <c r="G140" s="47" t="s">
        <v>322</v>
      </c>
      <c r="H140" s="45" t="s">
        <v>415</v>
      </c>
      <c r="I140" s="46">
        <v>650</v>
      </c>
      <c r="J140" s="46">
        <v>3300</v>
      </c>
      <c r="K140" s="47">
        <v>4860</v>
      </c>
      <c r="L140" s="67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  <c r="AA140" s="158"/>
      <c r="AB140" s="158"/>
      <c r="AC140" s="158"/>
      <c r="AD140" s="158"/>
      <c r="AE140" s="158"/>
      <c r="AF140" s="158"/>
      <c r="AG140" s="158"/>
      <c r="AH140" s="158"/>
      <c r="AI140" s="158"/>
      <c r="AJ140" s="158"/>
      <c r="AK140" s="158"/>
      <c r="AL140" s="158"/>
      <c r="AM140" s="158"/>
      <c r="AN140" s="158"/>
      <c r="AO140" s="158"/>
      <c r="AP140" s="158"/>
      <c r="AQ140" s="158"/>
      <c r="AR140" s="158"/>
      <c r="AS140" s="158"/>
      <c r="AT140" s="158"/>
      <c r="AU140" s="158"/>
      <c r="DJ140" s="36"/>
      <c r="DK140" s="36"/>
      <c r="DL140" s="36"/>
      <c r="DM140" s="36"/>
      <c r="DN140" s="36"/>
      <c r="DO140" s="36"/>
      <c r="DP140" s="36"/>
      <c r="DQ140" s="36"/>
      <c r="DR140" s="36"/>
      <c r="DS140" s="36"/>
      <c r="DT140" s="36"/>
      <c r="DU140" s="36"/>
      <c r="DV140" s="36"/>
      <c r="DW140" s="36"/>
      <c r="DX140" s="36"/>
      <c r="DY140" s="36"/>
      <c r="DZ140" s="36"/>
      <c r="EA140" s="36"/>
      <c r="EB140" s="36"/>
      <c r="EC140" s="36"/>
      <c r="ED140" s="36"/>
      <c r="EE140" s="36"/>
    </row>
    <row r="141" spans="1:135" s="121" customFormat="1" ht="18" customHeight="1">
      <c r="A141" s="175">
        <v>4</v>
      </c>
      <c r="B141" s="162" t="s">
        <v>453</v>
      </c>
      <c r="C141" s="46">
        <v>45380</v>
      </c>
      <c r="D141" s="159">
        <f t="shared" si="7"/>
        <v>45380</v>
      </c>
      <c r="E141" s="160" t="s">
        <v>14</v>
      </c>
      <c r="F141" s="46">
        <v>1560</v>
      </c>
      <c r="G141" s="47" t="s">
        <v>322</v>
      </c>
      <c r="H141" s="45" t="s">
        <v>415</v>
      </c>
      <c r="I141" s="46">
        <v>650</v>
      </c>
      <c r="J141" s="46">
        <v>3300</v>
      </c>
      <c r="K141" s="47">
        <v>4860</v>
      </c>
      <c r="L141" s="161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158"/>
      <c r="X141" s="158"/>
      <c r="Y141" s="158"/>
      <c r="Z141" s="158"/>
      <c r="AA141" s="158"/>
      <c r="AB141" s="158"/>
      <c r="AC141" s="158"/>
      <c r="AD141" s="158"/>
      <c r="AE141" s="158"/>
      <c r="AF141" s="158"/>
      <c r="AG141" s="158"/>
      <c r="AH141" s="158"/>
      <c r="AI141" s="158"/>
      <c r="AJ141" s="158"/>
      <c r="AK141" s="158"/>
      <c r="AL141" s="158"/>
      <c r="AM141" s="158"/>
      <c r="AN141" s="158"/>
      <c r="AO141" s="158"/>
      <c r="AP141" s="158"/>
      <c r="AQ141" s="158"/>
      <c r="AR141" s="158"/>
      <c r="AS141" s="158"/>
      <c r="AT141" s="158"/>
      <c r="AU141" s="158"/>
      <c r="DJ141" s="36"/>
      <c r="DK141" s="36"/>
      <c r="DL141" s="36"/>
      <c r="DM141" s="36"/>
      <c r="DN141" s="36"/>
      <c r="DO141" s="36"/>
      <c r="DP141" s="36"/>
      <c r="DQ141" s="36"/>
      <c r="DR141" s="36"/>
      <c r="DS141" s="36"/>
      <c r="DT141" s="36"/>
      <c r="DU141" s="36"/>
      <c r="DV141" s="36"/>
      <c r="DW141" s="36"/>
      <c r="DX141" s="36"/>
      <c r="DY141" s="36"/>
      <c r="DZ141" s="36"/>
      <c r="EA141" s="36"/>
      <c r="EB141" s="36"/>
      <c r="EC141" s="36"/>
      <c r="ED141" s="36"/>
      <c r="EE141" s="36"/>
    </row>
    <row r="142" spans="1:135" s="121" customFormat="1" ht="18" customHeight="1">
      <c r="A142" s="175">
        <v>5</v>
      </c>
      <c r="B142" s="162" t="s">
        <v>454</v>
      </c>
      <c r="C142" s="46">
        <v>60600</v>
      </c>
      <c r="D142" s="159">
        <f t="shared" si="7"/>
        <v>60600</v>
      </c>
      <c r="E142" s="160" t="s">
        <v>14</v>
      </c>
      <c r="F142" s="46">
        <v>1560</v>
      </c>
      <c r="G142" s="47" t="s">
        <v>322</v>
      </c>
      <c r="H142" s="45" t="s">
        <v>415</v>
      </c>
      <c r="I142" s="46">
        <v>650</v>
      </c>
      <c r="J142" s="46">
        <v>3300</v>
      </c>
      <c r="K142" s="47">
        <v>4860</v>
      </c>
      <c r="L142" s="50"/>
      <c r="M142" s="158"/>
      <c r="N142" s="158"/>
      <c r="O142" s="158"/>
      <c r="P142" s="158"/>
      <c r="Q142" s="158"/>
      <c r="R142" s="158"/>
      <c r="S142" s="158"/>
      <c r="T142" s="158"/>
      <c r="U142" s="158"/>
      <c r="V142" s="158"/>
      <c r="W142" s="158"/>
      <c r="X142" s="158"/>
      <c r="Y142" s="158"/>
      <c r="Z142" s="158"/>
      <c r="AA142" s="158"/>
      <c r="AB142" s="158"/>
      <c r="AC142" s="158"/>
      <c r="AD142" s="158"/>
      <c r="AE142" s="158"/>
      <c r="AF142" s="158"/>
      <c r="AG142" s="158"/>
      <c r="AH142" s="158"/>
      <c r="AI142" s="158"/>
      <c r="AJ142" s="158"/>
      <c r="AK142" s="158"/>
      <c r="AL142" s="158"/>
      <c r="AM142" s="158"/>
      <c r="AN142" s="158"/>
      <c r="AO142" s="158"/>
      <c r="AP142" s="158"/>
      <c r="AQ142" s="158"/>
      <c r="AR142" s="158"/>
      <c r="AS142" s="158"/>
      <c r="AT142" s="158"/>
      <c r="AU142" s="158"/>
      <c r="DJ142" s="36"/>
      <c r="DK142" s="36"/>
      <c r="DL142" s="36"/>
      <c r="DM142" s="36"/>
      <c r="DN142" s="36"/>
      <c r="DO142" s="36"/>
      <c r="DP142" s="36"/>
      <c r="DQ142" s="36"/>
      <c r="DR142" s="36"/>
      <c r="DS142" s="36"/>
      <c r="DT142" s="36"/>
      <c r="DU142" s="36"/>
      <c r="DV142" s="36"/>
      <c r="DW142" s="36"/>
      <c r="DX142" s="36"/>
      <c r="DY142" s="36"/>
      <c r="DZ142" s="36"/>
      <c r="EA142" s="36"/>
      <c r="EB142" s="36"/>
      <c r="EC142" s="36"/>
      <c r="ED142" s="36"/>
      <c r="EE142" s="36"/>
    </row>
    <row r="143" spans="1:135" s="121" customFormat="1" ht="18" customHeight="1">
      <c r="A143" s="175">
        <v>6</v>
      </c>
      <c r="B143" s="162" t="s">
        <v>455</v>
      </c>
      <c r="C143" s="46">
        <v>65180</v>
      </c>
      <c r="D143" s="159">
        <f t="shared" si="7"/>
        <v>65180</v>
      </c>
      <c r="E143" s="160" t="s">
        <v>14</v>
      </c>
      <c r="F143" s="46">
        <v>1560</v>
      </c>
      <c r="G143" s="47" t="s">
        <v>322</v>
      </c>
      <c r="H143" s="45" t="s">
        <v>415</v>
      </c>
      <c r="I143" s="46">
        <v>650</v>
      </c>
      <c r="J143" s="46">
        <v>3300</v>
      </c>
      <c r="K143" s="47">
        <v>4860</v>
      </c>
      <c r="L143" s="50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158"/>
      <c r="X143" s="158"/>
      <c r="Y143" s="158"/>
      <c r="Z143" s="158"/>
      <c r="AA143" s="158"/>
      <c r="AB143" s="158"/>
      <c r="AC143" s="158"/>
      <c r="AD143" s="158"/>
      <c r="AE143" s="158"/>
      <c r="AF143" s="158"/>
      <c r="AG143" s="158"/>
      <c r="AH143" s="158"/>
      <c r="AI143" s="158"/>
      <c r="AJ143" s="158"/>
      <c r="AK143" s="158"/>
      <c r="AL143" s="158"/>
      <c r="AM143" s="158"/>
      <c r="AN143" s="158"/>
      <c r="AO143" s="158"/>
      <c r="AP143" s="158"/>
      <c r="AQ143" s="158"/>
      <c r="AR143" s="158"/>
      <c r="AS143" s="158"/>
      <c r="AT143" s="158"/>
      <c r="AU143" s="158"/>
      <c r="DJ143" s="36"/>
      <c r="DK143" s="36"/>
      <c r="DL143" s="36"/>
      <c r="DM143" s="36"/>
      <c r="DN143" s="36"/>
      <c r="DO143" s="36"/>
      <c r="DP143" s="36"/>
      <c r="DQ143" s="36"/>
      <c r="DR143" s="36"/>
      <c r="DS143" s="36"/>
      <c r="DT143" s="36"/>
      <c r="DU143" s="36"/>
      <c r="DV143" s="36"/>
      <c r="DW143" s="36"/>
      <c r="DX143" s="36"/>
      <c r="DY143" s="36"/>
      <c r="DZ143" s="36"/>
      <c r="EA143" s="36"/>
      <c r="EB143" s="36"/>
      <c r="EC143" s="36"/>
      <c r="ED143" s="36"/>
      <c r="EE143" s="36"/>
    </row>
    <row r="144" spans="1:135" s="121" customFormat="1" ht="18" customHeight="1">
      <c r="A144" s="175">
        <v>7</v>
      </c>
      <c r="B144" s="162" t="s">
        <v>456</v>
      </c>
      <c r="C144" s="46">
        <v>21680</v>
      </c>
      <c r="D144" s="159">
        <f t="shared" si="7"/>
        <v>21680</v>
      </c>
      <c r="E144" s="160" t="s">
        <v>14</v>
      </c>
      <c r="F144" s="46">
        <v>1560</v>
      </c>
      <c r="G144" s="47" t="s">
        <v>322</v>
      </c>
      <c r="H144" s="45" t="s">
        <v>415</v>
      </c>
      <c r="I144" s="46">
        <v>650</v>
      </c>
      <c r="J144" s="46">
        <v>3300</v>
      </c>
      <c r="K144" s="47">
        <v>4860</v>
      </c>
      <c r="L144" s="50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158"/>
      <c r="X144" s="158"/>
      <c r="Y144" s="158"/>
      <c r="Z144" s="158"/>
      <c r="AA144" s="158"/>
      <c r="AB144" s="158"/>
      <c r="AC144" s="158"/>
      <c r="AD144" s="158"/>
      <c r="AE144" s="158"/>
      <c r="AF144" s="158"/>
      <c r="AG144" s="158"/>
      <c r="AH144" s="158"/>
      <c r="AI144" s="158"/>
      <c r="AJ144" s="158"/>
      <c r="AK144" s="158"/>
      <c r="AL144" s="158"/>
      <c r="AM144" s="158"/>
      <c r="AN144" s="158"/>
      <c r="AO144" s="158"/>
      <c r="AP144" s="158"/>
      <c r="AQ144" s="158"/>
      <c r="AR144" s="158"/>
      <c r="AS144" s="158"/>
      <c r="AT144" s="158"/>
      <c r="AU144" s="158"/>
      <c r="DJ144" s="36"/>
      <c r="DK144" s="36"/>
      <c r="DL144" s="36"/>
      <c r="DM144" s="36"/>
      <c r="DN144" s="36"/>
      <c r="DO144" s="36"/>
      <c r="DP144" s="36"/>
      <c r="DQ144" s="36"/>
      <c r="DR144" s="36"/>
      <c r="DS144" s="36"/>
      <c r="DT144" s="36"/>
      <c r="DU144" s="36"/>
      <c r="DV144" s="36"/>
      <c r="DW144" s="36"/>
      <c r="DX144" s="36"/>
      <c r="DY144" s="36"/>
      <c r="DZ144" s="36"/>
      <c r="EA144" s="36"/>
      <c r="EB144" s="36"/>
      <c r="EC144" s="36"/>
      <c r="ED144" s="36"/>
      <c r="EE144" s="36"/>
    </row>
    <row r="145" spans="1:135" s="121" customFormat="1" ht="18" customHeight="1">
      <c r="A145" s="175">
        <v>8</v>
      </c>
      <c r="B145" s="162" t="s">
        <v>1935</v>
      </c>
      <c r="C145" s="46">
        <v>106650</v>
      </c>
      <c r="D145" s="159">
        <f t="shared" si="7"/>
        <v>106650</v>
      </c>
      <c r="E145" s="160" t="s">
        <v>14</v>
      </c>
      <c r="F145" s="46">
        <v>2580</v>
      </c>
      <c r="G145" s="47" t="s">
        <v>322</v>
      </c>
      <c r="H145" s="45" t="s">
        <v>415</v>
      </c>
      <c r="I145" s="46">
        <v>650</v>
      </c>
      <c r="J145" s="46">
        <v>6750</v>
      </c>
      <c r="K145" s="47">
        <v>9330</v>
      </c>
      <c r="L145" s="50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  <c r="W145" s="158"/>
      <c r="X145" s="158"/>
      <c r="Y145" s="158"/>
      <c r="Z145" s="158"/>
      <c r="AA145" s="158"/>
      <c r="AB145" s="158"/>
      <c r="AC145" s="158"/>
      <c r="AD145" s="158"/>
      <c r="AE145" s="158"/>
      <c r="AF145" s="158"/>
      <c r="AG145" s="158"/>
      <c r="AH145" s="158"/>
      <c r="AI145" s="158"/>
      <c r="AJ145" s="158"/>
      <c r="AK145" s="158"/>
      <c r="AL145" s="158"/>
      <c r="AM145" s="158"/>
      <c r="AN145" s="158"/>
      <c r="AO145" s="158"/>
      <c r="AP145" s="158"/>
      <c r="AQ145" s="158"/>
      <c r="AR145" s="158"/>
      <c r="AS145" s="158"/>
      <c r="AT145" s="158"/>
      <c r="AU145" s="158"/>
      <c r="DJ145" s="36"/>
      <c r="DK145" s="36"/>
      <c r="DL145" s="36"/>
      <c r="DM145" s="36"/>
      <c r="DN145" s="36"/>
      <c r="DO145" s="36"/>
      <c r="DP145" s="36"/>
      <c r="DQ145" s="36"/>
      <c r="DR145" s="36"/>
      <c r="DS145" s="36"/>
      <c r="DT145" s="36"/>
      <c r="DU145" s="36"/>
      <c r="DV145" s="36"/>
      <c r="DW145" s="36"/>
      <c r="DX145" s="36"/>
      <c r="DY145" s="36"/>
      <c r="DZ145" s="36"/>
      <c r="EA145" s="36"/>
      <c r="EB145" s="36"/>
      <c r="EC145" s="36"/>
      <c r="ED145" s="36"/>
      <c r="EE145" s="36"/>
    </row>
    <row r="146" spans="1:135" s="121" customFormat="1" ht="18" customHeight="1">
      <c r="A146" s="175">
        <v>9</v>
      </c>
      <c r="B146" s="155" t="s">
        <v>457</v>
      </c>
      <c r="C146" s="46">
        <v>64500</v>
      </c>
      <c r="D146" s="159">
        <f t="shared" si="7"/>
        <v>64500</v>
      </c>
      <c r="E146" s="160" t="s">
        <v>14</v>
      </c>
      <c r="F146" s="46" t="s">
        <v>458</v>
      </c>
      <c r="G146" s="47" t="s">
        <v>322</v>
      </c>
      <c r="H146" s="45" t="s">
        <v>415</v>
      </c>
      <c r="I146" s="46" t="s">
        <v>458</v>
      </c>
      <c r="J146" s="46" t="s">
        <v>458</v>
      </c>
      <c r="K146" s="47" t="s">
        <v>458</v>
      </c>
      <c r="L146" s="50"/>
      <c r="M146" s="158"/>
      <c r="N146" s="158"/>
      <c r="O146" s="158"/>
      <c r="P146" s="158"/>
      <c r="Q146" s="158"/>
      <c r="R146" s="158"/>
      <c r="S146" s="158"/>
      <c r="T146" s="158"/>
      <c r="U146" s="158"/>
      <c r="V146" s="158"/>
      <c r="W146" s="158"/>
      <c r="X146" s="158"/>
      <c r="Y146" s="158"/>
      <c r="Z146" s="158"/>
      <c r="AA146" s="158"/>
      <c r="AB146" s="158"/>
      <c r="AC146" s="158"/>
      <c r="AD146" s="158"/>
      <c r="AE146" s="158"/>
      <c r="AF146" s="158"/>
      <c r="AG146" s="158"/>
      <c r="AH146" s="158"/>
      <c r="AI146" s="158"/>
      <c r="AJ146" s="158"/>
      <c r="AK146" s="158"/>
      <c r="AL146" s="158"/>
      <c r="AM146" s="158"/>
      <c r="AN146" s="158"/>
      <c r="AO146" s="158"/>
      <c r="AP146" s="158"/>
      <c r="AQ146" s="158"/>
      <c r="AR146" s="158"/>
      <c r="AS146" s="158"/>
      <c r="AT146" s="158"/>
      <c r="AU146" s="158"/>
      <c r="DJ146" s="36"/>
      <c r="DK146" s="36"/>
      <c r="DL146" s="36"/>
      <c r="DM146" s="36"/>
      <c r="DN146" s="36"/>
      <c r="DO146" s="36"/>
      <c r="DP146" s="36"/>
      <c r="DQ146" s="36"/>
      <c r="DR146" s="36"/>
      <c r="DS146" s="36"/>
      <c r="DT146" s="36"/>
      <c r="DU146" s="36"/>
      <c r="DV146" s="36"/>
      <c r="DW146" s="36"/>
      <c r="DX146" s="36"/>
      <c r="DY146" s="36"/>
      <c r="DZ146" s="36"/>
      <c r="EA146" s="36"/>
      <c r="EB146" s="36"/>
      <c r="EC146" s="36"/>
      <c r="ED146" s="36"/>
      <c r="EE146" s="36"/>
    </row>
    <row r="147" spans="1:135" ht="18" customHeight="1">
      <c r="A147" s="175">
        <v>10</v>
      </c>
      <c r="B147" s="162" t="s">
        <v>459</v>
      </c>
      <c r="C147" s="46">
        <v>52350</v>
      </c>
      <c r="D147" s="159">
        <f t="shared" si="7"/>
        <v>52350</v>
      </c>
      <c r="E147" s="160" t="s">
        <v>14</v>
      </c>
      <c r="F147" s="46">
        <v>1560</v>
      </c>
      <c r="G147" s="47" t="s">
        <v>322</v>
      </c>
      <c r="H147" s="45" t="s">
        <v>415</v>
      </c>
      <c r="I147" s="46">
        <v>650</v>
      </c>
      <c r="J147" s="46">
        <v>3300</v>
      </c>
      <c r="K147" s="47">
        <v>4860</v>
      </c>
      <c r="L147" s="50"/>
      <c r="M147" s="158"/>
      <c r="N147" s="158"/>
      <c r="O147" s="158"/>
      <c r="P147" s="158"/>
      <c r="Q147" s="158"/>
      <c r="R147" s="158"/>
      <c r="S147" s="158"/>
      <c r="T147" s="158"/>
      <c r="U147" s="158"/>
      <c r="V147" s="158"/>
      <c r="W147" s="158"/>
      <c r="X147" s="158"/>
      <c r="Y147" s="158"/>
      <c r="Z147" s="158"/>
      <c r="AA147" s="158"/>
      <c r="AB147" s="158"/>
      <c r="AC147" s="158"/>
      <c r="AD147" s="158"/>
      <c r="AE147" s="158"/>
      <c r="AF147" s="158"/>
      <c r="AG147" s="158"/>
      <c r="AH147" s="158"/>
      <c r="AI147" s="158"/>
      <c r="AJ147" s="158"/>
      <c r="AK147" s="158"/>
      <c r="AL147" s="158"/>
      <c r="AM147" s="158"/>
      <c r="AN147" s="158"/>
      <c r="AO147" s="158"/>
      <c r="AP147" s="158"/>
      <c r="AQ147" s="158"/>
      <c r="AR147" s="158"/>
      <c r="AS147" s="158"/>
      <c r="AT147" s="158"/>
      <c r="AU147" s="158"/>
    </row>
    <row r="148" spans="1:135" ht="18" customHeight="1">
      <c r="A148" s="764" t="s">
        <v>460</v>
      </c>
      <c r="B148" s="764"/>
      <c r="C148" s="764"/>
      <c r="D148" s="764"/>
      <c r="E148" s="764"/>
      <c r="F148" s="764"/>
      <c r="G148" s="764"/>
      <c r="H148" s="764"/>
      <c r="I148" s="764"/>
      <c r="J148" s="764"/>
      <c r="K148" s="764"/>
      <c r="L148" s="66"/>
      <c r="M148" s="158"/>
      <c r="N148" s="158"/>
      <c r="O148" s="158"/>
      <c r="P148" s="158"/>
      <c r="Q148" s="158"/>
      <c r="R148" s="158"/>
      <c r="S148" s="158"/>
      <c r="T148" s="158"/>
      <c r="U148" s="158"/>
      <c r="V148" s="158"/>
      <c r="W148" s="158"/>
      <c r="X148" s="158"/>
      <c r="Y148" s="158"/>
      <c r="Z148" s="158"/>
      <c r="AA148" s="158"/>
      <c r="AB148" s="158"/>
      <c r="AC148" s="158"/>
      <c r="AD148" s="158"/>
      <c r="AE148" s="158"/>
      <c r="AF148" s="158"/>
      <c r="AG148" s="158"/>
      <c r="AH148" s="158"/>
      <c r="AI148" s="158"/>
      <c r="AJ148" s="158"/>
      <c r="AK148" s="158"/>
      <c r="AL148" s="158"/>
      <c r="AM148" s="158"/>
      <c r="AN148" s="158"/>
      <c r="AO148" s="158"/>
      <c r="AP148" s="158"/>
      <c r="AQ148" s="158"/>
      <c r="AR148" s="158"/>
      <c r="AS148" s="158"/>
      <c r="AT148" s="158"/>
      <c r="AU148" s="158"/>
    </row>
    <row r="149" spans="1:135" ht="18" customHeight="1">
      <c r="A149" s="84">
        <v>1</v>
      </c>
      <c r="B149" s="96" t="s">
        <v>461</v>
      </c>
      <c r="C149" s="45">
        <v>3450</v>
      </c>
      <c r="D149" s="156">
        <f>C149*$L$9</f>
        <v>3450</v>
      </c>
      <c r="E149" s="157">
        <v>1771</v>
      </c>
      <c r="F149" s="45">
        <v>650</v>
      </c>
      <c r="G149" s="47" t="s">
        <v>322</v>
      </c>
      <c r="H149" s="45">
        <v>3300</v>
      </c>
      <c r="I149" s="46">
        <v>650</v>
      </c>
      <c r="J149" s="46">
        <v>1300</v>
      </c>
      <c r="K149" s="47">
        <v>1950</v>
      </c>
      <c r="L149" s="66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158"/>
      <c r="X149" s="158"/>
      <c r="Y149" s="158"/>
      <c r="Z149" s="158"/>
      <c r="AA149" s="158"/>
      <c r="AB149" s="158"/>
      <c r="AC149" s="158"/>
      <c r="AD149" s="158"/>
      <c r="AE149" s="158"/>
      <c r="AF149" s="158"/>
      <c r="AG149" s="158"/>
      <c r="AH149" s="158"/>
      <c r="AI149" s="158"/>
      <c r="AJ149" s="158"/>
      <c r="AK149" s="158"/>
      <c r="AL149" s="158"/>
      <c r="AM149" s="158"/>
      <c r="AN149" s="158"/>
      <c r="AO149" s="158"/>
      <c r="AP149" s="158"/>
      <c r="AQ149" s="158"/>
      <c r="AR149" s="158"/>
      <c r="AS149" s="158"/>
      <c r="AT149" s="158"/>
      <c r="AU149" s="158"/>
    </row>
    <row r="150" spans="1:135" ht="18" customHeight="1">
      <c r="A150" s="84">
        <v>2</v>
      </c>
      <c r="B150" s="96" t="s">
        <v>462</v>
      </c>
      <c r="C150" s="45">
        <v>2480</v>
      </c>
      <c r="D150" s="156">
        <f>C150*$L$9</f>
        <v>2480</v>
      </c>
      <c r="E150" s="157">
        <v>1301</v>
      </c>
      <c r="F150" s="45">
        <v>650</v>
      </c>
      <c r="G150" s="47" t="s">
        <v>322</v>
      </c>
      <c r="H150" s="45">
        <v>3300</v>
      </c>
      <c r="I150" s="46">
        <v>650</v>
      </c>
      <c r="J150" s="46">
        <v>1300</v>
      </c>
      <c r="K150" s="47">
        <v>1950</v>
      </c>
      <c r="L150" s="66"/>
      <c r="M150" s="158"/>
      <c r="N150" s="158"/>
      <c r="O150" s="158"/>
      <c r="P150" s="158"/>
      <c r="Q150" s="158"/>
      <c r="R150" s="158"/>
      <c r="S150" s="158"/>
      <c r="T150" s="158"/>
      <c r="U150" s="158"/>
      <c r="V150" s="158"/>
      <c r="W150" s="158"/>
      <c r="X150" s="158"/>
      <c r="Y150" s="158"/>
      <c r="Z150" s="158"/>
      <c r="AA150" s="158"/>
      <c r="AB150" s="158"/>
      <c r="AC150" s="158"/>
      <c r="AD150" s="158"/>
      <c r="AE150" s="158"/>
      <c r="AF150" s="158"/>
      <c r="AG150" s="158"/>
      <c r="AH150" s="158"/>
      <c r="AI150" s="158"/>
      <c r="AJ150" s="158"/>
      <c r="AK150" s="158"/>
      <c r="AL150" s="158"/>
      <c r="AM150" s="158"/>
      <c r="AN150" s="158"/>
      <c r="AO150" s="158"/>
      <c r="AP150" s="158"/>
      <c r="AQ150" s="158"/>
      <c r="AR150" s="158"/>
      <c r="AS150" s="158"/>
      <c r="AT150" s="158"/>
      <c r="AU150" s="158"/>
    </row>
    <row r="151" spans="1:135" ht="18" customHeight="1">
      <c r="A151" s="84">
        <v>3</v>
      </c>
      <c r="B151" s="96" t="s">
        <v>463</v>
      </c>
      <c r="C151" s="45">
        <v>3830</v>
      </c>
      <c r="D151" s="156">
        <f>C151*$L$9</f>
        <v>3830</v>
      </c>
      <c r="E151" s="157">
        <v>1983</v>
      </c>
      <c r="F151" s="45">
        <v>650</v>
      </c>
      <c r="G151" s="47" t="s">
        <v>322</v>
      </c>
      <c r="H151" s="45">
        <v>3300</v>
      </c>
      <c r="I151" s="46">
        <v>650</v>
      </c>
      <c r="J151" s="46">
        <v>1300</v>
      </c>
      <c r="K151" s="47">
        <v>1950</v>
      </c>
      <c r="L151" s="50"/>
      <c r="M151" s="158"/>
      <c r="N151" s="158"/>
      <c r="O151" s="158"/>
      <c r="P151" s="50"/>
      <c r="Q151" s="158"/>
      <c r="R151" s="158"/>
      <c r="S151" s="158"/>
      <c r="T151" s="50"/>
      <c r="U151" s="158"/>
      <c r="V151" s="158"/>
      <c r="W151" s="158"/>
      <c r="X151" s="50"/>
      <c r="Y151" s="158"/>
      <c r="Z151" s="158"/>
      <c r="AA151" s="158"/>
      <c r="AB151" s="50"/>
      <c r="AC151" s="158"/>
      <c r="AD151" s="158"/>
      <c r="AE151" s="158"/>
      <c r="AF151" s="50"/>
      <c r="AG151" s="158"/>
      <c r="AH151" s="158"/>
      <c r="AI151" s="158"/>
      <c r="AJ151" s="50"/>
      <c r="AK151" s="158"/>
      <c r="AL151" s="158"/>
      <c r="AM151" s="158"/>
      <c r="AN151" s="50"/>
      <c r="AO151" s="158"/>
      <c r="AP151" s="158"/>
      <c r="AQ151" s="158"/>
      <c r="AR151" s="50"/>
      <c r="AS151" s="158"/>
      <c r="AT151" s="158"/>
      <c r="AU151" s="158"/>
      <c r="AV151" s="50"/>
      <c r="AW151" s="158"/>
      <c r="AX151" s="158"/>
      <c r="AY151" s="158"/>
      <c r="AZ151" s="50"/>
      <c r="BA151" s="158"/>
      <c r="BB151" s="158"/>
      <c r="BC151" s="158"/>
      <c r="BD151" s="50"/>
      <c r="BE151" s="158"/>
      <c r="BF151" s="158"/>
      <c r="BG151" s="158"/>
      <c r="BH151" s="50"/>
      <c r="BI151" s="158"/>
      <c r="BJ151" s="158"/>
      <c r="BK151" s="158"/>
      <c r="BL151" s="50"/>
      <c r="BM151" s="158"/>
      <c r="BN151" s="158"/>
      <c r="BO151" s="158"/>
      <c r="BP151" s="50"/>
      <c r="BQ151" s="158"/>
      <c r="BR151" s="158"/>
      <c r="BS151" s="158"/>
      <c r="BT151" s="50"/>
      <c r="BU151" s="158"/>
      <c r="BV151" s="158"/>
      <c r="BW151" s="158"/>
      <c r="BX151" s="50"/>
      <c r="BY151" s="158"/>
      <c r="BZ151" s="158"/>
      <c r="CA151" s="158"/>
      <c r="CB151" s="50"/>
      <c r="CC151" s="158"/>
      <c r="CD151" s="158"/>
      <c r="CE151" s="158"/>
      <c r="CF151" s="50"/>
      <c r="CG151" s="158"/>
      <c r="CH151" s="158"/>
      <c r="CI151" s="158"/>
      <c r="CJ151" s="50"/>
      <c r="CK151" s="158"/>
      <c r="CL151" s="158"/>
      <c r="CM151" s="158"/>
      <c r="CN151" s="50"/>
      <c r="CO151" s="158"/>
      <c r="CP151" s="158"/>
      <c r="CQ151" s="158"/>
      <c r="CR151" s="50"/>
      <c r="CS151" s="158"/>
      <c r="CT151" s="158"/>
      <c r="CU151" s="158"/>
      <c r="CV151" s="50"/>
      <c r="CW151" s="158"/>
      <c r="CX151" s="158"/>
      <c r="CY151" s="158"/>
      <c r="CZ151" s="50"/>
      <c r="DA151" s="158"/>
      <c r="DB151" s="158"/>
      <c r="DC151" s="158"/>
      <c r="DD151" s="50"/>
      <c r="DE151" s="158"/>
      <c r="DF151" s="158"/>
      <c r="DG151" s="158"/>
      <c r="DH151" s="50"/>
      <c r="DI151" s="158"/>
      <c r="DJ151" s="158"/>
      <c r="DK151" s="158"/>
      <c r="DL151" s="50"/>
      <c r="DM151" s="158"/>
      <c r="DN151" s="158"/>
      <c r="DO151" s="158"/>
      <c r="DP151" s="50"/>
      <c r="DQ151" s="158"/>
      <c r="DR151" s="158"/>
      <c r="DS151" s="158"/>
      <c r="DT151" s="50"/>
      <c r="DU151" s="158"/>
      <c r="DV151" s="158"/>
      <c r="DW151" s="158"/>
    </row>
    <row r="152" spans="1:135" s="60" customFormat="1" ht="20.100000000000001" customHeight="1">
      <c r="A152" s="178">
        <v>4</v>
      </c>
      <c r="B152" s="133" t="s">
        <v>464</v>
      </c>
      <c r="C152" s="179">
        <v>7050</v>
      </c>
      <c r="D152" s="699">
        <f>C152*$L$9</f>
        <v>7050</v>
      </c>
      <c r="E152" s="700" t="s">
        <v>14</v>
      </c>
      <c r="F152" s="179">
        <v>650</v>
      </c>
      <c r="G152" s="180" t="s">
        <v>322</v>
      </c>
      <c r="H152" s="179">
        <v>3300</v>
      </c>
      <c r="I152" s="181">
        <v>650</v>
      </c>
      <c r="J152" s="181">
        <v>1300</v>
      </c>
      <c r="K152" s="180">
        <v>1950</v>
      </c>
      <c r="L152" s="50"/>
      <c r="M152" s="158"/>
      <c r="N152" s="158"/>
      <c r="O152" s="158"/>
      <c r="P152" s="50"/>
      <c r="Q152" s="158"/>
      <c r="R152" s="158"/>
      <c r="S152" s="158"/>
      <c r="T152" s="50"/>
      <c r="U152" s="158"/>
      <c r="V152" s="158"/>
      <c r="W152" s="158"/>
      <c r="X152" s="50"/>
      <c r="Y152" s="158"/>
      <c r="Z152" s="158"/>
      <c r="AA152" s="158"/>
      <c r="AB152" s="50"/>
      <c r="AC152" s="158"/>
      <c r="AD152" s="158"/>
      <c r="AE152" s="158"/>
      <c r="AF152" s="50"/>
      <c r="AG152" s="158"/>
      <c r="AH152" s="158"/>
      <c r="AI152" s="158"/>
      <c r="AJ152" s="50"/>
      <c r="AK152" s="158"/>
      <c r="AL152" s="158"/>
      <c r="AM152" s="158"/>
      <c r="AN152" s="50"/>
      <c r="AO152" s="158"/>
      <c r="AP152" s="158"/>
      <c r="AQ152" s="158"/>
      <c r="AR152" s="50"/>
      <c r="AS152" s="158"/>
      <c r="AT152" s="158"/>
      <c r="AU152" s="158"/>
      <c r="AV152" s="50"/>
      <c r="AW152" s="158"/>
      <c r="AX152" s="158"/>
      <c r="AY152" s="158"/>
      <c r="AZ152" s="50"/>
      <c r="BA152" s="158"/>
      <c r="BB152" s="158"/>
      <c r="BC152" s="158"/>
      <c r="BD152" s="50"/>
      <c r="BE152" s="158"/>
      <c r="BF152" s="158"/>
      <c r="BG152" s="158"/>
      <c r="BH152" s="50"/>
      <c r="BI152" s="158"/>
      <c r="BJ152" s="158"/>
      <c r="BK152" s="158"/>
      <c r="BL152" s="50"/>
      <c r="BM152" s="158"/>
      <c r="BN152" s="158"/>
      <c r="BO152" s="158"/>
      <c r="BP152" s="50"/>
      <c r="BQ152" s="158"/>
      <c r="BR152" s="158"/>
      <c r="BS152" s="158"/>
      <c r="BT152" s="50"/>
      <c r="BU152" s="158"/>
      <c r="BV152" s="158"/>
      <c r="BW152" s="158"/>
      <c r="BX152" s="50"/>
      <c r="BY152" s="158"/>
      <c r="BZ152" s="158"/>
      <c r="CA152" s="158"/>
      <c r="CB152" s="50"/>
      <c r="CC152" s="158"/>
      <c r="CD152" s="158"/>
      <c r="CE152" s="158"/>
      <c r="CF152" s="50"/>
      <c r="CG152" s="158"/>
      <c r="CH152" s="158"/>
      <c r="CI152" s="158"/>
      <c r="CJ152" s="50"/>
      <c r="CK152" s="158"/>
      <c r="CL152" s="158"/>
      <c r="CM152" s="158"/>
      <c r="CN152" s="50"/>
      <c r="CO152" s="158"/>
      <c r="CP152" s="158"/>
      <c r="CQ152" s="158"/>
      <c r="CR152" s="50"/>
      <c r="CS152" s="158"/>
      <c r="CT152" s="158"/>
      <c r="CU152" s="158"/>
      <c r="CV152" s="50"/>
      <c r="CW152" s="158"/>
      <c r="CX152" s="158"/>
      <c r="CY152" s="158"/>
      <c r="CZ152" s="50"/>
      <c r="DA152" s="158"/>
      <c r="DB152" s="158"/>
      <c r="DC152" s="158"/>
      <c r="DD152" s="50"/>
      <c r="DE152" s="158"/>
      <c r="DF152" s="158"/>
      <c r="DG152" s="158"/>
      <c r="DH152" s="50"/>
      <c r="DI152" s="158"/>
      <c r="DJ152" s="158"/>
      <c r="DK152" s="158"/>
      <c r="DL152" s="50"/>
      <c r="DM152" s="158"/>
      <c r="DN152" s="158"/>
      <c r="DO152" s="158"/>
      <c r="DP152" s="50"/>
      <c r="DQ152" s="158"/>
      <c r="DR152" s="158"/>
      <c r="DS152" s="158"/>
      <c r="DT152" s="50"/>
      <c r="DU152" s="158"/>
      <c r="DV152" s="158"/>
      <c r="DW152" s="158"/>
      <c r="DX152" s="36"/>
      <c r="DY152" s="36"/>
      <c r="DZ152" s="36"/>
      <c r="EA152" s="36"/>
      <c r="EB152" s="36"/>
      <c r="EC152" s="36"/>
      <c r="ED152" s="36"/>
      <c r="EE152" s="36"/>
    </row>
    <row r="153" spans="1:135" s="49" customFormat="1" ht="20.100000000000001" customHeight="1">
      <c r="A153" s="56">
        <v>5</v>
      </c>
      <c r="B153" s="96" t="s">
        <v>1933</v>
      </c>
      <c r="C153" s="45">
        <v>11100</v>
      </c>
      <c r="D153" s="699">
        <f>C153*$L$9</f>
        <v>11100</v>
      </c>
      <c r="E153" s="700" t="s">
        <v>14</v>
      </c>
      <c r="F153" s="45">
        <v>650</v>
      </c>
      <c r="G153" s="47" t="s">
        <v>322</v>
      </c>
      <c r="H153" s="45">
        <v>3300</v>
      </c>
      <c r="I153" s="45">
        <v>650</v>
      </c>
      <c r="J153" s="45">
        <v>1300</v>
      </c>
      <c r="K153" s="701">
        <v>1950</v>
      </c>
      <c r="L153" s="50"/>
      <c r="M153" s="158"/>
      <c r="N153" s="158"/>
      <c r="O153" s="158"/>
      <c r="P153" s="50"/>
      <c r="Q153" s="158"/>
      <c r="R153" s="158"/>
      <c r="S153" s="158"/>
      <c r="T153" s="50"/>
      <c r="U153" s="158"/>
      <c r="V153" s="158"/>
      <c r="W153" s="158"/>
      <c r="X153" s="50"/>
      <c r="Y153" s="158"/>
      <c r="Z153" s="158"/>
      <c r="AA153" s="158"/>
      <c r="AB153" s="50"/>
      <c r="AC153" s="158"/>
      <c r="AD153" s="158"/>
      <c r="AE153" s="158"/>
      <c r="AF153" s="50"/>
      <c r="AG153" s="158"/>
      <c r="AH153" s="158"/>
      <c r="AI153" s="158"/>
      <c r="AJ153" s="50"/>
      <c r="AK153" s="158"/>
      <c r="AL153" s="158"/>
      <c r="AM153" s="158"/>
      <c r="AN153" s="50"/>
      <c r="AO153" s="158"/>
      <c r="AP153" s="158"/>
      <c r="AQ153" s="158"/>
      <c r="AR153" s="50"/>
      <c r="AS153" s="158"/>
      <c r="AT153" s="158"/>
      <c r="AU153" s="158"/>
      <c r="AV153" s="50"/>
      <c r="AW153" s="158"/>
      <c r="AX153" s="158"/>
      <c r="AY153" s="158"/>
      <c r="AZ153" s="50"/>
      <c r="BA153" s="158"/>
      <c r="BB153" s="158"/>
      <c r="BC153" s="158"/>
      <c r="BD153" s="50"/>
      <c r="BE153" s="158"/>
      <c r="BF153" s="158"/>
      <c r="BG153" s="158"/>
      <c r="BH153" s="50"/>
      <c r="BI153" s="158"/>
      <c r="BJ153" s="158"/>
      <c r="BK153" s="158"/>
      <c r="BL153" s="50"/>
      <c r="BM153" s="158"/>
      <c r="BN153" s="158"/>
      <c r="BO153" s="158"/>
      <c r="BP153" s="50"/>
      <c r="BQ153" s="158"/>
      <c r="BR153" s="158"/>
      <c r="BS153" s="158"/>
      <c r="BT153" s="50"/>
      <c r="BU153" s="158"/>
      <c r="BV153" s="158"/>
      <c r="BW153" s="158"/>
      <c r="BX153" s="50"/>
      <c r="BY153" s="158"/>
      <c r="BZ153" s="158"/>
      <c r="CA153" s="158"/>
      <c r="CB153" s="50"/>
      <c r="CC153" s="158"/>
      <c r="CD153" s="158"/>
      <c r="CE153" s="158"/>
      <c r="CF153" s="50"/>
      <c r="CG153" s="158"/>
      <c r="CH153" s="158"/>
      <c r="CI153" s="158"/>
      <c r="CJ153" s="50"/>
      <c r="CK153" s="158"/>
      <c r="CL153" s="158"/>
      <c r="CM153" s="158"/>
      <c r="CN153" s="50"/>
      <c r="CO153" s="158"/>
      <c r="CP153" s="158"/>
      <c r="CQ153" s="158"/>
      <c r="CR153" s="50"/>
      <c r="CS153" s="158"/>
      <c r="CT153" s="158"/>
      <c r="CU153" s="158"/>
      <c r="CV153" s="50"/>
      <c r="CW153" s="158"/>
      <c r="CX153" s="158"/>
      <c r="CY153" s="158"/>
      <c r="CZ153" s="50"/>
      <c r="DA153" s="158"/>
      <c r="DB153" s="158"/>
      <c r="DC153" s="158"/>
      <c r="DD153" s="50"/>
      <c r="DE153" s="158"/>
      <c r="DF153" s="158"/>
      <c r="DG153" s="158"/>
      <c r="DH153" s="50"/>
      <c r="DI153" s="158"/>
      <c r="DJ153" s="158"/>
      <c r="DK153" s="158"/>
      <c r="DL153" s="50"/>
      <c r="DM153" s="158"/>
      <c r="DN153" s="158"/>
      <c r="DO153" s="158"/>
      <c r="DP153" s="50"/>
      <c r="DQ153" s="158"/>
      <c r="DR153" s="158"/>
      <c r="DS153" s="158"/>
      <c r="DT153" s="50"/>
      <c r="DU153" s="158"/>
      <c r="DV153" s="158"/>
      <c r="DW153" s="158"/>
      <c r="DX153" s="36"/>
      <c r="DY153" s="36"/>
      <c r="DZ153" s="36"/>
      <c r="EA153" s="36"/>
      <c r="EB153" s="36"/>
      <c r="EC153" s="36"/>
      <c r="ED153" s="36"/>
      <c r="EE153" s="36"/>
    </row>
    <row r="154" spans="1:135" ht="20.100000000000001" customHeight="1"/>
    <row r="155" spans="1:135" ht="20.100000000000001" customHeight="1"/>
    <row r="156" spans="1:135" ht="20.100000000000001" customHeight="1"/>
    <row r="157" spans="1:135" ht="20.100000000000001" customHeight="1"/>
    <row r="158" spans="1:135" ht="20.100000000000001" customHeight="1"/>
    <row r="159" spans="1:135" ht="20.100000000000001" customHeight="1"/>
    <row r="160" spans="1:135" ht="20.100000000000001" customHeight="1"/>
    <row r="161" ht="20.100000000000001" customHeight="1"/>
    <row r="162" ht="20.100000000000001" customHeight="1"/>
    <row r="163" ht="20.100000000000001" customHeight="1"/>
  </sheetData>
  <mergeCells count="18">
    <mergeCell ref="A112:K112"/>
    <mergeCell ref="A124:K124"/>
    <mergeCell ref="A125:K125"/>
    <mergeCell ref="A137:K137"/>
    <mergeCell ref="A148:K148"/>
    <mergeCell ref="A8:K8"/>
    <mergeCell ref="A9:K9"/>
    <mergeCell ref="A93:K93"/>
    <mergeCell ref="A102:K102"/>
    <mergeCell ref="A106:K106"/>
    <mergeCell ref="A1:K1"/>
    <mergeCell ref="L1:L7"/>
    <mergeCell ref="A2:K2"/>
    <mergeCell ref="A3:D3"/>
    <mergeCell ref="E3:K3"/>
    <mergeCell ref="A4:K4"/>
    <mergeCell ref="A5:K5"/>
    <mergeCell ref="A6:K6"/>
  </mergeCells>
  <printOptions horizontalCentered="1"/>
  <pageMargins left="0.196527777777778" right="0.196527777777778" top="0.196527777777778" bottom="0.196527777777778" header="0.51180555555555496" footer="0.196527777777778"/>
  <pageSetup paperSize="9" scale="22" firstPageNumber="0" orientation="portrait" horizontalDpi="300" verticalDpi="300" r:id="rId1"/>
  <headerFooter>
    <oddFooter>&amp;CСтраница &amp;P из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AMG23"/>
  <sheetViews>
    <sheetView view="pageBreakPreview" zoomScale="80" zoomScaleNormal="80" zoomScaleSheetLayoutView="80" workbookViewId="0">
      <pane ySplit="8" topLeftCell="A9" activePane="bottomLeft" state="frozen"/>
      <selection pane="bottomLeft" activeCell="C2" sqref="C2:F2"/>
    </sheetView>
  </sheetViews>
  <sheetFormatPr defaultRowHeight="12.75"/>
  <cols>
    <col min="1" max="1" width="4.28515625" style="182" customWidth="1"/>
    <col min="2" max="2" width="65.5703125" style="183" customWidth="1"/>
    <col min="3" max="3" width="16" style="184" customWidth="1"/>
    <col min="4" max="4" width="17.140625" style="184" customWidth="1"/>
    <col min="5" max="5" width="18.85546875" style="185" customWidth="1"/>
    <col min="6" max="6" width="17.140625" style="185" customWidth="1"/>
    <col min="7" max="7" width="17.42578125" customWidth="1"/>
    <col min="8" max="244" width="8.7109375" customWidth="1"/>
    <col min="245" max="245" width="5.42578125" customWidth="1"/>
    <col min="246" max="246" width="85.5703125" customWidth="1"/>
    <col min="247" max="247" width="18.28515625" customWidth="1"/>
    <col min="248" max="248" width="15.85546875" customWidth="1"/>
    <col min="249" max="253" width="11.5703125" hidden="1"/>
    <col min="254" max="500" width="8.7109375" customWidth="1"/>
    <col min="501" max="501" width="5.42578125" customWidth="1"/>
    <col min="502" max="502" width="85.5703125" customWidth="1"/>
    <col min="503" max="503" width="18.28515625" customWidth="1"/>
    <col min="504" max="504" width="15.85546875" customWidth="1"/>
    <col min="505" max="509" width="11.5703125" hidden="1"/>
    <col min="510" max="756" width="8.7109375" customWidth="1"/>
    <col min="757" max="757" width="5.42578125" customWidth="1"/>
    <col min="758" max="758" width="85.5703125" customWidth="1"/>
    <col min="759" max="759" width="18.28515625" customWidth="1"/>
    <col min="760" max="760" width="15.85546875" customWidth="1"/>
    <col min="761" max="765" width="11.5703125" hidden="1"/>
    <col min="766" max="1012" width="8.7109375" customWidth="1"/>
    <col min="1013" max="1013" width="5.42578125" customWidth="1"/>
    <col min="1014" max="1014" width="85.5703125" customWidth="1"/>
    <col min="1015" max="1015" width="18.28515625" customWidth="1"/>
    <col min="1016" max="1016" width="15.85546875" customWidth="1"/>
    <col min="1017" max="1021" width="11.5703125" hidden="1"/>
    <col min="1022" max="1025" width="8.7109375" customWidth="1"/>
  </cols>
  <sheetData>
    <row r="1" spans="1:7" ht="54.75" customHeight="1">
      <c r="A1" s="778"/>
      <c r="B1" s="778"/>
      <c r="C1" s="778"/>
      <c r="D1" s="778"/>
      <c r="E1" s="778"/>
      <c r="F1" s="778"/>
      <c r="G1" s="779" t="s">
        <v>465</v>
      </c>
    </row>
    <row r="2" spans="1:7" ht="49.5" customHeight="1">
      <c r="A2" s="780" t="s">
        <v>466</v>
      </c>
      <c r="B2" s="780"/>
      <c r="C2" s="781" t="s">
        <v>315</v>
      </c>
      <c r="D2" s="782"/>
      <c r="E2" s="782"/>
      <c r="F2" s="783"/>
      <c r="G2" s="779"/>
    </row>
    <row r="3" spans="1:7" ht="23.25" customHeight="1">
      <c r="A3" s="784" t="s">
        <v>1939</v>
      </c>
      <c r="B3" s="784"/>
      <c r="C3" s="784"/>
      <c r="D3" s="784"/>
      <c r="E3" s="784"/>
      <c r="F3" s="784"/>
      <c r="G3" s="779"/>
    </row>
    <row r="4" spans="1:7" ht="75.75" customHeight="1">
      <c r="A4" s="785" t="s">
        <v>467</v>
      </c>
      <c r="B4" s="785"/>
      <c r="C4" s="786" t="s">
        <v>468</v>
      </c>
      <c r="D4" s="786"/>
      <c r="E4" s="786"/>
      <c r="F4" s="786"/>
      <c r="G4" s="779"/>
    </row>
    <row r="5" spans="1:7" ht="32.25" customHeight="1">
      <c r="A5" s="787" t="s">
        <v>469</v>
      </c>
      <c r="B5" s="787"/>
      <c r="C5" s="787"/>
      <c r="D5" s="787"/>
      <c r="E5" s="787"/>
      <c r="F5" s="787"/>
      <c r="G5" s="779"/>
    </row>
    <row r="6" spans="1:7" ht="34.5" customHeight="1">
      <c r="A6" s="788" t="s">
        <v>76</v>
      </c>
      <c r="B6" s="788" t="s">
        <v>77</v>
      </c>
      <c r="C6" s="789" t="s">
        <v>78</v>
      </c>
      <c r="D6" s="789"/>
      <c r="E6" s="790" t="s">
        <v>79</v>
      </c>
      <c r="F6" s="790"/>
      <c r="G6" s="791">
        <v>0</v>
      </c>
    </row>
    <row r="7" spans="1:7" ht="28.5">
      <c r="A7" s="788"/>
      <c r="B7" s="788"/>
      <c r="C7" s="186" t="s">
        <v>470</v>
      </c>
      <c r="D7" s="186" t="s">
        <v>470</v>
      </c>
      <c r="E7" s="188" t="s">
        <v>470</v>
      </c>
      <c r="F7" s="187" t="s">
        <v>470</v>
      </c>
      <c r="G7" s="791"/>
    </row>
    <row r="8" spans="1:7" ht="15.75">
      <c r="A8" s="788"/>
      <c r="B8" s="788"/>
      <c r="C8" s="189" t="s">
        <v>471</v>
      </c>
      <c r="D8" s="189" t="s">
        <v>472</v>
      </c>
      <c r="E8" s="190" t="s">
        <v>471</v>
      </c>
      <c r="F8" s="191" t="s">
        <v>472</v>
      </c>
      <c r="G8" s="791"/>
    </row>
    <row r="9" spans="1:7" ht="31.5">
      <c r="A9" s="192">
        <v>1</v>
      </c>
      <c r="B9" s="193" t="s">
        <v>473</v>
      </c>
      <c r="C9" s="194">
        <v>8070</v>
      </c>
      <c r="D9" s="195">
        <v>11040</v>
      </c>
      <c r="E9" s="196">
        <f t="shared" ref="E9:E22" si="0">C9*$G$9</f>
        <v>8070</v>
      </c>
      <c r="F9" s="196">
        <f t="shared" ref="F9:F22" si="1">D9*$G$9</f>
        <v>11040</v>
      </c>
      <c r="G9" s="197">
        <f>1-(G6/100)</f>
        <v>1</v>
      </c>
    </row>
    <row r="10" spans="1:7" ht="31.5">
      <c r="A10" s="198">
        <v>2</v>
      </c>
      <c r="B10" s="199" t="s">
        <v>474</v>
      </c>
      <c r="C10" s="194">
        <v>6720</v>
      </c>
      <c r="D10" s="194">
        <v>9180</v>
      </c>
      <c r="E10" s="196">
        <f t="shared" si="0"/>
        <v>6720</v>
      </c>
      <c r="F10" s="196">
        <f t="shared" si="1"/>
        <v>9180</v>
      </c>
    </row>
    <row r="11" spans="1:7" ht="31.5">
      <c r="A11" s="198">
        <v>3</v>
      </c>
      <c r="B11" s="199" t="s">
        <v>475</v>
      </c>
      <c r="C11" s="195">
        <v>10700</v>
      </c>
      <c r="D11" s="195">
        <v>14870</v>
      </c>
      <c r="E11" s="196">
        <f t="shared" si="0"/>
        <v>10700</v>
      </c>
      <c r="F11" s="196">
        <f t="shared" si="1"/>
        <v>14870</v>
      </c>
    </row>
    <row r="12" spans="1:7" ht="31.5">
      <c r="A12" s="198">
        <v>4</v>
      </c>
      <c r="B12" s="199" t="s">
        <v>476</v>
      </c>
      <c r="C12" s="194">
        <v>8630</v>
      </c>
      <c r="D12" s="194">
        <v>11960</v>
      </c>
      <c r="E12" s="196">
        <f t="shared" si="0"/>
        <v>8630</v>
      </c>
      <c r="F12" s="196">
        <f t="shared" si="1"/>
        <v>11960</v>
      </c>
    </row>
    <row r="13" spans="1:7" ht="15.75">
      <c r="A13" s="198">
        <v>5</v>
      </c>
      <c r="B13" s="199" t="s">
        <v>477</v>
      </c>
      <c r="C13" s="194">
        <v>11430</v>
      </c>
      <c r="D13" s="194">
        <v>15810</v>
      </c>
      <c r="E13" s="196">
        <f t="shared" si="0"/>
        <v>11430</v>
      </c>
      <c r="F13" s="196">
        <f t="shared" si="1"/>
        <v>15810</v>
      </c>
    </row>
    <row r="14" spans="1:7" ht="15.75">
      <c r="A14" s="198">
        <v>6</v>
      </c>
      <c r="B14" s="199" t="s">
        <v>478</v>
      </c>
      <c r="C14" s="194">
        <v>11120</v>
      </c>
      <c r="D14" s="194">
        <v>15270</v>
      </c>
      <c r="E14" s="196">
        <f t="shared" si="0"/>
        <v>11120</v>
      </c>
      <c r="F14" s="196">
        <f t="shared" si="1"/>
        <v>15270</v>
      </c>
    </row>
    <row r="15" spans="1:7" ht="31.5">
      <c r="A15" s="198">
        <v>7</v>
      </c>
      <c r="B15" s="199" t="s">
        <v>479</v>
      </c>
      <c r="C15" s="194">
        <v>12770</v>
      </c>
      <c r="D15" s="194">
        <v>17780</v>
      </c>
      <c r="E15" s="196">
        <f t="shared" si="0"/>
        <v>12770</v>
      </c>
      <c r="F15" s="196">
        <f t="shared" si="1"/>
        <v>17780</v>
      </c>
    </row>
    <row r="16" spans="1:7" ht="15.75">
      <c r="A16" s="198">
        <v>8</v>
      </c>
      <c r="B16" s="199" t="s">
        <v>480</v>
      </c>
      <c r="C16" s="194">
        <v>13550</v>
      </c>
      <c r="D16" s="194">
        <v>18800</v>
      </c>
      <c r="E16" s="196">
        <f t="shared" si="0"/>
        <v>13550</v>
      </c>
      <c r="F16" s="196">
        <f t="shared" si="1"/>
        <v>18800</v>
      </c>
    </row>
    <row r="17" spans="1:6" ht="15.75">
      <c r="A17" s="198">
        <v>9</v>
      </c>
      <c r="B17" s="199" t="s">
        <v>481</v>
      </c>
      <c r="C17" s="194">
        <v>8630</v>
      </c>
      <c r="D17" s="194">
        <v>11960</v>
      </c>
      <c r="E17" s="196">
        <f t="shared" si="0"/>
        <v>8630</v>
      </c>
      <c r="F17" s="196">
        <f t="shared" si="1"/>
        <v>11960</v>
      </c>
    </row>
    <row r="18" spans="1:6" ht="15.75">
      <c r="A18" s="198">
        <v>10</v>
      </c>
      <c r="B18" s="199" t="s">
        <v>482</v>
      </c>
      <c r="C18" s="194">
        <v>15270</v>
      </c>
      <c r="D18" s="194">
        <v>21150</v>
      </c>
      <c r="E18" s="196">
        <f t="shared" si="0"/>
        <v>15270</v>
      </c>
      <c r="F18" s="196">
        <f t="shared" si="1"/>
        <v>21150</v>
      </c>
    </row>
    <row r="19" spans="1:6" ht="15.75">
      <c r="A19" s="198">
        <v>11</v>
      </c>
      <c r="B19" s="199" t="s">
        <v>483</v>
      </c>
      <c r="C19" s="194">
        <v>9270</v>
      </c>
      <c r="D19" s="194">
        <v>12770</v>
      </c>
      <c r="E19" s="196">
        <f t="shared" si="0"/>
        <v>9270</v>
      </c>
      <c r="F19" s="196">
        <f t="shared" si="1"/>
        <v>12770</v>
      </c>
    </row>
    <row r="20" spans="1:6" ht="15.75">
      <c r="A20" s="198">
        <v>12</v>
      </c>
      <c r="B20" s="199" t="s">
        <v>484</v>
      </c>
      <c r="C20" s="194">
        <v>5690</v>
      </c>
      <c r="D20" s="194">
        <v>7710</v>
      </c>
      <c r="E20" s="196">
        <f t="shared" si="0"/>
        <v>5690</v>
      </c>
      <c r="F20" s="196">
        <f t="shared" si="1"/>
        <v>7710</v>
      </c>
    </row>
    <row r="21" spans="1:6" ht="31.5">
      <c r="A21" s="198">
        <v>13</v>
      </c>
      <c r="B21" s="199" t="s">
        <v>485</v>
      </c>
      <c r="C21" s="194">
        <v>8460</v>
      </c>
      <c r="D21" s="194">
        <v>11600</v>
      </c>
      <c r="E21" s="196">
        <f t="shared" si="0"/>
        <v>8460</v>
      </c>
      <c r="F21" s="196">
        <f t="shared" si="1"/>
        <v>11600</v>
      </c>
    </row>
    <row r="22" spans="1:6" ht="31.5">
      <c r="A22" s="198">
        <v>14</v>
      </c>
      <c r="B22" s="199" t="s">
        <v>486</v>
      </c>
      <c r="C22" s="194">
        <v>14840</v>
      </c>
      <c r="D22" s="194">
        <v>20580</v>
      </c>
      <c r="E22" s="196">
        <f t="shared" si="0"/>
        <v>14840</v>
      </c>
      <c r="F22" s="196">
        <f t="shared" si="1"/>
        <v>20580</v>
      </c>
    </row>
    <row r="23" spans="1:6" ht="30">
      <c r="A23" s="198">
        <v>15</v>
      </c>
      <c r="B23" s="199" t="s">
        <v>487</v>
      </c>
      <c r="C23" s="200">
        <v>5780</v>
      </c>
      <c r="D23" s="201" t="s">
        <v>415</v>
      </c>
      <c r="E23" s="202">
        <f>C23*$G$9</f>
        <v>5780</v>
      </c>
      <c r="F23" s="201" t="s">
        <v>415</v>
      </c>
    </row>
  </sheetData>
  <mergeCells count="13">
    <mergeCell ref="A6:A8"/>
    <mergeCell ref="B6:B8"/>
    <mergeCell ref="C6:D6"/>
    <mergeCell ref="E6:F6"/>
    <mergeCell ref="G6:G8"/>
    <mergeCell ref="A1:F1"/>
    <mergeCell ref="G1:G5"/>
    <mergeCell ref="A2:B2"/>
    <mergeCell ref="C2:F2"/>
    <mergeCell ref="A3:F3"/>
    <mergeCell ref="A4:B4"/>
    <mergeCell ref="C4:F4"/>
    <mergeCell ref="A5:F5"/>
  </mergeCells>
  <pageMargins left="0" right="0" top="0" bottom="0" header="0.51180555555555496" footer="0.51180555555555496"/>
  <pageSetup paperSize="9" scale="80" firstPageNumber="0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339966"/>
  </sheetPr>
  <dimension ref="A1:AMK298"/>
  <sheetViews>
    <sheetView view="pageBreakPreview" workbookViewId="0">
      <pane ySplit="6" topLeftCell="A193" activePane="bottomLeft" state="frozen"/>
      <selection pane="bottomLeft" activeCell="A4" sqref="A4:B4"/>
    </sheetView>
  </sheetViews>
  <sheetFormatPr defaultRowHeight="12.75"/>
  <cols>
    <col min="1" max="1" width="10.28515625" style="36" customWidth="1"/>
    <col min="2" max="2" width="63.7109375" style="36" customWidth="1"/>
    <col min="3" max="3" width="19.85546875" style="148" customWidth="1"/>
    <col min="4" max="4" width="11.42578125" style="203" customWidth="1"/>
    <col min="5" max="5" width="19.85546875" style="148" customWidth="1"/>
    <col min="6" max="6" width="10.42578125" style="204" customWidth="1"/>
    <col min="7" max="7" width="14.85546875" style="205" customWidth="1"/>
    <col min="8" max="8" width="11.42578125" style="36" customWidth="1"/>
    <col min="9" max="1025" width="9.140625" style="36" customWidth="1"/>
  </cols>
  <sheetData>
    <row r="1" spans="1:9" s="70" customFormat="1" ht="60.75" customHeight="1">
      <c r="A1" s="792"/>
      <c r="B1" s="792"/>
      <c r="C1" s="792"/>
      <c r="D1" s="792"/>
      <c r="E1" s="792"/>
      <c r="F1" s="792"/>
      <c r="G1" s="792"/>
      <c r="H1" s="793" t="s">
        <v>189</v>
      </c>
    </row>
    <row r="2" spans="1:9" ht="20.25" customHeight="1">
      <c r="A2" s="794" t="s">
        <v>488</v>
      </c>
      <c r="B2" s="794"/>
      <c r="C2" s="794"/>
      <c r="D2" s="794"/>
      <c r="E2" s="794"/>
      <c r="F2" s="794"/>
      <c r="G2" s="794"/>
      <c r="H2" s="793"/>
      <c r="I2" s="206"/>
    </row>
    <row r="3" spans="1:9" ht="36.75" customHeight="1">
      <c r="A3" s="795" t="s">
        <v>1960</v>
      </c>
      <c r="B3" s="795"/>
      <c r="C3" s="795"/>
      <c r="D3" s="795"/>
      <c r="E3" s="795"/>
      <c r="F3" s="795"/>
      <c r="G3" s="795"/>
      <c r="H3" s="793"/>
      <c r="I3" s="206"/>
    </row>
    <row r="4" spans="1:9" ht="57" customHeight="1">
      <c r="A4" s="796" t="s">
        <v>489</v>
      </c>
      <c r="B4" s="796"/>
      <c r="C4" s="797" t="s">
        <v>131</v>
      </c>
      <c r="D4" s="797"/>
      <c r="E4" s="797"/>
      <c r="F4" s="797"/>
      <c r="G4" s="797"/>
      <c r="H4" s="793"/>
      <c r="I4" s="207"/>
    </row>
    <row r="5" spans="1:9" ht="26.25" customHeight="1">
      <c r="A5" s="208" t="s">
        <v>76</v>
      </c>
      <c r="B5" s="208" t="s">
        <v>77</v>
      </c>
      <c r="C5" s="151" t="s">
        <v>490</v>
      </c>
      <c r="D5" s="209" t="s">
        <v>491</v>
      </c>
      <c r="E5" s="151" t="s">
        <v>492</v>
      </c>
      <c r="F5" s="209" t="s">
        <v>493</v>
      </c>
      <c r="G5" s="38" t="s">
        <v>494</v>
      </c>
      <c r="H5" s="793"/>
      <c r="I5" s="207"/>
    </row>
    <row r="6" spans="1:9" ht="36" customHeight="1">
      <c r="A6" s="798" t="s">
        <v>495</v>
      </c>
      <c r="B6" s="798"/>
      <c r="C6" s="798"/>
      <c r="D6" s="798"/>
      <c r="E6" s="798"/>
      <c r="F6" s="798"/>
      <c r="G6" s="798"/>
      <c r="H6" s="210">
        <v>0</v>
      </c>
      <c r="I6" s="211"/>
    </row>
    <row r="7" spans="1:9" ht="21.75" customHeight="1">
      <c r="A7" s="799" t="s">
        <v>496</v>
      </c>
      <c r="B7" s="799"/>
      <c r="C7" s="799"/>
      <c r="D7" s="799"/>
      <c r="E7" s="799"/>
      <c r="F7" s="799"/>
      <c r="G7" s="799"/>
      <c r="H7" s="154">
        <f>1-(H6/100)</f>
        <v>1</v>
      </c>
    </row>
    <row r="8" spans="1:9" ht="20.100000000000001" customHeight="1">
      <c r="A8" s="212">
        <v>1</v>
      </c>
      <c r="B8" s="213" t="s">
        <v>497</v>
      </c>
      <c r="C8" s="214">
        <v>49581</v>
      </c>
      <c r="D8" s="215">
        <v>65490</v>
      </c>
      <c r="E8" s="216">
        <v>36726</v>
      </c>
      <c r="F8" s="217">
        <f t="shared" ref="F8:F38" si="0">D8*$H$7</f>
        <v>65490</v>
      </c>
      <c r="G8" s="218" t="s">
        <v>498</v>
      </c>
      <c r="H8" s="50"/>
    </row>
    <row r="9" spans="1:9" ht="20.100000000000001" customHeight="1">
      <c r="A9" s="212">
        <v>2</v>
      </c>
      <c r="B9" s="213" t="s">
        <v>499</v>
      </c>
      <c r="C9" s="214">
        <v>33715</v>
      </c>
      <c r="D9" s="215">
        <v>42250</v>
      </c>
      <c r="E9" s="216">
        <v>24974</v>
      </c>
      <c r="F9" s="217">
        <f t="shared" si="0"/>
        <v>42250</v>
      </c>
      <c r="G9" s="218" t="s">
        <v>500</v>
      </c>
    </row>
    <row r="10" spans="1:9" ht="20.100000000000001" customHeight="1">
      <c r="A10" s="212">
        <v>3</v>
      </c>
      <c r="B10" s="213" t="s">
        <v>501</v>
      </c>
      <c r="C10" s="214">
        <v>13309</v>
      </c>
      <c r="D10" s="215">
        <v>17260</v>
      </c>
      <c r="E10" s="216">
        <v>9858</v>
      </c>
      <c r="F10" s="217">
        <f t="shared" si="0"/>
        <v>17260</v>
      </c>
      <c r="G10" s="218" t="s">
        <v>500</v>
      </c>
      <c r="H10" s="50"/>
    </row>
    <row r="11" spans="1:9" ht="20.100000000000001" customHeight="1">
      <c r="A11" s="212">
        <v>4</v>
      </c>
      <c r="B11" s="213" t="s">
        <v>502</v>
      </c>
      <c r="C11" s="214">
        <v>13883</v>
      </c>
      <c r="D11" s="215">
        <v>18260</v>
      </c>
      <c r="E11" s="216">
        <v>10284</v>
      </c>
      <c r="F11" s="217">
        <f t="shared" si="0"/>
        <v>18260</v>
      </c>
      <c r="G11" s="218" t="s">
        <v>503</v>
      </c>
      <c r="H11" s="50"/>
    </row>
    <row r="12" spans="1:9" ht="20.100000000000001" customHeight="1">
      <c r="A12" s="212">
        <v>5</v>
      </c>
      <c r="B12" s="213" t="s">
        <v>504</v>
      </c>
      <c r="C12" s="214">
        <v>21762</v>
      </c>
      <c r="D12" s="215">
        <v>28390</v>
      </c>
      <c r="E12" s="216">
        <v>16120</v>
      </c>
      <c r="F12" s="217">
        <f t="shared" si="0"/>
        <v>28390</v>
      </c>
      <c r="G12" s="218" t="s">
        <v>505</v>
      </c>
      <c r="H12" s="50"/>
    </row>
    <row r="13" spans="1:9" ht="20.100000000000001" customHeight="1">
      <c r="A13" s="212">
        <v>6</v>
      </c>
      <c r="B13" s="213" t="s">
        <v>506</v>
      </c>
      <c r="C13" s="214">
        <v>35863</v>
      </c>
      <c r="D13" s="215">
        <v>47310</v>
      </c>
      <c r="E13" s="216">
        <v>26566</v>
      </c>
      <c r="F13" s="217">
        <f t="shared" si="0"/>
        <v>47310</v>
      </c>
      <c r="G13" s="218" t="s">
        <v>507</v>
      </c>
      <c r="H13" s="50"/>
    </row>
    <row r="14" spans="1:9" ht="20.100000000000001" customHeight="1">
      <c r="A14" s="212">
        <v>7</v>
      </c>
      <c r="B14" s="213" t="s">
        <v>508</v>
      </c>
      <c r="C14" s="214">
        <v>38754</v>
      </c>
      <c r="D14" s="215">
        <v>50550</v>
      </c>
      <c r="E14" s="216">
        <v>28706</v>
      </c>
      <c r="F14" s="217">
        <f t="shared" si="0"/>
        <v>50550</v>
      </c>
      <c r="G14" s="218" t="s">
        <v>509</v>
      </c>
      <c r="H14" s="50"/>
    </row>
    <row r="15" spans="1:9" ht="20.100000000000001" customHeight="1">
      <c r="A15" s="212">
        <v>8</v>
      </c>
      <c r="B15" s="213" t="s">
        <v>510</v>
      </c>
      <c r="C15" s="214">
        <v>9173</v>
      </c>
      <c r="D15" s="215">
        <v>12120</v>
      </c>
      <c r="E15" s="216">
        <v>6795</v>
      </c>
      <c r="F15" s="217">
        <f t="shared" si="0"/>
        <v>12120</v>
      </c>
      <c r="G15" s="218" t="s">
        <v>511</v>
      </c>
      <c r="H15" s="50"/>
    </row>
    <row r="16" spans="1:9" ht="20.100000000000001" customHeight="1">
      <c r="A16" s="212">
        <v>9</v>
      </c>
      <c r="B16" s="213" t="s">
        <v>512</v>
      </c>
      <c r="C16" s="214">
        <v>4939</v>
      </c>
      <c r="D16" s="215">
        <v>6390</v>
      </c>
      <c r="E16" s="216">
        <v>3658</v>
      </c>
      <c r="F16" s="217">
        <f t="shared" si="0"/>
        <v>6390</v>
      </c>
      <c r="G16" s="218" t="s">
        <v>513</v>
      </c>
      <c r="H16" s="123"/>
    </row>
    <row r="17" spans="1:8" ht="20.100000000000001" customHeight="1">
      <c r="A17" s="212">
        <v>10</v>
      </c>
      <c r="B17" s="213" t="s">
        <v>514</v>
      </c>
      <c r="C17" s="214">
        <v>43879</v>
      </c>
      <c r="D17" s="215">
        <v>57930</v>
      </c>
      <c r="E17" s="216">
        <v>32503</v>
      </c>
      <c r="F17" s="217">
        <f t="shared" si="0"/>
        <v>57930</v>
      </c>
      <c r="G17" s="218" t="s">
        <v>515</v>
      </c>
      <c r="H17" s="52"/>
    </row>
    <row r="18" spans="1:8" ht="20.100000000000001" customHeight="1">
      <c r="A18" s="212">
        <v>11</v>
      </c>
      <c r="B18" s="213" t="s">
        <v>516</v>
      </c>
      <c r="C18" s="214">
        <v>29965</v>
      </c>
      <c r="D18" s="215">
        <v>39010</v>
      </c>
      <c r="E18" s="216">
        <v>22196</v>
      </c>
      <c r="F18" s="217">
        <f t="shared" si="0"/>
        <v>39010</v>
      </c>
      <c r="G18" s="219" t="s">
        <v>517</v>
      </c>
      <c r="H18" s="50"/>
    </row>
    <row r="19" spans="1:8" ht="20.100000000000001" customHeight="1">
      <c r="A19" s="212">
        <v>12</v>
      </c>
      <c r="B19" s="213" t="s">
        <v>518</v>
      </c>
      <c r="C19" s="214">
        <v>6363</v>
      </c>
      <c r="D19" s="215">
        <v>8380</v>
      </c>
      <c r="E19" s="216">
        <v>4714</v>
      </c>
      <c r="F19" s="217">
        <f t="shared" si="0"/>
        <v>8380</v>
      </c>
      <c r="G19" s="218" t="s">
        <v>519</v>
      </c>
      <c r="H19" s="50"/>
    </row>
    <row r="20" spans="1:8" ht="20.100000000000001" customHeight="1">
      <c r="A20" s="212">
        <v>13</v>
      </c>
      <c r="B20" s="213" t="s">
        <v>520</v>
      </c>
      <c r="C20" s="214">
        <v>10630</v>
      </c>
      <c r="D20" s="215">
        <v>13860</v>
      </c>
      <c r="E20" s="216">
        <v>7874</v>
      </c>
      <c r="F20" s="217">
        <f t="shared" si="0"/>
        <v>13860</v>
      </c>
      <c r="G20" s="218" t="s">
        <v>521</v>
      </c>
      <c r="H20" s="50"/>
    </row>
    <row r="21" spans="1:8" ht="20.100000000000001" customHeight="1">
      <c r="A21" s="212">
        <v>14</v>
      </c>
      <c r="B21" s="213" t="s">
        <v>522</v>
      </c>
      <c r="C21" s="220">
        <v>12643</v>
      </c>
      <c r="D21" s="215">
        <v>16680</v>
      </c>
      <c r="E21" s="221">
        <v>9366</v>
      </c>
      <c r="F21" s="217">
        <f t="shared" si="0"/>
        <v>16680</v>
      </c>
      <c r="G21" s="219" t="s">
        <v>523</v>
      </c>
      <c r="H21" s="52"/>
    </row>
    <row r="22" spans="1:8" ht="20.100000000000001" customHeight="1">
      <c r="A22" s="212">
        <v>15</v>
      </c>
      <c r="B22" s="213" t="s">
        <v>524</v>
      </c>
      <c r="C22" s="220">
        <v>7282</v>
      </c>
      <c r="D22" s="215">
        <v>9460</v>
      </c>
      <c r="E22" s="221">
        <v>5394</v>
      </c>
      <c r="F22" s="217">
        <f t="shared" si="0"/>
        <v>9460</v>
      </c>
      <c r="G22" s="219" t="s">
        <v>525</v>
      </c>
      <c r="H22" s="50"/>
    </row>
    <row r="23" spans="1:8" ht="20.100000000000001" customHeight="1">
      <c r="A23" s="212">
        <v>16</v>
      </c>
      <c r="B23" s="213" t="s">
        <v>526</v>
      </c>
      <c r="C23" s="220">
        <v>21155</v>
      </c>
      <c r="D23" s="215">
        <v>21250</v>
      </c>
      <c r="E23" s="221">
        <v>14025</v>
      </c>
      <c r="F23" s="217">
        <f t="shared" si="0"/>
        <v>21250</v>
      </c>
      <c r="G23" s="219" t="s">
        <v>527</v>
      </c>
      <c r="H23" s="50"/>
    </row>
    <row r="24" spans="1:8" ht="20.100000000000001" customHeight="1">
      <c r="A24" s="212">
        <v>17</v>
      </c>
      <c r="B24" s="213" t="s">
        <v>528</v>
      </c>
      <c r="C24" s="220">
        <v>7199</v>
      </c>
      <c r="D24" s="215">
        <v>9300</v>
      </c>
      <c r="E24" s="221">
        <v>5332</v>
      </c>
      <c r="F24" s="217">
        <f t="shared" si="0"/>
        <v>9300</v>
      </c>
      <c r="G24" s="219" t="s">
        <v>529</v>
      </c>
      <c r="H24" s="50"/>
    </row>
    <row r="25" spans="1:8" ht="20.100000000000001" customHeight="1">
      <c r="A25" s="212">
        <v>18</v>
      </c>
      <c r="B25" s="213" t="s">
        <v>530</v>
      </c>
      <c r="C25" s="214">
        <v>29335</v>
      </c>
      <c r="D25" s="215">
        <v>38680</v>
      </c>
      <c r="E25" s="221">
        <v>21730</v>
      </c>
      <c r="F25" s="217">
        <f t="shared" si="0"/>
        <v>38680</v>
      </c>
      <c r="G25" s="219" t="s">
        <v>531</v>
      </c>
      <c r="H25" s="50"/>
    </row>
    <row r="26" spans="1:8" ht="20.100000000000001" customHeight="1">
      <c r="A26" s="212">
        <v>19</v>
      </c>
      <c r="B26" s="213" t="s">
        <v>532</v>
      </c>
      <c r="C26" s="214">
        <v>5357</v>
      </c>
      <c r="D26" s="215">
        <v>6970</v>
      </c>
      <c r="E26" s="221">
        <v>3968</v>
      </c>
      <c r="F26" s="217">
        <f t="shared" si="0"/>
        <v>6970</v>
      </c>
      <c r="G26" s="219" t="s">
        <v>533</v>
      </c>
      <c r="H26" s="50"/>
    </row>
    <row r="27" spans="1:8" ht="20.100000000000001" customHeight="1">
      <c r="A27" s="212">
        <v>20</v>
      </c>
      <c r="B27" s="213" t="s">
        <v>534</v>
      </c>
      <c r="C27" s="214">
        <v>31153</v>
      </c>
      <c r="D27" s="215">
        <v>41170</v>
      </c>
      <c r="E27" s="221">
        <v>23077</v>
      </c>
      <c r="F27" s="217">
        <f t="shared" si="0"/>
        <v>41170</v>
      </c>
      <c r="G27" s="219" t="s">
        <v>535</v>
      </c>
      <c r="H27" s="63"/>
    </row>
    <row r="28" spans="1:8" ht="20.100000000000001" customHeight="1">
      <c r="A28" s="212">
        <v>21</v>
      </c>
      <c r="B28" s="213" t="s">
        <v>536</v>
      </c>
      <c r="C28" s="214">
        <v>60432</v>
      </c>
      <c r="D28" s="215">
        <v>78850</v>
      </c>
      <c r="E28" s="221">
        <v>44764</v>
      </c>
      <c r="F28" s="217">
        <f t="shared" si="0"/>
        <v>78850</v>
      </c>
      <c r="G28" s="219" t="s">
        <v>537</v>
      </c>
      <c r="H28" s="63"/>
    </row>
    <row r="29" spans="1:8" ht="20.100000000000001" customHeight="1">
      <c r="A29" s="212">
        <v>22</v>
      </c>
      <c r="B29" s="222" t="s">
        <v>538</v>
      </c>
      <c r="C29" s="214">
        <v>41400</v>
      </c>
      <c r="D29" s="215">
        <v>54700</v>
      </c>
      <c r="E29" s="221">
        <v>30667</v>
      </c>
      <c r="F29" s="217">
        <f t="shared" si="0"/>
        <v>54700</v>
      </c>
      <c r="G29" s="219" t="s">
        <v>539</v>
      </c>
      <c r="H29" s="50"/>
    </row>
    <row r="30" spans="1:8" ht="20.100000000000001" customHeight="1">
      <c r="A30" s="212">
        <v>23</v>
      </c>
      <c r="B30" s="222" t="s">
        <v>540</v>
      </c>
      <c r="C30" s="214">
        <v>44278</v>
      </c>
      <c r="D30" s="215">
        <v>57770</v>
      </c>
      <c r="E30" s="221">
        <v>32798</v>
      </c>
      <c r="F30" s="217">
        <f t="shared" si="0"/>
        <v>57770</v>
      </c>
      <c r="G30" s="219" t="s">
        <v>541</v>
      </c>
      <c r="H30" s="50"/>
    </row>
    <row r="31" spans="1:8" ht="20.100000000000001" customHeight="1">
      <c r="A31" s="212">
        <v>24</v>
      </c>
      <c r="B31" s="222" t="s">
        <v>542</v>
      </c>
      <c r="C31" s="214">
        <v>45366</v>
      </c>
      <c r="D31" s="215">
        <v>59930</v>
      </c>
      <c r="E31" s="221">
        <v>33605</v>
      </c>
      <c r="F31" s="217">
        <f t="shared" si="0"/>
        <v>59930</v>
      </c>
      <c r="G31" s="219" t="s">
        <v>543</v>
      </c>
      <c r="H31" s="50"/>
    </row>
    <row r="32" spans="1:8" ht="20.100000000000001" customHeight="1">
      <c r="A32" s="212">
        <v>25</v>
      </c>
      <c r="B32" s="213" t="s">
        <v>544</v>
      </c>
      <c r="C32" s="214">
        <v>10881</v>
      </c>
      <c r="D32" s="215">
        <v>14190</v>
      </c>
      <c r="E32" s="216">
        <v>8060</v>
      </c>
      <c r="F32" s="217">
        <f t="shared" si="0"/>
        <v>14190</v>
      </c>
      <c r="G32" s="219" t="s">
        <v>545</v>
      </c>
      <c r="H32" s="58"/>
    </row>
    <row r="33" spans="1:8" ht="20.100000000000001" customHeight="1">
      <c r="A33" s="212">
        <v>26</v>
      </c>
      <c r="B33" s="213" t="s">
        <v>546</v>
      </c>
      <c r="C33" s="214">
        <v>26691</v>
      </c>
      <c r="D33" s="215">
        <v>35190</v>
      </c>
      <c r="E33" s="216">
        <v>19771</v>
      </c>
      <c r="F33" s="217">
        <f t="shared" si="0"/>
        <v>35190</v>
      </c>
      <c r="G33" s="219" t="s">
        <v>547</v>
      </c>
      <c r="H33" s="50"/>
    </row>
    <row r="34" spans="1:8" ht="20.100000000000001" customHeight="1">
      <c r="A34" s="212">
        <v>27</v>
      </c>
      <c r="B34" s="213" t="s">
        <v>548</v>
      </c>
      <c r="C34" s="214">
        <v>25696</v>
      </c>
      <c r="D34" s="215">
        <v>31460</v>
      </c>
      <c r="E34" s="216">
        <v>19034</v>
      </c>
      <c r="F34" s="217">
        <f t="shared" si="0"/>
        <v>31460</v>
      </c>
      <c r="G34" s="219" t="s">
        <v>549</v>
      </c>
      <c r="H34" s="50"/>
    </row>
    <row r="35" spans="1:8" ht="20.100000000000001" customHeight="1">
      <c r="A35" s="212">
        <v>28</v>
      </c>
      <c r="B35" s="213" t="s">
        <v>550</v>
      </c>
      <c r="C35" s="214">
        <v>56522</v>
      </c>
      <c r="D35" s="215">
        <v>74700</v>
      </c>
      <c r="E35" s="216">
        <v>41868</v>
      </c>
      <c r="F35" s="217">
        <f t="shared" si="0"/>
        <v>74700</v>
      </c>
      <c r="G35" s="219" t="s">
        <v>551</v>
      </c>
      <c r="H35" s="50"/>
    </row>
    <row r="36" spans="1:8" ht="20.100000000000001" customHeight="1">
      <c r="A36" s="212">
        <v>29</v>
      </c>
      <c r="B36" s="213" t="s">
        <v>552</v>
      </c>
      <c r="C36" s="214">
        <v>15318</v>
      </c>
      <c r="D36" s="215">
        <v>18680</v>
      </c>
      <c r="E36" s="216">
        <v>11346</v>
      </c>
      <c r="F36" s="217">
        <f t="shared" si="0"/>
        <v>18680</v>
      </c>
      <c r="G36" s="219" t="s">
        <v>553</v>
      </c>
      <c r="H36" s="50"/>
    </row>
    <row r="37" spans="1:8" ht="20.100000000000001" customHeight="1">
      <c r="A37" s="212">
        <v>30</v>
      </c>
      <c r="B37" s="213" t="s">
        <v>554</v>
      </c>
      <c r="C37" s="214">
        <v>5950</v>
      </c>
      <c r="D37" s="215">
        <v>7800</v>
      </c>
      <c r="E37" s="216">
        <v>4408</v>
      </c>
      <c r="F37" s="217">
        <f t="shared" si="0"/>
        <v>7800</v>
      </c>
      <c r="G37" s="219" t="s">
        <v>555</v>
      </c>
      <c r="H37" s="50"/>
    </row>
    <row r="38" spans="1:8" ht="20.100000000000001" customHeight="1">
      <c r="A38" s="212">
        <v>31</v>
      </c>
      <c r="B38" s="213" t="s">
        <v>556</v>
      </c>
      <c r="C38" s="214">
        <v>7785</v>
      </c>
      <c r="D38" s="215">
        <v>10130</v>
      </c>
      <c r="E38" s="216">
        <v>5766</v>
      </c>
      <c r="F38" s="217">
        <f t="shared" si="0"/>
        <v>10130</v>
      </c>
      <c r="G38" s="219" t="s">
        <v>557</v>
      </c>
      <c r="H38" s="50"/>
    </row>
    <row r="39" spans="1:8" ht="20.100000000000001" customHeight="1">
      <c r="A39" s="800" t="s">
        <v>558</v>
      </c>
      <c r="B39" s="800"/>
      <c r="C39" s="800"/>
      <c r="D39" s="800"/>
      <c r="E39" s="800"/>
      <c r="F39" s="800"/>
      <c r="G39" s="800"/>
      <c r="H39" s="50"/>
    </row>
    <row r="40" spans="1:8" ht="20.100000000000001" customHeight="1">
      <c r="A40" s="198">
        <v>1</v>
      </c>
      <c r="B40" s="213" t="s">
        <v>559</v>
      </c>
      <c r="C40" s="214">
        <v>52731</v>
      </c>
      <c r="D40" s="215">
        <v>68720</v>
      </c>
      <c r="E40" s="216">
        <v>39060</v>
      </c>
      <c r="F40" s="217">
        <f t="shared" ref="F40:F70" si="1">D40*$H$7</f>
        <v>68720</v>
      </c>
      <c r="G40" s="219" t="s">
        <v>498</v>
      </c>
      <c r="H40" s="50"/>
    </row>
    <row r="41" spans="1:8" ht="20.100000000000001" customHeight="1">
      <c r="A41" s="198">
        <v>2</v>
      </c>
      <c r="B41" s="213" t="s">
        <v>560</v>
      </c>
      <c r="C41" s="214">
        <v>35824</v>
      </c>
      <c r="D41" s="215">
        <v>44320</v>
      </c>
      <c r="E41" s="216">
        <v>26536</v>
      </c>
      <c r="F41" s="217">
        <f t="shared" si="1"/>
        <v>44320</v>
      </c>
      <c r="G41" s="219" t="s">
        <v>500</v>
      </c>
      <c r="H41" s="50"/>
    </row>
    <row r="42" spans="1:8" ht="20.100000000000001" customHeight="1">
      <c r="A42" s="198">
        <v>3</v>
      </c>
      <c r="B42" s="213" t="s">
        <v>501</v>
      </c>
      <c r="C42" s="214">
        <v>13978</v>
      </c>
      <c r="D42" s="215">
        <v>18180</v>
      </c>
      <c r="E42" s="216">
        <v>10354</v>
      </c>
      <c r="F42" s="217">
        <f t="shared" si="1"/>
        <v>18180</v>
      </c>
      <c r="G42" s="219" t="s">
        <v>500</v>
      </c>
      <c r="H42" s="50"/>
    </row>
    <row r="43" spans="1:8" ht="20.100000000000001" customHeight="1">
      <c r="A43" s="198">
        <v>4</v>
      </c>
      <c r="B43" s="213" t="s">
        <v>502</v>
      </c>
      <c r="C43" s="214">
        <v>14732</v>
      </c>
      <c r="D43" s="215">
        <v>19170</v>
      </c>
      <c r="E43" s="216">
        <v>10912</v>
      </c>
      <c r="F43" s="217">
        <f t="shared" si="1"/>
        <v>19170</v>
      </c>
      <c r="G43" s="219" t="s">
        <v>503</v>
      </c>
      <c r="H43" s="50"/>
    </row>
    <row r="44" spans="1:8" ht="20.100000000000001" customHeight="1">
      <c r="A44" s="198">
        <v>5</v>
      </c>
      <c r="B44" s="213" t="s">
        <v>504</v>
      </c>
      <c r="C44" s="214">
        <v>22851</v>
      </c>
      <c r="D44" s="215">
        <v>29800</v>
      </c>
      <c r="E44" s="216">
        <v>16926</v>
      </c>
      <c r="F44" s="217">
        <f t="shared" si="1"/>
        <v>29800</v>
      </c>
      <c r="G44" s="219" t="s">
        <v>505</v>
      </c>
      <c r="H44" s="50"/>
    </row>
    <row r="45" spans="1:8" ht="20.100000000000001" customHeight="1">
      <c r="A45" s="198">
        <v>6</v>
      </c>
      <c r="B45" s="213" t="s">
        <v>506</v>
      </c>
      <c r="C45" s="214">
        <v>38084</v>
      </c>
      <c r="D45" s="215">
        <v>49630</v>
      </c>
      <c r="E45" s="216">
        <v>28210</v>
      </c>
      <c r="F45" s="217">
        <f t="shared" si="1"/>
        <v>49630</v>
      </c>
      <c r="G45" s="219" t="s">
        <v>507</v>
      </c>
      <c r="H45" s="50"/>
    </row>
    <row r="46" spans="1:8" ht="20.100000000000001" customHeight="1">
      <c r="A46" s="198">
        <v>7</v>
      </c>
      <c r="B46" s="213" t="s">
        <v>561</v>
      </c>
      <c r="C46" s="214">
        <v>40595</v>
      </c>
      <c r="D46" s="215">
        <v>52950</v>
      </c>
      <c r="E46" s="216">
        <v>30070</v>
      </c>
      <c r="F46" s="217">
        <f t="shared" si="1"/>
        <v>52950</v>
      </c>
      <c r="G46" s="219" t="s">
        <v>509</v>
      </c>
      <c r="H46" s="68"/>
    </row>
    <row r="47" spans="1:8" ht="20.100000000000001" customHeight="1">
      <c r="A47" s="198">
        <v>8</v>
      </c>
      <c r="B47" s="213" t="s">
        <v>510</v>
      </c>
      <c r="C47" s="214">
        <v>9710</v>
      </c>
      <c r="D47" s="215">
        <v>12620</v>
      </c>
      <c r="E47" s="216">
        <v>7192</v>
      </c>
      <c r="F47" s="217">
        <f t="shared" si="1"/>
        <v>12620</v>
      </c>
      <c r="G47" s="219" t="s">
        <v>511</v>
      </c>
      <c r="H47" s="50"/>
    </row>
    <row r="48" spans="1:8" ht="20.100000000000001" customHeight="1">
      <c r="A48" s="198">
        <v>9</v>
      </c>
      <c r="B48" s="223" t="s">
        <v>512</v>
      </c>
      <c r="C48" s="214">
        <v>5106</v>
      </c>
      <c r="D48" s="215">
        <v>6640</v>
      </c>
      <c r="E48" s="216">
        <v>3782</v>
      </c>
      <c r="F48" s="217">
        <f t="shared" si="1"/>
        <v>6640</v>
      </c>
      <c r="G48" s="224" t="s">
        <v>513</v>
      </c>
      <c r="H48" s="50"/>
    </row>
    <row r="49" spans="1:8" ht="20.100000000000001" customHeight="1">
      <c r="A49" s="198">
        <v>10</v>
      </c>
      <c r="B49" s="222" t="s">
        <v>514</v>
      </c>
      <c r="C49" s="214">
        <v>46705</v>
      </c>
      <c r="D49" s="215">
        <v>60840</v>
      </c>
      <c r="E49" s="216">
        <v>34596</v>
      </c>
      <c r="F49" s="217">
        <f t="shared" si="1"/>
        <v>60840</v>
      </c>
      <c r="G49" s="219" t="s">
        <v>515</v>
      </c>
      <c r="H49" s="50"/>
    </row>
    <row r="50" spans="1:8" ht="20.100000000000001" customHeight="1">
      <c r="A50" s="198">
        <v>11</v>
      </c>
      <c r="B50" s="222" t="s">
        <v>516</v>
      </c>
      <c r="C50" s="214">
        <v>31388</v>
      </c>
      <c r="D50" s="215">
        <v>40920</v>
      </c>
      <c r="E50" s="216">
        <v>23250</v>
      </c>
      <c r="F50" s="217">
        <f t="shared" si="1"/>
        <v>40920</v>
      </c>
      <c r="G50" s="219" t="s">
        <v>517</v>
      </c>
      <c r="H50" s="50"/>
    </row>
    <row r="51" spans="1:8" ht="20.100000000000001" customHeight="1">
      <c r="A51" s="198">
        <v>12</v>
      </c>
      <c r="B51" s="222" t="s">
        <v>562</v>
      </c>
      <c r="C51" s="214">
        <v>6696</v>
      </c>
      <c r="D51" s="215">
        <v>8720</v>
      </c>
      <c r="E51" s="216">
        <v>4960</v>
      </c>
      <c r="F51" s="217">
        <f t="shared" si="1"/>
        <v>8720</v>
      </c>
      <c r="G51" s="219" t="s">
        <v>519</v>
      </c>
      <c r="H51" s="50"/>
    </row>
    <row r="52" spans="1:8" ht="20.100000000000001" customHeight="1">
      <c r="A52" s="198">
        <v>13</v>
      </c>
      <c r="B52" s="222" t="s">
        <v>520</v>
      </c>
      <c r="C52" s="214">
        <v>11133</v>
      </c>
      <c r="D52" s="215">
        <v>14440</v>
      </c>
      <c r="E52" s="216">
        <v>8246</v>
      </c>
      <c r="F52" s="217">
        <f t="shared" si="1"/>
        <v>14440</v>
      </c>
      <c r="G52" s="219" t="s">
        <v>521</v>
      </c>
      <c r="H52" s="50"/>
    </row>
    <row r="53" spans="1:8" ht="20.100000000000001" customHeight="1">
      <c r="A53" s="198">
        <v>14</v>
      </c>
      <c r="B53" s="222" t="s">
        <v>563</v>
      </c>
      <c r="C53" s="214">
        <v>13309</v>
      </c>
      <c r="D53" s="215">
        <v>17350</v>
      </c>
      <c r="E53" s="216">
        <v>9858</v>
      </c>
      <c r="F53" s="217">
        <f t="shared" si="1"/>
        <v>17350</v>
      </c>
      <c r="G53" s="219" t="s">
        <v>523</v>
      </c>
      <c r="H53" s="50"/>
    </row>
    <row r="54" spans="1:8" ht="20.100000000000001" customHeight="1">
      <c r="A54" s="198">
        <v>15</v>
      </c>
      <c r="B54" s="222" t="s">
        <v>524</v>
      </c>
      <c r="C54" s="214">
        <v>7617</v>
      </c>
      <c r="D54" s="215">
        <v>9880</v>
      </c>
      <c r="E54" s="216">
        <v>5642</v>
      </c>
      <c r="F54" s="217">
        <f t="shared" si="1"/>
        <v>9880</v>
      </c>
      <c r="G54" s="219" t="s">
        <v>525</v>
      </c>
      <c r="H54" s="50"/>
    </row>
    <row r="55" spans="1:8" ht="20.100000000000001" customHeight="1">
      <c r="A55" s="198">
        <v>16</v>
      </c>
      <c r="B55" s="222" t="s">
        <v>526</v>
      </c>
      <c r="C55" s="214">
        <v>22431</v>
      </c>
      <c r="D55" s="215">
        <v>22240</v>
      </c>
      <c r="E55" s="216">
        <v>16616</v>
      </c>
      <c r="F55" s="217">
        <f t="shared" si="1"/>
        <v>22240</v>
      </c>
      <c r="G55" s="219" t="s">
        <v>527</v>
      </c>
      <c r="H55" s="50"/>
    </row>
    <row r="56" spans="1:8" ht="20.100000000000001" customHeight="1">
      <c r="A56" s="198">
        <v>17</v>
      </c>
      <c r="B56" s="213" t="s">
        <v>528</v>
      </c>
      <c r="C56" s="214">
        <v>7450</v>
      </c>
      <c r="D56" s="215">
        <v>9630</v>
      </c>
      <c r="E56" s="216">
        <v>5518</v>
      </c>
      <c r="F56" s="217">
        <f t="shared" si="1"/>
        <v>9630</v>
      </c>
      <c r="G56" s="219" t="s">
        <v>529</v>
      </c>
      <c r="H56" s="50"/>
    </row>
    <row r="57" spans="1:8" ht="20.100000000000001" customHeight="1">
      <c r="A57" s="198">
        <v>18</v>
      </c>
      <c r="B57" s="222" t="s">
        <v>530</v>
      </c>
      <c r="C57" s="214">
        <v>31137</v>
      </c>
      <c r="D57" s="215">
        <v>40590</v>
      </c>
      <c r="E57" s="216">
        <v>23064</v>
      </c>
      <c r="F57" s="217">
        <f t="shared" si="1"/>
        <v>40590</v>
      </c>
      <c r="G57" s="219" t="s">
        <v>531</v>
      </c>
      <c r="H57" s="50"/>
    </row>
    <row r="58" spans="1:8" ht="20.100000000000001" customHeight="1">
      <c r="A58" s="198">
        <v>19</v>
      </c>
      <c r="B58" s="222" t="s">
        <v>532</v>
      </c>
      <c r="C58" s="214">
        <v>5608</v>
      </c>
      <c r="D58" s="215">
        <v>7220</v>
      </c>
      <c r="E58" s="216">
        <v>4154</v>
      </c>
      <c r="F58" s="217">
        <f t="shared" si="1"/>
        <v>7220</v>
      </c>
      <c r="G58" s="219" t="s">
        <v>564</v>
      </c>
      <c r="H58" s="58"/>
    </row>
    <row r="59" spans="1:8" ht="20.100000000000001" customHeight="1">
      <c r="A59" s="198">
        <v>20</v>
      </c>
      <c r="B59" s="222" t="s">
        <v>534</v>
      </c>
      <c r="C59" s="214">
        <v>33146</v>
      </c>
      <c r="D59" s="215">
        <v>43240</v>
      </c>
      <c r="E59" s="216">
        <v>24552</v>
      </c>
      <c r="F59" s="217">
        <f t="shared" si="1"/>
        <v>43240</v>
      </c>
      <c r="G59" s="219" t="s">
        <v>535</v>
      </c>
      <c r="H59" s="58"/>
    </row>
    <row r="60" spans="1:8" ht="20.100000000000001" customHeight="1">
      <c r="A60" s="198">
        <v>21</v>
      </c>
      <c r="B60" s="222" t="s">
        <v>536</v>
      </c>
      <c r="C60" s="214">
        <v>63445</v>
      </c>
      <c r="D60" s="215">
        <v>82750</v>
      </c>
      <c r="E60" s="216">
        <v>46996</v>
      </c>
      <c r="F60" s="217">
        <f t="shared" si="1"/>
        <v>82750</v>
      </c>
      <c r="G60" s="219" t="s">
        <v>537</v>
      </c>
      <c r="H60" s="50"/>
    </row>
    <row r="61" spans="1:8" ht="20.100000000000001" customHeight="1">
      <c r="A61" s="198">
        <v>22</v>
      </c>
      <c r="B61" s="222" t="s">
        <v>538</v>
      </c>
      <c r="C61" s="214">
        <v>44027</v>
      </c>
      <c r="D61" s="215">
        <v>57440</v>
      </c>
      <c r="E61" s="216">
        <v>32612</v>
      </c>
      <c r="F61" s="217">
        <f t="shared" si="1"/>
        <v>57440</v>
      </c>
      <c r="G61" s="219" t="s">
        <v>539</v>
      </c>
      <c r="H61" s="50"/>
    </row>
    <row r="62" spans="1:8" ht="20.100000000000001" customHeight="1">
      <c r="A62" s="198">
        <v>23</v>
      </c>
      <c r="B62" s="222" t="s">
        <v>565</v>
      </c>
      <c r="C62" s="214">
        <v>46538</v>
      </c>
      <c r="D62" s="215">
        <v>60670</v>
      </c>
      <c r="E62" s="216">
        <v>34472</v>
      </c>
      <c r="F62" s="217">
        <f t="shared" si="1"/>
        <v>60670</v>
      </c>
      <c r="G62" s="219" t="s">
        <v>541</v>
      </c>
      <c r="H62" s="50"/>
    </row>
    <row r="63" spans="1:8" ht="20.100000000000001" customHeight="1">
      <c r="A63" s="198">
        <v>24</v>
      </c>
      <c r="B63" s="222" t="s">
        <v>542</v>
      </c>
      <c r="C63" s="214">
        <v>48295</v>
      </c>
      <c r="D63" s="215">
        <v>62910</v>
      </c>
      <c r="E63" s="216">
        <v>35774</v>
      </c>
      <c r="F63" s="217">
        <f t="shared" si="1"/>
        <v>62910</v>
      </c>
      <c r="G63" s="219" t="s">
        <v>543</v>
      </c>
      <c r="H63" s="50"/>
    </row>
    <row r="64" spans="1:8" ht="20.100000000000001" customHeight="1">
      <c r="A64" s="198">
        <v>25</v>
      </c>
      <c r="B64" s="222" t="s">
        <v>544</v>
      </c>
      <c r="C64" s="214">
        <v>11551</v>
      </c>
      <c r="D64" s="215">
        <v>15020</v>
      </c>
      <c r="E64" s="216">
        <v>8556</v>
      </c>
      <c r="F64" s="217">
        <f t="shared" si="1"/>
        <v>15020</v>
      </c>
      <c r="G64" s="219" t="s">
        <v>545</v>
      </c>
      <c r="H64" s="63"/>
    </row>
    <row r="65" spans="1:8" ht="20.100000000000001" customHeight="1">
      <c r="A65" s="198">
        <v>26</v>
      </c>
      <c r="B65" s="222" t="s">
        <v>546</v>
      </c>
      <c r="C65" s="214">
        <v>28375</v>
      </c>
      <c r="D65" s="215">
        <v>37020</v>
      </c>
      <c r="E65" s="216">
        <v>21018</v>
      </c>
      <c r="F65" s="217">
        <f t="shared" si="1"/>
        <v>37020</v>
      </c>
      <c r="G65" s="219" t="s">
        <v>547</v>
      </c>
      <c r="H65" s="50"/>
    </row>
    <row r="66" spans="1:8" ht="20.100000000000001" customHeight="1">
      <c r="A66" s="198">
        <v>27</v>
      </c>
      <c r="B66" s="222" t="s">
        <v>548</v>
      </c>
      <c r="C66" s="214">
        <v>26952</v>
      </c>
      <c r="D66" s="215">
        <v>32950</v>
      </c>
      <c r="E66" s="216">
        <v>19964</v>
      </c>
      <c r="F66" s="217">
        <f t="shared" si="1"/>
        <v>32950</v>
      </c>
      <c r="G66" s="219" t="s">
        <v>549</v>
      </c>
      <c r="H66" s="50"/>
    </row>
    <row r="67" spans="1:8" ht="20.100000000000001" customHeight="1">
      <c r="A67" s="198">
        <v>28</v>
      </c>
      <c r="B67" s="222" t="s">
        <v>550</v>
      </c>
      <c r="C67" s="214">
        <v>60097</v>
      </c>
      <c r="D67" s="215">
        <v>78350</v>
      </c>
      <c r="E67" s="216">
        <v>44516</v>
      </c>
      <c r="F67" s="217">
        <f t="shared" si="1"/>
        <v>78350</v>
      </c>
      <c r="G67" s="219" t="s">
        <v>551</v>
      </c>
      <c r="H67" s="50"/>
    </row>
    <row r="68" spans="1:8" ht="20.100000000000001" customHeight="1">
      <c r="A68" s="198">
        <v>29</v>
      </c>
      <c r="B68" s="213" t="s">
        <v>552</v>
      </c>
      <c r="C68" s="214">
        <v>15736</v>
      </c>
      <c r="D68" s="215">
        <v>19170</v>
      </c>
      <c r="E68" s="216">
        <v>11656</v>
      </c>
      <c r="F68" s="217">
        <f t="shared" si="1"/>
        <v>19170</v>
      </c>
      <c r="G68" s="219" t="s">
        <v>553</v>
      </c>
      <c r="H68" s="50"/>
    </row>
    <row r="69" spans="1:8" ht="20.100000000000001" customHeight="1">
      <c r="A69" s="198">
        <v>30</v>
      </c>
      <c r="B69" s="213" t="s">
        <v>554</v>
      </c>
      <c r="C69" s="214">
        <v>6362</v>
      </c>
      <c r="D69" s="215">
        <v>8220</v>
      </c>
      <c r="E69" s="216">
        <v>4712</v>
      </c>
      <c r="F69" s="217">
        <f t="shared" si="1"/>
        <v>8220</v>
      </c>
      <c r="G69" s="219" t="s">
        <v>555</v>
      </c>
      <c r="H69" s="50"/>
    </row>
    <row r="70" spans="1:8" ht="20.100000000000001" customHeight="1">
      <c r="A70" s="198">
        <v>31</v>
      </c>
      <c r="B70" s="213" t="s">
        <v>556</v>
      </c>
      <c r="C70" s="214">
        <v>8287</v>
      </c>
      <c r="D70" s="215">
        <v>10710</v>
      </c>
      <c r="E70" s="216">
        <v>6138</v>
      </c>
      <c r="F70" s="217">
        <f t="shared" si="1"/>
        <v>10710</v>
      </c>
      <c r="G70" s="219" t="s">
        <v>557</v>
      </c>
      <c r="H70" s="50"/>
    </row>
    <row r="71" spans="1:8" ht="20.100000000000001" customHeight="1">
      <c r="A71" s="801" t="s">
        <v>566</v>
      </c>
      <c r="B71" s="801"/>
      <c r="C71" s="801"/>
      <c r="D71" s="801"/>
      <c r="E71" s="801"/>
      <c r="F71" s="801"/>
      <c r="G71" s="801"/>
      <c r="H71" s="50"/>
    </row>
    <row r="72" spans="1:8" ht="20.100000000000001" customHeight="1">
      <c r="A72" s="225">
        <v>1</v>
      </c>
      <c r="B72" s="226" t="s">
        <v>567</v>
      </c>
      <c r="C72" s="227">
        <v>55494</v>
      </c>
      <c r="D72" s="228">
        <v>72380</v>
      </c>
      <c r="E72" s="229">
        <v>41106</v>
      </c>
      <c r="F72" s="230">
        <f t="shared" ref="F72:F102" si="2">D72*$H$7</f>
        <v>72380</v>
      </c>
      <c r="G72" s="231" t="s">
        <v>498</v>
      </c>
      <c r="H72" s="50"/>
    </row>
    <row r="73" spans="1:8" ht="20.100000000000001" customHeight="1">
      <c r="A73" s="225">
        <v>2</v>
      </c>
      <c r="B73" s="226" t="s">
        <v>568</v>
      </c>
      <c r="C73" s="227">
        <v>36828</v>
      </c>
      <c r="D73" s="228">
        <v>47970</v>
      </c>
      <c r="E73" s="229">
        <v>27280</v>
      </c>
      <c r="F73" s="230">
        <f t="shared" si="2"/>
        <v>47970</v>
      </c>
      <c r="G73" s="231" t="s">
        <v>500</v>
      </c>
      <c r="H73" s="50"/>
    </row>
    <row r="74" spans="1:8" ht="20.100000000000001" customHeight="1">
      <c r="A74" s="225">
        <v>3</v>
      </c>
      <c r="B74" s="226" t="s">
        <v>569</v>
      </c>
      <c r="C74" s="227">
        <v>16740</v>
      </c>
      <c r="D74" s="228">
        <v>21830</v>
      </c>
      <c r="E74" s="229">
        <v>12400</v>
      </c>
      <c r="F74" s="230">
        <f t="shared" si="2"/>
        <v>21830</v>
      </c>
      <c r="G74" s="231" t="s">
        <v>570</v>
      </c>
      <c r="H74" s="50"/>
    </row>
    <row r="75" spans="1:8" ht="20.100000000000001" customHeight="1">
      <c r="A75" s="225">
        <v>4</v>
      </c>
      <c r="B75" s="226" t="s">
        <v>571</v>
      </c>
      <c r="C75" s="227">
        <v>15318</v>
      </c>
      <c r="D75" s="228">
        <v>19920</v>
      </c>
      <c r="E75" s="229">
        <v>11346</v>
      </c>
      <c r="F75" s="230">
        <f t="shared" si="2"/>
        <v>19920</v>
      </c>
      <c r="G75" s="231" t="s">
        <v>503</v>
      </c>
      <c r="H75" s="50"/>
    </row>
    <row r="76" spans="1:8" ht="20.100000000000001" customHeight="1">
      <c r="A76" s="225">
        <v>5</v>
      </c>
      <c r="B76" s="226" t="s">
        <v>572</v>
      </c>
      <c r="C76" s="227">
        <v>25696</v>
      </c>
      <c r="D76" s="228">
        <v>33450</v>
      </c>
      <c r="E76" s="229">
        <v>19034</v>
      </c>
      <c r="F76" s="230">
        <f t="shared" si="2"/>
        <v>33450</v>
      </c>
      <c r="G76" s="231" t="s">
        <v>505</v>
      </c>
      <c r="H76" s="50"/>
    </row>
    <row r="77" spans="1:8" ht="20.100000000000001" customHeight="1">
      <c r="A77" s="225">
        <v>6</v>
      </c>
      <c r="B77" s="226" t="s">
        <v>573</v>
      </c>
      <c r="C77" s="227">
        <v>40260</v>
      </c>
      <c r="D77" s="228">
        <v>52460</v>
      </c>
      <c r="E77" s="229">
        <v>29822</v>
      </c>
      <c r="F77" s="230">
        <f t="shared" si="2"/>
        <v>52460</v>
      </c>
      <c r="G77" s="231" t="s">
        <v>507</v>
      </c>
      <c r="H77" s="50"/>
    </row>
    <row r="78" spans="1:8" ht="20.100000000000001" customHeight="1">
      <c r="A78" s="225">
        <v>7</v>
      </c>
      <c r="B78" s="226" t="s">
        <v>574</v>
      </c>
      <c r="C78" s="227">
        <v>42018</v>
      </c>
      <c r="D78" s="228">
        <v>54780</v>
      </c>
      <c r="E78" s="229">
        <v>31124</v>
      </c>
      <c r="F78" s="230">
        <f t="shared" si="2"/>
        <v>54780</v>
      </c>
      <c r="G78" s="231" t="s">
        <v>509</v>
      </c>
      <c r="H78" s="50"/>
    </row>
    <row r="79" spans="1:8" ht="20.100000000000001" customHeight="1">
      <c r="A79" s="225">
        <v>8</v>
      </c>
      <c r="B79" s="226" t="s">
        <v>575</v>
      </c>
      <c r="C79" s="227">
        <v>10630</v>
      </c>
      <c r="D79" s="228">
        <v>13780</v>
      </c>
      <c r="E79" s="229">
        <v>7874</v>
      </c>
      <c r="F79" s="230">
        <f t="shared" si="2"/>
        <v>13780</v>
      </c>
      <c r="G79" s="231" t="s">
        <v>576</v>
      </c>
      <c r="H79" s="50"/>
    </row>
    <row r="80" spans="1:8" ht="20.100000000000001" customHeight="1">
      <c r="A80" s="225">
        <v>9</v>
      </c>
      <c r="B80" s="226" t="s">
        <v>577</v>
      </c>
      <c r="C80" s="227">
        <v>7952</v>
      </c>
      <c r="D80" s="228">
        <v>10290</v>
      </c>
      <c r="E80" s="229">
        <v>5890</v>
      </c>
      <c r="F80" s="230">
        <f t="shared" si="2"/>
        <v>10290</v>
      </c>
      <c r="G80" s="231" t="s">
        <v>578</v>
      </c>
      <c r="H80" s="50"/>
    </row>
    <row r="81" spans="1:8" ht="20.100000000000001" customHeight="1">
      <c r="A81" s="225">
        <v>10</v>
      </c>
      <c r="B81" s="226" t="s">
        <v>579</v>
      </c>
      <c r="C81" s="227">
        <v>49467</v>
      </c>
      <c r="D81" s="228">
        <v>64490</v>
      </c>
      <c r="E81" s="229">
        <v>36642</v>
      </c>
      <c r="F81" s="230">
        <f t="shared" si="2"/>
        <v>64490</v>
      </c>
      <c r="G81" s="231" t="s">
        <v>515</v>
      </c>
      <c r="H81" s="50"/>
    </row>
    <row r="82" spans="1:8" ht="20.100000000000001" customHeight="1">
      <c r="A82" s="225">
        <v>11</v>
      </c>
      <c r="B82" s="226" t="s">
        <v>580</v>
      </c>
      <c r="C82" s="227">
        <v>34234</v>
      </c>
      <c r="D82" s="228">
        <v>44570</v>
      </c>
      <c r="E82" s="229">
        <v>25358</v>
      </c>
      <c r="F82" s="230">
        <f t="shared" si="2"/>
        <v>44570</v>
      </c>
      <c r="G82" s="231" t="s">
        <v>517</v>
      </c>
      <c r="H82" s="50"/>
    </row>
    <row r="83" spans="1:8" ht="20.100000000000001" customHeight="1">
      <c r="A83" s="225">
        <v>12</v>
      </c>
      <c r="B83" s="226" t="s">
        <v>581</v>
      </c>
      <c r="C83" s="227">
        <v>6696</v>
      </c>
      <c r="D83" s="228">
        <v>8720</v>
      </c>
      <c r="E83" s="229">
        <v>4960</v>
      </c>
      <c r="F83" s="230">
        <f t="shared" si="2"/>
        <v>8720</v>
      </c>
      <c r="G83" s="231" t="s">
        <v>519</v>
      </c>
      <c r="H83" s="50"/>
    </row>
    <row r="84" spans="1:8" ht="20.100000000000001" customHeight="1">
      <c r="A84" s="225">
        <v>13</v>
      </c>
      <c r="B84" s="232" t="s">
        <v>582</v>
      </c>
      <c r="C84" s="227">
        <v>13895</v>
      </c>
      <c r="D84" s="228">
        <v>18090</v>
      </c>
      <c r="E84" s="229">
        <v>10292</v>
      </c>
      <c r="F84" s="230">
        <f t="shared" si="2"/>
        <v>18090</v>
      </c>
      <c r="G84" s="233" t="s">
        <v>521</v>
      </c>
      <c r="H84" s="50"/>
    </row>
    <row r="85" spans="1:8" ht="20.100000000000001" customHeight="1">
      <c r="A85" s="225">
        <v>14</v>
      </c>
      <c r="B85" s="234" t="s">
        <v>583</v>
      </c>
      <c r="C85" s="227">
        <v>15652</v>
      </c>
      <c r="D85" s="228">
        <v>20340</v>
      </c>
      <c r="E85" s="229">
        <v>11594</v>
      </c>
      <c r="F85" s="230">
        <f t="shared" si="2"/>
        <v>20340</v>
      </c>
      <c r="G85" s="231" t="s">
        <v>584</v>
      </c>
      <c r="H85" s="50"/>
    </row>
    <row r="86" spans="1:8" ht="20.100000000000001" customHeight="1">
      <c r="A86" s="225">
        <v>15</v>
      </c>
      <c r="B86" s="234" t="s">
        <v>585</v>
      </c>
      <c r="C86" s="227">
        <v>8287</v>
      </c>
      <c r="D86" s="228">
        <v>10790</v>
      </c>
      <c r="E86" s="229">
        <v>6138</v>
      </c>
      <c r="F86" s="230">
        <f t="shared" si="2"/>
        <v>10790</v>
      </c>
      <c r="G86" s="231" t="s">
        <v>525</v>
      </c>
      <c r="H86" s="50"/>
    </row>
    <row r="87" spans="1:8" ht="20.100000000000001" customHeight="1">
      <c r="A87" s="225">
        <v>16</v>
      </c>
      <c r="B87" s="234" t="s">
        <v>586</v>
      </c>
      <c r="C87" s="227">
        <v>26114</v>
      </c>
      <c r="D87" s="228">
        <v>25900</v>
      </c>
      <c r="E87" s="229">
        <v>19344</v>
      </c>
      <c r="F87" s="230">
        <f t="shared" si="2"/>
        <v>25900</v>
      </c>
      <c r="G87" s="231" t="s">
        <v>527</v>
      </c>
      <c r="H87" s="50"/>
    </row>
    <row r="88" spans="1:8" ht="20.100000000000001" customHeight="1">
      <c r="A88" s="225">
        <v>17</v>
      </c>
      <c r="B88" s="234" t="s">
        <v>587</v>
      </c>
      <c r="C88" s="227">
        <v>7785</v>
      </c>
      <c r="D88" s="228">
        <v>10130</v>
      </c>
      <c r="E88" s="229">
        <v>5766</v>
      </c>
      <c r="F88" s="230">
        <f t="shared" si="2"/>
        <v>10130</v>
      </c>
      <c r="G88" s="231" t="s">
        <v>529</v>
      </c>
      <c r="H88" s="50"/>
    </row>
    <row r="89" spans="1:8" ht="20.100000000000001" customHeight="1">
      <c r="A89" s="225">
        <v>18</v>
      </c>
      <c r="B89" s="234" t="s">
        <v>588</v>
      </c>
      <c r="C89" s="227">
        <v>33983</v>
      </c>
      <c r="D89" s="228">
        <v>44240</v>
      </c>
      <c r="E89" s="229">
        <v>25172</v>
      </c>
      <c r="F89" s="230">
        <f t="shared" si="2"/>
        <v>44240</v>
      </c>
      <c r="G89" s="231" t="s">
        <v>531</v>
      </c>
      <c r="H89" s="50"/>
    </row>
    <row r="90" spans="1:8" ht="20.100000000000001" customHeight="1">
      <c r="A90" s="225">
        <v>19</v>
      </c>
      <c r="B90" s="234" t="s">
        <v>589</v>
      </c>
      <c r="C90" s="227">
        <v>6864</v>
      </c>
      <c r="D90" s="228">
        <v>8880</v>
      </c>
      <c r="E90" s="229">
        <v>5084</v>
      </c>
      <c r="F90" s="230">
        <f t="shared" si="2"/>
        <v>8880</v>
      </c>
      <c r="G90" s="231" t="s">
        <v>564</v>
      </c>
      <c r="H90" s="50"/>
    </row>
    <row r="91" spans="1:8" ht="20.100000000000001" customHeight="1">
      <c r="A91" s="225">
        <v>20</v>
      </c>
      <c r="B91" s="234" t="s">
        <v>590</v>
      </c>
      <c r="C91" s="227">
        <v>36159</v>
      </c>
      <c r="D91" s="228">
        <v>47140</v>
      </c>
      <c r="E91" s="229">
        <v>26784</v>
      </c>
      <c r="F91" s="230">
        <f t="shared" si="2"/>
        <v>47140</v>
      </c>
      <c r="G91" s="231" t="s">
        <v>535</v>
      </c>
      <c r="H91" s="50"/>
    </row>
    <row r="92" spans="1:8" ht="20.100000000000001" customHeight="1">
      <c r="A92" s="225">
        <v>21</v>
      </c>
      <c r="B92" s="234" t="s">
        <v>591</v>
      </c>
      <c r="C92" s="227">
        <v>65956</v>
      </c>
      <c r="D92" s="228">
        <v>85990</v>
      </c>
      <c r="E92" s="229">
        <v>48856</v>
      </c>
      <c r="F92" s="230">
        <f t="shared" si="2"/>
        <v>85990</v>
      </c>
      <c r="G92" s="231" t="s">
        <v>537</v>
      </c>
      <c r="H92" s="50"/>
    </row>
    <row r="93" spans="1:8" ht="20.100000000000001" customHeight="1">
      <c r="A93" s="225">
        <v>22</v>
      </c>
      <c r="B93" s="234" t="s">
        <v>592</v>
      </c>
      <c r="C93" s="227">
        <v>46956</v>
      </c>
      <c r="D93" s="228">
        <v>61250</v>
      </c>
      <c r="E93" s="229">
        <v>34782</v>
      </c>
      <c r="F93" s="230">
        <f t="shared" si="2"/>
        <v>61250</v>
      </c>
      <c r="G93" s="231" t="s">
        <v>539</v>
      </c>
      <c r="H93" s="50"/>
    </row>
    <row r="94" spans="1:8" ht="20.100000000000001" customHeight="1">
      <c r="A94" s="225">
        <v>23</v>
      </c>
      <c r="B94" s="234" t="s">
        <v>593</v>
      </c>
      <c r="C94" s="227">
        <v>49551</v>
      </c>
      <c r="D94" s="228">
        <v>64570</v>
      </c>
      <c r="E94" s="229">
        <v>36704</v>
      </c>
      <c r="F94" s="230">
        <f t="shared" si="2"/>
        <v>64570</v>
      </c>
      <c r="G94" s="231" t="s">
        <v>541</v>
      </c>
      <c r="H94" s="50"/>
    </row>
    <row r="95" spans="1:8" ht="20.100000000000001" customHeight="1">
      <c r="A95" s="225">
        <v>24</v>
      </c>
      <c r="B95" s="234" t="s">
        <v>594</v>
      </c>
      <c r="C95" s="227">
        <v>52815</v>
      </c>
      <c r="D95" s="228">
        <v>68890</v>
      </c>
      <c r="E95" s="229">
        <v>39122</v>
      </c>
      <c r="F95" s="230">
        <f t="shared" si="2"/>
        <v>68890</v>
      </c>
      <c r="G95" s="231" t="s">
        <v>543</v>
      </c>
      <c r="H95" s="50"/>
    </row>
    <row r="96" spans="1:8" ht="20.100000000000001" customHeight="1">
      <c r="A96" s="225">
        <v>25</v>
      </c>
      <c r="B96" s="234" t="s">
        <v>595</v>
      </c>
      <c r="C96" s="227">
        <v>13476</v>
      </c>
      <c r="D96" s="228">
        <v>17510</v>
      </c>
      <c r="E96" s="229">
        <v>9982</v>
      </c>
      <c r="F96" s="230">
        <f t="shared" si="2"/>
        <v>17510</v>
      </c>
      <c r="G96" s="231" t="s">
        <v>545</v>
      </c>
      <c r="H96" s="50"/>
    </row>
    <row r="97" spans="1:8" ht="20.100000000000001" customHeight="1">
      <c r="A97" s="225">
        <v>26</v>
      </c>
      <c r="B97" s="234" t="s">
        <v>596</v>
      </c>
      <c r="C97" s="227">
        <v>30551</v>
      </c>
      <c r="D97" s="228">
        <v>39840</v>
      </c>
      <c r="E97" s="229">
        <v>22630</v>
      </c>
      <c r="F97" s="230">
        <f t="shared" si="2"/>
        <v>39840</v>
      </c>
      <c r="G97" s="231" t="s">
        <v>547</v>
      </c>
      <c r="H97" s="50"/>
    </row>
    <row r="98" spans="1:8" ht="20.100000000000001" customHeight="1">
      <c r="A98" s="225">
        <v>27</v>
      </c>
      <c r="B98" s="234" t="s">
        <v>597</v>
      </c>
      <c r="C98" s="227">
        <v>29212</v>
      </c>
      <c r="D98" s="228">
        <v>38010</v>
      </c>
      <c r="E98" s="229">
        <v>21638</v>
      </c>
      <c r="F98" s="230">
        <f t="shared" si="2"/>
        <v>38010</v>
      </c>
      <c r="G98" s="231" t="s">
        <v>549</v>
      </c>
      <c r="H98" s="50"/>
    </row>
    <row r="99" spans="1:8" ht="20.100000000000001" customHeight="1">
      <c r="A99" s="225">
        <v>28</v>
      </c>
      <c r="B99" s="234" t="s">
        <v>598</v>
      </c>
      <c r="C99" s="227">
        <v>62608</v>
      </c>
      <c r="D99" s="228">
        <v>81670</v>
      </c>
      <c r="E99" s="229">
        <v>46376</v>
      </c>
      <c r="F99" s="230">
        <f t="shared" si="2"/>
        <v>81670</v>
      </c>
      <c r="G99" s="231" t="s">
        <v>551</v>
      </c>
      <c r="H99" s="50"/>
    </row>
    <row r="100" spans="1:8" ht="20.100000000000001" customHeight="1">
      <c r="A100" s="225">
        <v>29</v>
      </c>
      <c r="B100" s="234" t="s">
        <v>599</v>
      </c>
      <c r="C100" s="227">
        <v>17243</v>
      </c>
      <c r="D100" s="228">
        <v>22410</v>
      </c>
      <c r="E100" s="229">
        <v>12772</v>
      </c>
      <c r="F100" s="230">
        <f t="shared" si="2"/>
        <v>22410</v>
      </c>
      <c r="G100" s="231" t="s">
        <v>553</v>
      </c>
      <c r="H100" s="50"/>
    </row>
    <row r="101" spans="1:8" ht="20.100000000000001" customHeight="1">
      <c r="A101" s="225">
        <v>30</v>
      </c>
      <c r="B101" s="234" t="s">
        <v>600</v>
      </c>
      <c r="C101" s="227">
        <v>6864</v>
      </c>
      <c r="D101" s="228">
        <v>8880</v>
      </c>
      <c r="E101" s="229">
        <v>5084</v>
      </c>
      <c r="F101" s="230">
        <f t="shared" si="2"/>
        <v>8880</v>
      </c>
      <c r="G101" s="231" t="s">
        <v>555</v>
      </c>
      <c r="H101" s="50"/>
    </row>
    <row r="102" spans="1:8" ht="20.100000000000001" customHeight="1">
      <c r="A102" s="225">
        <v>31</v>
      </c>
      <c r="B102" s="234" t="s">
        <v>601</v>
      </c>
      <c r="C102" s="227">
        <v>9040</v>
      </c>
      <c r="D102" s="228">
        <v>11790</v>
      </c>
      <c r="E102" s="229">
        <v>6696</v>
      </c>
      <c r="F102" s="230">
        <f t="shared" si="2"/>
        <v>11790</v>
      </c>
      <c r="G102" s="231" t="s">
        <v>602</v>
      </c>
      <c r="H102" s="50"/>
    </row>
    <row r="103" spans="1:8" ht="20.100000000000001" customHeight="1">
      <c r="A103" s="748" t="s">
        <v>603</v>
      </c>
      <c r="B103" s="748"/>
      <c r="C103" s="748"/>
      <c r="D103" s="748"/>
      <c r="E103" s="748"/>
      <c r="F103" s="748"/>
      <c r="G103" s="748"/>
      <c r="H103" s="50"/>
    </row>
    <row r="104" spans="1:8" ht="20.100000000000001" customHeight="1">
      <c r="A104" s="225">
        <v>1</v>
      </c>
      <c r="B104" s="234" t="s">
        <v>559</v>
      </c>
      <c r="C104" s="227">
        <v>59930</v>
      </c>
      <c r="D104" s="228">
        <v>78190</v>
      </c>
      <c r="E104" s="229">
        <v>44392</v>
      </c>
      <c r="F104" s="230">
        <f t="shared" ref="F104:F118" si="3">D104*$H$7</f>
        <v>78190</v>
      </c>
      <c r="G104" s="231" t="s">
        <v>498</v>
      </c>
      <c r="H104" s="50"/>
    </row>
    <row r="105" spans="1:8" ht="20.100000000000001" customHeight="1">
      <c r="A105" s="225">
        <v>2</v>
      </c>
      <c r="B105" s="234" t="s">
        <v>560</v>
      </c>
      <c r="C105" s="227">
        <v>37582</v>
      </c>
      <c r="D105" s="228">
        <v>48970</v>
      </c>
      <c r="E105" s="229">
        <v>27838</v>
      </c>
      <c r="F105" s="230">
        <f t="shared" si="3"/>
        <v>48970</v>
      </c>
      <c r="G105" s="231" t="s">
        <v>500</v>
      </c>
      <c r="H105" s="50"/>
    </row>
    <row r="106" spans="1:8" ht="20.100000000000001" customHeight="1">
      <c r="A106" s="225">
        <v>3</v>
      </c>
      <c r="B106" s="234" t="s">
        <v>501</v>
      </c>
      <c r="C106" s="227">
        <v>18163</v>
      </c>
      <c r="D106" s="228">
        <v>23660</v>
      </c>
      <c r="E106" s="229">
        <v>13454</v>
      </c>
      <c r="F106" s="230">
        <f t="shared" si="3"/>
        <v>23660</v>
      </c>
      <c r="G106" s="231" t="s">
        <v>500</v>
      </c>
      <c r="H106" s="50"/>
    </row>
    <row r="107" spans="1:8" ht="20.100000000000001" customHeight="1">
      <c r="A107" s="225">
        <v>4</v>
      </c>
      <c r="B107" s="234" t="s">
        <v>502</v>
      </c>
      <c r="C107" s="227">
        <v>16573</v>
      </c>
      <c r="D107" s="228">
        <v>21580</v>
      </c>
      <c r="E107" s="229">
        <v>12276</v>
      </c>
      <c r="F107" s="230">
        <f t="shared" si="3"/>
        <v>21580</v>
      </c>
      <c r="G107" s="231" t="s">
        <v>503</v>
      </c>
      <c r="H107" s="50"/>
    </row>
    <row r="108" spans="1:8" ht="20.100000000000001" customHeight="1">
      <c r="A108" s="225">
        <v>5</v>
      </c>
      <c r="B108" s="234" t="s">
        <v>504</v>
      </c>
      <c r="C108" s="227">
        <v>27538</v>
      </c>
      <c r="D108" s="228">
        <v>35860</v>
      </c>
      <c r="E108" s="229">
        <v>20398</v>
      </c>
      <c r="F108" s="230">
        <f t="shared" si="3"/>
        <v>35860</v>
      </c>
      <c r="G108" s="231" t="s">
        <v>505</v>
      </c>
      <c r="H108" s="50"/>
    </row>
    <row r="109" spans="1:8" ht="20.100000000000001" customHeight="1">
      <c r="A109" s="225">
        <v>6</v>
      </c>
      <c r="B109" s="234" t="s">
        <v>506</v>
      </c>
      <c r="C109" s="227">
        <v>43106</v>
      </c>
      <c r="D109" s="228">
        <v>56190</v>
      </c>
      <c r="E109" s="229">
        <v>31930</v>
      </c>
      <c r="F109" s="230">
        <f t="shared" si="3"/>
        <v>56190</v>
      </c>
      <c r="G109" s="231" t="s">
        <v>507</v>
      </c>
      <c r="H109" s="50"/>
    </row>
    <row r="110" spans="1:8" ht="20.100000000000001" customHeight="1">
      <c r="A110" s="225">
        <v>7</v>
      </c>
      <c r="B110" s="234" t="s">
        <v>561</v>
      </c>
      <c r="C110" s="227">
        <v>45031</v>
      </c>
      <c r="D110" s="228">
        <v>58680</v>
      </c>
      <c r="E110" s="229">
        <v>33356</v>
      </c>
      <c r="F110" s="230">
        <f t="shared" si="3"/>
        <v>58680</v>
      </c>
      <c r="G110" s="231" t="s">
        <v>509</v>
      </c>
      <c r="H110" s="50"/>
    </row>
    <row r="111" spans="1:8" ht="20.100000000000001" customHeight="1">
      <c r="A111" s="225">
        <v>8</v>
      </c>
      <c r="B111" s="234" t="s">
        <v>510</v>
      </c>
      <c r="C111" s="227">
        <v>11467</v>
      </c>
      <c r="D111" s="228">
        <v>14940</v>
      </c>
      <c r="E111" s="229">
        <v>8494</v>
      </c>
      <c r="F111" s="230">
        <f t="shared" si="3"/>
        <v>14940</v>
      </c>
      <c r="G111" s="231" t="s">
        <v>511</v>
      </c>
      <c r="H111" s="50"/>
    </row>
    <row r="112" spans="1:8" ht="20.100000000000001" customHeight="1">
      <c r="A112" s="225">
        <v>9</v>
      </c>
      <c r="B112" s="234" t="s">
        <v>512</v>
      </c>
      <c r="C112" s="227">
        <v>8538</v>
      </c>
      <c r="D112" s="228">
        <v>11120</v>
      </c>
      <c r="E112" s="229">
        <v>6324</v>
      </c>
      <c r="F112" s="230">
        <f t="shared" si="3"/>
        <v>11120</v>
      </c>
      <c r="G112" s="231" t="s">
        <v>513</v>
      </c>
      <c r="H112" s="50"/>
    </row>
    <row r="113" spans="1:8" ht="20.100000000000001" customHeight="1">
      <c r="A113" s="225">
        <v>10</v>
      </c>
      <c r="B113" s="234" t="s">
        <v>514</v>
      </c>
      <c r="C113" s="227">
        <v>52983</v>
      </c>
      <c r="D113" s="228">
        <v>69060</v>
      </c>
      <c r="E113" s="229">
        <v>39246</v>
      </c>
      <c r="F113" s="230">
        <f t="shared" si="3"/>
        <v>69060</v>
      </c>
      <c r="G113" s="231" t="s">
        <v>515</v>
      </c>
      <c r="H113" s="50"/>
    </row>
    <row r="114" spans="1:8" ht="20.100000000000001" customHeight="1">
      <c r="A114" s="225">
        <v>11</v>
      </c>
      <c r="B114" s="234" t="s">
        <v>516</v>
      </c>
      <c r="C114" s="227">
        <v>36577</v>
      </c>
      <c r="D114" s="228">
        <v>47730</v>
      </c>
      <c r="E114" s="229">
        <v>27094</v>
      </c>
      <c r="F114" s="230">
        <f t="shared" si="3"/>
        <v>47730</v>
      </c>
      <c r="G114" s="231" t="s">
        <v>517</v>
      </c>
      <c r="H114" s="50"/>
    </row>
    <row r="115" spans="1:8" ht="20.100000000000001" customHeight="1">
      <c r="A115" s="225">
        <v>12</v>
      </c>
      <c r="B115" s="234" t="s">
        <v>562</v>
      </c>
      <c r="C115" s="227">
        <v>7450</v>
      </c>
      <c r="D115" s="228">
        <v>9630</v>
      </c>
      <c r="E115" s="229">
        <v>5518</v>
      </c>
      <c r="F115" s="230">
        <f t="shared" si="3"/>
        <v>9630</v>
      </c>
      <c r="G115" s="231" t="s">
        <v>519</v>
      </c>
      <c r="H115" s="50"/>
    </row>
    <row r="116" spans="1:8" ht="20.100000000000001" customHeight="1">
      <c r="A116" s="225">
        <v>13</v>
      </c>
      <c r="B116" s="234" t="s">
        <v>520</v>
      </c>
      <c r="C116" s="227">
        <v>15318</v>
      </c>
      <c r="D116" s="228">
        <v>19920</v>
      </c>
      <c r="E116" s="229">
        <v>11346</v>
      </c>
      <c r="F116" s="230">
        <f t="shared" si="3"/>
        <v>19920</v>
      </c>
      <c r="G116" s="231" t="s">
        <v>521</v>
      </c>
      <c r="H116" s="50"/>
    </row>
    <row r="117" spans="1:8" ht="20.100000000000001" customHeight="1">
      <c r="A117" s="225">
        <v>14</v>
      </c>
      <c r="B117" s="234" t="s">
        <v>563</v>
      </c>
      <c r="C117" s="227">
        <v>17243</v>
      </c>
      <c r="D117" s="228">
        <v>22410</v>
      </c>
      <c r="E117" s="229">
        <v>12772</v>
      </c>
      <c r="F117" s="230">
        <f t="shared" si="3"/>
        <v>22410</v>
      </c>
      <c r="G117" s="231" t="s">
        <v>523</v>
      </c>
      <c r="H117" s="50"/>
    </row>
    <row r="118" spans="1:8" ht="20.100000000000001" customHeight="1">
      <c r="A118" s="225">
        <v>15</v>
      </c>
      <c r="B118" s="234" t="s">
        <v>524</v>
      </c>
      <c r="C118" s="227">
        <v>9124</v>
      </c>
      <c r="D118" s="228">
        <v>11870</v>
      </c>
      <c r="E118" s="229">
        <v>6758</v>
      </c>
      <c r="F118" s="230">
        <f t="shared" si="3"/>
        <v>11870</v>
      </c>
      <c r="G118" s="231" t="s">
        <v>525</v>
      </c>
      <c r="H118" s="50"/>
    </row>
    <row r="119" spans="1:8" ht="20.100000000000001" customHeight="1">
      <c r="A119" s="225">
        <v>16</v>
      </c>
      <c r="B119" s="234" t="s">
        <v>526</v>
      </c>
      <c r="C119" s="802">
        <v>27720</v>
      </c>
      <c r="D119" s="802"/>
      <c r="E119" s="803">
        <f>C119*$H$7</f>
        <v>27720</v>
      </c>
      <c r="F119" s="803"/>
      <c r="G119" s="231" t="s">
        <v>527</v>
      </c>
      <c r="H119" s="50"/>
    </row>
    <row r="120" spans="1:8" ht="20.100000000000001" customHeight="1">
      <c r="A120" s="225">
        <v>17</v>
      </c>
      <c r="B120" s="234" t="s">
        <v>528</v>
      </c>
      <c r="C120" s="227">
        <v>8622</v>
      </c>
      <c r="D120" s="228">
        <v>11210</v>
      </c>
      <c r="E120" s="229">
        <v>6386</v>
      </c>
      <c r="F120" s="230">
        <f t="shared" ref="F120:F134" si="4">D120*$H$7</f>
        <v>11210</v>
      </c>
      <c r="G120" s="231" t="s">
        <v>529</v>
      </c>
      <c r="H120" s="50"/>
    </row>
    <row r="121" spans="1:8" ht="20.100000000000001" customHeight="1">
      <c r="A121" s="225">
        <v>18</v>
      </c>
      <c r="B121" s="234" t="s">
        <v>530</v>
      </c>
      <c r="C121" s="227">
        <v>36326</v>
      </c>
      <c r="D121" s="228">
        <v>47390</v>
      </c>
      <c r="E121" s="229">
        <v>26908</v>
      </c>
      <c r="F121" s="230">
        <f t="shared" si="4"/>
        <v>47390</v>
      </c>
      <c r="G121" s="231" t="s">
        <v>531</v>
      </c>
      <c r="H121" s="50"/>
    </row>
    <row r="122" spans="1:8" ht="20.100000000000001" customHeight="1">
      <c r="A122" s="225">
        <v>19</v>
      </c>
      <c r="B122" s="234" t="s">
        <v>532</v>
      </c>
      <c r="C122" s="227">
        <v>7533</v>
      </c>
      <c r="D122" s="228">
        <v>9790</v>
      </c>
      <c r="E122" s="229">
        <v>5580</v>
      </c>
      <c r="F122" s="230">
        <f t="shared" si="4"/>
        <v>9790</v>
      </c>
      <c r="G122" s="231" t="s">
        <v>564</v>
      </c>
      <c r="H122" s="50"/>
    </row>
    <row r="123" spans="1:8" ht="20.100000000000001" customHeight="1">
      <c r="A123" s="225">
        <v>20</v>
      </c>
      <c r="B123" s="234" t="s">
        <v>534</v>
      </c>
      <c r="C123" s="227">
        <v>38754</v>
      </c>
      <c r="D123" s="228">
        <v>50460</v>
      </c>
      <c r="E123" s="229">
        <v>28706</v>
      </c>
      <c r="F123" s="230">
        <f t="shared" si="4"/>
        <v>50460</v>
      </c>
      <c r="G123" s="231" t="s">
        <v>535</v>
      </c>
      <c r="H123" s="50"/>
    </row>
    <row r="124" spans="1:8" ht="20.100000000000001" customHeight="1">
      <c r="A124" s="225">
        <v>21</v>
      </c>
      <c r="B124" s="234" t="s">
        <v>536</v>
      </c>
      <c r="C124" s="227">
        <v>69974</v>
      </c>
      <c r="D124" s="228">
        <v>91220</v>
      </c>
      <c r="E124" s="229">
        <v>51832</v>
      </c>
      <c r="F124" s="230">
        <f t="shared" si="4"/>
        <v>91220</v>
      </c>
      <c r="G124" s="231" t="s">
        <v>537</v>
      </c>
      <c r="H124" s="50"/>
    </row>
    <row r="125" spans="1:8" ht="20.100000000000001" customHeight="1">
      <c r="A125" s="225">
        <v>22</v>
      </c>
      <c r="B125" s="234" t="s">
        <v>538</v>
      </c>
      <c r="C125" s="227">
        <v>49886</v>
      </c>
      <c r="D125" s="228">
        <v>64990</v>
      </c>
      <c r="E125" s="229">
        <v>36952</v>
      </c>
      <c r="F125" s="230">
        <f t="shared" si="4"/>
        <v>64990</v>
      </c>
      <c r="G125" s="231" t="s">
        <v>539</v>
      </c>
      <c r="H125" s="50"/>
    </row>
    <row r="126" spans="1:8" ht="20.100000000000001" customHeight="1">
      <c r="A126" s="225">
        <v>23</v>
      </c>
      <c r="B126" s="234" t="s">
        <v>565</v>
      </c>
      <c r="C126" s="227">
        <v>52480</v>
      </c>
      <c r="D126" s="228">
        <v>68480</v>
      </c>
      <c r="E126" s="229">
        <v>38874</v>
      </c>
      <c r="F126" s="230">
        <f t="shared" si="4"/>
        <v>68480</v>
      </c>
      <c r="G126" s="231" t="s">
        <v>541</v>
      </c>
      <c r="H126" s="50"/>
    </row>
    <row r="127" spans="1:8" ht="20.100000000000001" customHeight="1">
      <c r="A127" s="225">
        <v>24</v>
      </c>
      <c r="B127" s="234" t="s">
        <v>542</v>
      </c>
      <c r="C127" s="227">
        <v>56582</v>
      </c>
      <c r="D127" s="228">
        <v>73790</v>
      </c>
      <c r="E127" s="229">
        <v>41912</v>
      </c>
      <c r="F127" s="230">
        <f t="shared" si="4"/>
        <v>73790</v>
      </c>
      <c r="G127" s="231" t="s">
        <v>543</v>
      </c>
      <c r="H127" s="50"/>
    </row>
    <row r="128" spans="1:8" ht="20.100000000000001" customHeight="1">
      <c r="A128" s="225">
        <v>25</v>
      </c>
      <c r="B128" s="234" t="s">
        <v>544</v>
      </c>
      <c r="C128" s="227">
        <v>14899</v>
      </c>
      <c r="D128" s="228">
        <v>19340</v>
      </c>
      <c r="E128" s="229">
        <v>11036</v>
      </c>
      <c r="F128" s="230">
        <f t="shared" si="4"/>
        <v>19340</v>
      </c>
      <c r="G128" s="231" t="s">
        <v>545</v>
      </c>
      <c r="H128" s="50"/>
    </row>
    <row r="129" spans="1:8" ht="20.100000000000001" customHeight="1">
      <c r="A129" s="225">
        <v>26</v>
      </c>
      <c r="B129" s="234" t="s">
        <v>546</v>
      </c>
      <c r="C129" s="227">
        <v>32727</v>
      </c>
      <c r="D129" s="228">
        <v>42660</v>
      </c>
      <c r="E129" s="229">
        <v>24242</v>
      </c>
      <c r="F129" s="230">
        <f t="shared" si="4"/>
        <v>42660</v>
      </c>
      <c r="G129" s="231" t="s">
        <v>547</v>
      </c>
      <c r="H129" s="50"/>
    </row>
    <row r="130" spans="1:8" ht="20.100000000000001" customHeight="1">
      <c r="A130" s="225">
        <v>27</v>
      </c>
      <c r="B130" s="234" t="s">
        <v>548</v>
      </c>
      <c r="C130" s="227">
        <v>31304</v>
      </c>
      <c r="D130" s="228">
        <v>40750</v>
      </c>
      <c r="E130" s="229">
        <v>23188</v>
      </c>
      <c r="F130" s="230">
        <f t="shared" si="4"/>
        <v>40750</v>
      </c>
      <c r="G130" s="231" t="s">
        <v>549</v>
      </c>
      <c r="H130" s="50"/>
    </row>
    <row r="131" spans="1:8" ht="20.100000000000001" customHeight="1">
      <c r="A131" s="225">
        <v>28</v>
      </c>
      <c r="B131" s="234" t="s">
        <v>550</v>
      </c>
      <c r="C131" s="227">
        <v>67044</v>
      </c>
      <c r="D131" s="228">
        <v>87400</v>
      </c>
      <c r="E131" s="229">
        <v>49662</v>
      </c>
      <c r="F131" s="230">
        <f t="shared" si="4"/>
        <v>87400</v>
      </c>
      <c r="G131" s="231" t="s">
        <v>551</v>
      </c>
      <c r="H131" s="50"/>
    </row>
    <row r="132" spans="1:8" ht="20.100000000000001" customHeight="1">
      <c r="A132" s="225">
        <v>29</v>
      </c>
      <c r="B132" s="234" t="s">
        <v>552</v>
      </c>
      <c r="C132" s="227">
        <v>18917</v>
      </c>
      <c r="D132" s="228">
        <v>24650</v>
      </c>
      <c r="E132" s="229">
        <v>14012</v>
      </c>
      <c r="F132" s="230">
        <f t="shared" si="4"/>
        <v>24650</v>
      </c>
      <c r="G132" s="231" t="s">
        <v>553</v>
      </c>
      <c r="H132" s="50"/>
    </row>
    <row r="133" spans="1:8" ht="20.100000000000001" customHeight="1">
      <c r="A133" s="225">
        <v>30</v>
      </c>
      <c r="B133" s="234" t="s">
        <v>554</v>
      </c>
      <c r="C133" s="227">
        <v>7533</v>
      </c>
      <c r="D133" s="228">
        <v>9790</v>
      </c>
      <c r="E133" s="229">
        <v>5580</v>
      </c>
      <c r="F133" s="230">
        <f t="shared" si="4"/>
        <v>9790</v>
      </c>
      <c r="G133" s="231" t="s">
        <v>555</v>
      </c>
      <c r="H133" s="50"/>
    </row>
    <row r="134" spans="1:8" ht="20.100000000000001" customHeight="1">
      <c r="A134" s="225">
        <v>31</v>
      </c>
      <c r="B134" s="234" t="s">
        <v>556</v>
      </c>
      <c r="C134" s="227">
        <v>10044</v>
      </c>
      <c r="D134" s="228">
        <v>13030</v>
      </c>
      <c r="E134" s="229">
        <v>7440</v>
      </c>
      <c r="F134" s="230">
        <f t="shared" si="4"/>
        <v>13030</v>
      </c>
      <c r="G134" s="231" t="s">
        <v>557</v>
      </c>
      <c r="H134" s="50"/>
    </row>
    <row r="135" spans="1:8" ht="20.100000000000001" customHeight="1">
      <c r="A135" s="801" t="s">
        <v>604</v>
      </c>
      <c r="B135" s="801"/>
      <c r="C135" s="801"/>
      <c r="D135" s="801"/>
      <c r="E135" s="801"/>
      <c r="F135" s="801"/>
      <c r="G135" s="801"/>
      <c r="H135" s="50"/>
    </row>
    <row r="136" spans="1:8" s="98" customFormat="1" ht="20.100000000000001" customHeight="1">
      <c r="A136" s="235">
        <v>1</v>
      </c>
      <c r="B136" s="222" t="s">
        <v>605</v>
      </c>
      <c r="C136" s="214">
        <v>73740</v>
      </c>
      <c r="D136" s="215">
        <v>96110</v>
      </c>
      <c r="E136" s="216">
        <v>54622</v>
      </c>
      <c r="F136" s="217">
        <f>D136*$H$7</f>
        <v>96110</v>
      </c>
      <c r="G136" s="236" t="s">
        <v>606</v>
      </c>
      <c r="H136" s="97"/>
    </row>
    <row r="137" spans="1:8" s="98" customFormat="1" ht="20.100000000000001" customHeight="1">
      <c r="A137" s="235">
        <v>2</v>
      </c>
      <c r="B137" s="222" t="s">
        <v>607</v>
      </c>
      <c r="C137" s="214">
        <v>73740</v>
      </c>
      <c r="D137" s="215">
        <v>96110</v>
      </c>
      <c r="E137" s="216">
        <v>54622</v>
      </c>
      <c r="F137" s="217">
        <f>D137*$H$7</f>
        <v>96110</v>
      </c>
      <c r="G137" s="236" t="s">
        <v>606</v>
      </c>
      <c r="H137" s="97"/>
    </row>
    <row r="138" spans="1:8" ht="20.100000000000001" customHeight="1">
      <c r="A138" s="225">
        <v>3</v>
      </c>
      <c r="B138" s="234" t="s">
        <v>608</v>
      </c>
      <c r="C138" s="227">
        <v>64784</v>
      </c>
      <c r="D138" s="228">
        <v>84490</v>
      </c>
      <c r="E138" s="229">
        <v>47988</v>
      </c>
      <c r="F138" s="230">
        <f>D138*$H$7</f>
        <v>84490</v>
      </c>
      <c r="G138" s="231" t="s">
        <v>609</v>
      </c>
      <c r="H138" s="50"/>
    </row>
    <row r="139" spans="1:8" ht="20.100000000000001" customHeight="1">
      <c r="A139" s="801" t="s">
        <v>610</v>
      </c>
      <c r="B139" s="801"/>
      <c r="C139" s="801"/>
      <c r="D139" s="801"/>
      <c r="E139" s="801"/>
      <c r="F139" s="801"/>
      <c r="G139" s="801"/>
      <c r="H139" s="50"/>
    </row>
    <row r="140" spans="1:8" ht="20.100000000000001" customHeight="1">
      <c r="A140" s="235">
        <v>1</v>
      </c>
      <c r="B140" s="213" t="s">
        <v>611</v>
      </c>
      <c r="C140" s="214">
        <v>71899</v>
      </c>
      <c r="D140" s="215">
        <v>93790</v>
      </c>
      <c r="E140" s="216">
        <v>53258</v>
      </c>
      <c r="F140" s="217">
        <f t="shared" ref="F140:F152" si="5">D140*$H$7</f>
        <v>93790</v>
      </c>
      <c r="G140" s="236" t="s">
        <v>612</v>
      </c>
      <c r="H140" s="50"/>
    </row>
    <row r="141" spans="1:8" ht="20.100000000000001" customHeight="1">
      <c r="A141" s="235">
        <v>2</v>
      </c>
      <c r="B141" s="213" t="s">
        <v>613</v>
      </c>
      <c r="C141" s="214">
        <v>178114</v>
      </c>
      <c r="D141" s="215">
        <v>232400</v>
      </c>
      <c r="E141" s="216">
        <v>131936</v>
      </c>
      <c r="F141" s="217">
        <f t="shared" si="5"/>
        <v>232400</v>
      </c>
      <c r="G141" s="236" t="s">
        <v>614</v>
      </c>
      <c r="H141" s="50"/>
    </row>
    <row r="142" spans="1:8" ht="20.100000000000001" customHeight="1">
      <c r="A142" s="235">
        <v>3</v>
      </c>
      <c r="B142" s="213" t="s">
        <v>615</v>
      </c>
      <c r="C142" s="214">
        <v>11970</v>
      </c>
      <c r="D142" s="215">
        <v>15600</v>
      </c>
      <c r="E142" s="216">
        <v>8866</v>
      </c>
      <c r="F142" s="217">
        <f t="shared" si="5"/>
        <v>15600</v>
      </c>
      <c r="G142" s="236" t="s">
        <v>616</v>
      </c>
      <c r="H142" s="50"/>
    </row>
    <row r="143" spans="1:8" ht="20.100000000000001" customHeight="1">
      <c r="A143" s="235">
        <v>4</v>
      </c>
      <c r="B143" s="213" t="s">
        <v>617</v>
      </c>
      <c r="C143" s="214">
        <v>8789</v>
      </c>
      <c r="D143" s="215">
        <v>11450</v>
      </c>
      <c r="E143" s="216">
        <v>6510</v>
      </c>
      <c r="F143" s="217">
        <f t="shared" si="5"/>
        <v>11450</v>
      </c>
      <c r="G143" s="236" t="s">
        <v>618</v>
      </c>
      <c r="H143" s="50"/>
    </row>
    <row r="144" spans="1:8" ht="20.100000000000001" customHeight="1">
      <c r="A144" s="225">
        <v>5</v>
      </c>
      <c r="B144" s="226" t="s">
        <v>619</v>
      </c>
      <c r="C144" s="227">
        <v>67881</v>
      </c>
      <c r="D144" s="228">
        <v>88480</v>
      </c>
      <c r="E144" s="229">
        <v>50282</v>
      </c>
      <c r="F144" s="230">
        <f t="shared" si="5"/>
        <v>88480</v>
      </c>
      <c r="G144" s="231" t="s">
        <v>606</v>
      </c>
      <c r="H144" s="50"/>
    </row>
    <row r="145" spans="1:8" ht="20.100000000000001" customHeight="1">
      <c r="A145" s="225">
        <v>6</v>
      </c>
      <c r="B145" s="226" t="s">
        <v>620</v>
      </c>
      <c r="C145" s="227">
        <v>67881</v>
      </c>
      <c r="D145" s="228">
        <v>88480</v>
      </c>
      <c r="E145" s="229">
        <v>50282</v>
      </c>
      <c r="F145" s="230">
        <f t="shared" si="5"/>
        <v>88480</v>
      </c>
      <c r="G145" s="231" t="s">
        <v>606</v>
      </c>
      <c r="H145" s="50"/>
    </row>
    <row r="146" spans="1:8" ht="20.100000000000001" customHeight="1">
      <c r="A146" s="235">
        <v>7</v>
      </c>
      <c r="B146" s="213" t="s">
        <v>621</v>
      </c>
      <c r="C146" s="214">
        <v>99938</v>
      </c>
      <c r="D146" s="215">
        <v>130310</v>
      </c>
      <c r="E146" s="216">
        <v>74028</v>
      </c>
      <c r="F146" s="217">
        <f t="shared" si="5"/>
        <v>130310</v>
      </c>
      <c r="G146" s="236" t="s">
        <v>622</v>
      </c>
      <c r="H146" s="50"/>
    </row>
    <row r="147" spans="1:8" ht="20.100000000000001" customHeight="1">
      <c r="A147" s="235">
        <v>8</v>
      </c>
      <c r="B147" s="213" t="s">
        <v>623</v>
      </c>
      <c r="C147" s="214">
        <v>39507</v>
      </c>
      <c r="D147" s="215">
        <v>51460</v>
      </c>
      <c r="E147" s="216">
        <v>29264</v>
      </c>
      <c r="F147" s="217">
        <f t="shared" si="5"/>
        <v>51460</v>
      </c>
      <c r="G147" s="236" t="s">
        <v>624</v>
      </c>
      <c r="H147" s="50"/>
    </row>
    <row r="148" spans="1:8" ht="20.100000000000001" customHeight="1">
      <c r="A148" s="235">
        <v>9</v>
      </c>
      <c r="B148" s="213" t="s">
        <v>625</v>
      </c>
      <c r="C148" s="214">
        <v>89057</v>
      </c>
      <c r="D148" s="215">
        <v>116200</v>
      </c>
      <c r="E148" s="216">
        <v>65968</v>
      </c>
      <c r="F148" s="217">
        <f t="shared" si="5"/>
        <v>116200</v>
      </c>
      <c r="G148" s="236" t="s">
        <v>626</v>
      </c>
      <c r="H148" s="50"/>
    </row>
    <row r="149" spans="1:8" ht="20.100000000000001" customHeight="1">
      <c r="A149" s="235">
        <v>10</v>
      </c>
      <c r="B149" s="222" t="s">
        <v>627</v>
      </c>
      <c r="C149" s="214">
        <v>60850</v>
      </c>
      <c r="D149" s="215">
        <v>79350</v>
      </c>
      <c r="E149" s="216">
        <v>45074</v>
      </c>
      <c r="F149" s="217">
        <f t="shared" si="5"/>
        <v>79350</v>
      </c>
      <c r="G149" s="236" t="s">
        <v>609</v>
      </c>
      <c r="H149" s="50"/>
    </row>
    <row r="150" spans="1:8" ht="20.100000000000001" customHeight="1">
      <c r="A150" s="235">
        <v>11</v>
      </c>
      <c r="B150" s="213" t="s">
        <v>628</v>
      </c>
      <c r="C150" s="214">
        <v>69974</v>
      </c>
      <c r="D150" s="215">
        <v>91300</v>
      </c>
      <c r="E150" s="216">
        <v>51832</v>
      </c>
      <c r="F150" s="217">
        <f t="shared" si="5"/>
        <v>91300</v>
      </c>
      <c r="G150" s="236" t="s">
        <v>629</v>
      </c>
      <c r="H150" s="50"/>
    </row>
    <row r="151" spans="1:8" ht="20.100000000000001" customHeight="1">
      <c r="A151" s="235">
        <v>12</v>
      </c>
      <c r="B151" s="213" t="s">
        <v>630</v>
      </c>
      <c r="C151" s="214">
        <v>75079</v>
      </c>
      <c r="D151" s="215">
        <v>97940</v>
      </c>
      <c r="E151" s="216">
        <v>55614</v>
      </c>
      <c r="F151" s="217">
        <f t="shared" si="5"/>
        <v>97940</v>
      </c>
      <c r="G151" s="236" t="s">
        <v>631</v>
      </c>
      <c r="H151" s="50"/>
    </row>
    <row r="152" spans="1:8" ht="20.100000000000001" customHeight="1">
      <c r="A152" s="235">
        <v>13</v>
      </c>
      <c r="B152" s="213" t="s">
        <v>632</v>
      </c>
      <c r="C152" s="214">
        <v>29965</v>
      </c>
      <c r="D152" s="215">
        <v>39010</v>
      </c>
      <c r="E152" s="216">
        <v>22196</v>
      </c>
      <c r="F152" s="217">
        <f t="shared" si="5"/>
        <v>39010</v>
      </c>
      <c r="G152" s="236" t="s">
        <v>633</v>
      </c>
      <c r="H152" s="50"/>
    </row>
    <row r="153" spans="1:8" ht="20.100000000000001" customHeight="1">
      <c r="A153" s="235">
        <v>14</v>
      </c>
      <c r="B153" s="213" t="s">
        <v>634</v>
      </c>
      <c r="C153" s="804">
        <v>94371</v>
      </c>
      <c r="D153" s="804"/>
      <c r="E153" s="804">
        <f>C153*$H$7</f>
        <v>94371</v>
      </c>
      <c r="F153" s="804"/>
      <c r="G153" s="236" t="s">
        <v>635</v>
      </c>
      <c r="H153" s="50"/>
    </row>
    <row r="154" spans="1:8" ht="20.100000000000001" customHeight="1">
      <c r="A154" s="235">
        <v>15</v>
      </c>
      <c r="B154" s="213" t="s">
        <v>636</v>
      </c>
      <c r="C154" s="804">
        <v>174798</v>
      </c>
      <c r="D154" s="804"/>
      <c r="E154" s="804">
        <f>C154*$H$7</f>
        <v>174798</v>
      </c>
      <c r="F154" s="804"/>
      <c r="G154" s="236" t="s">
        <v>637</v>
      </c>
      <c r="H154" s="50"/>
    </row>
    <row r="155" spans="1:8" ht="20.100000000000001" customHeight="1">
      <c r="A155" s="235">
        <v>16</v>
      </c>
      <c r="B155" s="213" t="s">
        <v>638</v>
      </c>
      <c r="C155" s="804">
        <v>178948</v>
      </c>
      <c r="D155" s="804"/>
      <c r="E155" s="804">
        <f>C155*$H$7</f>
        <v>178948</v>
      </c>
      <c r="F155" s="804"/>
      <c r="G155" s="236" t="s">
        <v>639</v>
      </c>
      <c r="H155" s="50"/>
    </row>
    <row r="156" spans="1:8" ht="20.100000000000001" customHeight="1">
      <c r="A156" s="235">
        <v>17</v>
      </c>
      <c r="B156" s="213" t="s">
        <v>640</v>
      </c>
      <c r="C156" s="804">
        <v>87814</v>
      </c>
      <c r="D156" s="804"/>
      <c r="E156" s="804">
        <f>C156*$H$7</f>
        <v>87814</v>
      </c>
      <c r="F156" s="804"/>
      <c r="G156" s="236" t="s">
        <v>641</v>
      </c>
      <c r="H156" s="50"/>
    </row>
    <row r="157" spans="1:8" ht="20.100000000000001" customHeight="1">
      <c r="A157" s="799" t="s">
        <v>642</v>
      </c>
      <c r="B157" s="799"/>
      <c r="C157" s="799"/>
      <c r="D157" s="799"/>
      <c r="E157" s="799"/>
      <c r="F157" s="799"/>
      <c r="G157" s="799"/>
      <c r="H157" s="50"/>
    </row>
    <row r="158" spans="1:8" ht="20.100000000000001" customHeight="1">
      <c r="A158" s="237">
        <v>1</v>
      </c>
      <c r="B158" s="238" t="s">
        <v>643</v>
      </c>
      <c r="C158" s="804">
        <v>42910</v>
      </c>
      <c r="D158" s="804"/>
      <c r="E158" s="804">
        <f t="shared" ref="E158:E166" si="6">C158*$H$7</f>
        <v>42910</v>
      </c>
      <c r="F158" s="804"/>
      <c r="G158" s="219" t="s">
        <v>644</v>
      </c>
      <c r="H158" s="50"/>
    </row>
    <row r="159" spans="1:8" ht="20.100000000000001" customHeight="1">
      <c r="A159" s="237">
        <v>2</v>
      </c>
      <c r="B159" s="238" t="s">
        <v>645</v>
      </c>
      <c r="C159" s="804">
        <v>13360</v>
      </c>
      <c r="D159" s="804"/>
      <c r="E159" s="804">
        <f t="shared" si="6"/>
        <v>13360</v>
      </c>
      <c r="F159" s="804"/>
      <c r="G159" s="239" t="s">
        <v>646</v>
      </c>
      <c r="H159" s="121"/>
    </row>
    <row r="160" spans="1:8" ht="20.100000000000001" customHeight="1">
      <c r="A160" s="237">
        <v>3</v>
      </c>
      <c r="B160" s="238" t="s">
        <v>647</v>
      </c>
      <c r="C160" s="804">
        <v>15110</v>
      </c>
      <c r="D160" s="804"/>
      <c r="E160" s="804">
        <f t="shared" si="6"/>
        <v>15110</v>
      </c>
      <c r="F160" s="804"/>
      <c r="G160" s="239" t="s">
        <v>648</v>
      </c>
      <c r="H160" s="50"/>
    </row>
    <row r="161" spans="1:8" ht="20.100000000000001" customHeight="1">
      <c r="A161" s="237">
        <v>4</v>
      </c>
      <c r="B161" s="213" t="s">
        <v>649</v>
      </c>
      <c r="C161" s="804">
        <v>42250</v>
      </c>
      <c r="D161" s="804"/>
      <c r="E161" s="804">
        <f t="shared" si="6"/>
        <v>42250</v>
      </c>
      <c r="F161" s="804"/>
      <c r="G161" s="239" t="s">
        <v>650</v>
      </c>
      <c r="H161" s="50"/>
    </row>
    <row r="162" spans="1:8" ht="20.100000000000001" customHeight="1">
      <c r="A162" s="237">
        <v>5</v>
      </c>
      <c r="B162" s="213" t="s">
        <v>651</v>
      </c>
      <c r="C162" s="804">
        <v>43910</v>
      </c>
      <c r="D162" s="804"/>
      <c r="E162" s="804">
        <f t="shared" si="6"/>
        <v>43910</v>
      </c>
      <c r="F162" s="804"/>
      <c r="G162" s="239" t="s">
        <v>652</v>
      </c>
      <c r="H162" s="50"/>
    </row>
    <row r="163" spans="1:8" ht="20.100000000000001" customHeight="1">
      <c r="A163" s="237">
        <v>6</v>
      </c>
      <c r="B163" s="213" t="s">
        <v>653</v>
      </c>
      <c r="C163" s="804">
        <v>57600</v>
      </c>
      <c r="D163" s="804"/>
      <c r="E163" s="804">
        <f t="shared" si="6"/>
        <v>57600</v>
      </c>
      <c r="F163" s="804"/>
      <c r="G163" s="239" t="s">
        <v>654</v>
      </c>
      <c r="H163" s="50"/>
    </row>
    <row r="164" spans="1:8" ht="20.100000000000001" customHeight="1">
      <c r="A164" s="237">
        <v>7</v>
      </c>
      <c r="B164" s="213" t="s">
        <v>655</v>
      </c>
      <c r="C164" s="804">
        <v>25150</v>
      </c>
      <c r="D164" s="804"/>
      <c r="E164" s="804">
        <f t="shared" si="6"/>
        <v>25150</v>
      </c>
      <c r="F164" s="804"/>
      <c r="G164" s="239" t="s">
        <v>656</v>
      </c>
      <c r="H164" s="50"/>
    </row>
    <row r="165" spans="1:8" ht="20.100000000000001" customHeight="1">
      <c r="A165" s="237">
        <v>8</v>
      </c>
      <c r="B165" s="213" t="s">
        <v>657</v>
      </c>
      <c r="C165" s="804">
        <v>41420</v>
      </c>
      <c r="D165" s="804"/>
      <c r="E165" s="804">
        <f t="shared" si="6"/>
        <v>41420</v>
      </c>
      <c r="F165" s="804"/>
      <c r="G165" s="239" t="s">
        <v>652</v>
      </c>
      <c r="H165" s="50"/>
    </row>
    <row r="166" spans="1:8" ht="20.100000000000001" customHeight="1">
      <c r="A166" s="237">
        <v>9</v>
      </c>
      <c r="B166" s="213" t="s">
        <v>658</v>
      </c>
      <c r="C166" s="804">
        <v>55860</v>
      </c>
      <c r="D166" s="804"/>
      <c r="E166" s="804">
        <f t="shared" si="6"/>
        <v>55860</v>
      </c>
      <c r="F166" s="804"/>
      <c r="G166" s="239" t="s">
        <v>659</v>
      </c>
      <c r="H166" s="50"/>
    </row>
    <row r="167" spans="1:8" ht="20.100000000000001" customHeight="1">
      <c r="A167" s="747" t="s">
        <v>660</v>
      </c>
      <c r="B167" s="747"/>
      <c r="C167" s="747"/>
      <c r="D167" s="747"/>
      <c r="E167" s="747"/>
      <c r="F167" s="747"/>
      <c r="G167" s="747"/>
      <c r="H167" s="50"/>
    </row>
    <row r="168" spans="1:8" ht="20.100000000000001" customHeight="1">
      <c r="A168" s="237">
        <v>1</v>
      </c>
      <c r="B168" s="213" t="s">
        <v>661</v>
      </c>
      <c r="C168" s="214">
        <v>116846</v>
      </c>
      <c r="D168" s="215">
        <v>144750</v>
      </c>
      <c r="E168" s="216">
        <v>86552</v>
      </c>
      <c r="F168" s="217">
        <f t="shared" ref="F168:F210" si="7">D168*$H$7</f>
        <v>144750</v>
      </c>
      <c r="G168" s="240" t="s">
        <v>662</v>
      </c>
      <c r="H168" s="50"/>
    </row>
    <row r="169" spans="1:8" ht="20.100000000000001" customHeight="1">
      <c r="A169" s="241">
        <v>2</v>
      </c>
      <c r="B169" s="213" t="s">
        <v>663</v>
      </c>
      <c r="C169" s="214">
        <v>38168</v>
      </c>
      <c r="D169" s="215">
        <v>49720</v>
      </c>
      <c r="E169" s="216">
        <v>28272</v>
      </c>
      <c r="F169" s="217">
        <f t="shared" si="7"/>
        <v>49720</v>
      </c>
      <c r="G169" s="240" t="s">
        <v>664</v>
      </c>
      <c r="H169" s="50"/>
    </row>
    <row r="170" spans="1:8" ht="20.100000000000001" customHeight="1">
      <c r="A170" s="237">
        <v>3</v>
      </c>
      <c r="B170" s="213" t="s">
        <v>665</v>
      </c>
      <c r="C170" s="214">
        <v>52146</v>
      </c>
      <c r="D170" s="215">
        <v>65400</v>
      </c>
      <c r="E170" s="216">
        <v>38626</v>
      </c>
      <c r="F170" s="217">
        <f t="shared" si="7"/>
        <v>65400</v>
      </c>
      <c r="G170" s="240" t="s">
        <v>666</v>
      </c>
      <c r="H170" s="50"/>
    </row>
    <row r="171" spans="1:8" ht="20.100000000000001" customHeight="1">
      <c r="A171" s="237">
        <v>4</v>
      </c>
      <c r="B171" s="213" t="s">
        <v>667</v>
      </c>
      <c r="C171" s="214">
        <v>13309</v>
      </c>
      <c r="D171" s="215">
        <v>17260</v>
      </c>
      <c r="E171" s="216">
        <v>9858</v>
      </c>
      <c r="F171" s="217">
        <f t="shared" si="7"/>
        <v>17260</v>
      </c>
      <c r="G171" s="240" t="s">
        <v>668</v>
      </c>
      <c r="H171" s="50"/>
    </row>
    <row r="172" spans="1:8" ht="20.100000000000001" customHeight="1">
      <c r="A172" s="241">
        <v>5</v>
      </c>
      <c r="B172" s="213" t="s">
        <v>669</v>
      </c>
      <c r="C172" s="214">
        <v>10798</v>
      </c>
      <c r="D172" s="215">
        <v>14030</v>
      </c>
      <c r="E172" s="216">
        <v>7998</v>
      </c>
      <c r="F172" s="217">
        <f t="shared" si="7"/>
        <v>14030</v>
      </c>
      <c r="G172" s="240" t="s">
        <v>670</v>
      </c>
      <c r="H172" s="64"/>
    </row>
    <row r="173" spans="1:8" ht="20.100000000000001" customHeight="1">
      <c r="A173" s="237">
        <v>6</v>
      </c>
      <c r="B173" s="213" t="s">
        <v>671</v>
      </c>
      <c r="C173" s="214">
        <v>102700</v>
      </c>
      <c r="D173" s="215">
        <v>133960</v>
      </c>
      <c r="E173" s="216">
        <v>76074</v>
      </c>
      <c r="F173" s="217">
        <f t="shared" si="7"/>
        <v>133960</v>
      </c>
      <c r="G173" s="240" t="s">
        <v>672</v>
      </c>
      <c r="H173" s="50"/>
    </row>
    <row r="174" spans="1:8" ht="20.100000000000001" customHeight="1">
      <c r="A174" s="237">
        <v>7</v>
      </c>
      <c r="B174" s="213" t="s">
        <v>673</v>
      </c>
      <c r="C174" s="214">
        <v>21511</v>
      </c>
      <c r="D174" s="215">
        <v>27970</v>
      </c>
      <c r="E174" s="216">
        <v>15934</v>
      </c>
      <c r="F174" s="217">
        <f t="shared" si="7"/>
        <v>27970</v>
      </c>
      <c r="G174" s="240" t="s">
        <v>674</v>
      </c>
      <c r="H174" s="50"/>
    </row>
    <row r="175" spans="1:8" ht="20.100000000000001" customHeight="1">
      <c r="A175" s="241">
        <v>8</v>
      </c>
      <c r="B175" s="213" t="s">
        <v>675</v>
      </c>
      <c r="C175" s="214">
        <v>11133</v>
      </c>
      <c r="D175" s="215">
        <v>14530</v>
      </c>
      <c r="E175" s="216">
        <v>8246</v>
      </c>
      <c r="F175" s="217">
        <f t="shared" si="7"/>
        <v>14530</v>
      </c>
      <c r="G175" s="240" t="s">
        <v>676</v>
      </c>
      <c r="H175" s="63"/>
    </row>
    <row r="176" spans="1:8" ht="20.100000000000001" customHeight="1">
      <c r="A176" s="237">
        <v>9</v>
      </c>
      <c r="B176" s="213" t="s">
        <v>677</v>
      </c>
      <c r="C176" s="214">
        <v>10881</v>
      </c>
      <c r="D176" s="215">
        <v>14110</v>
      </c>
      <c r="E176" s="216">
        <v>8060</v>
      </c>
      <c r="F176" s="217">
        <f t="shared" si="7"/>
        <v>14110</v>
      </c>
      <c r="G176" s="240" t="s">
        <v>678</v>
      </c>
      <c r="H176" s="50"/>
    </row>
    <row r="177" spans="1:8" ht="20.100000000000001" customHeight="1">
      <c r="A177" s="237">
        <v>10</v>
      </c>
      <c r="B177" s="213" t="s">
        <v>679</v>
      </c>
      <c r="C177" s="214">
        <v>9877</v>
      </c>
      <c r="D177" s="215">
        <v>12780</v>
      </c>
      <c r="E177" s="216">
        <v>7316</v>
      </c>
      <c r="F177" s="217">
        <f t="shared" si="7"/>
        <v>12780</v>
      </c>
      <c r="G177" s="240" t="s">
        <v>680</v>
      </c>
      <c r="H177" s="50"/>
    </row>
    <row r="178" spans="1:8" ht="20.100000000000001" customHeight="1">
      <c r="A178" s="241">
        <v>11</v>
      </c>
      <c r="B178" s="213" t="s">
        <v>681</v>
      </c>
      <c r="C178" s="214">
        <v>17494</v>
      </c>
      <c r="D178" s="215">
        <v>22740</v>
      </c>
      <c r="E178" s="216">
        <v>12958</v>
      </c>
      <c r="F178" s="217">
        <f t="shared" si="7"/>
        <v>22740</v>
      </c>
      <c r="G178" s="240" t="s">
        <v>682</v>
      </c>
      <c r="H178" s="63"/>
    </row>
    <row r="179" spans="1:8" ht="20.100000000000001" customHeight="1">
      <c r="A179" s="237">
        <v>12</v>
      </c>
      <c r="B179" s="213" t="s">
        <v>683</v>
      </c>
      <c r="C179" s="214">
        <v>4855</v>
      </c>
      <c r="D179" s="215">
        <v>6310</v>
      </c>
      <c r="E179" s="216">
        <v>3596</v>
      </c>
      <c r="F179" s="217">
        <f t="shared" si="7"/>
        <v>6310</v>
      </c>
      <c r="G179" s="240" t="s">
        <v>684</v>
      </c>
      <c r="H179" s="63"/>
    </row>
    <row r="180" spans="1:8" ht="20.100000000000001" customHeight="1">
      <c r="A180" s="237">
        <v>13</v>
      </c>
      <c r="B180" s="213" t="s">
        <v>685</v>
      </c>
      <c r="C180" s="214">
        <v>126220</v>
      </c>
      <c r="D180" s="215">
        <v>147160</v>
      </c>
      <c r="E180" s="216">
        <v>93496</v>
      </c>
      <c r="F180" s="217">
        <f t="shared" si="7"/>
        <v>147160</v>
      </c>
      <c r="G180" s="240" t="s">
        <v>662</v>
      </c>
      <c r="H180" s="50"/>
    </row>
    <row r="181" spans="1:8" ht="20.100000000000001" customHeight="1">
      <c r="A181" s="241">
        <v>14</v>
      </c>
      <c r="B181" s="213" t="s">
        <v>686</v>
      </c>
      <c r="C181" s="214">
        <v>48128</v>
      </c>
      <c r="D181" s="215">
        <v>62750</v>
      </c>
      <c r="E181" s="216">
        <v>35650</v>
      </c>
      <c r="F181" s="217">
        <f t="shared" si="7"/>
        <v>62750</v>
      </c>
      <c r="G181" s="240" t="s">
        <v>687</v>
      </c>
      <c r="H181" s="50"/>
    </row>
    <row r="182" spans="1:8" ht="20.100000000000001" customHeight="1">
      <c r="A182" s="237">
        <v>15</v>
      </c>
      <c r="B182" s="213" t="s">
        <v>688</v>
      </c>
      <c r="C182" s="214">
        <v>48128</v>
      </c>
      <c r="D182" s="215">
        <v>62750</v>
      </c>
      <c r="E182" s="216">
        <v>35650</v>
      </c>
      <c r="F182" s="217">
        <f t="shared" si="7"/>
        <v>62750</v>
      </c>
      <c r="G182" s="240" t="s">
        <v>687</v>
      </c>
      <c r="H182" s="50"/>
    </row>
    <row r="183" spans="1:8" ht="20.100000000000001" customHeight="1">
      <c r="A183" s="237">
        <v>16</v>
      </c>
      <c r="B183" s="213" t="s">
        <v>689</v>
      </c>
      <c r="C183" s="214">
        <v>69471</v>
      </c>
      <c r="D183" s="215">
        <v>90640</v>
      </c>
      <c r="E183" s="216">
        <v>51460</v>
      </c>
      <c r="F183" s="217">
        <f t="shared" si="7"/>
        <v>90640</v>
      </c>
      <c r="G183" s="240" t="s">
        <v>690</v>
      </c>
      <c r="H183" s="58"/>
    </row>
    <row r="184" spans="1:8" ht="20.100000000000001" customHeight="1">
      <c r="A184" s="241">
        <v>17</v>
      </c>
      <c r="B184" s="213" t="s">
        <v>691</v>
      </c>
      <c r="C184" s="214">
        <v>51225</v>
      </c>
      <c r="D184" s="215">
        <v>63410</v>
      </c>
      <c r="E184" s="216">
        <v>37944</v>
      </c>
      <c r="F184" s="217">
        <f t="shared" si="7"/>
        <v>63410</v>
      </c>
      <c r="G184" s="240" t="s">
        <v>687</v>
      </c>
      <c r="H184" s="49"/>
    </row>
    <row r="185" spans="1:8" ht="20.100000000000001" customHeight="1">
      <c r="A185" s="237">
        <v>18</v>
      </c>
      <c r="B185" s="213" t="s">
        <v>692</v>
      </c>
      <c r="C185" s="214">
        <v>51225</v>
      </c>
      <c r="D185" s="215">
        <v>63410</v>
      </c>
      <c r="E185" s="216">
        <v>37944</v>
      </c>
      <c r="F185" s="217">
        <f t="shared" si="7"/>
        <v>63410</v>
      </c>
      <c r="G185" s="240" t="s">
        <v>687</v>
      </c>
      <c r="H185" s="50"/>
    </row>
    <row r="186" spans="1:8" ht="20.100000000000001" customHeight="1">
      <c r="A186" s="237">
        <v>19</v>
      </c>
      <c r="B186" s="213" t="s">
        <v>693</v>
      </c>
      <c r="C186" s="214">
        <v>69806</v>
      </c>
      <c r="D186" s="215">
        <v>86490</v>
      </c>
      <c r="E186" s="216">
        <v>51708</v>
      </c>
      <c r="F186" s="217">
        <f t="shared" si="7"/>
        <v>86490</v>
      </c>
      <c r="G186" s="240" t="s">
        <v>690</v>
      </c>
      <c r="H186" s="50"/>
    </row>
    <row r="187" spans="1:8" ht="20.100000000000001" customHeight="1">
      <c r="A187" s="241">
        <v>20</v>
      </c>
      <c r="B187" s="213" t="s">
        <v>694</v>
      </c>
      <c r="C187" s="214">
        <v>104960</v>
      </c>
      <c r="D187" s="215">
        <v>136870</v>
      </c>
      <c r="E187" s="216">
        <v>77748</v>
      </c>
      <c r="F187" s="217">
        <f t="shared" si="7"/>
        <v>136870</v>
      </c>
      <c r="G187" s="240" t="s">
        <v>672</v>
      </c>
      <c r="H187" s="50"/>
    </row>
    <row r="188" spans="1:8" ht="20.100000000000001" customHeight="1">
      <c r="A188" s="237">
        <v>21</v>
      </c>
      <c r="B188" s="213" t="s">
        <v>695</v>
      </c>
      <c r="C188" s="214">
        <v>17577</v>
      </c>
      <c r="D188" s="215">
        <v>22910</v>
      </c>
      <c r="E188" s="216">
        <v>13020</v>
      </c>
      <c r="F188" s="217">
        <f t="shared" si="7"/>
        <v>22910</v>
      </c>
      <c r="G188" s="240" t="s">
        <v>696</v>
      </c>
      <c r="H188" s="50"/>
    </row>
    <row r="189" spans="1:8" ht="20.100000000000001" customHeight="1">
      <c r="A189" s="237">
        <v>22</v>
      </c>
      <c r="B189" s="213" t="s">
        <v>697</v>
      </c>
      <c r="C189" s="214">
        <v>73991</v>
      </c>
      <c r="D189" s="215">
        <v>96450</v>
      </c>
      <c r="E189" s="216">
        <v>54808</v>
      </c>
      <c r="F189" s="217">
        <f t="shared" si="7"/>
        <v>96450</v>
      </c>
      <c r="G189" s="240" t="s">
        <v>698</v>
      </c>
      <c r="H189" s="50"/>
    </row>
    <row r="190" spans="1:8" ht="20.100000000000001" customHeight="1">
      <c r="A190" s="241">
        <v>23</v>
      </c>
      <c r="B190" s="213" t="s">
        <v>699</v>
      </c>
      <c r="C190" s="214">
        <v>17577</v>
      </c>
      <c r="D190" s="215">
        <v>22910</v>
      </c>
      <c r="E190" s="216">
        <v>13020</v>
      </c>
      <c r="F190" s="217">
        <f t="shared" si="7"/>
        <v>22910</v>
      </c>
      <c r="G190" s="240" t="s">
        <v>700</v>
      </c>
      <c r="H190" s="50"/>
    </row>
    <row r="191" spans="1:8" ht="20.100000000000001" customHeight="1">
      <c r="A191" s="237">
        <v>24</v>
      </c>
      <c r="B191" s="213" t="s">
        <v>701</v>
      </c>
      <c r="C191" s="214">
        <v>27705</v>
      </c>
      <c r="D191" s="215">
        <v>36110</v>
      </c>
      <c r="E191" s="216">
        <v>20522</v>
      </c>
      <c r="F191" s="217">
        <f t="shared" si="7"/>
        <v>36110</v>
      </c>
      <c r="G191" s="240" t="s">
        <v>702</v>
      </c>
      <c r="H191" s="50"/>
    </row>
    <row r="192" spans="1:8" ht="20.100000000000001" customHeight="1">
      <c r="A192" s="237">
        <v>25</v>
      </c>
      <c r="B192" s="213" t="s">
        <v>703</v>
      </c>
      <c r="C192" s="214">
        <v>32476</v>
      </c>
      <c r="D192" s="215">
        <v>39760</v>
      </c>
      <c r="E192" s="216">
        <v>24056</v>
      </c>
      <c r="F192" s="217">
        <f t="shared" si="7"/>
        <v>39760</v>
      </c>
      <c r="G192" s="240" t="s">
        <v>704</v>
      </c>
      <c r="H192" s="65"/>
    </row>
    <row r="193" spans="1:9" ht="20.100000000000001" customHeight="1">
      <c r="A193" s="241">
        <v>26</v>
      </c>
      <c r="B193" s="213" t="s">
        <v>705</v>
      </c>
      <c r="C193" s="214">
        <v>16908</v>
      </c>
      <c r="D193" s="215">
        <v>23990</v>
      </c>
      <c r="E193" s="216">
        <v>12524</v>
      </c>
      <c r="F193" s="217">
        <f t="shared" si="7"/>
        <v>23990</v>
      </c>
      <c r="G193" s="240" t="s">
        <v>706</v>
      </c>
      <c r="H193" s="50"/>
    </row>
    <row r="194" spans="1:9" ht="20.100000000000001" customHeight="1">
      <c r="A194" s="237">
        <v>27</v>
      </c>
      <c r="B194" s="213" t="s">
        <v>707</v>
      </c>
      <c r="C194" s="214">
        <v>7701</v>
      </c>
      <c r="D194" s="215">
        <v>9960</v>
      </c>
      <c r="E194" s="216">
        <v>5704</v>
      </c>
      <c r="F194" s="217">
        <f t="shared" si="7"/>
        <v>9960</v>
      </c>
      <c r="G194" s="240" t="s">
        <v>708</v>
      </c>
      <c r="H194" s="50"/>
    </row>
    <row r="195" spans="1:9" ht="20.100000000000001" customHeight="1">
      <c r="A195" s="237">
        <v>28</v>
      </c>
      <c r="B195" s="213" t="s">
        <v>709</v>
      </c>
      <c r="C195" s="214">
        <v>7366</v>
      </c>
      <c r="D195" s="215">
        <v>9610</v>
      </c>
      <c r="E195" s="216">
        <v>5456</v>
      </c>
      <c r="F195" s="217">
        <f t="shared" si="7"/>
        <v>9610</v>
      </c>
      <c r="G195" s="224" t="s">
        <v>14</v>
      </c>
      <c r="H195" s="50"/>
    </row>
    <row r="196" spans="1:9" s="121" customFormat="1" ht="35.25" customHeight="1">
      <c r="A196" s="242">
        <v>29</v>
      </c>
      <c r="B196" s="226" t="s">
        <v>710</v>
      </c>
      <c r="C196" s="227">
        <v>9123</v>
      </c>
      <c r="D196" s="228">
        <v>8620</v>
      </c>
      <c r="E196" s="229">
        <v>6758</v>
      </c>
      <c r="F196" s="230">
        <f t="shared" si="7"/>
        <v>8620</v>
      </c>
      <c r="G196" s="233" t="s">
        <v>14</v>
      </c>
      <c r="H196" s="52"/>
    </row>
    <row r="197" spans="1:9" ht="20.100000000000001" customHeight="1">
      <c r="A197" s="237">
        <v>30</v>
      </c>
      <c r="B197" s="213" t="s">
        <v>711</v>
      </c>
      <c r="C197" s="214">
        <v>15234</v>
      </c>
      <c r="D197" s="215">
        <v>19840</v>
      </c>
      <c r="E197" s="216">
        <v>11284</v>
      </c>
      <c r="F197" s="217">
        <f t="shared" si="7"/>
        <v>19840</v>
      </c>
      <c r="G197" s="240" t="s">
        <v>712</v>
      </c>
      <c r="H197" s="50"/>
    </row>
    <row r="198" spans="1:9" ht="20.100000000000001" customHeight="1">
      <c r="A198" s="237">
        <v>31</v>
      </c>
      <c r="B198" s="213" t="s">
        <v>713</v>
      </c>
      <c r="C198" s="214">
        <v>46203</v>
      </c>
      <c r="D198" s="215">
        <v>60260</v>
      </c>
      <c r="E198" s="216">
        <v>34224</v>
      </c>
      <c r="F198" s="217">
        <f t="shared" si="7"/>
        <v>60260</v>
      </c>
      <c r="G198" s="240" t="s">
        <v>714</v>
      </c>
      <c r="H198" s="52"/>
    </row>
    <row r="199" spans="1:9" ht="20.100000000000001" customHeight="1">
      <c r="A199" s="241">
        <v>32</v>
      </c>
      <c r="B199" s="213" t="s">
        <v>715</v>
      </c>
      <c r="C199" s="214">
        <v>48044</v>
      </c>
      <c r="D199" s="215">
        <v>62580</v>
      </c>
      <c r="E199" s="216">
        <v>35588</v>
      </c>
      <c r="F199" s="217">
        <f t="shared" si="7"/>
        <v>62580</v>
      </c>
      <c r="G199" s="224" t="s">
        <v>714</v>
      </c>
      <c r="H199" s="52"/>
    </row>
    <row r="200" spans="1:9" s="121" customFormat="1" ht="20.100000000000001" customHeight="1">
      <c r="A200" s="237">
        <v>33</v>
      </c>
      <c r="B200" s="213" t="s">
        <v>716</v>
      </c>
      <c r="C200" s="214">
        <v>45450</v>
      </c>
      <c r="D200" s="215">
        <v>59260</v>
      </c>
      <c r="E200" s="216">
        <v>33666</v>
      </c>
      <c r="F200" s="217">
        <f t="shared" si="7"/>
        <v>59260</v>
      </c>
      <c r="G200" s="224" t="s">
        <v>717</v>
      </c>
      <c r="H200" s="52"/>
      <c r="I200" s="36"/>
    </row>
    <row r="201" spans="1:9" ht="20.100000000000001" customHeight="1">
      <c r="A201" s="237">
        <v>34</v>
      </c>
      <c r="B201" s="213" t="s">
        <v>718</v>
      </c>
      <c r="C201" s="214">
        <v>49300</v>
      </c>
      <c r="D201" s="215">
        <v>64240</v>
      </c>
      <c r="E201" s="216">
        <v>36518</v>
      </c>
      <c r="F201" s="217">
        <f t="shared" si="7"/>
        <v>64240</v>
      </c>
      <c r="G201" s="224" t="s">
        <v>717</v>
      </c>
      <c r="H201" s="52"/>
      <c r="I201" s="121"/>
    </row>
    <row r="202" spans="1:9" ht="20.100000000000001" customHeight="1">
      <c r="A202" s="241">
        <v>35</v>
      </c>
      <c r="B202" s="213" t="s">
        <v>719</v>
      </c>
      <c r="C202" s="214">
        <v>47458</v>
      </c>
      <c r="D202" s="215">
        <v>61920</v>
      </c>
      <c r="E202" s="216">
        <v>35154</v>
      </c>
      <c r="F202" s="217">
        <f t="shared" si="7"/>
        <v>61920</v>
      </c>
      <c r="G202" s="224" t="s">
        <v>720</v>
      </c>
      <c r="H202" s="49"/>
    </row>
    <row r="203" spans="1:9" ht="20.100000000000001" customHeight="1">
      <c r="A203" s="237">
        <v>36</v>
      </c>
      <c r="B203" s="213" t="s">
        <v>721</v>
      </c>
      <c r="C203" s="214">
        <v>49886</v>
      </c>
      <c r="D203" s="215">
        <v>66230</v>
      </c>
      <c r="E203" s="216">
        <v>36952</v>
      </c>
      <c r="F203" s="217">
        <f t="shared" si="7"/>
        <v>66230</v>
      </c>
      <c r="G203" s="224" t="s">
        <v>720</v>
      </c>
      <c r="H203" s="50"/>
    </row>
    <row r="204" spans="1:9" ht="20.100000000000001" customHeight="1">
      <c r="A204" s="237">
        <v>37</v>
      </c>
      <c r="B204" s="213" t="s">
        <v>722</v>
      </c>
      <c r="C204" s="214">
        <v>21762</v>
      </c>
      <c r="D204" s="215">
        <v>28390</v>
      </c>
      <c r="E204" s="216">
        <v>16120</v>
      </c>
      <c r="F204" s="217">
        <f t="shared" si="7"/>
        <v>28390</v>
      </c>
      <c r="G204" s="224" t="s">
        <v>723</v>
      </c>
      <c r="H204" s="50"/>
    </row>
    <row r="205" spans="1:9" ht="20.100000000000001" customHeight="1">
      <c r="A205" s="241">
        <v>38</v>
      </c>
      <c r="B205" s="213" t="s">
        <v>724</v>
      </c>
      <c r="C205" s="214">
        <v>120361</v>
      </c>
      <c r="D205" s="215">
        <v>156950</v>
      </c>
      <c r="E205" s="216">
        <v>89156</v>
      </c>
      <c r="F205" s="217">
        <f t="shared" si="7"/>
        <v>156950</v>
      </c>
      <c r="G205" s="240" t="s">
        <v>723</v>
      </c>
      <c r="H205" s="50"/>
    </row>
    <row r="206" spans="1:9" ht="20.100000000000001" customHeight="1">
      <c r="A206" s="237">
        <v>39</v>
      </c>
      <c r="B206" s="213" t="s">
        <v>725</v>
      </c>
      <c r="C206" s="214">
        <v>41599</v>
      </c>
      <c r="D206" s="215">
        <v>54200</v>
      </c>
      <c r="E206" s="216">
        <v>30814</v>
      </c>
      <c r="F206" s="217">
        <f t="shared" si="7"/>
        <v>54200</v>
      </c>
      <c r="G206" s="240" t="s">
        <v>726</v>
      </c>
      <c r="H206" s="50"/>
    </row>
    <row r="207" spans="1:9" ht="20.100000000000001" customHeight="1">
      <c r="A207" s="237">
        <v>40</v>
      </c>
      <c r="B207" s="213" t="s">
        <v>727</v>
      </c>
      <c r="C207" s="214">
        <v>44864</v>
      </c>
      <c r="D207" s="215">
        <v>52290</v>
      </c>
      <c r="E207" s="216">
        <v>33232</v>
      </c>
      <c r="F207" s="217">
        <f t="shared" si="7"/>
        <v>52290</v>
      </c>
      <c r="G207" s="240" t="s">
        <v>728</v>
      </c>
      <c r="H207" s="50"/>
    </row>
    <row r="208" spans="1:9" ht="20.100000000000001" customHeight="1">
      <c r="A208" s="241">
        <v>41</v>
      </c>
      <c r="B208" s="213" t="s">
        <v>729</v>
      </c>
      <c r="C208" s="214">
        <v>28961</v>
      </c>
      <c r="D208" s="215">
        <v>35360</v>
      </c>
      <c r="E208" s="216">
        <v>21452</v>
      </c>
      <c r="F208" s="217">
        <f t="shared" si="7"/>
        <v>35360</v>
      </c>
      <c r="G208" s="240" t="s">
        <v>730</v>
      </c>
      <c r="H208" s="50"/>
    </row>
    <row r="209" spans="1:8" ht="20.100000000000001" customHeight="1">
      <c r="A209" s="237">
        <v>42</v>
      </c>
      <c r="B209" s="213" t="s">
        <v>731</v>
      </c>
      <c r="C209" s="214">
        <v>56331</v>
      </c>
      <c r="D209" s="215">
        <v>73460</v>
      </c>
      <c r="E209" s="216">
        <v>41726</v>
      </c>
      <c r="F209" s="217">
        <f t="shared" si="7"/>
        <v>73460</v>
      </c>
      <c r="G209" s="240" t="s">
        <v>732</v>
      </c>
      <c r="H209" s="50"/>
    </row>
    <row r="210" spans="1:8" ht="20.100000000000001" customHeight="1">
      <c r="A210" s="237">
        <v>43</v>
      </c>
      <c r="B210" s="213" t="s">
        <v>733</v>
      </c>
      <c r="C210" s="214">
        <v>30132</v>
      </c>
      <c r="D210" s="215">
        <v>39260</v>
      </c>
      <c r="E210" s="216">
        <v>22320</v>
      </c>
      <c r="F210" s="217">
        <f t="shared" si="7"/>
        <v>39260</v>
      </c>
      <c r="G210" s="240" t="s">
        <v>734</v>
      </c>
      <c r="H210" s="50"/>
    </row>
    <row r="211" spans="1:8" ht="20.100000000000001" customHeight="1">
      <c r="A211" s="747" t="s">
        <v>735</v>
      </c>
      <c r="B211" s="747"/>
      <c r="C211" s="747"/>
      <c r="D211" s="747"/>
      <c r="E211" s="747"/>
      <c r="F211" s="747"/>
      <c r="G211" s="747"/>
      <c r="H211" s="63"/>
    </row>
    <row r="212" spans="1:8" ht="20.100000000000001" customHeight="1">
      <c r="A212" s="237">
        <v>1</v>
      </c>
      <c r="B212" s="213" t="s">
        <v>661</v>
      </c>
      <c r="C212" s="214">
        <v>122788</v>
      </c>
      <c r="D212" s="215">
        <v>152140</v>
      </c>
      <c r="E212" s="216">
        <v>90954</v>
      </c>
      <c r="F212" s="217">
        <f t="shared" ref="F212:F239" si="8">D212*$H$7</f>
        <v>152140</v>
      </c>
      <c r="G212" s="240" t="s">
        <v>662</v>
      </c>
      <c r="H212" s="49"/>
    </row>
    <row r="213" spans="1:8" ht="20.100000000000001" customHeight="1">
      <c r="A213" s="237">
        <v>2</v>
      </c>
      <c r="B213" s="213" t="s">
        <v>663</v>
      </c>
      <c r="C213" s="214">
        <v>40093</v>
      </c>
      <c r="D213" s="215">
        <v>52210</v>
      </c>
      <c r="E213" s="216">
        <v>29698</v>
      </c>
      <c r="F213" s="217">
        <f t="shared" si="8"/>
        <v>52210</v>
      </c>
      <c r="G213" s="240" t="s">
        <v>664</v>
      </c>
      <c r="H213" s="50"/>
    </row>
    <row r="214" spans="1:8" ht="20.100000000000001" customHeight="1">
      <c r="A214" s="237">
        <v>3</v>
      </c>
      <c r="B214" s="213" t="s">
        <v>665</v>
      </c>
      <c r="C214" s="214">
        <v>54740</v>
      </c>
      <c r="D214" s="215">
        <v>68640</v>
      </c>
      <c r="E214" s="216">
        <v>40548</v>
      </c>
      <c r="F214" s="217">
        <f t="shared" si="8"/>
        <v>68640</v>
      </c>
      <c r="G214" s="240" t="s">
        <v>666</v>
      </c>
      <c r="H214" s="50"/>
    </row>
    <row r="215" spans="1:8" ht="20.100000000000001" customHeight="1">
      <c r="A215" s="237">
        <v>4</v>
      </c>
      <c r="B215" s="213" t="s">
        <v>667</v>
      </c>
      <c r="C215" s="214">
        <v>14146</v>
      </c>
      <c r="D215" s="215">
        <v>18340</v>
      </c>
      <c r="E215" s="216">
        <v>10478</v>
      </c>
      <c r="F215" s="217">
        <f t="shared" si="8"/>
        <v>18340</v>
      </c>
      <c r="G215" s="240" t="s">
        <v>668</v>
      </c>
      <c r="H215" s="50"/>
    </row>
    <row r="216" spans="1:8" ht="20.100000000000001" customHeight="1">
      <c r="A216" s="237">
        <v>5</v>
      </c>
      <c r="B216" s="213" t="s">
        <v>669</v>
      </c>
      <c r="C216" s="214">
        <v>11467</v>
      </c>
      <c r="D216" s="215">
        <v>14860</v>
      </c>
      <c r="E216" s="216">
        <v>8494</v>
      </c>
      <c r="F216" s="217">
        <f t="shared" si="8"/>
        <v>14860</v>
      </c>
      <c r="G216" s="240" t="s">
        <v>670</v>
      </c>
      <c r="H216" s="50"/>
    </row>
    <row r="217" spans="1:8" ht="20.100000000000001" customHeight="1">
      <c r="A217" s="237">
        <v>6</v>
      </c>
      <c r="B217" s="213" t="s">
        <v>671</v>
      </c>
      <c r="C217" s="214">
        <v>107890</v>
      </c>
      <c r="D217" s="215">
        <v>140770</v>
      </c>
      <c r="E217" s="216">
        <v>79918</v>
      </c>
      <c r="F217" s="217">
        <f t="shared" si="8"/>
        <v>140770</v>
      </c>
      <c r="G217" s="240" t="s">
        <v>672</v>
      </c>
      <c r="H217" s="50"/>
    </row>
    <row r="218" spans="1:8" ht="20.100000000000001" customHeight="1">
      <c r="A218" s="237">
        <v>7</v>
      </c>
      <c r="B218" s="213" t="s">
        <v>673</v>
      </c>
      <c r="C218" s="214">
        <v>22683</v>
      </c>
      <c r="D218" s="215">
        <v>29550</v>
      </c>
      <c r="E218" s="216">
        <v>16802</v>
      </c>
      <c r="F218" s="217">
        <f t="shared" si="8"/>
        <v>29550</v>
      </c>
      <c r="G218" s="240" t="s">
        <v>674</v>
      </c>
      <c r="H218" s="50"/>
    </row>
    <row r="219" spans="1:8" ht="20.100000000000001" customHeight="1">
      <c r="A219" s="237">
        <v>8</v>
      </c>
      <c r="B219" s="213" t="s">
        <v>736</v>
      </c>
      <c r="C219" s="214">
        <v>11886</v>
      </c>
      <c r="D219" s="215">
        <v>15440</v>
      </c>
      <c r="E219" s="216">
        <v>8804</v>
      </c>
      <c r="F219" s="217">
        <f t="shared" si="8"/>
        <v>15440</v>
      </c>
      <c r="G219" s="240" t="s">
        <v>676</v>
      </c>
      <c r="H219" s="50"/>
    </row>
    <row r="220" spans="1:8" ht="20.100000000000001" customHeight="1">
      <c r="A220" s="237">
        <v>9</v>
      </c>
      <c r="B220" s="213" t="s">
        <v>677</v>
      </c>
      <c r="C220" s="214">
        <v>11467</v>
      </c>
      <c r="D220" s="215">
        <v>14860</v>
      </c>
      <c r="E220" s="216">
        <v>8494</v>
      </c>
      <c r="F220" s="217">
        <f t="shared" si="8"/>
        <v>14860</v>
      </c>
      <c r="G220" s="240" t="s">
        <v>678</v>
      </c>
      <c r="H220" s="50"/>
    </row>
    <row r="221" spans="1:8" ht="20.100000000000001" customHeight="1">
      <c r="A221" s="237">
        <v>10</v>
      </c>
      <c r="B221" s="213" t="s">
        <v>679</v>
      </c>
      <c r="C221" s="214">
        <v>10296</v>
      </c>
      <c r="D221" s="215">
        <v>13360</v>
      </c>
      <c r="E221" s="216">
        <v>7626</v>
      </c>
      <c r="F221" s="217">
        <f t="shared" si="8"/>
        <v>13360</v>
      </c>
      <c r="G221" s="240" t="s">
        <v>680</v>
      </c>
      <c r="H221" s="50"/>
    </row>
    <row r="222" spans="1:8" ht="20.100000000000001" customHeight="1">
      <c r="A222" s="237">
        <v>11</v>
      </c>
      <c r="B222" s="213" t="s">
        <v>737</v>
      </c>
      <c r="C222" s="214">
        <v>18414</v>
      </c>
      <c r="D222" s="215">
        <v>23990</v>
      </c>
      <c r="E222" s="216">
        <v>13640</v>
      </c>
      <c r="F222" s="217">
        <f t="shared" si="8"/>
        <v>23990</v>
      </c>
      <c r="G222" s="240" t="s">
        <v>682</v>
      </c>
      <c r="H222" s="50"/>
    </row>
    <row r="223" spans="1:8" ht="20.100000000000001" customHeight="1">
      <c r="A223" s="237">
        <v>12</v>
      </c>
      <c r="B223" s="213" t="s">
        <v>683</v>
      </c>
      <c r="C223" s="214">
        <v>5106</v>
      </c>
      <c r="D223" s="215">
        <v>6640</v>
      </c>
      <c r="E223" s="216">
        <v>3782</v>
      </c>
      <c r="F223" s="217">
        <f t="shared" si="8"/>
        <v>6640</v>
      </c>
      <c r="G223" s="240" t="s">
        <v>684</v>
      </c>
      <c r="H223" s="49"/>
    </row>
    <row r="224" spans="1:8" ht="20.100000000000001" customHeight="1">
      <c r="A224" s="237">
        <v>13</v>
      </c>
      <c r="B224" s="213" t="s">
        <v>685</v>
      </c>
      <c r="C224" s="214">
        <v>126387</v>
      </c>
      <c r="D224" s="215">
        <v>154630</v>
      </c>
      <c r="E224" s="216">
        <v>93620</v>
      </c>
      <c r="F224" s="217">
        <f t="shared" si="8"/>
        <v>154630</v>
      </c>
      <c r="G224" s="240" t="s">
        <v>662</v>
      </c>
      <c r="H224" s="50"/>
    </row>
    <row r="225" spans="1:9" ht="20.100000000000001" customHeight="1">
      <c r="A225" s="237">
        <v>14</v>
      </c>
      <c r="B225" s="213" t="s">
        <v>686</v>
      </c>
      <c r="C225" s="214">
        <v>50639</v>
      </c>
      <c r="D225" s="215">
        <v>65990</v>
      </c>
      <c r="E225" s="216">
        <v>37510</v>
      </c>
      <c r="F225" s="217">
        <f t="shared" si="8"/>
        <v>65990</v>
      </c>
      <c r="G225" s="240" t="s">
        <v>687</v>
      </c>
      <c r="H225" s="50"/>
    </row>
    <row r="226" spans="1:9" ht="20.100000000000001" customHeight="1">
      <c r="A226" s="237">
        <v>15</v>
      </c>
      <c r="B226" s="213" t="s">
        <v>688</v>
      </c>
      <c r="C226" s="214">
        <v>50639</v>
      </c>
      <c r="D226" s="215">
        <v>65990</v>
      </c>
      <c r="E226" s="216">
        <v>37510</v>
      </c>
      <c r="F226" s="217">
        <f t="shared" si="8"/>
        <v>65990</v>
      </c>
      <c r="G226" s="240" t="s">
        <v>687</v>
      </c>
      <c r="H226" s="50"/>
    </row>
    <row r="227" spans="1:9" ht="20.100000000000001" customHeight="1">
      <c r="A227" s="237">
        <v>16</v>
      </c>
      <c r="B227" s="213" t="s">
        <v>689</v>
      </c>
      <c r="C227" s="214">
        <v>72987</v>
      </c>
      <c r="D227" s="215">
        <v>95200</v>
      </c>
      <c r="E227" s="216">
        <v>54064</v>
      </c>
      <c r="F227" s="217">
        <f t="shared" si="8"/>
        <v>95200</v>
      </c>
      <c r="G227" s="240" t="s">
        <v>690</v>
      </c>
      <c r="H227" s="50"/>
    </row>
    <row r="228" spans="1:9" ht="20.100000000000001" customHeight="1">
      <c r="A228" s="237">
        <v>17</v>
      </c>
      <c r="B228" s="213" t="s">
        <v>691</v>
      </c>
      <c r="C228" s="214">
        <v>53736</v>
      </c>
      <c r="D228" s="215">
        <v>66570</v>
      </c>
      <c r="E228" s="216">
        <v>39804</v>
      </c>
      <c r="F228" s="217">
        <f t="shared" si="8"/>
        <v>66570</v>
      </c>
      <c r="G228" s="240" t="s">
        <v>687</v>
      </c>
      <c r="H228" s="50"/>
    </row>
    <row r="229" spans="1:9" ht="20.100000000000001" customHeight="1">
      <c r="A229" s="237">
        <v>18</v>
      </c>
      <c r="B229" s="213" t="s">
        <v>692</v>
      </c>
      <c r="C229" s="214">
        <v>53736</v>
      </c>
      <c r="D229" s="215">
        <v>66570</v>
      </c>
      <c r="E229" s="216">
        <v>39804</v>
      </c>
      <c r="F229" s="217">
        <f t="shared" si="8"/>
        <v>66570</v>
      </c>
      <c r="G229" s="240" t="s">
        <v>687</v>
      </c>
      <c r="H229" s="50"/>
    </row>
    <row r="230" spans="1:9" ht="20.100000000000001" customHeight="1">
      <c r="A230" s="237">
        <v>19</v>
      </c>
      <c r="B230" s="213" t="s">
        <v>693</v>
      </c>
      <c r="C230" s="214">
        <v>73322</v>
      </c>
      <c r="D230" s="215">
        <v>90800</v>
      </c>
      <c r="E230" s="216">
        <v>54312</v>
      </c>
      <c r="F230" s="217">
        <f t="shared" si="8"/>
        <v>90800</v>
      </c>
      <c r="G230" s="240" t="s">
        <v>690</v>
      </c>
      <c r="H230" s="50"/>
    </row>
    <row r="231" spans="1:9" ht="20.100000000000001" customHeight="1">
      <c r="A231" s="237">
        <v>20</v>
      </c>
      <c r="B231" s="213" t="s">
        <v>694</v>
      </c>
      <c r="C231" s="214">
        <v>110150</v>
      </c>
      <c r="D231" s="215">
        <v>143670</v>
      </c>
      <c r="E231" s="216">
        <v>81592</v>
      </c>
      <c r="F231" s="217">
        <f t="shared" si="8"/>
        <v>143670</v>
      </c>
      <c r="G231" s="240" t="s">
        <v>672</v>
      </c>
      <c r="H231" s="50"/>
    </row>
    <row r="232" spans="1:9" ht="20.100000000000001" customHeight="1">
      <c r="A232" s="237">
        <v>21</v>
      </c>
      <c r="B232" s="213" t="s">
        <v>695</v>
      </c>
      <c r="C232" s="214">
        <v>18749</v>
      </c>
      <c r="D232" s="215">
        <v>24400</v>
      </c>
      <c r="E232" s="216">
        <v>13888</v>
      </c>
      <c r="F232" s="217">
        <f t="shared" si="8"/>
        <v>24400</v>
      </c>
      <c r="G232" s="240" t="s">
        <v>696</v>
      </c>
      <c r="H232" s="50"/>
    </row>
    <row r="233" spans="1:9" ht="20.100000000000001" customHeight="1">
      <c r="A233" s="237">
        <v>22</v>
      </c>
      <c r="B233" s="213" t="s">
        <v>697</v>
      </c>
      <c r="C233" s="214">
        <v>77674</v>
      </c>
      <c r="D233" s="215">
        <v>101340</v>
      </c>
      <c r="E233" s="216">
        <v>57536</v>
      </c>
      <c r="F233" s="217">
        <f t="shared" si="8"/>
        <v>101340</v>
      </c>
      <c r="G233" s="240" t="s">
        <v>698</v>
      </c>
      <c r="H233" s="50"/>
    </row>
    <row r="234" spans="1:9" ht="20.100000000000001" customHeight="1">
      <c r="A234" s="237">
        <v>23</v>
      </c>
      <c r="B234" s="213" t="s">
        <v>699</v>
      </c>
      <c r="C234" s="214">
        <v>18582</v>
      </c>
      <c r="D234" s="215">
        <v>24150</v>
      </c>
      <c r="E234" s="216">
        <v>13764</v>
      </c>
      <c r="F234" s="217">
        <f t="shared" si="8"/>
        <v>24150</v>
      </c>
      <c r="G234" s="240" t="s">
        <v>700</v>
      </c>
      <c r="H234" s="50"/>
    </row>
    <row r="235" spans="1:9" ht="20.100000000000001" customHeight="1">
      <c r="A235" s="237">
        <v>24</v>
      </c>
      <c r="B235" s="213" t="s">
        <v>701</v>
      </c>
      <c r="C235" s="214">
        <v>28961</v>
      </c>
      <c r="D235" s="215">
        <v>37770</v>
      </c>
      <c r="E235" s="216">
        <v>21452</v>
      </c>
      <c r="F235" s="217">
        <f t="shared" si="8"/>
        <v>37770</v>
      </c>
      <c r="G235" s="240" t="s">
        <v>702</v>
      </c>
      <c r="H235" s="66"/>
    </row>
    <row r="236" spans="1:9" s="49" customFormat="1" ht="20.100000000000001" customHeight="1">
      <c r="A236" s="237">
        <v>25</v>
      </c>
      <c r="B236" s="213" t="s">
        <v>703</v>
      </c>
      <c r="C236" s="214">
        <v>34234</v>
      </c>
      <c r="D236" s="215">
        <v>41830</v>
      </c>
      <c r="E236" s="216">
        <v>25358</v>
      </c>
      <c r="F236" s="217">
        <f t="shared" si="8"/>
        <v>41830</v>
      </c>
      <c r="G236" s="240" t="s">
        <v>704</v>
      </c>
      <c r="H236" s="67"/>
      <c r="I236" s="36"/>
    </row>
    <row r="237" spans="1:9" s="49" customFormat="1" ht="20.100000000000001" customHeight="1">
      <c r="A237" s="237">
        <v>26</v>
      </c>
      <c r="B237" s="213" t="s">
        <v>705</v>
      </c>
      <c r="C237" s="214">
        <v>19335</v>
      </c>
      <c r="D237" s="215">
        <v>25150</v>
      </c>
      <c r="E237" s="216">
        <v>14322</v>
      </c>
      <c r="F237" s="217">
        <f t="shared" si="8"/>
        <v>25150</v>
      </c>
      <c r="G237" s="240" t="s">
        <v>706</v>
      </c>
      <c r="H237" s="67"/>
    </row>
    <row r="238" spans="1:9" s="49" customFormat="1" ht="20.100000000000001" customHeight="1">
      <c r="A238" s="237">
        <v>27</v>
      </c>
      <c r="B238" s="213" t="s">
        <v>707</v>
      </c>
      <c r="C238" s="214">
        <v>8036</v>
      </c>
      <c r="D238" s="215">
        <v>10460</v>
      </c>
      <c r="E238" s="216">
        <v>5952</v>
      </c>
      <c r="F238" s="217">
        <f t="shared" si="8"/>
        <v>10460</v>
      </c>
      <c r="G238" s="240" t="s">
        <v>708</v>
      </c>
      <c r="H238" s="67"/>
    </row>
    <row r="239" spans="1:9" s="49" customFormat="1" ht="20.100000000000001" customHeight="1">
      <c r="A239" s="237">
        <v>28</v>
      </c>
      <c r="B239" s="213" t="s">
        <v>709</v>
      </c>
      <c r="C239" s="214">
        <v>7785</v>
      </c>
      <c r="D239" s="215">
        <v>10090</v>
      </c>
      <c r="E239" s="216">
        <v>5766</v>
      </c>
      <c r="F239" s="217">
        <f t="shared" si="8"/>
        <v>10090</v>
      </c>
      <c r="G239" s="224" t="s">
        <v>14</v>
      </c>
      <c r="H239" s="67"/>
    </row>
    <row r="240" spans="1:9" s="54" customFormat="1" ht="30.75" customHeight="1">
      <c r="A240" s="242">
        <v>29</v>
      </c>
      <c r="B240" s="226" t="s">
        <v>710</v>
      </c>
      <c r="C240" s="802">
        <v>9050</v>
      </c>
      <c r="D240" s="802"/>
      <c r="E240" s="805">
        <v>5973</v>
      </c>
      <c r="F240" s="805"/>
      <c r="G240" s="233" t="s">
        <v>14</v>
      </c>
      <c r="H240" s="243"/>
    </row>
    <row r="241" spans="1:9" s="49" customFormat="1" ht="20.100000000000001" customHeight="1">
      <c r="A241" s="237">
        <v>30</v>
      </c>
      <c r="B241" s="213" t="s">
        <v>711</v>
      </c>
      <c r="C241" s="214">
        <v>15987</v>
      </c>
      <c r="D241" s="215">
        <v>20830</v>
      </c>
      <c r="E241" s="216">
        <v>11842</v>
      </c>
      <c r="F241" s="217">
        <f t="shared" ref="F241:F254" si="9">D241*$H$7</f>
        <v>20830</v>
      </c>
      <c r="G241" s="240" t="s">
        <v>712</v>
      </c>
      <c r="H241" s="67"/>
    </row>
    <row r="242" spans="1:9" s="54" customFormat="1" ht="20.100000000000001" customHeight="1">
      <c r="A242" s="237">
        <v>31</v>
      </c>
      <c r="B242" s="226" t="s">
        <v>713</v>
      </c>
      <c r="C242" s="227">
        <v>48546</v>
      </c>
      <c r="D242" s="215">
        <v>63330</v>
      </c>
      <c r="E242" s="216">
        <v>35960</v>
      </c>
      <c r="F242" s="217">
        <f t="shared" si="9"/>
        <v>63330</v>
      </c>
      <c r="G242" s="233" t="s">
        <v>714</v>
      </c>
      <c r="H242" s="67"/>
      <c r="I242" s="49"/>
    </row>
    <row r="243" spans="1:9" s="54" customFormat="1" ht="20.100000000000001" customHeight="1">
      <c r="A243" s="237">
        <v>32</v>
      </c>
      <c r="B243" s="213" t="s">
        <v>715</v>
      </c>
      <c r="C243" s="214">
        <v>50388</v>
      </c>
      <c r="D243" s="215">
        <v>65740</v>
      </c>
      <c r="E243" s="216">
        <v>37324</v>
      </c>
      <c r="F243" s="217">
        <f t="shared" si="9"/>
        <v>65740</v>
      </c>
      <c r="G243" s="224" t="s">
        <v>714</v>
      </c>
      <c r="H243" s="67"/>
      <c r="I243" s="49"/>
    </row>
    <row r="244" spans="1:9" s="49" customFormat="1" ht="20.100000000000001" customHeight="1">
      <c r="A244" s="237">
        <v>33</v>
      </c>
      <c r="B244" s="213" t="s">
        <v>716</v>
      </c>
      <c r="C244" s="214">
        <v>47709</v>
      </c>
      <c r="D244" s="215">
        <v>62250</v>
      </c>
      <c r="E244" s="216">
        <v>35340</v>
      </c>
      <c r="F244" s="217">
        <f t="shared" si="9"/>
        <v>62250</v>
      </c>
      <c r="G244" s="224" t="s">
        <v>717</v>
      </c>
      <c r="H244" s="68"/>
      <c r="I244" s="54"/>
    </row>
    <row r="245" spans="1:9" s="49" customFormat="1" ht="20.100000000000001" customHeight="1">
      <c r="A245" s="237">
        <v>34</v>
      </c>
      <c r="B245" s="213" t="s">
        <v>718</v>
      </c>
      <c r="C245" s="214">
        <v>51811</v>
      </c>
      <c r="D245" s="215">
        <v>67560</v>
      </c>
      <c r="E245" s="216">
        <v>38378</v>
      </c>
      <c r="F245" s="217">
        <f t="shared" si="9"/>
        <v>67560</v>
      </c>
      <c r="G245" s="224" t="s">
        <v>717</v>
      </c>
      <c r="H245" s="69"/>
      <c r="I245" s="54"/>
    </row>
    <row r="246" spans="1:9" s="49" customFormat="1" ht="20.100000000000001" customHeight="1">
      <c r="A246" s="237">
        <v>35</v>
      </c>
      <c r="B246" s="213" t="s">
        <v>719</v>
      </c>
      <c r="C246" s="214">
        <v>49886</v>
      </c>
      <c r="D246" s="215">
        <v>65070</v>
      </c>
      <c r="E246" s="216">
        <v>36952</v>
      </c>
      <c r="F246" s="217">
        <f t="shared" si="9"/>
        <v>65070</v>
      </c>
      <c r="G246" s="224" t="s">
        <v>720</v>
      </c>
      <c r="H246" s="161"/>
    </row>
    <row r="247" spans="1:9" s="49" customFormat="1" ht="20.100000000000001" customHeight="1">
      <c r="A247" s="237">
        <v>36</v>
      </c>
      <c r="B247" s="213" t="s">
        <v>721</v>
      </c>
      <c r="C247" s="214">
        <v>53317</v>
      </c>
      <c r="D247" s="215">
        <v>69550</v>
      </c>
      <c r="E247" s="216">
        <v>39494</v>
      </c>
      <c r="F247" s="217">
        <f t="shared" si="9"/>
        <v>69550</v>
      </c>
      <c r="G247" s="224" t="s">
        <v>720</v>
      </c>
      <c r="H247" s="50"/>
    </row>
    <row r="248" spans="1:9" s="49" customFormat="1" ht="20.100000000000001" customHeight="1">
      <c r="A248" s="237">
        <v>37</v>
      </c>
      <c r="B248" s="213" t="s">
        <v>722</v>
      </c>
      <c r="C248" s="214">
        <v>22934</v>
      </c>
      <c r="D248" s="215">
        <v>29880</v>
      </c>
      <c r="E248" s="216">
        <v>16988</v>
      </c>
      <c r="F248" s="217">
        <f t="shared" si="9"/>
        <v>29880</v>
      </c>
      <c r="G248" s="224" t="s">
        <v>723</v>
      </c>
      <c r="H248" s="50"/>
    </row>
    <row r="249" spans="1:9" s="49" customFormat="1" ht="20.100000000000001" customHeight="1">
      <c r="A249" s="237">
        <v>38</v>
      </c>
      <c r="B249" s="213" t="s">
        <v>738</v>
      </c>
      <c r="C249" s="214">
        <v>126387</v>
      </c>
      <c r="D249" s="215">
        <v>164840</v>
      </c>
      <c r="E249" s="216">
        <v>93620</v>
      </c>
      <c r="F249" s="217">
        <f t="shared" si="9"/>
        <v>164840</v>
      </c>
      <c r="G249" s="240" t="s">
        <v>723</v>
      </c>
      <c r="H249" s="50"/>
    </row>
    <row r="250" spans="1:9" s="49" customFormat="1" ht="20.100000000000001" customHeight="1">
      <c r="A250" s="237">
        <v>39</v>
      </c>
      <c r="B250" s="213" t="s">
        <v>739</v>
      </c>
      <c r="C250" s="214">
        <v>43692</v>
      </c>
      <c r="D250" s="215">
        <v>56940</v>
      </c>
      <c r="E250" s="216">
        <v>32364</v>
      </c>
      <c r="F250" s="217">
        <f t="shared" si="9"/>
        <v>56940</v>
      </c>
      <c r="G250" s="240" t="s">
        <v>726</v>
      </c>
      <c r="H250" s="50"/>
    </row>
    <row r="251" spans="1:9" s="49" customFormat="1" ht="20.100000000000001" customHeight="1">
      <c r="A251" s="237">
        <v>40</v>
      </c>
      <c r="B251" s="213" t="s">
        <v>727</v>
      </c>
      <c r="C251" s="214">
        <v>47207</v>
      </c>
      <c r="D251" s="215">
        <v>55030</v>
      </c>
      <c r="E251" s="216">
        <v>34968</v>
      </c>
      <c r="F251" s="217">
        <f t="shared" si="9"/>
        <v>55030</v>
      </c>
      <c r="G251" s="240" t="s">
        <v>728</v>
      </c>
      <c r="H251" s="50"/>
    </row>
    <row r="252" spans="1:9" s="49" customFormat="1" ht="20.100000000000001" customHeight="1">
      <c r="A252" s="237">
        <v>41</v>
      </c>
      <c r="B252" s="213" t="s">
        <v>729</v>
      </c>
      <c r="C252" s="214">
        <v>30467</v>
      </c>
      <c r="D252" s="215">
        <v>37270</v>
      </c>
      <c r="E252" s="216">
        <v>22568</v>
      </c>
      <c r="F252" s="217">
        <f t="shared" si="9"/>
        <v>37270</v>
      </c>
      <c r="G252" s="240" t="s">
        <v>730</v>
      </c>
      <c r="H252" s="50"/>
    </row>
    <row r="253" spans="1:9" s="49" customFormat="1" ht="20.100000000000001" customHeight="1">
      <c r="A253" s="237">
        <v>42</v>
      </c>
      <c r="B253" s="213" t="s">
        <v>731</v>
      </c>
      <c r="C253" s="214">
        <v>59176</v>
      </c>
      <c r="D253" s="244">
        <v>77190</v>
      </c>
      <c r="E253" s="245">
        <v>43834</v>
      </c>
      <c r="F253" s="217">
        <f t="shared" si="9"/>
        <v>77190</v>
      </c>
      <c r="G253" s="240" t="s">
        <v>732</v>
      </c>
      <c r="H253" s="50"/>
    </row>
    <row r="254" spans="1:9" s="49" customFormat="1" ht="20.100000000000001" customHeight="1">
      <c r="A254" s="237">
        <v>43</v>
      </c>
      <c r="B254" s="213" t="s">
        <v>733</v>
      </c>
      <c r="C254" s="214">
        <v>31806</v>
      </c>
      <c r="D254" s="244">
        <v>41330</v>
      </c>
      <c r="E254" s="245">
        <v>23560</v>
      </c>
      <c r="F254" s="217">
        <f t="shared" si="9"/>
        <v>41330</v>
      </c>
      <c r="G254" s="240" t="s">
        <v>734</v>
      </c>
    </row>
    <row r="255" spans="1:9" s="49" customFormat="1" ht="20.100000000000001" customHeight="1">
      <c r="A255" s="747" t="s">
        <v>740</v>
      </c>
      <c r="B255" s="747"/>
      <c r="C255" s="747"/>
      <c r="D255" s="747"/>
      <c r="E255" s="747"/>
      <c r="F255" s="747"/>
      <c r="G255" s="747"/>
    </row>
    <row r="256" spans="1:9" s="49" customFormat="1" ht="22.15" customHeight="1">
      <c r="A256" s="212">
        <v>1</v>
      </c>
      <c r="B256" s="246" t="s">
        <v>661</v>
      </c>
      <c r="C256" s="247">
        <v>122454</v>
      </c>
      <c r="D256" s="244">
        <v>159780</v>
      </c>
      <c r="E256" s="245">
        <v>90706</v>
      </c>
      <c r="F256" s="217">
        <f t="shared" ref="F256:F283" si="10">D256*$H$7</f>
        <v>159780</v>
      </c>
      <c r="G256" s="240" t="s">
        <v>662</v>
      </c>
    </row>
    <row r="257" spans="1:8" s="49" customFormat="1" ht="22.15" customHeight="1">
      <c r="A257" s="212">
        <v>2</v>
      </c>
      <c r="B257" s="246" t="s">
        <v>663</v>
      </c>
      <c r="C257" s="247">
        <v>42939</v>
      </c>
      <c r="D257" s="244">
        <v>55940</v>
      </c>
      <c r="E257" s="245">
        <v>31806</v>
      </c>
      <c r="F257" s="217">
        <f t="shared" si="10"/>
        <v>55940</v>
      </c>
      <c r="G257" s="240" t="s">
        <v>664</v>
      </c>
    </row>
    <row r="258" spans="1:8" s="49" customFormat="1" ht="22.15" customHeight="1">
      <c r="A258" s="212">
        <v>3</v>
      </c>
      <c r="B258" s="246" t="s">
        <v>665</v>
      </c>
      <c r="C258" s="247">
        <v>56331</v>
      </c>
      <c r="D258" s="244">
        <v>73460</v>
      </c>
      <c r="E258" s="245">
        <v>41726</v>
      </c>
      <c r="F258" s="217">
        <f t="shared" si="10"/>
        <v>73460</v>
      </c>
      <c r="G258" s="240" t="s">
        <v>666</v>
      </c>
    </row>
    <row r="259" spans="1:8" s="49" customFormat="1" ht="22.15" customHeight="1">
      <c r="A259" s="212">
        <v>4</v>
      </c>
      <c r="B259" s="246" t="s">
        <v>667</v>
      </c>
      <c r="C259" s="247">
        <v>15485</v>
      </c>
      <c r="D259" s="244">
        <v>20170</v>
      </c>
      <c r="E259" s="245">
        <v>11470</v>
      </c>
      <c r="F259" s="217">
        <f t="shared" si="10"/>
        <v>20170</v>
      </c>
      <c r="G259" s="240" t="s">
        <v>668</v>
      </c>
    </row>
    <row r="260" spans="1:8" s="49" customFormat="1" ht="22.15" customHeight="1">
      <c r="A260" s="212">
        <v>5</v>
      </c>
      <c r="B260" s="246" t="s">
        <v>669</v>
      </c>
      <c r="C260" s="247">
        <v>12472</v>
      </c>
      <c r="D260" s="244">
        <v>16270</v>
      </c>
      <c r="E260" s="245">
        <v>9238</v>
      </c>
      <c r="F260" s="217">
        <f t="shared" si="10"/>
        <v>16270</v>
      </c>
      <c r="G260" s="240" t="s">
        <v>670</v>
      </c>
    </row>
    <row r="261" spans="1:8" s="49" customFormat="1" ht="22.15" customHeight="1">
      <c r="A261" s="212">
        <v>6</v>
      </c>
      <c r="B261" s="246" t="s">
        <v>671</v>
      </c>
      <c r="C261" s="247">
        <v>113330</v>
      </c>
      <c r="D261" s="244">
        <v>147820</v>
      </c>
      <c r="E261" s="245">
        <v>83948</v>
      </c>
      <c r="F261" s="217">
        <f t="shared" si="10"/>
        <v>147820</v>
      </c>
      <c r="G261" s="240" t="s">
        <v>672</v>
      </c>
    </row>
    <row r="262" spans="1:8" s="49" customFormat="1" ht="22.15" customHeight="1">
      <c r="A262" s="212">
        <v>7</v>
      </c>
      <c r="B262" s="246" t="s">
        <v>673</v>
      </c>
      <c r="C262" s="247">
        <v>24273</v>
      </c>
      <c r="D262" s="244">
        <v>31620</v>
      </c>
      <c r="E262" s="245">
        <v>17980</v>
      </c>
      <c r="F262" s="217">
        <f t="shared" si="10"/>
        <v>31620</v>
      </c>
      <c r="G262" s="240" t="s">
        <v>674</v>
      </c>
    </row>
    <row r="263" spans="1:8" s="49" customFormat="1" ht="22.15" customHeight="1">
      <c r="A263" s="212">
        <v>8</v>
      </c>
      <c r="B263" s="246" t="s">
        <v>736</v>
      </c>
      <c r="C263" s="247">
        <v>12974</v>
      </c>
      <c r="D263" s="244">
        <v>16850</v>
      </c>
      <c r="E263" s="245">
        <v>9610</v>
      </c>
      <c r="F263" s="217">
        <f t="shared" si="10"/>
        <v>16850</v>
      </c>
      <c r="G263" s="240" t="s">
        <v>676</v>
      </c>
      <c r="H263" s="36"/>
    </row>
    <row r="264" spans="1:8" s="49" customFormat="1" ht="22.15" customHeight="1">
      <c r="A264" s="212">
        <v>9</v>
      </c>
      <c r="B264" s="246" t="s">
        <v>677</v>
      </c>
      <c r="C264" s="247">
        <v>12472</v>
      </c>
      <c r="D264" s="244">
        <v>16270</v>
      </c>
      <c r="E264" s="245">
        <v>9238</v>
      </c>
      <c r="F264" s="217">
        <f t="shared" si="10"/>
        <v>16270</v>
      </c>
      <c r="G264" s="240" t="s">
        <v>678</v>
      </c>
      <c r="H264" s="36"/>
    </row>
    <row r="265" spans="1:8" s="49" customFormat="1" ht="22.15" customHeight="1">
      <c r="A265" s="212">
        <v>10</v>
      </c>
      <c r="B265" s="246" t="s">
        <v>679</v>
      </c>
      <c r="C265" s="247">
        <v>11216</v>
      </c>
      <c r="D265" s="244">
        <v>14610</v>
      </c>
      <c r="E265" s="245">
        <v>8308</v>
      </c>
      <c r="F265" s="217">
        <f t="shared" si="10"/>
        <v>14610</v>
      </c>
      <c r="G265" s="240" t="s">
        <v>680</v>
      </c>
      <c r="H265" s="36"/>
    </row>
    <row r="266" spans="1:8" s="49" customFormat="1" ht="22.15" customHeight="1">
      <c r="A266" s="212">
        <v>11</v>
      </c>
      <c r="B266" s="246" t="s">
        <v>737</v>
      </c>
      <c r="C266" s="247">
        <v>19921</v>
      </c>
      <c r="D266" s="244">
        <v>25980</v>
      </c>
      <c r="E266" s="245">
        <v>14756</v>
      </c>
      <c r="F266" s="217">
        <f t="shared" si="10"/>
        <v>25980</v>
      </c>
      <c r="G266" s="240" t="s">
        <v>682</v>
      </c>
      <c r="H266" s="36"/>
    </row>
    <row r="267" spans="1:8" s="49" customFormat="1" ht="22.15" customHeight="1">
      <c r="A267" s="212">
        <v>12</v>
      </c>
      <c r="B267" s="246" t="s">
        <v>683</v>
      </c>
      <c r="C267" s="247">
        <v>5608</v>
      </c>
      <c r="D267" s="244">
        <v>7300</v>
      </c>
      <c r="E267" s="245">
        <v>4154</v>
      </c>
      <c r="F267" s="217">
        <f t="shared" si="10"/>
        <v>7300</v>
      </c>
      <c r="G267" s="240" t="s">
        <v>684</v>
      </c>
      <c r="H267" s="36"/>
    </row>
    <row r="268" spans="1:8" s="49" customFormat="1" ht="22.15" customHeight="1">
      <c r="A268" s="212">
        <v>13</v>
      </c>
      <c r="B268" s="246" t="s">
        <v>685</v>
      </c>
      <c r="C268" s="247">
        <v>126136</v>
      </c>
      <c r="D268" s="244">
        <v>162430</v>
      </c>
      <c r="E268" s="245">
        <v>93434</v>
      </c>
      <c r="F268" s="217">
        <f t="shared" si="10"/>
        <v>162430</v>
      </c>
      <c r="G268" s="240" t="s">
        <v>662</v>
      </c>
      <c r="H268" s="36"/>
    </row>
    <row r="269" spans="1:8" s="49" customFormat="1" ht="22.15" customHeight="1">
      <c r="A269" s="212">
        <v>14</v>
      </c>
      <c r="B269" s="246" t="s">
        <v>686</v>
      </c>
      <c r="C269" s="247">
        <v>54154</v>
      </c>
      <c r="D269" s="244">
        <v>70630</v>
      </c>
      <c r="E269" s="245">
        <v>40114</v>
      </c>
      <c r="F269" s="217">
        <f t="shared" si="10"/>
        <v>70630</v>
      </c>
      <c r="G269" s="240" t="s">
        <v>687</v>
      </c>
      <c r="H269" s="36"/>
    </row>
    <row r="270" spans="1:8" s="49" customFormat="1" ht="22.15" customHeight="1">
      <c r="A270" s="212">
        <v>15</v>
      </c>
      <c r="B270" s="246" t="s">
        <v>688</v>
      </c>
      <c r="C270" s="247">
        <v>54154</v>
      </c>
      <c r="D270" s="244">
        <v>70630</v>
      </c>
      <c r="E270" s="245">
        <v>40114</v>
      </c>
      <c r="F270" s="217">
        <f t="shared" si="10"/>
        <v>70630</v>
      </c>
      <c r="G270" s="240" t="s">
        <v>687</v>
      </c>
      <c r="H270" s="36"/>
    </row>
    <row r="271" spans="1:8" s="49" customFormat="1" ht="22.15" customHeight="1">
      <c r="A271" s="212">
        <v>16</v>
      </c>
      <c r="B271" s="246" t="s">
        <v>689</v>
      </c>
      <c r="C271" s="247">
        <v>77423</v>
      </c>
      <c r="D271" s="244">
        <v>100930</v>
      </c>
      <c r="E271" s="245">
        <v>57350</v>
      </c>
      <c r="F271" s="217">
        <f t="shared" si="10"/>
        <v>100930</v>
      </c>
      <c r="G271" s="240" t="s">
        <v>690</v>
      </c>
      <c r="H271" s="36"/>
    </row>
    <row r="272" spans="1:8" s="49" customFormat="1" ht="22.15" customHeight="1">
      <c r="A272" s="212">
        <v>17</v>
      </c>
      <c r="B272" s="246" t="s">
        <v>691</v>
      </c>
      <c r="C272" s="247">
        <v>54154</v>
      </c>
      <c r="D272" s="244">
        <v>70630</v>
      </c>
      <c r="E272" s="245">
        <v>40114</v>
      </c>
      <c r="F272" s="217">
        <f t="shared" si="10"/>
        <v>70630</v>
      </c>
      <c r="G272" s="240" t="s">
        <v>687</v>
      </c>
      <c r="H272" s="36"/>
    </row>
    <row r="273" spans="1:8" s="49" customFormat="1" ht="22.15" customHeight="1">
      <c r="A273" s="212">
        <v>18</v>
      </c>
      <c r="B273" s="246" t="s">
        <v>692</v>
      </c>
      <c r="C273" s="247">
        <v>54154</v>
      </c>
      <c r="D273" s="244">
        <v>70630</v>
      </c>
      <c r="E273" s="245">
        <v>40114</v>
      </c>
      <c r="F273" s="217">
        <f t="shared" si="10"/>
        <v>70630</v>
      </c>
      <c r="G273" s="240" t="s">
        <v>687</v>
      </c>
      <c r="H273" s="36"/>
    </row>
    <row r="274" spans="1:8" s="49" customFormat="1" ht="22.15" customHeight="1">
      <c r="A274" s="212">
        <v>19</v>
      </c>
      <c r="B274" s="246" t="s">
        <v>693</v>
      </c>
      <c r="C274" s="247">
        <v>73824</v>
      </c>
      <c r="D274" s="244">
        <v>96280</v>
      </c>
      <c r="E274" s="245">
        <v>54684</v>
      </c>
      <c r="F274" s="217">
        <f t="shared" si="10"/>
        <v>96280</v>
      </c>
      <c r="G274" s="240" t="s">
        <v>690</v>
      </c>
      <c r="H274" s="36"/>
    </row>
    <row r="275" spans="1:8" s="49" customFormat="1" ht="22.15" customHeight="1">
      <c r="A275" s="212">
        <v>20</v>
      </c>
      <c r="B275" s="246" t="s">
        <v>694</v>
      </c>
      <c r="C275" s="247">
        <v>115674</v>
      </c>
      <c r="D275" s="244">
        <v>150890</v>
      </c>
      <c r="E275" s="245">
        <v>85684</v>
      </c>
      <c r="F275" s="217">
        <f t="shared" si="10"/>
        <v>150890</v>
      </c>
      <c r="G275" s="240" t="s">
        <v>672</v>
      </c>
      <c r="H275" s="36"/>
    </row>
    <row r="276" spans="1:8" s="49" customFormat="1" ht="22.15" customHeight="1">
      <c r="A276" s="212">
        <v>21</v>
      </c>
      <c r="B276" s="246" t="s">
        <v>695</v>
      </c>
      <c r="C276" s="247">
        <v>20256</v>
      </c>
      <c r="D276" s="244">
        <v>26390</v>
      </c>
      <c r="E276" s="245">
        <v>15004</v>
      </c>
      <c r="F276" s="217">
        <f t="shared" si="10"/>
        <v>26390</v>
      </c>
      <c r="G276" s="240" t="s">
        <v>696</v>
      </c>
      <c r="H276" s="36"/>
    </row>
    <row r="277" spans="1:8" s="49" customFormat="1" ht="22.15" customHeight="1">
      <c r="A277" s="212">
        <v>22</v>
      </c>
      <c r="B277" s="246" t="s">
        <v>697</v>
      </c>
      <c r="C277" s="247">
        <v>82445</v>
      </c>
      <c r="D277" s="244">
        <v>107490</v>
      </c>
      <c r="E277" s="245">
        <v>61070</v>
      </c>
      <c r="F277" s="217">
        <f t="shared" si="10"/>
        <v>107490</v>
      </c>
      <c r="G277" s="240" t="s">
        <v>698</v>
      </c>
      <c r="H277" s="36"/>
    </row>
    <row r="278" spans="1:8" s="49" customFormat="1" ht="22.15" customHeight="1">
      <c r="A278" s="212">
        <v>23</v>
      </c>
      <c r="B278" s="246" t="s">
        <v>699</v>
      </c>
      <c r="C278" s="247">
        <v>19921</v>
      </c>
      <c r="D278" s="244">
        <v>25900</v>
      </c>
      <c r="E278" s="245">
        <v>14756</v>
      </c>
      <c r="F278" s="217">
        <f t="shared" si="10"/>
        <v>25900</v>
      </c>
      <c r="G278" s="240" t="s">
        <v>700</v>
      </c>
      <c r="H278" s="36"/>
    </row>
    <row r="279" spans="1:8" s="49" customFormat="1" ht="22.15" customHeight="1">
      <c r="A279" s="212">
        <v>24</v>
      </c>
      <c r="B279" s="246" t="s">
        <v>701</v>
      </c>
      <c r="C279" s="247">
        <v>31053</v>
      </c>
      <c r="D279" s="244">
        <v>40420</v>
      </c>
      <c r="E279" s="245">
        <v>23002</v>
      </c>
      <c r="F279" s="217">
        <f t="shared" si="10"/>
        <v>40420</v>
      </c>
      <c r="G279" s="240" t="s">
        <v>702</v>
      </c>
      <c r="H279" s="36"/>
    </row>
    <row r="280" spans="1:8" s="49" customFormat="1" ht="22.15" customHeight="1">
      <c r="A280" s="212">
        <v>25</v>
      </c>
      <c r="B280" s="246" t="s">
        <v>703</v>
      </c>
      <c r="C280" s="247">
        <v>34401</v>
      </c>
      <c r="D280" s="244">
        <v>44820</v>
      </c>
      <c r="E280" s="245">
        <v>25482</v>
      </c>
      <c r="F280" s="217">
        <f t="shared" si="10"/>
        <v>44820</v>
      </c>
      <c r="G280" s="240" t="s">
        <v>704</v>
      </c>
      <c r="H280" s="36"/>
    </row>
    <row r="281" spans="1:8" ht="22.15" customHeight="1">
      <c r="A281" s="212">
        <v>26</v>
      </c>
      <c r="B281" s="246" t="s">
        <v>705</v>
      </c>
      <c r="C281" s="247">
        <v>20674</v>
      </c>
      <c r="D281" s="244">
        <v>26980</v>
      </c>
      <c r="E281" s="245">
        <v>15314</v>
      </c>
      <c r="F281" s="217">
        <f t="shared" si="10"/>
        <v>26980</v>
      </c>
      <c r="G281" s="240" t="s">
        <v>706</v>
      </c>
    </row>
    <row r="282" spans="1:8" ht="22.15" customHeight="1">
      <c r="A282" s="212">
        <v>27</v>
      </c>
      <c r="B282" s="246" t="s">
        <v>707</v>
      </c>
      <c r="C282" s="247">
        <v>8789</v>
      </c>
      <c r="D282" s="244">
        <v>11450</v>
      </c>
      <c r="E282" s="245">
        <v>6510</v>
      </c>
      <c r="F282" s="217">
        <f t="shared" si="10"/>
        <v>11450</v>
      </c>
      <c r="G282" s="233" t="s">
        <v>708</v>
      </c>
    </row>
    <row r="283" spans="1:8" ht="22.15" customHeight="1">
      <c r="A283" s="212">
        <v>28</v>
      </c>
      <c r="B283" s="246" t="s">
        <v>709</v>
      </c>
      <c r="C283" s="247">
        <v>8538</v>
      </c>
      <c r="D283" s="244">
        <v>11040</v>
      </c>
      <c r="E283" s="245">
        <v>6324</v>
      </c>
      <c r="F283" s="217">
        <f t="shared" si="10"/>
        <v>11040</v>
      </c>
      <c r="G283" s="224" t="s">
        <v>14</v>
      </c>
    </row>
    <row r="284" spans="1:8" ht="22.15" customHeight="1">
      <c r="A284" s="212">
        <v>29</v>
      </c>
      <c r="B284" s="246" t="s">
        <v>741</v>
      </c>
      <c r="C284" s="247">
        <v>9877</v>
      </c>
      <c r="D284" s="248" t="s">
        <v>14</v>
      </c>
      <c r="E284" s="245">
        <v>7316</v>
      </c>
      <c r="F284" s="248" t="s">
        <v>14</v>
      </c>
      <c r="G284" s="248" t="s">
        <v>14</v>
      </c>
    </row>
    <row r="285" spans="1:8" ht="22.15" customHeight="1">
      <c r="A285" s="212">
        <v>30</v>
      </c>
      <c r="B285" s="246" t="s">
        <v>711</v>
      </c>
      <c r="C285" s="247">
        <v>17494</v>
      </c>
      <c r="D285" s="244">
        <v>22740</v>
      </c>
      <c r="E285" s="245">
        <v>12958</v>
      </c>
      <c r="F285" s="217">
        <f t="shared" ref="F285:F298" si="11">D285*$H$7</f>
        <v>22740</v>
      </c>
      <c r="G285" s="240" t="s">
        <v>712</v>
      </c>
    </row>
    <row r="286" spans="1:8" ht="22.15" customHeight="1">
      <c r="A286" s="212">
        <v>31</v>
      </c>
      <c r="B286" s="246" t="s">
        <v>713</v>
      </c>
      <c r="C286" s="247">
        <v>51978</v>
      </c>
      <c r="D286" s="244">
        <v>67810</v>
      </c>
      <c r="E286" s="245">
        <v>38502</v>
      </c>
      <c r="F286" s="217">
        <f t="shared" si="11"/>
        <v>67810</v>
      </c>
      <c r="G286" s="233" t="s">
        <v>714</v>
      </c>
    </row>
    <row r="287" spans="1:8" ht="22.15" customHeight="1">
      <c r="A287" s="212">
        <v>32</v>
      </c>
      <c r="B287" s="246" t="s">
        <v>715</v>
      </c>
      <c r="C287" s="247">
        <v>53987</v>
      </c>
      <c r="D287" s="244">
        <v>70380</v>
      </c>
      <c r="E287" s="245">
        <v>39990</v>
      </c>
      <c r="F287" s="217">
        <f t="shared" si="11"/>
        <v>70380</v>
      </c>
      <c r="G287" s="233" t="s">
        <v>714</v>
      </c>
    </row>
    <row r="288" spans="1:8" ht="22.15" customHeight="1">
      <c r="A288" s="212">
        <v>33</v>
      </c>
      <c r="B288" s="246" t="s">
        <v>716</v>
      </c>
      <c r="C288" s="247">
        <v>51141</v>
      </c>
      <c r="D288" s="244">
        <v>66650</v>
      </c>
      <c r="E288" s="245">
        <v>37882</v>
      </c>
      <c r="F288" s="217">
        <f t="shared" si="11"/>
        <v>66650</v>
      </c>
      <c r="G288" s="233" t="s">
        <v>717</v>
      </c>
    </row>
    <row r="289" spans="1:7" ht="22.15" customHeight="1">
      <c r="A289" s="212">
        <v>34</v>
      </c>
      <c r="B289" s="246" t="s">
        <v>718</v>
      </c>
      <c r="C289" s="247">
        <v>55410</v>
      </c>
      <c r="D289" s="244">
        <v>72290</v>
      </c>
      <c r="E289" s="245">
        <v>41044</v>
      </c>
      <c r="F289" s="217">
        <f t="shared" si="11"/>
        <v>72290</v>
      </c>
      <c r="G289" s="233" t="s">
        <v>717</v>
      </c>
    </row>
    <row r="290" spans="1:7" ht="22.15" customHeight="1">
      <c r="A290" s="212">
        <v>35</v>
      </c>
      <c r="B290" s="246" t="s">
        <v>719</v>
      </c>
      <c r="C290" s="247">
        <v>53401</v>
      </c>
      <c r="D290" s="244">
        <v>69640</v>
      </c>
      <c r="E290" s="245">
        <v>39556</v>
      </c>
      <c r="F290" s="217">
        <f t="shared" si="11"/>
        <v>69640</v>
      </c>
      <c r="G290" s="233" t="s">
        <v>720</v>
      </c>
    </row>
    <row r="291" spans="1:7" ht="22.15" customHeight="1">
      <c r="A291" s="212">
        <v>36</v>
      </c>
      <c r="B291" s="246" t="s">
        <v>721</v>
      </c>
      <c r="C291" s="247">
        <v>56582</v>
      </c>
      <c r="D291" s="244">
        <v>73790</v>
      </c>
      <c r="E291" s="245">
        <v>41912</v>
      </c>
      <c r="F291" s="217">
        <f t="shared" si="11"/>
        <v>73790</v>
      </c>
      <c r="G291" s="233" t="s">
        <v>720</v>
      </c>
    </row>
    <row r="292" spans="1:7" ht="22.15" customHeight="1">
      <c r="A292" s="212">
        <v>37</v>
      </c>
      <c r="B292" s="246" t="s">
        <v>742</v>
      </c>
      <c r="C292" s="247">
        <v>24608</v>
      </c>
      <c r="D292" s="244">
        <v>32040</v>
      </c>
      <c r="E292" s="245">
        <v>18228</v>
      </c>
      <c r="F292" s="217">
        <f t="shared" si="11"/>
        <v>32040</v>
      </c>
      <c r="G292" s="233" t="s">
        <v>723</v>
      </c>
    </row>
    <row r="293" spans="1:7" ht="22.15" customHeight="1">
      <c r="A293" s="212">
        <v>38</v>
      </c>
      <c r="B293" s="246" t="s">
        <v>738</v>
      </c>
      <c r="C293" s="247">
        <v>132749</v>
      </c>
      <c r="D293" s="244">
        <v>173140</v>
      </c>
      <c r="E293" s="245">
        <v>98332</v>
      </c>
      <c r="F293" s="217">
        <f t="shared" si="11"/>
        <v>173140</v>
      </c>
      <c r="G293" s="233" t="s">
        <v>723</v>
      </c>
    </row>
    <row r="294" spans="1:7" ht="22.15" customHeight="1">
      <c r="A294" s="212">
        <v>39</v>
      </c>
      <c r="B294" s="246" t="s">
        <v>739</v>
      </c>
      <c r="C294" s="247">
        <v>46789</v>
      </c>
      <c r="D294" s="244">
        <v>61010</v>
      </c>
      <c r="E294" s="245">
        <v>34658</v>
      </c>
      <c r="F294" s="217">
        <f t="shared" si="11"/>
        <v>61010</v>
      </c>
      <c r="G294" s="240" t="s">
        <v>726</v>
      </c>
    </row>
    <row r="295" spans="1:7" ht="22.15" customHeight="1">
      <c r="A295" s="212">
        <v>40</v>
      </c>
      <c r="B295" s="246" t="s">
        <v>727</v>
      </c>
      <c r="C295" s="247">
        <v>47542</v>
      </c>
      <c r="D295" s="244">
        <v>58930</v>
      </c>
      <c r="E295" s="245">
        <v>35216</v>
      </c>
      <c r="F295" s="217">
        <f t="shared" si="11"/>
        <v>58930</v>
      </c>
      <c r="G295" s="240" t="s">
        <v>728</v>
      </c>
    </row>
    <row r="296" spans="1:7" ht="22.15" customHeight="1">
      <c r="A296" s="212">
        <v>41</v>
      </c>
      <c r="B296" s="246" t="s">
        <v>729</v>
      </c>
      <c r="C296" s="247">
        <v>30635</v>
      </c>
      <c r="D296" s="244">
        <v>39920</v>
      </c>
      <c r="E296" s="245">
        <v>22692</v>
      </c>
      <c r="F296" s="217">
        <f t="shared" si="11"/>
        <v>39920</v>
      </c>
      <c r="G296" s="240" t="s">
        <v>730</v>
      </c>
    </row>
    <row r="297" spans="1:7" ht="22.15" customHeight="1">
      <c r="A297" s="212">
        <v>42</v>
      </c>
      <c r="B297" s="246" t="s">
        <v>731</v>
      </c>
      <c r="C297" s="247">
        <v>62775</v>
      </c>
      <c r="D297" s="244">
        <v>81840</v>
      </c>
      <c r="E297" s="245">
        <v>46500</v>
      </c>
      <c r="F297" s="217">
        <f t="shared" si="11"/>
        <v>81840</v>
      </c>
      <c r="G297" s="240" t="s">
        <v>732</v>
      </c>
    </row>
    <row r="298" spans="1:7" ht="22.15" customHeight="1">
      <c r="A298" s="212">
        <v>43</v>
      </c>
      <c r="B298" s="246" t="s">
        <v>733</v>
      </c>
      <c r="C298" s="249">
        <v>33983</v>
      </c>
      <c r="D298" s="244">
        <v>44240</v>
      </c>
      <c r="E298" s="250">
        <v>25172</v>
      </c>
      <c r="F298" s="217">
        <f t="shared" si="11"/>
        <v>44240</v>
      </c>
      <c r="G298" s="240" t="s">
        <v>734</v>
      </c>
    </row>
  </sheetData>
  <mergeCells count="47">
    <mergeCell ref="A255:G255"/>
    <mergeCell ref="C166:D166"/>
    <mergeCell ref="E166:F166"/>
    <mergeCell ref="A167:G167"/>
    <mergeCell ref="A211:G211"/>
    <mergeCell ref="C240:D240"/>
    <mergeCell ref="E240:F240"/>
    <mergeCell ref="C163:D163"/>
    <mergeCell ref="E163:F163"/>
    <mergeCell ref="C164:D164"/>
    <mergeCell ref="E164:F164"/>
    <mergeCell ref="C165:D165"/>
    <mergeCell ref="E165:F165"/>
    <mergeCell ref="C160:D160"/>
    <mergeCell ref="E160:F160"/>
    <mergeCell ref="C161:D161"/>
    <mergeCell ref="E161:F161"/>
    <mergeCell ref="C162:D162"/>
    <mergeCell ref="E162:F162"/>
    <mergeCell ref="A157:G157"/>
    <mergeCell ref="C158:D158"/>
    <mergeCell ref="E158:F158"/>
    <mergeCell ref="C159:D159"/>
    <mergeCell ref="E159:F159"/>
    <mergeCell ref="C154:D154"/>
    <mergeCell ref="E154:F154"/>
    <mergeCell ref="C155:D155"/>
    <mergeCell ref="E155:F155"/>
    <mergeCell ref="C156:D156"/>
    <mergeCell ref="E156:F156"/>
    <mergeCell ref="C119:D119"/>
    <mergeCell ref="E119:F119"/>
    <mergeCell ref="A135:G135"/>
    <mergeCell ref="A139:G139"/>
    <mergeCell ref="C153:D153"/>
    <mergeCell ref="E153:F153"/>
    <mergeCell ref="A6:G6"/>
    <mergeCell ref="A7:G7"/>
    <mergeCell ref="A39:G39"/>
    <mergeCell ref="A71:G71"/>
    <mergeCell ref="A103:G103"/>
    <mergeCell ref="A1:G1"/>
    <mergeCell ref="H1:H5"/>
    <mergeCell ref="A2:G2"/>
    <mergeCell ref="A3:G3"/>
    <mergeCell ref="A4:B4"/>
    <mergeCell ref="C4:G4"/>
  </mergeCells>
  <printOptions horizontalCentered="1"/>
  <pageMargins left="0.196527777777778" right="0.196527777777778" top="0.196527777777778" bottom="0.196527777777778" header="0.51180555555555496" footer="0.196527777777778"/>
  <pageSetup paperSize="9" scale="18" firstPageNumber="0" orientation="portrait" horizontalDpi="300" verticalDpi="300" r:id="rId1"/>
  <headerFooter>
    <oddFooter>&amp;CСтраница &amp;P из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53735"/>
  </sheetPr>
  <dimension ref="A1:AMJ76"/>
  <sheetViews>
    <sheetView view="pageBreakPreview" topLeftCell="A48" workbookViewId="0">
      <selection activeCell="A77" sqref="A77"/>
    </sheetView>
  </sheetViews>
  <sheetFormatPr defaultRowHeight="12.75"/>
  <cols>
    <col min="1" max="1" width="7" style="251" customWidth="1"/>
    <col min="2" max="2" width="33.28515625" style="251" customWidth="1"/>
    <col min="3" max="3" width="38.140625" style="252" hidden="1" customWidth="1"/>
    <col min="4" max="4" width="25.140625" style="252" customWidth="1"/>
    <col min="5" max="1023" width="9.140625" style="253" customWidth="1"/>
    <col min="1024" max="1025" width="11.5703125"/>
  </cols>
  <sheetData>
    <row r="1" spans="1:4" ht="51.75" customHeight="1">
      <c r="A1" s="806"/>
      <c r="B1" s="806"/>
      <c r="C1" s="806"/>
      <c r="D1" s="806"/>
    </row>
    <row r="2" spans="1:4" ht="22.5" customHeight="1">
      <c r="A2" s="807" t="s">
        <v>1941</v>
      </c>
      <c r="B2" s="807"/>
      <c r="C2" s="807"/>
      <c r="D2" s="807"/>
    </row>
    <row r="3" spans="1:4">
      <c r="A3" s="254" t="s">
        <v>76</v>
      </c>
      <c r="B3" s="808" t="s">
        <v>77</v>
      </c>
      <c r="C3" s="808"/>
      <c r="D3" s="254" t="s">
        <v>743</v>
      </c>
    </row>
    <row r="4" spans="1:4" ht="20.45" customHeight="1">
      <c r="A4" s="809" t="s">
        <v>744</v>
      </c>
      <c r="B4" s="809"/>
      <c r="C4" s="809"/>
      <c r="D4" s="809"/>
    </row>
    <row r="5" spans="1:4">
      <c r="A5" s="703">
        <v>1</v>
      </c>
      <c r="B5" s="810" t="s">
        <v>745</v>
      </c>
      <c r="C5" s="810"/>
      <c r="D5" s="255">
        <v>960</v>
      </c>
    </row>
    <row r="6" spans="1:4">
      <c r="A6" s="703">
        <v>2</v>
      </c>
      <c r="B6" s="810" t="s">
        <v>746</v>
      </c>
      <c r="C6" s="810"/>
      <c r="D6" s="255">
        <v>2180</v>
      </c>
    </row>
    <row r="7" spans="1:4">
      <c r="A7" s="703">
        <v>3</v>
      </c>
      <c r="B7" s="810" t="s">
        <v>747</v>
      </c>
      <c r="C7" s="810"/>
      <c r="D7" s="255">
        <v>2180</v>
      </c>
    </row>
    <row r="8" spans="1:4">
      <c r="A8" s="703">
        <v>4</v>
      </c>
      <c r="B8" s="810" t="s">
        <v>748</v>
      </c>
      <c r="C8" s="810"/>
      <c r="D8" s="255">
        <v>1740</v>
      </c>
    </row>
    <row r="9" spans="1:4">
      <c r="A9" s="703">
        <v>5</v>
      </c>
      <c r="B9" s="810" t="s">
        <v>749</v>
      </c>
      <c r="C9" s="810"/>
      <c r="D9" s="255">
        <v>1740</v>
      </c>
    </row>
    <row r="10" spans="1:4">
      <c r="A10" s="703">
        <v>6</v>
      </c>
      <c r="B10" s="810" t="s">
        <v>750</v>
      </c>
      <c r="C10" s="810"/>
      <c r="D10" s="255">
        <v>1280</v>
      </c>
    </row>
    <row r="11" spans="1:4">
      <c r="A11" s="703">
        <v>7</v>
      </c>
      <c r="B11" s="810" t="s">
        <v>751</v>
      </c>
      <c r="C11" s="810"/>
      <c r="D11" s="255">
        <v>1280</v>
      </c>
    </row>
    <row r="12" spans="1:4">
      <c r="A12" s="703">
        <v>8</v>
      </c>
      <c r="B12" s="810" t="s">
        <v>752</v>
      </c>
      <c r="C12" s="810"/>
      <c r="D12" s="255">
        <v>1370</v>
      </c>
    </row>
    <row r="13" spans="1:4">
      <c r="A13" s="703">
        <v>9</v>
      </c>
      <c r="B13" s="810" t="s">
        <v>753</v>
      </c>
      <c r="C13" s="810"/>
      <c r="D13" s="255">
        <v>1280</v>
      </c>
    </row>
    <row r="14" spans="1:4">
      <c r="A14" s="703">
        <v>10</v>
      </c>
      <c r="B14" s="810" t="s">
        <v>754</v>
      </c>
      <c r="C14" s="810"/>
      <c r="D14" s="255">
        <v>1280</v>
      </c>
    </row>
    <row r="15" spans="1:4">
      <c r="A15" s="703">
        <v>11</v>
      </c>
      <c r="B15" s="810" t="s">
        <v>755</v>
      </c>
      <c r="C15" s="810"/>
      <c r="D15" s="255">
        <v>2520</v>
      </c>
    </row>
    <row r="16" spans="1:4">
      <c r="A16" s="703">
        <v>12</v>
      </c>
      <c r="B16" s="810" t="s">
        <v>756</v>
      </c>
      <c r="C16" s="810"/>
      <c r="D16" s="255">
        <v>1410</v>
      </c>
    </row>
    <row r="17" spans="1:1024">
      <c r="A17" s="703">
        <v>13</v>
      </c>
      <c r="B17" s="810" t="s">
        <v>757</v>
      </c>
      <c r="C17" s="810"/>
      <c r="D17" s="255">
        <v>1410</v>
      </c>
    </row>
    <row r="18" spans="1:1024">
      <c r="A18" s="703">
        <v>14</v>
      </c>
      <c r="B18" s="810" t="s">
        <v>758</v>
      </c>
      <c r="C18" s="810"/>
      <c r="D18" s="255">
        <v>1530</v>
      </c>
    </row>
    <row r="19" spans="1:1024">
      <c r="A19" s="703">
        <v>15</v>
      </c>
      <c r="B19" s="810" t="s">
        <v>759</v>
      </c>
      <c r="C19" s="810"/>
      <c r="D19" s="255">
        <v>2040</v>
      </c>
    </row>
    <row r="20" spans="1:1024" s="256" customFormat="1">
      <c r="A20" s="703">
        <v>16</v>
      </c>
      <c r="B20" s="810" t="s">
        <v>760</v>
      </c>
      <c r="C20" s="810"/>
      <c r="D20" s="255">
        <v>2220</v>
      </c>
      <c r="AMJ20"/>
    </row>
    <row r="21" spans="1:1024">
      <c r="A21" s="703">
        <v>17</v>
      </c>
      <c r="B21" s="810" t="s">
        <v>761</v>
      </c>
      <c r="C21" s="810"/>
      <c r="D21" s="255">
        <v>2100</v>
      </c>
    </row>
    <row r="22" spans="1:1024">
      <c r="A22" s="703">
        <v>18</v>
      </c>
      <c r="B22" s="810" t="s">
        <v>762</v>
      </c>
      <c r="C22" s="810"/>
      <c r="D22" s="255">
        <v>1280</v>
      </c>
    </row>
    <row r="23" spans="1:1024">
      <c r="A23" s="703">
        <v>19</v>
      </c>
      <c r="B23" s="810" t="s">
        <v>763</v>
      </c>
      <c r="C23" s="810"/>
      <c r="D23" s="255">
        <v>1700</v>
      </c>
    </row>
    <row r="24" spans="1:1024">
      <c r="A24" s="703">
        <v>20</v>
      </c>
      <c r="B24" s="810" t="s">
        <v>764</v>
      </c>
      <c r="C24" s="810"/>
      <c r="D24" s="255">
        <v>1150</v>
      </c>
    </row>
    <row r="25" spans="1:1024">
      <c r="A25" s="703">
        <v>21</v>
      </c>
      <c r="B25" s="810" t="s">
        <v>765</v>
      </c>
      <c r="C25" s="810"/>
      <c r="D25" s="255">
        <v>2040</v>
      </c>
    </row>
    <row r="26" spans="1:1024">
      <c r="A26" s="703">
        <v>22</v>
      </c>
      <c r="B26" s="810" t="s">
        <v>766</v>
      </c>
      <c r="C26" s="810"/>
      <c r="D26" s="255">
        <v>1280</v>
      </c>
    </row>
    <row r="27" spans="1:1024">
      <c r="A27" s="703">
        <v>23</v>
      </c>
      <c r="B27" s="810" t="s">
        <v>767</v>
      </c>
      <c r="C27" s="810"/>
      <c r="D27" s="255">
        <v>1190</v>
      </c>
    </row>
    <row r="28" spans="1:1024">
      <c r="A28" s="703">
        <v>24</v>
      </c>
      <c r="B28" s="810" t="s">
        <v>768</v>
      </c>
      <c r="C28" s="810"/>
      <c r="D28" s="255">
        <v>1890</v>
      </c>
    </row>
    <row r="29" spans="1:1024">
      <c r="A29" s="703">
        <v>25</v>
      </c>
      <c r="B29" s="810" t="s">
        <v>769</v>
      </c>
      <c r="C29" s="810"/>
      <c r="D29" s="255">
        <v>1890</v>
      </c>
    </row>
    <row r="30" spans="1:1024">
      <c r="A30" s="703">
        <v>26</v>
      </c>
      <c r="B30" s="810" t="s">
        <v>770</v>
      </c>
      <c r="C30" s="810"/>
      <c r="D30" s="255">
        <v>1810</v>
      </c>
    </row>
    <row r="31" spans="1:1024">
      <c r="A31" s="703">
        <v>27</v>
      </c>
      <c r="B31" s="810" t="s">
        <v>771</v>
      </c>
      <c r="C31" s="810"/>
      <c r="D31" s="255">
        <v>2280</v>
      </c>
    </row>
    <row r="32" spans="1:1024">
      <c r="A32" s="703">
        <v>28</v>
      </c>
      <c r="B32" s="810" t="s">
        <v>772</v>
      </c>
      <c r="C32" s="810"/>
      <c r="D32" s="255">
        <v>2280</v>
      </c>
    </row>
    <row r="33" spans="1:1024">
      <c r="A33" s="703">
        <v>29</v>
      </c>
      <c r="B33" s="810" t="s">
        <v>773</v>
      </c>
      <c r="C33" s="810"/>
      <c r="D33" s="255">
        <v>2280</v>
      </c>
    </row>
    <row r="34" spans="1:1024">
      <c r="A34" s="703">
        <v>30</v>
      </c>
      <c r="B34" s="810" t="s">
        <v>774</v>
      </c>
      <c r="C34" s="810"/>
      <c r="D34" s="255">
        <v>1680</v>
      </c>
    </row>
    <row r="35" spans="1:1024">
      <c r="A35" s="703">
        <v>31</v>
      </c>
      <c r="B35" s="810" t="s">
        <v>775</v>
      </c>
      <c r="C35" s="810"/>
      <c r="D35" s="255">
        <v>1680</v>
      </c>
    </row>
    <row r="36" spans="1:1024" s="257" customFormat="1">
      <c r="A36" s="703">
        <v>32</v>
      </c>
      <c r="B36" s="810" t="s">
        <v>776</v>
      </c>
      <c r="C36" s="810"/>
      <c r="D36" s="255">
        <v>1940</v>
      </c>
      <c r="AMJ36"/>
    </row>
    <row r="37" spans="1:1024">
      <c r="A37" s="703">
        <v>33</v>
      </c>
      <c r="B37" s="810" t="s">
        <v>777</v>
      </c>
      <c r="C37" s="810"/>
      <c r="D37" s="255">
        <v>1820</v>
      </c>
    </row>
    <row r="38" spans="1:1024">
      <c r="A38" s="703">
        <v>34</v>
      </c>
      <c r="B38" s="810" t="s">
        <v>778</v>
      </c>
      <c r="C38" s="810"/>
      <c r="D38" s="255">
        <v>1820</v>
      </c>
    </row>
    <row r="39" spans="1:1024">
      <c r="A39" s="703">
        <v>35</v>
      </c>
      <c r="B39" s="810" t="s">
        <v>779</v>
      </c>
      <c r="C39" s="810"/>
      <c r="D39" s="255">
        <v>1820</v>
      </c>
    </row>
    <row r="40" spans="1:1024">
      <c r="A40" s="703">
        <v>36</v>
      </c>
      <c r="B40" s="810" t="s">
        <v>780</v>
      </c>
      <c r="C40" s="810"/>
      <c r="D40" s="255">
        <v>690</v>
      </c>
    </row>
    <row r="41" spans="1:1024">
      <c r="A41" s="703">
        <v>37</v>
      </c>
      <c r="B41" s="810" t="s">
        <v>781</v>
      </c>
      <c r="C41" s="810"/>
      <c r="D41" s="255">
        <v>690</v>
      </c>
    </row>
    <row r="42" spans="1:1024">
      <c r="A42" s="703">
        <v>38</v>
      </c>
      <c r="B42" s="810" t="s">
        <v>782</v>
      </c>
      <c r="C42" s="810"/>
      <c r="D42" s="255">
        <v>1400</v>
      </c>
    </row>
    <row r="43" spans="1:1024">
      <c r="A43" s="703">
        <v>39</v>
      </c>
      <c r="B43" s="810" t="s">
        <v>783</v>
      </c>
      <c r="C43" s="810"/>
      <c r="D43" s="706">
        <v>870</v>
      </c>
    </row>
    <row r="44" spans="1:1024">
      <c r="A44" s="703">
        <v>40</v>
      </c>
      <c r="B44" s="810" t="s">
        <v>784</v>
      </c>
      <c r="C44" s="810"/>
      <c r="D44" s="706">
        <v>680</v>
      </c>
    </row>
    <row r="45" spans="1:1024">
      <c r="A45" s="703">
        <v>41</v>
      </c>
      <c r="B45" s="810" t="s">
        <v>785</v>
      </c>
      <c r="C45" s="810"/>
      <c r="D45" s="706">
        <v>650</v>
      </c>
    </row>
    <row r="46" spans="1:1024">
      <c r="A46" s="703">
        <v>42</v>
      </c>
      <c r="B46" s="810" t="s">
        <v>786</v>
      </c>
      <c r="C46" s="810"/>
      <c r="D46" s="706">
        <v>1030</v>
      </c>
    </row>
    <row r="47" spans="1:1024">
      <c r="A47" s="703">
        <v>43</v>
      </c>
      <c r="B47" s="810" t="s">
        <v>787</v>
      </c>
      <c r="C47" s="810"/>
      <c r="D47" s="706">
        <v>1200</v>
      </c>
    </row>
    <row r="48" spans="1:1024">
      <c r="A48" s="703">
        <v>44</v>
      </c>
      <c r="B48" s="810" t="s">
        <v>788</v>
      </c>
      <c r="C48" s="810"/>
      <c r="D48" s="706">
        <v>1200</v>
      </c>
    </row>
    <row r="49" spans="1:4">
      <c r="A49" s="703">
        <v>45</v>
      </c>
      <c r="B49" s="810" t="s">
        <v>789</v>
      </c>
      <c r="C49" s="810"/>
      <c r="D49" s="706">
        <v>1450</v>
      </c>
    </row>
    <row r="50" spans="1:4">
      <c r="A50" s="703">
        <v>46</v>
      </c>
      <c r="B50" s="810" t="s">
        <v>790</v>
      </c>
      <c r="C50" s="810"/>
      <c r="D50" s="706">
        <v>2160</v>
      </c>
    </row>
    <row r="51" spans="1:4">
      <c r="A51" s="703">
        <v>47</v>
      </c>
      <c r="B51" s="810" t="s">
        <v>791</v>
      </c>
      <c r="C51" s="810"/>
      <c r="D51" s="706">
        <v>2160</v>
      </c>
    </row>
    <row r="52" spans="1:4">
      <c r="A52" s="703">
        <v>48</v>
      </c>
      <c r="B52" s="810" t="s">
        <v>792</v>
      </c>
      <c r="C52" s="810"/>
      <c r="D52" s="706">
        <v>2160</v>
      </c>
    </row>
    <row r="53" spans="1:4">
      <c r="A53" s="703">
        <v>49</v>
      </c>
      <c r="B53" s="810" t="s">
        <v>793</v>
      </c>
      <c r="C53" s="810"/>
      <c r="D53" s="706">
        <v>1140</v>
      </c>
    </row>
    <row r="54" spans="1:4">
      <c r="A54" s="703">
        <v>50</v>
      </c>
      <c r="B54" s="810" t="s">
        <v>794</v>
      </c>
      <c r="C54" s="810"/>
      <c r="D54" s="706">
        <v>1210</v>
      </c>
    </row>
    <row r="55" spans="1:4">
      <c r="A55" s="703">
        <v>51</v>
      </c>
      <c r="B55" s="810" t="s">
        <v>795</v>
      </c>
      <c r="C55" s="810"/>
      <c r="D55" s="707">
        <v>1210</v>
      </c>
    </row>
    <row r="56" spans="1:4">
      <c r="A56" s="703">
        <v>52</v>
      </c>
      <c r="B56" s="810" t="s">
        <v>796</v>
      </c>
      <c r="C56" s="810"/>
      <c r="D56" s="707">
        <v>1210</v>
      </c>
    </row>
    <row r="57" spans="1:4">
      <c r="A57" s="703">
        <v>53</v>
      </c>
      <c r="B57" s="810" t="s">
        <v>797</v>
      </c>
      <c r="C57" s="810"/>
      <c r="D57" s="707">
        <v>1210</v>
      </c>
    </row>
    <row r="58" spans="1:4">
      <c r="A58" s="703">
        <v>54</v>
      </c>
      <c r="B58" s="810" t="s">
        <v>798</v>
      </c>
      <c r="C58" s="810"/>
      <c r="D58" s="707">
        <v>840</v>
      </c>
    </row>
    <row r="59" spans="1:4">
      <c r="A59" s="703">
        <v>55</v>
      </c>
      <c r="B59" s="810" t="s">
        <v>799</v>
      </c>
      <c r="C59" s="810"/>
      <c r="D59" s="708">
        <v>1790</v>
      </c>
    </row>
    <row r="60" spans="1:4">
      <c r="A60" s="703">
        <v>56</v>
      </c>
      <c r="B60" s="810" t="s">
        <v>800</v>
      </c>
      <c r="C60" s="810"/>
      <c r="D60" s="708">
        <v>1450</v>
      </c>
    </row>
    <row r="61" spans="1:4">
      <c r="A61" s="703">
        <v>57</v>
      </c>
      <c r="B61" s="810" t="s">
        <v>801</v>
      </c>
      <c r="C61" s="810"/>
      <c r="D61" s="708">
        <v>1480</v>
      </c>
    </row>
    <row r="62" spans="1:4">
      <c r="A62" s="703">
        <v>58</v>
      </c>
      <c r="B62" s="810" t="s">
        <v>802</v>
      </c>
      <c r="C62" s="810"/>
      <c r="D62" s="708">
        <v>1450</v>
      </c>
    </row>
    <row r="63" spans="1:4">
      <c r="A63" s="704">
        <v>59</v>
      </c>
      <c r="B63" s="811" t="s">
        <v>1942</v>
      </c>
      <c r="C63" s="811"/>
      <c r="D63" s="705">
        <v>1020</v>
      </c>
    </row>
    <row r="64" spans="1:4">
      <c r="A64" s="704">
        <v>60</v>
      </c>
      <c r="B64" s="811" t="s">
        <v>1943</v>
      </c>
      <c r="C64" s="811"/>
      <c r="D64" s="705">
        <v>980</v>
      </c>
    </row>
    <row r="65" spans="1:4">
      <c r="A65" s="704">
        <v>61</v>
      </c>
      <c r="B65" s="811" t="s">
        <v>1944</v>
      </c>
      <c r="C65" s="811"/>
      <c r="D65" s="705">
        <v>770</v>
      </c>
    </row>
    <row r="66" spans="1:4">
      <c r="A66" s="704">
        <v>62</v>
      </c>
      <c r="B66" s="811" t="s">
        <v>1945</v>
      </c>
      <c r="C66" s="811"/>
      <c r="D66" s="705">
        <v>770</v>
      </c>
    </row>
    <row r="67" spans="1:4">
      <c r="A67" s="704">
        <v>63</v>
      </c>
      <c r="B67" s="811" t="s">
        <v>1946</v>
      </c>
      <c r="C67" s="811"/>
      <c r="D67" s="705">
        <v>1530</v>
      </c>
    </row>
    <row r="68" spans="1:4">
      <c r="A68" s="704">
        <v>64</v>
      </c>
      <c r="B68" s="811" t="s">
        <v>1947</v>
      </c>
      <c r="C68" s="811"/>
      <c r="D68" s="705">
        <v>1530</v>
      </c>
    </row>
    <row r="69" spans="1:4">
      <c r="A69" s="704">
        <v>65</v>
      </c>
      <c r="B69" s="811" t="s">
        <v>1948</v>
      </c>
      <c r="C69" s="811"/>
      <c r="D69" s="705">
        <v>1530</v>
      </c>
    </row>
    <row r="70" spans="1:4">
      <c r="A70" s="704">
        <v>66</v>
      </c>
      <c r="B70" s="811" t="s">
        <v>1949</v>
      </c>
      <c r="C70" s="811"/>
      <c r="D70" s="705">
        <v>1530</v>
      </c>
    </row>
    <row r="71" spans="1:4">
      <c r="A71" s="704">
        <v>67</v>
      </c>
      <c r="B71" s="811" t="s">
        <v>1950</v>
      </c>
      <c r="C71" s="811"/>
      <c r="D71" s="705">
        <v>1520</v>
      </c>
    </row>
    <row r="72" spans="1:4">
      <c r="A72" s="704">
        <v>68</v>
      </c>
      <c r="B72" s="811" t="s">
        <v>1951</v>
      </c>
      <c r="C72" s="811"/>
      <c r="D72" s="705">
        <v>1520</v>
      </c>
    </row>
    <row r="73" spans="1:4">
      <c r="A73" s="704">
        <v>69</v>
      </c>
      <c r="B73" s="811" t="s">
        <v>1952</v>
      </c>
      <c r="C73" s="811"/>
      <c r="D73" s="705">
        <v>1530</v>
      </c>
    </row>
    <row r="74" spans="1:4">
      <c r="A74" s="704">
        <v>70</v>
      </c>
      <c r="B74" s="811" t="s">
        <v>1953</v>
      </c>
      <c r="C74" s="811"/>
      <c r="D74" s="705">
        <v>1530</v>
      </c>
    </row>
    <row r="75" spans="1:4">
      <c r="A75" s="704">
        <v>71</v>
      </c>
      <c r="B75" s="811" t="s">
        <v>1954</v>
      </c>
      <c r="C75" s="811"/>
      <c r="D75" s="705">
        <v>2240</v>
      </c>
    </row>
    <row r="76" spans="1:4">
      <c r="A76" s="704">
        <v>72</v>
      </c>
      <c r="B76" s="811" t="s">
        <v>1955</v>
      </c>
      <c r="C76" s="811"/>
      <c r="D76" s="705">
        <v>950</v>
      </c>
    </row>
  </sheetData>
  <mergeCells count="76">
    <mergeCell ref="B73:C73"/>
    <mergeCell ref="B74:C74"/>
    <mergeCell ref="B75:C75"/>
    <mergeCell ref="B76:C76"/>
    <mergeCell ref="B68:C68"/>
    <mergeCell ref="B69:C69"/>
    <mergeCell ref="B70:C70"/>
    <mergeCell ref="B71:C71"/>
    <mergeCell ref="B72:C72"/>
    <mergeCell ref="B64:C64"/>
    <mergeCell ref="B65:C65"/>
    <mergeCell ref="B66:C66"/>
    <mergeCell ref="B67:C67"/>
    <mergeCell ref="B59:C59"/>
    <mergeCell ref="B60:C60"/>
    <mergeCell ref="B61:C61"/>
    <mergeCell ref="B62:C62"/>
    <mergeCell ref="B63:C63"/>
    <mergeCell ref="B57:C57"/>
    <mergeCell ref="B58:C58"/>
    <mergeCell ref="B50:C50"/>
    <mergeCell ref="B51:C51"/>
    <mergeCell ref="B52:C52"/>
    <mergeCell ref="B53:C53"/>
    <mergeCell ref="B54:C54"/>
    <mergeCell ref="B47:C47"/>
    <mergeCell ref="B48:C48"/>
    <mergeCell ref="B49:C49"/>
    <mergeCell ref="B55:C55"/>
    <mergeCell ref="B56:C56"/>
    <mergeCell ref="B44:C44"/>
    <mergeCell ref="B45:C45"/>
    <mergeCell ref="B46:C46"/>
    <mergeCell ref="B42:C42"/>
    <mergeCell ref="B43:C43"/>
    <mergeCell ref="B37:C37"/>
    <mergeCell ref="B38:C38"/>
    <mergeCell ref="B39:C39"/>
    <mergeCell ref="B40:C40"/>
    <mergeCell ref="B41:C41"/>
    <mergeCell ref="B33:C33"/>
    <mergeCell ref="B34:C34"/>
    <mergeCell ref="B35:C35"/>
    <mergeCell ref="B36:C36"/>
    <mergeCell ref="B28:C28"/>
    <mergeCell ref="B29:C29"/>
    <mergeCell ref="B30:C30"/>
    <mergeCell ref="B31:C31"/>
    <mergeCell ref="B32:C32"/>
    <mergeCell ref="B24:C24"/>
    <mergeCell ref="B25:C25"/>
    <mergeCell ref="B26:C26"/>
    <mergeCell ref="B27:C27"/>
    <mergeCell ref="B21:C21"/>
    <mergeCell ref="B22:C22"/>
    <mergeCell ref="B23:C23"/>
    <mergeCell ref="B18:C18"/>
    <mergeCell ref="B19:C19"/>
    <mergeCell ref="B20:C20"/>
    <mergeCell ref="B14:C14"/>
    <mergeCell ref="B15:C15"/>
    <mergeCell ref="B16:C16"/>
    <mergeCell ref="B17:C17"/>
    <mergeCell ref="B9:C9"/>
    <mergeCell ref="B10:C10"/>
    <mergeCell ref="B11:C11"/>
    <mergeCell ref="B12:C12"/>
    <mergeCell ref="B13:C13"/>
    <mergeCell ref="B5:C5"/>
    <mergeCell ref="B6:C6"/>
    <mergeCell ref="B7:C7"/>
    <mergeCell ref="B8:C8"/>
    <mergeCell ref="A1:D1"/>
    <mergeCell ref="A2:D2"/>
    <mergeCell ref="B3:C3"/>
    <mergeCell ref="A4:D4"/>
  </mergeCells>
  <pageMargins left="0.23611111111111099" right="0.27569444444444402" top="0.31527777777777799" bottom="0.27569444444444402" header="0.51180555555555496" footer="0.51180555555555496"/>
  <pageSetup paperSize="9" scale="90" firstPageNumber="0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AMG13"/>
  <sheetViews>
    <sheetView view="pageBreakPreview" topLeftCell="B1" workbookViewId="0">
      <selection activeCell="I11" sqref="I11"/>
    </sheetView>
  </sheetViews>
  <sheetFormatPr defaultRowHeight="12.75"/>
  <cols>
    <col min="1" max="1" width="1" style="252" customWidth="1"/>
    <col min="2" max="2" width="48" style="251" customWidth="1"/>
    <col min="3" max="3" width="13.42578125" style="253" customWidth="1"/>
    <col min="4" max="4" width="20.85546875" style="253" customWidth="1"/>
    <col min="5" max="1021" width="9.140625" style="253" customWidth="1"/>
    <col min="1022" max="1025" width="11.5703125"/>
  </cols>
  <sheetData>
    <row r="1" spans="1:4" ht="54.75" customHeight="1">
      <c r="B1" s="812"/>
      <c r="C1" s="812"/>
      <c r="D1" s="812"/>
    </row>
    <row r="2" spans="1:4" ht="26.25" customHeight="1">
      <c r="A2" s="258"/>
      <c r="B2" s="813" t="s">
        <v>803</v>
      </c>
      <c r="C2" s="813"/>
      <c r="D2" s="813"/>
    </row>
    <row r="3" spans="1:4" ht="26.25" customHeight="1">
      <c r="B3" s="259" t="s">
        <v>804</v>
      </c>
      <c r="C3" s="259" t="s">
        <v>805</v>
      </c>
      <c r="D3" s="260" t="s">
        <v>806</v>
      </c>
    </row>
    <row r="4" spans="1:4" ht="26.25" customHeight="1">
      <c r="B4" s="261" t="s">
        <v>807</v>
      </c>
      <c r="C4" s="262" t="s">
        <v>808</v>
      </c>
      <c r="D4" s="263">
        <v>1550</v>
      </c>
    </row>
    <row r="5" spans="1:4" ht="26.25" customHeight="1">
      <c r="B5" s="261" t="s">
        <v>809</v>
      </c>
      <c r="C5" s="262" t="s">
        <v>808</v>
      </c>
      <c r="D5" s="263">
        <v>650</v>
      </c>
    </row>
    <row r="6" spans="1:4" ht="26.25" customHeight="1">
      <c r="B6" s="264" t="s">
        <v>810</v>
      </c>
      <c r="C6" s="265" t="s">
        <v>808</v>
      </c>
      <c r="D6" s="266">
        <v>450</v>
      </c>
    </row>
    <row r="7" spans="1:4" ht="26.25" customHeight="1">
      <c r="B7" s="264" t="s">
        <v>811</v>
      </c>
      <c r="C7" s="265" t="s">
        <v>808</v>
      </c>
      <c r="D7" s="266">
        <v>150</v>
      </c>
    </row>
    <row r="8" spans="1:4" ht="26.25" customHeight="1">
      <c r="B8" s="264" t="s">
        <v>812</v>
      </c>
      <c r="C8" s="265" t="s">
        <v>813</v>
      </c>
      <c r="D8" s="266">
        <v>300</v>
      </c>
    </row>
    <row r="9" spans="1:4" ht="26.25" customHeight="1">
      <c r="B9" s="264" t="s">
        <v>814</v>
      </c>
      <c r="C9" s="265" t="s">
        <v>813</v>
      </c>
      <c r="D9" s="266">
        <v>300</v>
      </c>
    </row>
    <row r="10" spans="1:4" ht="26.25" customHeight="1">
      <c r="B10" s="267" t="s">
        <v>815</v>
      </c>
      <c r="C10" s="265" t="s">
        <v>813</v>
      </c>
      <c r="D10" s="266">
        <v>400</v>
      </c>
    </row>
    <row r="11" spans="1:4" ht="26.25" customHeight="1">
      <c r="B11" s="267" t="s">
        <v>816</v>
      </c>
      <c r="C11" s="265" t="s">
        <v>813</v>
      </c>
      <c r="D11" s="266">
        <v>400</v>
      </c>
    </row>
    <row r="12" spans="1:4" ht="26.25" customHeight="1">
      <c r="B12" s="267" t="s">
        <v>817</v>
      </c>
      <c r="C12" s="265" t="s">
        <v>813</v>
      </c>
      <c r="D12" s="266">
        <v>400</v>
      </c>
    </row>
    <row r="13" spans="1:4" ht="26.25" customHeight="1">
      <c r="B13" s="267" t="s">
        <v>818</v>
      </c>
      <c r="C13" s="265" t="s">
        <v>813</v>
      </c>
      <c r="D13" s="268">
        <v>400</v>
      </c>
    </row>
  </sheetData>
  <mergeCells count="2">
    <mergeCell ref="B1:D1"/>
    <mergeCell ref="B2:D2"/>
  </mergeCells>
  <pageMargins left="0.39374999999999999" right="0.39374999999999999" top="0.39374999999999999" bottom="0.39374999999999999" header="0.51180555555555496" footer="0.51180555555555496"/>
  <pageSetup paperSize="9" scale="87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LibreOffice/6.0.2.1$Linux_x86 LibreOffice_project/00m0$Build-1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31</vt:i4>
      </vt:variant>
    </vt:vector>
  </HeadingPairs>
  <TitlesOfParts>
    <vt:vector size="51" baseType="lpstr">
      <vt:lpstr>Фиксированный прайс</vt:lpstr>
      <vt:lpstr>Юта</vt:lpstr>
      <vt:lpstr>Банкетки, диваны, кресла</vt:lpstr>
      <vt:lpstr>Стулья</vt:lpstr>
      <vt:lpstr>Столы</vt:lpstr>
      <vt:lpstr>Столешницы_Закал. стекло</vt:lpstr>
      <vt:lpstr>Корпус</vt:lpstr>
      <vt:lpstr>Ткани на отрез</vt:lpstr>
      <vt:lpstr>прайс на ОБРАЗЦЫ</vt:lpstr>
      <vt:lpstr>Стулья Александриты</vt:lpstr>
      <vt:lpstr>ТОНА Стулья банкетки диваны</vt:lpstr>
      <vt:lpstr>ТОНА Столы</vt:lpstr>
      <vt:lpstr>ТОНА серия Юта</vt:lpstr>
      <vt:lpstr>ПАРМА, Милан</vt:lpstr>
      <vt:lpstr>Применяемость тканей 01.01.2018</vt:lpstr>
      <vt:lpstr>Таблица при-ости общая 01.12.18</vt:lpstr>
      <vt:lpstr>накладки  на столы </vt:lpstr>
      <vt:lpstr>пленка ПВХ </vt:lpstr>
      <vt:lpstr>комбинации изделий со стеклом</vt:lpstr>
      <vt:lpstr>Лист2</vt:lpstr>
      <vt:lpstr>'Банкетки, диваны, кресла'!Z_51DA942B_4ECE_45F3_B9B1_7DC4C77CE064_.wvu.Cols</vt:lpstr>
      <vt:lpstr>Корпус!Z_51DA942B_4ECE_45F3_B9B1_7DC4C77CE064_.wvu.Cols</vt:lpstr>
      <vt:lpstr>Стулья!Z_51DA942B_4ECE_45F3_B9B1_7DC4C77CE064_.wvu.Cols</vt:lpstr>
      <vt:lpstr>Юта!Z_51DA942B_4ECE_45F3_B9B1_7DC4C77CE064_.wvu.Cols</vt:lpstr>
      <vt:lpstr>'Банкетки, диваны, кресла'!Z_51DA942B_4ECE_45F3_B9B1_7DC4C77CE064_.wvu.PrintArea</vt:lpstr>
      <vt:lpstr>Корпус!Z_51DA942B_4ECE_45F3_B9B1_7DC4C77CE064_.wvu.PrintArea</vt:lpstr>
      <vt:lpstr>Столы!Z_51DA942B_4ECE_45F3_B9B1_7DC4C77CE064_.wvu.PrintArea</vt:lpstr>
      <vt:lpstr>Стулья!Z_51DA942B_4ECE_45F3_B9B1_7DC4C77CE064_.wvu.PrintArea</vt:lpstr>
      <vt:lpstr>Юта!Z_51DA942B_4ECE_45F3_B9B1_7DC4C77CE064_.wvu.PrintArea</vt:lpstr>
      <vt:lpstr>'Банкетки, диваны, кресла'!Z_51DA942B_4ECE_45F3_B9B1_7DC4C77CE064_.wvu.PrintTitles</vt:lpstr>
      <vt:lpstr>Корпус!Z_51DA942B_4ECE_45F3_B9B1_7DC4C77CE064_.wvu.PrintTitles</vt:lpstr>
      <vt:lpstr>Столы!Z_51DA942B_4ECE_45F3_B9B1_7DC4C77CE064_.wvu.PrintTitles</vt:lpstr>
      <vt:lpstr>Стулья!Z_51DA942B_4ECE_45F3_B9B1_7DC4C77CE064_.wvu.PrintTitles</vt:lpstr>
      <vt:lpstr>А1</vt:lpstr>
      <vt:lpstr>'Банкетки, диваны, кресла'!Заголовки_для_печати</vt:lpstr>
      <vt:lpstr>Корпус!Заголовки_для_печати</vt:lpstr>
      <vt:lpstr>'Применяемость тканей 01.01.2018'!Заголовки_для_печати</vt:lpstr>
      <vt:lpstr>Столы!Заголовки_для_печати</vt:lpstr>
      <vt:lpstr>Стулья!Заголовки_для_печати</vt:lpstr>
      <vt:lpstr>'ТОНА Столы'!Заголовки_для_печати</vt:lpstr>
      <vt:lpstr>'ТОНА Стулья банкетки диваны'!Заголовки_для_печати</vt:lpstr>
      <vt:lpstr>'Банкетки, диваны, кресла'!Область_печати</vt:lpstr>
      <vt:lpstr>Корпус!Область_печати</vt:lpstr>
      <vt:lpstr>'прайс на ОБРАЗЦЫ'!Область_печати</vt:lpstr>
      <vt:lpstr>Столы!Область_печати</vt:lpstr>
      <vt:lpstr>Стулья!Область_печати</vt:lpstr>
      <vt:lpstr>'Таблица при-ости общая 01.12.18'!Область_печати</vt:lpstr>
      <vt:lpstr>'Ткани на отрез'!Область_печати</vt:lpstr>
      <vt:lpstr>'ТОНА серия Юта'!Область_печати</vt:lpstr>
      <vt:lpstr>'ТОНА Столы'!Область_печати</vt:lpstr>
      <vt:lpstr>'ТОНА Стулья банкетки диваны'!Область_печати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smonahov</dc:creator>
  <dc:description/>
  <cp:lastModifiedBy>ХныкинаЛ</cp:lastModifiedBy>
  <cp:revision>11</cp:revision>
  <cp:lastPrinted>2016-02-19T14:21:32Z</cp:lastPrinted>
  <dcterms:created xsi:type="dcterms:W3CDTF">2008-08-27T12:42:19Z</dcterms:created>
  <dcterms:modified xsi:type="dcterms:W3CDTF">2018-07-06T13:21:49Z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