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TDSheet!$A$5:$K$38</definedName>
  </definedNames>
  <calcPr calcId="145621"/>
</workbook>
</file>

<file path=xl/calcChain.xml><?xml version="1.0" encoding="utf-8"?>
<calcChain xmlns="http://schemas.openxmlformats.org/spreadsheetml/2006/main">
  <c r="H23" i="1" l="1"/>
  <c r="H24" i="1"/>
  <c r="H25" i="1"/>
  <c r="H26" i="1"/>
  <c r="H27" i="1"/>
  <c r="H28" i="1"/>
  <c r="H29" i="1"/>
  <c r="H31" i="1"/>
  <c r="H32" i="1"/>
  <c r="H33" i="1"/>
  <c r="H34" i="1"/>
  <c r="H35" i="1"/>
  <c r="H36" i="1"/>
  <c r="H37" i="1"/>
  <c r="G38" i="1"/>
  <c r="H21" i="1" l="1"/>
  <c r="H20" i="1"/>
  <c r="H19" i="1"/>
  <c r="H18" i="1"/>
  <c r="H16" i="1"/>
  <c r="H15" i="1"/>
  <c r="H14" i="1"/>
  <c r="H13" i="1"/>
  <c r="H11" i="1"/>
  <c r="H10" i="1"/>
  <c r="H9" i="1"/>
  <c r="H8" i="1"/>
  <c r="H38" i="1" l="1"/>
</calcChain>
</file>

<file path=xl/comments1.xml><?xml version="1.0" encoding="utf-8"?>
<comments xmlns="http://schemas.openxmlformats.org/spreadsheetml/2006/main">
  <authors>
    <author>Zoya Mikhaylova</author>
  </authors>
  <commentList>
    <comment ref="L8" authorId="0">
      <text/>
    </comment>
    <comment ref="L13" authorId="0">
      <text/>
    </comment>
    <comment ref="L18" authorId="0">
      <text/>
    </comment>
    <comment ref="L23" authorId="0">
      <text/>
    </comment>
    <comment ref="L31" authorId="0">
      <text/>
    </comment>
  </commentList>
</comments>
</file>

<file path=xl/sharedStrings.xml><?xml version="1.0" encoding="utf-8"?>
<sst xmlns="http://schemas.openxmlformats.org/spreadsheetml/2006/main" count="155" uniqueCount="69">
  <si>
    <t>Артикул</t>
  </si>
  <si>
    <t>Наименование</t>
  </si>
  <si>
    <t>Состав</t>
  </si>
  <si>
    <t>Цвет</t>
  </si>
  <si>
    <t>Размер</t>
  </si>
  <si>
    <t>Цена</t>
  </si>
  <si>
    <t>Ваш заказ</t>
  </si>
  <si>
    <t>Сумма</t>
  </si>
  <si>
    <t>Штрих-код</t>
  </si>
  <si>
    <t>ИТОГО</t>
  </si>
  <si>
    <t>Короткие ботинки</t>
  </si>
  <si>
    <t>Ботинки детские для мальчиков Ribes-snd-B темно-голубой</t>
  </si>
  <si>
    <t>27</t>
  </si>
  <si>
    <t>Искусственный нубук</t>
  </si>
  <si>
    <t>темно-голубой</t>
  </si>
  <si>
    <t>2620001734001</t>
  </si>
  <si>
    <t>28</t>
  </si>
  <si>
    <t>2620001733974</t>
  </si>
  <si>
    <t>29</t>
  </si>
  <si>
    <t>2620001733981</t>
  </si>
  <si>
    <t>30</t>
  </si>
  <si>
    <t>2620001733998</t>
  </si>
  <si>
    <t>Ботинки детские для мальчиков Ribes-B серый</t>
  </si>
  <si>
    <t>серый</t>
  </si>
  <si>
    <t>2620001734049</t>
  </si>
  <si>
    <t>2620001734018</t>
  </si>
  <si>
    <t>2620001734025</t>
  </si>
  <si>
    <t>2620001734032</t>
  </si>
  <si>
    <t>Ботинки детские для девочек Ribes-G фиолетовый</t>
  </si>
  <si>
    <t>фиолетовый</t>
  </si>
  <si>
    <t>2620001732687</t>
  </si>
  <si>
    <t>2620001732656</t>
  </si>
  <si>
    <t>2620001732663</t>
  </si>
  <si>
    <t>2620001732670</t>
  </si>
  <si>
    <t>ACOOLA.Обувь - Новая коллекция</t>
  </si>
  <si>
    <t>&gt;50</t>
  </si>
  <si>
    <t>10-50</t>
  </si>
  <si>
    <t>&lt;10</t>
  </si>
  <si>
    <t>Сапожки детские для мальчиков Philipok-B черный</t>
  </si>
  <si>
    <t>100%Фетр</t>
  </si>
  <si>
    <t>черный</t>
  </si>
  <si>
    <t>24</t>
  </si>
  <si>
    <t>2620001733264</t>
  </si>
  <si>
    <t>25</t>
  </si>
  <si>
    <t>2620001733240</t>
  </si>
  <si>
    <t>26</t>
  </si>
  <si>
    <t>2620001733271</t>
  </si>
  <si>
    <t>2620001733257</t>
  </si>
  <si>
    <t>2620001733219</t>
  </si>
  <si>
    <t>2620001733226</t>
  </si>
  <si>
    <t>2620001733233</t>
  </si>
  <si>
    <t>Сапожки детские для девочек Philipok-G фиолетовый</t>
  </si>
  <si>
    <t>2620001732960</t>
  </si>
  <si>
    <t>2620001732946</t>
  </si>
  <si>
    <t>2620001732977</t>
  </si>
  <si>
    <t>2620001732953</t>
  </si>
  <si>
    <t>2620001732915</t>
  </si>
  <si>
    <t>2620001732922</t>
  </si>
  <si>
    <t>2620001732939</t>
  </si>
  <si>
    <t>20128210013 темно-голубой.jpg</t>
  </si>
  <si>
    <t>20128210014 серый.jpg</t>
  </si>
  <si>
    <t>20228210031 фиолетовый.jpg</t>
  </si>
  <si>
    <t>20128230001 черный.jpg</t>
  </si>
  <si>
    <t>20228230003 фиолетовый.jpg</t>
  </si>
  <si>
    <t>20128210013___Ribes-snd-B___темно-голубой</t>
  </si>
  <si>
    <t>20128210014___Ribes-B___серый</t>
  </si>
  <si>
    <t>20228210031___Ribes-G___фиолетовый</t>
  </si>
  <si>
    <t>20128230001___Philipok-B___черный</t>
  </si>
  <si>
    <t>20228230003___Philipok-G___фиолетовый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</si>
</sst>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%Polyester/5%Elastane&quot;"/>
    <numFmt numFmtId="165" formatCode="#,##0.00&quot;р.&quot;"/>
  </numFmts>
  <fonts count="8" x14ac:knownFonts="1">
    <font>
      <sz val="8"/>
      <name val="Arial"/>
    </font>
    <font>
      <b/>
      <sz val="14"/>
      <name val="Arial"/>
      <family val="2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EAE5D8"/>
      </patternFill>
    </fill>
    <fill>
      <patternFill patternType="solid">
        <fgColor rgb="FFFFFBF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 vertical="top"/>
    </xf>
    <xf numFmtId="2" fontId="0" fillId="0" borderId="1" xfId="0" applyNumberFormat="1" applyBorder="1" applyAlignment="1">
      <alignment horizontal="center" vertical="top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165" fontId="2" fillId="2" borderId="1" xfId="0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5" fontId="0" fillId="0" borderId="5" xfId="0" applyNumberFormat="1" applyBorder="1" applyAlignment="1">
      <alignment horizontal="left"/>
    </xf>
    <xf numFmtId="165" fontId="0" fillId="0" borderId="0" xfId="0" applyNumberFormat="1" applyAlignment="1">
      <alignment horizontal="left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1" fillId="6" borderId="7" xfId="1" applyFont="1" applyFill="1" applyBorder="1" applyAlignment="1">
      <alignment horizontal="center"/>
    </xf>
    <xf numFmtId="0" fontId="6" fillId="0" borderId="8" xfId="1" applyFont="1" applyBorder="1" applyAlignment="1">
      <alignment horizontal="center" vertical="top"/>
    </xf>
    <xf numFmtId="0" fontId="1" fillId="5" borderId="7" xfId="1" applyFont="1" applyFill="1" applyBorder="1" applyAlignment="1">
      <alignment horizontal="center"/>
    </xf>
    <xf numFmtId="0" fontId="1" fillId="4" borderId="7" xfId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left"/>
    </xf>
    <xf numFmtId="0" fontId="4" fillId="0" borderId="1" xfId="0" applyNumberFormat="1" applyFont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3" borderId="1" xfId="0" applyFill="1" applyBorder="1" applyAlignment="1">
      <alignment horizontal="left"/>
    </xf>
    <xf numFmtId="2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23813</xdr:colOff>
      <xdr:row>7</xdr:row>
      <xdr:rowOff>23402</xdr:rowOff>
    </xdr:from>
    <xdr:to>
      <xdr:col>11</xdr:col>
      <xdr:colOff>557213</xdr:colOff>
      <xdr:row>7</xdr:row>
      <xdr:rowOff>814797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4188" y="165217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12</xdr:row>
      <xdr:rowOff>23402</xdr:rowOff>
    </xdr:from>
    <xdr:to>
      <xdr:col>11</xdr:col>
      <xdr:colOff>557213</xdr:colOff>
      <xdr:row>12</xdr:row>
      <xdr:rowOff>814797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4188" y="3052352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17</xdr:row>
      <xdr:rowOff>23402</xdr:rowOff>
    </xdr:from>
    <xdr:to>
      <xdr:col>11</xdr:col>
      <xdr:colOff>557213</xdr:colOff>
      <xdr:row>17</xdr:row>
      <xdr:rowOff>814797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4188" y="445252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22</xdr:row>
      <xdr:rowOff>23402</xdr:rowOff>
    </xdr:from>
    <xdr:to>
      <xdr:col>11</xdr:col>
      <xdr:colOff>557213</xdr:colOff>
      <xdr:row>22</xdr:row>
      <xdr:rowOff>814797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4188" y="5852702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30</xdr:row>
      <xdr:rowOff>23402</xdr:rowOff>
    </xdr:from>
    <xdr:to>
      <xdr:col>11</xdr:col>
      <xdr:colOff>557213</xdr:colOff>
      <xdr:row>30</xdr:row>
      <xdr:rowOff>814797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4188" y="7662452"/>
          <a:ext cx="533400" cy="791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L39"/>
  <sheetViews>
    <sheetView tabSelected="1" zoomScaleNormal="100" workbookViewId="0">
      <selection activeCell="B5" sqref="B5"/>
    </sheetView>
  </sheetViews>
  <sheetFormatPr defaultColWidth="10.1640625" defaultRowHeight="11.45" customHeight="1" outlineLevelRow="2" x14ac:dyDescent="0.2"/>
  <cols>
    <col min="1" max="1" width="15.6640625" style="1" customWidth="1"/>
    <col min="2" max="2" width="48" style="1" customWidth="1"/>
    <col min="3" max="3" width="35.5" style="1" customWidth="1"/>
    <col min="4" max="4" width="23.83203125" style="1" customWidth="1"/>
    <col min="5" max="5" width="17.83203125" style="1" customWidth="1"/>
    <col min="6" max="6" width="15" style="1" customWidth="1"/>
    <col min="7" max="7" width="17.33203125" style="1" customWidth="1"/>
    <col min="8" max="8" width="13.5" style="14" customWidth="1"/>
    <col min="9" max="9" width="23.83203125" style="1" customWidth="1"/>
    <col min="10" max="10" width="26.5" hidden="1" customWidth="1"/>
    <col min="11" max="11" width="42" hidden="1" customWidth="1"/>
  </cols>
  <sheetData>
    <row r="1" spans="1:12" ht="11.45" customHeight="1" x14ac:dyDescent="0.25">
      <c r="A1" s="22"/>
      <c r="B1" s="23" t="s">
        <v>35</v>
      </c>
      <c r="C1" s="19"/>
      <c r="D1" s="19"/>
      <c r="E1" s="19"/>
      <c r="F1" s="19"/>
      <c r="G1" s="19"/>
      <c r="H1" s="19"/>
      <c r="I1" s="19"/>
    </row>
    <row r="2" spans="1:12" ht="11.45" customHeight="1" x14ac:dyDescent="0.25">
      <c r="A2" s="24"/>
      <c r="B2" s="23" t="s">
        <v>36</v>
      </c>
      <c r="C2" s="19"/>
      <c r="D2" s="19"/>
      <c r="E2" s="19"/>
      <c r="F2" s="19"/>
      <c r="G2" s="19"/>
      <c r="H2" s="19"/>
      <c r="I2" s="19"/>
    </row>
    <row r="3" spans="1:12" ht="11.45" customHeight="1" x14ac:dyDescent="0.25">
      <c r="A3" s="25"/>
      <c r="B3" s="23" t="s">
        <v>37</v>
      </c>
      <c r="C3" s="19"/>
      <c r="D3" s="19"/>
      <c r="E3" s="19"/>
      <c r="F3" s="19"/>
      <c r="G3" s="19"/>
      <c r="H3" s="19"/>
      <c r="I3" s="19"/>
    </row>
    <row r="4" spans="1:12" s="1" customFormat="1" ht="26.1" customHeight="1" x14ac:dyDescent="0.25">
      <c r="A4" s="37" t="s">
        <v>34</v>
      </c>
      <c r="B4" s="37"/>
      <c r="C4" s="37"/>
      <c r="D4" s="37"/>
      <c r="E4" s="37"/>
      <c r="F4" s="37"/>
      <c r="G4" s="37"/>
      <c r="H4" s="37"/>
      <c r="I4" s="37"/>
    </row>
    <row r="5" spans="1:12" s="1" customFormat="1" ht="41.1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2" t="s">
        <v>6</v>
      </c>
      <c r="H5" s="11" t="s">
        <v>7</v>
      </c>
      <c r="I5" s="2" t="s">
        <v>8</v>
      </c>
    </row>
    <row r="6" spans="1:12" ht="15.95" customHeight="1" x14ac:dyDescent="0.2">
      <c r="A6" s="38" t="s">
        <v>10</v>
      </c>
      <c r="B6" s="38"/>
      <c r="C6" s="38"/>
      <c r="D6" s="38"/>
      <c r="E6" s="38"/>
      <c r="F6" s="38"/>
      <c r="G6" s="4"/>
      <c r="H6" s="4"/>
      <c r="I6" s="5"/>
    </row>
    <row r="7" spans="1:12" ht="12.75" outlineLevel="1" x14ac:dyDescent="0.2">
      <c r="A7" s="26">
        <v>20128210013</v>
      </c>
      <c r="B7" s="6"/>
      <c r="C7" s="6"/>
      <c r="D7" s="6"/>
      <c r="E7" s="6"/>
      <c r="F7" s="6"/>
      <c r="G7" s="6"/>
      <c r="H7" s="6"/>
      <c r="I7" s="6"/>
    </row>
    <row r="8" spans="1:12" s="7" customFormat="1" ht="66.400000000000006" customHeight="1" outlineLevel="2" x14ac:dyDescent="0.2">
      <c r="A8" s="27">
        <v>20128210013</v>
      </c>
      <c r="B8" s="16" t="s">
        <v>11</v>
      </c>
      <c r="C8" s="17" t="s">
        <v>13</v>
      </c>
      <c r="D8" s="18" t="s">
        <v>14</v>
      </c>
      <c r="E8" s="18" t="s">
        <v>12</v>
      </c>
      <c r="F8" s="8">
        <v>1049</v>
      </c>
      <c r="G8" s="20"/>
      <c r="H8" s="12">
        <f>F8*G8</f>
        <v>0</v>
      </c>
      <c r="I8" s="15" t="s">
        <v>15</v>
      </c>
      <c r="J8" s="7" t="s">
        <v>59</v>
      </c>
      <c r="K8" s="7" t="s">
        <v>64</v>
      </c>
    </row>
    <row r="9" spans="1:12" s="7" customFormat="1" ht="11.1" customHeight="1" outlineLevel="2" x14ac:dyDescent="0.2">
      <c r="A9" s="27">
        <v>20128210013</v>
      </c>
      <c r="B9" s="16" t="s">
        <v>11</v>
      </c>
      <c r="C9" s="17" t="s">
        <v>13</v>
      </c>
      <c r="D9" s="18" t="s">
        <v>14</v>
      </c>
      <c r="E9" s="18" t="s">
        <v>16</v>
      </c>
      <c r="F9" s="8">
        <v>1049</v>
      </c>
      <c r="G9" s="20"/>
      <c r="H9" s="12">
        <f>F9*G9</f>
        <v>0</v>
      </c>
      <c r="I9" s="15" t="s">
        <v>17</v>
      </c>
      <c r="J9" s="29"/>
      <c r="K9" s="29"/>
    </row>
    <row r="10" spans="1:12" s="7" customFormat="1" ht="11.1" customHeight="1" outlineLevel="2" x14ac:dyDescent="0.2">
      <c r="A10" s="27">
        <v>20128210013</v>
      </c>
      <c r="B10" s="16" t="s">
        <v>11</v>
      </c>
      <c r="C10" s="17" t="s">
        <v>13</v>
      </c>
      <c r="D10" s="18" t="s">
        <v>14</v>
      </c>
      <c r="E10" s="18" t="s">
        <v>18</v>
      </c>
      <c r="F10" s="8">
        <v>1049</v>
      </c>
      <c r="G10" s="21"/>
      <c r="H10" s="12">
        <f>F10*G10</f>
        <v>0</v>
      </c>
      <c r="I10" s="15" t="s">
        <v>19</v>
      </c>
      <c r="J10" s="29"/>
      <c r="K10" s="29"/>
    </row>
    <row r="11" spans="1:12" s="7" customFormat="1" ht="11.1" customHeight="1" outlineLevel="2" x14ac:dyDescent="0.2">
      <c r="A11" s="27">
        <v>20128210013</v>
      </c>
      <c r="B11" s="16" t="s">
        <v>11</v>
      </c>
      <c r="C11" s="17" t="s">
        <v>13</v>
      </c>
      <c r="D11" s="18" t="s">
        <v>14</v>
      </c>
      <c r="E11" s="18" t="s">
        <v>20</v>
      </c>
      <c r="F11" s="8">
        <v>1049</v>
      </c>
      <c r="G11" s="21"/>
      <c r="H11" s="12">
        <f>F11*G11</f>
        <v>0</v>
      </c>
      <c r="I11" s="15" t="s">
        <v>21</v>
      </c>
      <c r="J11" s="29"/>
      <c r="K11" s="29"/>
    </row>
    <row r="12" spans="1:12" ht="12.75" outlineLevel="1" x14ac:dyDescent="0.2">
      <c r="A12" s="26">
        <v>20128210014</v>
      </c>
      <c r="B12" s="6"/>
      <c r="C12" s="6"/>
      <c r="D12" s="6"/>
      <c r="E12" s="6"/>
      <c r="F12" s="6"/>
      <c r="G12" s="6"/>
      <c r="H12" s="6"/>
      <c r="I12" s="6"/>
      <c r="J12" s="29"/>
      <c r="K12" s="29"/>
    </row>
    <row r="13" spans="1:12" s="7" customFormat="1" ht="66.400000000000006" customHeight="1" outlineLevel="2" x14ac:dyDescent="0.2">
      <c r="A13" s="27">
        <v>20128210014</v>
      </c>
      <c r="B13" s="16" t="s">
        <v>22</v>
      </c>
      <c r="C13" s="17" t="s">
        <v>13</v>
      </c>
      <c r="D13" s="18" t="s">
        <v>23</v>
      </c>
      <c r="E13" s="18" t="s">
        <v>12</v>
      </c>
      <c r="F13" s="8">
        <v>1049</v>
      </c>
      <c r="G13" s="20"/>
      <c r="H13" s="12">
        <f>F13*G13</f>
        <v>0</v>
      </c>
      <c r="I13" s="15" t="s">
        <v>24</v>
      </c>
      <c r="J13" s="29" t="s">
        <v>60</v>
      </c>
      <c r="K13" s="29" t="s">
        <v>65</v>
      </c>
    </row>
    <row r="14" spans="1:12" s="7" customFormat="1" ht="11.1" customHeight="1" outlineLevel="2" x14ac:dyDescent="0.2">
      <c r="A14" s="27">
        <v>20128210014</v>
      </c>
      <c r="B14" s="16" t="s">
        <v>22</v>
      </c>
      <c r="C14" s="17" t="s">
        <v>13</v>
      </c>
      <c r="D14" s="18" t="s">
        <v>23</v>
      </c>
      <c r="E14" s="18" t="s">
        <v>16</v>
      </c>
      <c r="F14" s="8">
        <v>1049</v>
      </c>
      <c r="G14" s="20"/>
      <c r="H14" s="12">
        <f>F14*G14</f>
        <v>0</v>
      </c>
      <c r="I14" s="15" t="s">
        <v>25</v>
      </c>
      <c r="J14" s="29"/>
      <c r="K14" s="29"/>
    </row>
    <row r="15" spans="1:12" s="7" customFormat="1" ht="11.1" customHeight="1" outlineLevel="2" x14ac:dyDescent="0.2">
      <c r="A15" s="27">
        <v>20128210014</v>
      </c>
      <c r="B15" s="16" t="s">
        <v>22</v>
      </c>
      <c r="C15" s="17" t="s">
        <v>13</v>
      </c>
      <c r="D15" s="18" t="s">
        <v>23</v>
      </c>
      <c r="E15" s="18" t="s">
        <v>18</v>
      </c>
      <c r="F15" s="8">
        <v>1049</v>
      </c>
      <c r="G15" s="21"/>
      <c r="H15" s="12">
        <f>F15*G15</f>
        <v>0</v>
      </c>
      <c r="I15" s="15" t="s">
        <v>26</v>
      </c>
      <c r="J15" s="29"/>
      <c r="K15" s="29"/>
    </row>
    <row r="16" spans="1:12" s="7" customFormat="1" ht="11.1" customHeight="1" outlineLevel="2" x14ac:dyDescent="0.2">
      <c r="A16" s="27">
        <v>20128210014</v>
      </c>
      <c r="B16" s="16" t="s">
        <v>22</v>
      </c>
      <c r="C16" s="17" t="s">
        <v>13</v>
      </c>
      <c r="D16" s="18" t="s">
        <v>23</v>
      </c>
      <c r="E16" s="18" t="s">
        <v>20</v>
      </c>
      <c r="F16" s="8">
        <v>1049</v>
      </c>
      <c r="G16" s="21"/>
      <c r="H16" s="12">
        <f>F16*G16</f>
        <v>0</v>
      </c>
      <c r="I16" s="15" t="s">
        <v>27</v>
      </c>
      <c r="J16" s="29"/>
      <c r="K16" s="29"/>
    </row>
    <row r="17" spans="1:12" ht="12.75" outlineLevel="1" x14ac:dyDescent="0.2">
      <c r="A17" s="26">
        <v>20228210031</v>
      </c>
      <c r="B17" s="6"/>
      <c r="C17" s="6"/>
      <c r="D17" s="6"/>
      <c r="E17" s="6"/>
      <c r="F17" s="6"/>
      <c r="G17" s="6"/>
      <c r="H17" s="6"/>
      <c r="I17" s="6"/>
      <c r="J17" s="29"/>
      <c r="K17" s="29"/>
    </row>
    <row r="18" spans="1:12" s="7" customFormat="1" ht="66.400000000000006" customHeight="1" outlineLevel="2" x14ac:dyDescent="0.2">
      <c r="A18" s="27">
        <v>20228210031</v>
      </c>
      <c r="B18" s="16" t="s">
        <v>28</v>
      </c>
      <c r="C18" s="17" t="s">
        <v>13</v>
      </c>
      <c r="D18" s="18" t="s">
        <v>29</v>
      </c>
      <c r="E18" s="18" t="s">
        <v>12</v>
      </c>
      <c r="F18" s="8">
        <v>1049</v>
      </c>
      <c r="G18" s="21"/>
      <c r="H18" s="12">
        <f>F18*G18</f>
        <v>0</v>
      </c>
      <c r="I18" s="15" t="s">
        <v>30</v>
      </c>
      <c r="J18" s="29" t="s">
        <v>61</v>
      </c>
      <c r="K18" s="29" t="s">
        <v>66</v>
      </c>
    </row>
    <row r="19" spans="1:12" s="7" customFormat="1" ht="11.1" customHeight="1" outlineLevel="2" x14ac:dyDescent="0.2">
      <c r="A19" s="27">
        <v>20228210031</v>
      </c>
      <c r="B19" s="16" t="s">
        <v>28</v>
      </c>
      <c r="C19" s="17" t="s">
        <v>13</v>
      </c>
      <c r="D19" s="18" t="s">
        <v>29</v>
      </c>
      <c r="E19" s="18" t="s">
        <v>16</v>
      </c>
      <c r="F19" s="8">
        <v>1049</v>
      </c>
      <c r="G19" s="21"/>
      <c r="H19" s="12">
        <f>F19*G19</f>
        <v>0</v>
      </c>
      <c r="I19" s="15" t="s">
        <v>31</v>
      </c>
      <c r="J19" s="29"/>
      <c r="K19" s="29"/>
    </row>
    <row r="20" spans="1:12" s="7" customFormat="1" ht="11.1" customHeight="1" outlineLevel="2" x14ac:dyDescent="0.2">
      <c r="A20" s="27">
        <v>20228210031</v>
      </c>
      <c r="B20" s="16" t="s">
        <v>28</v>
      </c>
      <c r="C20" s="17" t="s">
        <v>13</v>
      </c>
      <c r="D20" s="18" t="s">
        <v>29</v>
      </c>
      <c r="E20" s="18" t="s">
        <v>18</v>
      </c>
      <c r="F20" s="8">
        <v>1049</v>
      </c>
      <c r="G20" s="21"/>
      <c r="H20" s="12">
        <f>F20*G20</f>
        <v>0</v>
      </c>
      <c r="I20" s="15" t="s">
        <v>32</v>
      </c>
      <c r="J20" s="29"/>
      <c r="K20" s="29"/>
    </row>
    <row r="21" spans="1:12" s="7" customFormat="1" ht="11.1" customHeight="1" outlineLevel="2" x14ac:dyDescent="0.2">
      <c r="A21" s="27">
        <v>20228210031</v>
      </c>
      <c r="B21" s="16" t="s">
        <v>28</v>
      </c>
      <c r="C21" s="17" t="s">
        <v>13</v>
      </c>
      <c r="D21" s="18" t="s">
        <v>29</v>
      </c>
      <c r="E21" s="18" t="s">
        <v>20</v>
      </c>
      <c r="F21" s="8">
        <v>1049</v>
      </c>
      <c r="G21" s="21"/>
      <c r="H21" s="12">
        <f>F21*G21</f>
        <v>0</v>
      </c>
      <c r="I21" s="15" t="s">
        <v>33</v>
      </c>
      <c r="J21" s="29"/>
      <c r="K21" s="29"/>
    </row>
    <row r="22" spans="1:12" s="7" customFormat="1" ht="12.75" customHeight="1" outlineLevel="2" x14ac:dyDescent="0.2">
      <c r="A22" s="26">
        <v>20128230001</v>
      </c>
      <c r="B22" s="30"/>
      <c r="C22" s="30"/>
      <c r="D22" s="30"/>
      <c r="E22" s="30"/>
      <c r="F22" s="30"/>
      <c r="G22" s="30"/>
      <c r="H22" s="32"/>
      <c r="I22" s="30"/>
      <c r="J22" s="29"/>
      <c r="K22" s="29"/>
    </row>
    <row r="23" spans="1:12" s="29" customFormat="1" ht="66.400000000000006" customHeight="1" outlineLevel="2" x14ac:dyDescent="0.2">
      <c r="A23" s="27">
        <v>20128230001</v>
      </c>
      <c r="B23" s="34" t="s">
        <v>38</v>
      </c>
      <c r="C23" s="35" t="s">
        <v>39</v>
      </c>
      <c r="D23" s="36" t="s">
        <v>40</v>
      </c>
      <c r="E23" s="36" t="s">
        <v>41</v>
      </c>
      <c r="F23" s="31">
        <v>1994</v>
      </c>
      <c r="G23" s="21"/>
      <c r="H23" s="32">
        <f t="shared" ref="H23:H37" si="0">F23*G23</f>
        <v>0</v>
      </c>
      <c r="I23" s="33" t="s">
        <v>42</v>
      </c>
      <c r="J23" s="29" t="s">
        <v>62</v>
      </c>
      <c r="K23" s="29" t="s">
        <v>67</v>
      </c>
    </row>
    <row r="24" spans="1:12" s="29" customFormat="1" ht="11.1" customHeight="1" outlineLevel="2" x14ac:dyDescent="0.2">
      <c r="A24" s="27">
        <v>20128230001</v>
      </c>
      <c r="B24" s="34" t="s">
        <v>38</v>
      </c>
      <c r="C24" s="35" t="s">
        <v>39</v>
      </c>
      <c r="D24" s="36" t="s">
        <v>40</v>
      </c>
      <c r="E24" s="36" t="s">
        <v>43</v>
      </c>
      <c r="F24" s="31">
        <v>1994</v>
      </c>
      <c r="G24" s="28"/>
      <c r="H24" s="32">
        <f t="shared" si="0"/>
        <v>0</v>
      </c>
      <c r="I24" s="33" t="s">
        <v>44</v>
      </c>
    </row>
    <row r="25" spans="1:12" s="29" customFormat="1" ht="11.1" customHeight="1" outlineLevel="2" x14ac:dyDescent="0.2">
      <c r="A25" s="27">
        <v>20128230001</v>
      </c>
      <c r="B25" s="34" t="s">
        <v>38</v>
      </c>
      <c r="C25" s="35" t="s">
        <v>39</v>
      </c>
      <c r="D25" s="36" t="s">
        <v>40</v>
      </c>
      <c r="E25" s="36" t="s">
        <v>45</v>
      </c>
      <c r="F25" s="31">
        <v>1994</v>
      </c>
      <c r="G25" s="28"/>
      <c r="H25" s="32">
        <f t="shared" si="0"/>
        <v>0</v>
      </c>
      <c r="I25" s="33" t="s">
        <v>46</v>
      </c>
    </row>
    <row r="26" spans="1:12" s="29" customFormat="1" ht="11.1" customHeight="1" outlineLevel="2" x14ac:dyDescent="0.2">
      <c r="A26" s="27">
        <v>20128230001</v>
      </c>
      <c r="B26" s="34" t="s">
        <v>38</v>
      </c>
      <c r="C26" s="35" t="s">
        <v>39</v>
      </c>
      <c r="D26" s="36" t="s">
        <v>40</v>
      </c>
      <c r="E26" s="36" t="s">
        <v>12</v>
      </c>
      <c r="F26" s="31">
        <v>1994</v>
      </c>
      <c r="G26" s="28"/>
      <c r="H26" s="32">
        <f t="shared" si="0"/>
        <v>0</v>
      </c>
      <c r="I26" s="33" t="s">
        <v>47</v>
      </c>
    </row>
    <row r="27" spans="1:12" s="29" customFormat="1" ht="11.1" customHeight="1" outlineLevel="2" x14ac:dyDescent="0.2">
      <c r="A27" s="27">
        <v>20128230001</v>
      </c>
      <c r="B27" s="34" t="s">
        <v>38</v>
      </c>
      <c r="C27" s="35" t="s">
        <v>39</v>
      </c>
      <c r="D27" s="36" t="s">
        <v>40</v>
      </c>
      <c r="E27" s="36" t="s">
        <v>16</v>
      </c>
      <c r="F27" s="31">
        <v>1994</v>
      </c>
      <c r="G27" s="28"/>
      <c r="H27" s="32">
        <f t="shared" si="0"/>
        <v>0</v>
      </c>
      <c r="I27" s="33" t="s">
        <v>48</v>
      </c>
    </row>
    <row r="28" spans="1:12" s="29" customFormat="1" ht="11.1" customHeight="1" outlineLevel="2" x14ac:dyDescent="0.2">
      <c r="A28" s="27">
        <v>20128230001</v>
      </c>
      <c r="B28" s="34" t="s">
        <v>38</v>
      </c>
      <c r="C28" s="35" t="s">
        <v>39</v>
      </c>
      <c r="D28" s="36" t="s">
        <v>40</v>
      </c>
      <c r="E28" s="36" t="s">
        <v>18</v>
      </c>
      <c r="F28" s="31">
        <v>1994</v>
      </c>
      <c r="G28" s="28"/>
      <c r="H28" s="32">
        <f t="shared" si="0"/>
        <v>0</v>
      </c>
      <c r="I28" s="33" t="s">
        <v>49</v>
      </c>
    </row>
    <row r="29" spans="1:12" s="29" customFormat="1" ht="11.1" customHeight="1" outlineLevel="2" x14ac:dyDescent="0.2">
      <c r="A29" s="27">
        <v>20128230001</v>
      </c>
      <c r="B29" s="34" t="s">
        <v>38</v>
      </c>
      <c r="C29" s="35" t="s">
        <v>39</v>
      </c>
      <c r="D29" s="36" t="s">
        <v>40</v>
      </c>
      <c r="E29" s="36" t="s">
        <v>20</v>
      </c>
      <c r="F29" s="31">
        <v>1994</v>
      </c>
      <c r="G29" s="28"/>
      <c r="H29" s="32">
        <f t="shared" si="0"/>
        <v>0</v>
      </c>
      <c r="I29" s="33" t="s">
        <v>50</v>
      </c>
    </row>
    <row r="30" spans="1:12" s="29" customFormat="1" ht="13.5" customHeight="1" outlineLevel="2" x14ac:dyDescent="0.2">
      <c r="A30" s="26">
        <v>20228230003</v>
      </c>
      <c r="B30" s="30"/>
      <c r="C30" s="30"/>
      <c r="D30" s="30"/>
      <c r="E30" s="30"/>
      <c r="F30" s="30"/>
      <c r="G30" s="30"/>
      <c r="H30" s="32"/>
      <c r="I30" s="30"/>
    </row>
    <row r="31" spans="1:12" s="29" customFormat="1" ht="66.400000000000006" customHeight="1" outlineLevel="2" x14ac:dyDescent="0.2">
      <c r="A31" s="27">
        <v>20228230003</v>
      </c>
      <c r="B31" s="34" t="s">
        <v>51</v>
      </c>
      <c r="C31" s="35" t="s">
        <v>39</v>
      </c>
      <c r="D31" s="36" t="s">
        <v>29</v>
      </c>
      <c r="E31" s="36" t="s">
        <v>41</v>
      </c>
      <c r="F31" s="31">
        <v>1994</v>
      </c>
      <c r="G31" s="21"/>
      <c r="H31" s="32">
        <f t="shared" si="0"/>
        <v>0</v>
      </c>
      <c r="I31" s="33" t="s">
        <v>52</v>
      </c>
      <c r="J31" s="29" t="s">
        <v>63</v>
      </c>
      <c r="K31" s="29" t="s">
        <v>68</v>
      </c>
    </row>
    <row r="32" spans="1:12" s="29" customFormat="1" ht="11.1" customHeight="1" outlineLevel="2" x14ac:dyDescent="0.2">
      <c r="A32" s="27">
        <v>20228230003</v>
      </c>
      <c r="B32" s="34" t="s">
        <v>51</v>
      </c>
      <c r="C32" s="35" t="s">
        <v>39</v>
      </c>
      <c r="D32" s="36" t="s">
        <v>29</v>
      </c>
      <c r="E32" s="36" t="s">
        <v>43</v>
      </c>
      <c r="F32" s="31">
        <v>1994</v>
      </c>
      <c r="G32" s="28"/>
      <c r="H32" s="32">
        <f t="shared" si="0"/>
        <v>0</v>
      </c>
      <c r="I32" s="33" t="s">
        <v>53</v>
      </c>
    </row>
    <row r="33" spans="1:10" s="29" customFormat="1" ht="11.1" customHeight="1" outlineLevel="2" x14ac:dyDescent="0.2">
      <c r="A33" s="27">
        <v>20228230003</v>
      </c>
      <c r="B33" s="34" t="s">
        <v>51</v>
      </c>
      <c r="C33" s="35" t="s">
        <v>39</v>
      </c>
      <c r="D33" s="36" t="s">
        <v>29</v>
      </c>
      <c r="E33" s="36" t="s">
        <v>45</v>
      </c>
      <c r="F33" s="31">
        <v>1994</v>
      </c>
      <c r="G33" s="28"/>
      <c r="H33" s="32">
        <f t="shared" si="0"/>
        <v>0</v>
      </c>
      <c r="I33" s="33" t="s">
        <v>54</v>
      </c>
    </row>
    <row r="34" spans="1:10" s="29" customFormat="1" ht="11.1" customHeight="1" outlineLevel="2" x14ac:dyDescent="0.2">
      <c r="A34" s="27">
        <v>20228230003</v>
      </c>
      <c r="B34" s="34" t="s">
        <v>51</v>
      </c>
      <c r="C34" s="35" t="s">
        <v>39</v>
      </c>
      <c r="D34" s="36" t="s">
        <v>29</v>
      </c>
      <c r="E34" s="36" t="s">
        <v>12</v>
      </c>
      <c r="F34" s="31">
        <v>1994</v>
      </c>
      <c r="G34" s="28"/>
      <c r="H34" s="32">
        <f t="shared" si="0"/>
        <v>0</v>
      </c>
      <c r="I34" s="33" t="s">
        <v>55</v>
      </c>
    </row>
    <row r="35" spans="1:10" s="7" customFormat="1" ht="9.75" customHeight="1" outlineLevel="2" x14ac:dyDescent="0.2">
      <c r="A35" s="27">
        <v>20228230003</v>
      </c>
      <c r="B35" s="34" t="s">
        <v>51</v>
      </c>
      <c r="C35" s="35" t="s">
        <v>39</v>
      </c>
      <c r="D35" s="36" t="s">
        <v>29</v>
      </c>
      <c r="E35" s="36" t="s">
        <v>16</v>
      </c>
      <c r="F35" s="31">
        <v>1994</v>
      </c>
      <c r="G35" s="28"/>
      <c r="H35" s="32">
        <f t="shared" si="0"/>
        <v>0</v>
      </c>
      <c r="I35" s="33" t="s">
        <v>56</v>
      </c>
      <c r="J35" s="29"/>
    </row>
    <row r="36" spans="1:10" s="7" customFormat="1" ht="11.1" customHeight="1" outlineLevel="2" x14ac:dyDescent="0.2">
      <c r="A36" s="27">
        <v>20228230003</v>
      </c>
      <c r="B36" s="34" t="s">
        <v>51</v>
      </c>
      <c r="C36" s="35" t="s">
        <v>39</v>
      </c>
      <c r="D36" s="36" t="s">
        <v>29</v>
      </c>
      <c r="E36" s="36" t="s">
        <v>18</v>
      </c>
      <c r="F36" s="31">
        <v>1994</v>
      </c>
      <c r="G36" s="28"/>
      <c r="H36" s="32">
        <f t="shared" si="0"/>
        <v>0</v>
      </c>
      <c r="I36" s="33" t="s">
        <v>57</v>
      </c>
      <c r="J36" s="29"/>
    </row>
    <row r="37" spans="1:10" s="7" customFormat="1" ht="11.1" customHeight="1" outlineLevel="2" x14ac:dyDescent="0.2">
      <c r="A37" s="27">
        <v>20228230003</v>
      </c>
      <c r="B37" s="34" t="s">
        <v>51</v>
      </c>
      <c r="C37" s="35" t="s">
        <v>39</v>
      </c>
      <c r="D37" s="36" t="s">
        <v>29</v>
      </c>
      <c r="E37" s="36" t="s">
        <v>20</v>
      </c>
      <c r="F37" s="31">
        <v>1994</v>
      </c>
      <c r="G37" s="28"/>
      <c r="H37" s="32">
        <f t="shared" si="0"/>
        <v>0</v>
      </c>
      <c r="I37" s="33" t="s">
        <v>58</v>
      </c>
      <c r="J37" s="29"/>
    </row>
    <row r="38" spans="1:10" ht="15.95" customHeight="1" thickBot="1" x14ac:dyDescent="0.3">
      <c r="E38" s="9" t="s">
        <v>9</v>
      </c>
      <c r="F38" s="10"/>
      <c r="G38" s="10">
        <f>SUM(G8:G37)</f>
        <v>0</v>
      </c>
      <c r="H38" s="13">
        <f>SUM(H8:H37)</f>
        <v>0</v>
      </c>
    </row>
    <row r="39" spans="1:10" ht="11.45" customHeight="1" thickTop="1" x14ac:dyDescent="0.2"/>
  </sheetData>
  <mergeCells count="2">
    <mergeCell ref="A4:I4"/>
    <mergeCell ref="A6:F6"/>
  </mergeCells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Karavaeva</dc:creator>
  <cp:lastModifiedBy>Zoya Mikhaylova</cp:lastModifiedBy>
  <dcterms:created xsi:type="dcterms:W3CDTF">2015-04-16T11:09:05Z</dcterms:created>
  <dcterms:modified xsi:type="dcterms:W3CDTF">2018-09-25T14:38:02Z</dcterms:modified>
</cp:coreProperties>
</file>