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0" windowWidth="15600" windowHeight="11760"/>
  </bookViews>
  <sheets>
    <sheet name="Прайс Умная бумага" sheetId="2" r:id="rId1"/>
  </sheets>
  <definedNames>
    <definedName name="_xlnm._FilterDatabase" localSheetId="0" hidden="1">'Прайс Умная бумага'!$A$9:$M$462</definedName>
  </definedNames>
  <calcPr calcId="152511"/>
  <fileRecoveryPr autoRecover="0"/>
</workbook>
</file>

<file path=xl/calcChain.xml><?xml version="1.0" encoding="utf-8"?>
<calcChain xmlns="http://schemas.openxmlformats.org/spreadsheetml/2006/main">
  <c r="F16" i="2"/>
  <c r="F15"/>
  <c r="F14"/>
  <c r="F13"/>
  <c r="F12"/>
  <c r="F11"/>
  <c r="F90"/>
  <c r="F296"/>
  <c r="F297"/>
  <c r="F80"/>
  <c r="F28"/>
  <c r="F29"/>
  <c r="F39"/>
  <c r="F386"/>
  <c r="F385"/>
  <c r="F27"/>
  <c r="F26"/>
  <c r="F25"/>
  <c r="F24"/>
  <c r="F23"/>
  <c r="F22"/>
  <c r="F21"/>
  <c r="F20"/>
  <c r="F31"/>
  <c r="F32"/>
  <c r="F33"/>
  <c r="F34"/>
  <c r="F35"/>
  <c r="F36"/>
  <c r="F37"/>
  <c r="F38"/>
  <c r="F18"/>
  <c r="F387"/>
  <c r="F182"/>
  <c r="F40"/>
  <c r="F229"/>
  <c r="F292"/>
  <c r="F52"/>
  <c r="F44"/>
  <c r="F277"/>
  <c r="F50"/>
  <c r="F91"/>
  <c r="F291"/>
  <c r="F384"/>
  <c r="F202"/>
  <c r="F89"/>
  <c r="F357"/>
  <c r="F290"/>
  <c r="F181"/>
  <c r="F228"/>
  <c r="F289"/>
  <c r="F287"/>
  <c r="F288"/>
  <c r="F270"/>
  <c r="F285"/>
  <c r="F286"/>
  <c r="F350"/>
  <c r="F127"/>
  <c r="F126"/>
  <c r="F125"/>
  <c r="F284"/>
  <c r="F88"/>
  <c r="F180"/>
  <c r="F227"/>
  <c r="F79"/>
  <c r="F208"/>
  <c r="F281"/>
  <c r="F282"/>
  <c r="F280"/>
  <c r="F283"/>
  <c r="F258"/>
  <c r="F225"/>
  <c r="F226"/>
  <c r="F340"/>
  <c r="F86"/>
  <c r="F85"/>
  <c r="F92"/>
  <c r="F87"/>
  <c r="F84"/>
  <c r="F83"/>
  <c r="F179"/>
  <c r="F230"/>
  <c r="F224"/>
  <c r="F222"/>
  <c r="F221"/>
  <c r="F220"/>
  <c r="F219"/>
  <c r="F279"/>
  <c r="F218"/>
  <c r="F217"/>
  <c r="F216"/>
  <c r="F215"/>
  <c r="F214"/>
  <c r="F213"/>
  <c r="F212"/>
  <c r="F211"/>
  <c r="F210"/>
  <c r="F209"/>
  <c r="F207"/>
  <c r="F237"/>
  <c r="F360"/>
  <c r="F353"/>
  <c r="F335"/>
  <c r="F199"/>
  <c r="F197"/>
  <c r="F200"/>
  <c r="F201"/>
  <c r="F76"/>
  <c r="F178"/>
  <c r="F78"/>
  <c r="F310"/>
  <c r="F177"/>
  <c r="F77"/>
  <c r="F236"/>
  <c r="F298"/>
  <c r="F151"/>
  <c r="F75"/>
  <c r="F122"/>
  <c r="F361"/>
  <c r="F260"/>
  <c r="F259"/>
  <c r="F152"/>
  <c r="F150"/>
  <c r="F149"/>
  <c r="F140"/>
  <c r="F81"/>
  <c r="F74"/>
  <c r="F157"/>
  <c r="F147"/>
  <c r="F309"/>
  <c r="F148"/>
  <c r="F398"/>
  <c r="F408"/>
  <c r="F407"/>
  <c r="F397"/>
  <c r="F405"/>
  <c r="F399"/>
  <c r="F404"/>
  <c r="F403"/>
  <c r="F401"/>
  <c r="F400"/>
  <c r="F402"/>
  <c r="F406"/>
  <c r="F393"/>
  <c r="F394"/>
  <c r="F392"/>
  <c r="F390"/>
  <c r="F395"/>
  <c r="F391"/>
  <c r="F139"/>
  <c r="F138"/>
  <c r="F137"/>
  <c r="F136"/>
  <c r="F135"/>
  <c r="F134"/>
  <c r="F133"/>
  <c r="F132"/>
  <c r="F131"/>
  <c r="F130"/>
  <c r="F141"/>
  <c r="F198"/>
  <c r="F269"/>
  <c r="F268"/>
  <c r="F267"/>
  <c r="F266"/>
  <c r="F265"/>
  <c r="F264"/>
  <c r="F263"/>
  <c r="F223"/>
  <c r="F146"/>
  <c r="F183"/>
  <c r="F253"/>
  <c r="F145"/>
  <c r="F73"/>
  <c r="F144"/>
  <c r="F143"/>
  <c r="F153"/>
  <c r="F98"/>
  <c r="F72"/>
  <c r="F238"/>
  <c r="F71"/>
  <c r="F70"/>
  <c r="F69"/>
  <c r="F97"/>
  <c r="F158"/>
  <c r="F173"/>
  <c r="F68"/>
  <c r="F123"/>
  <c r="F121"/>
  <c r="F67"/>
  <c r="F160"/>
  <c r="F235"/>
  <c r="F232"/>
  <c r="F233"/>
  <c r="F234"/>
  <c r="F120"/>
  <c r="F57"/>
  <c r="F65"/>
  <c r="F43"/>
  <c r="F42"/>
  <c r="F45"/>
  <c r="F46"/>
  <c r="F47"/>
  <c r="F49"/>
  <c r="F48"/>
  <c r="F51"/>
  <c r="F54"/>
  <c r="F53"/>
  <c r="F55"/>
  <c r="F56"/>
  <c r="F58"/>
  <c r="F59"/>
  <c r="F60"/>
  <c r="F61"/>
  <c r="F62"/>
  <c r="F63"/>
  <c r="F64"/>
  <c r="F66"/>
  <c r="F274"/>
  <c r="F278"/>
  <c r="F293"/>
  <c r="F275"/>
  <c r="F276"/>
  <c r="F446"/>
  <c r="F447"/>
  <c r="F449"/>
  <c r="F450"/>
  <c r="F451"/>
  <c r="F452"/>
  <c r="F453"/>
  <c r="F454"/>
  <c r="F455"/>
  <c r="F456"/>
  <c r="F457"/>
  <c r="F458"/>
  <c r="F459"/>
  <c r="F460"/>
  <c r="F461"/>
  <c r="F99"/>
  <c r="F442"/>
  <c r="F444"/>
  <c r="F443"/>
  <c r="F413"/>
  <c r="F414"/>
  <c r="F415"/>
  <c r="F417"/>
  <c r="F416"/>
  <c r="F418"/>
  <c r="F435"/>
  <c r="F436"/>
  <c r="F437"/>
  <c r="F438"/>
  <c r="F439"/>
  <c r="F440"/>
  <c r="F431"/>
  <c r="F432"/>
  <c r="F433"/>
  <c r="F427"/>
  <c r="F428"/>
  <c r="F429"/>
  <c r="F430"/>
  <c r="F424"/>
  <c r="F419"/>
  <c r="F420"/>
  <c r="F425"/>
  <c r="F426"/>
  <c r="F422"/>
  <c r="F423"/>
  <c r="F388"/>
  <c r="F383"/>
  <c r="F331"/>
  <c r="F332"/>
  <c r="F333"/>
  <c r="F334"/>
  <c r="F336"/>
  <c r="F379"/>
  <c r="F380"/>
  <c r="F381"/>
  <c r="F382"/>
  <c r="F346"/>
  <c r="F342"/>
  <c r="F343"/>
  <c r="F347"/>
  <c r="F341"/>
  <c r="F345"/>
  <c r="F344"/>
  <c r="F365"/>
  <c r="F358"/>
  <c r="F366"/>
  <c r="F356"/>
  <c r="F352"/>
  <c r="F363"/>
  <c r="F354"/>
  <c r="F349"/>
  <c r="F351"/>
  <c r="F359"/>
  <c r="F364"/>
  <c r="F367"/>
  <c r="F355"/>
  <c r="F362"/>
  <c r="F370"/>
  <c r="F371"/>
  <c r="F376"/>
  <c r="F374"/>
  <c r="F373"/>
  <c r="F369"/>
  <c r="F372"/>
  <c r="F375"/>
  <c r="F314"/>
  <c r="F313"/>
  <c r="F312"/>
  <c r="F317"/>
  <c r="F318"/>
  <c r="F315"/>
  <c r="F316"/>
  <c r="F319"/>
  <c r="F326"/>
  <c r="F325"/>
  <c r="F323"/>
  <c r="F324"/>
  <c r="F327"/>
  <c r="F328"/>
  <c r="F329"/>
  <c r="F320"/>
  <c r="F321"/>
  <c r="F322"/>
  <c r="F295"/>
  <c r="F300"/>
  <c r="F301"/>
  <c r="F302"/>
  <c r="F299"/>
  <c r="F303"/>
  <c r="F307"/>
  <c r="F249"/>
  <c r="F304"/>
  <c r="F305"/>
  <c r="F306"/>
  <c r="F308"/>
  <c r="F96"/>
  <c r="F101"/>
  <c r="F102"/>
  <c r="F103"/>
  <c r="F104"/>
  <c r="F106"/>
  <c r="F107"/>
  <c r="F109"/>
  <c r="F110"/>
  <c r="F117"/>
  <c r="F112"/>
  <c r="F108"/>
  <c r="F111"/>
  <c r="F114"/>
  <c r="F113"/>
  <c r="F115"/>
  <c r="F116"/>
  <c r="F119"/>
  <c r="F118"/>
  <c r="F162"/>
  <c r="F163"/>
  <c r="F164"/>
  <c r="F165"/>
  <c r="F161"/>
  <c r="F166"/>
  <c r="F167"/>
  <c r="F156"/>
  <c r="F168"/>
  <c r="F169"/>
  <c r="F170"/>
  <c r="F171"/>
  <c r="F172"/>
  <c r="F174"/>
  <c r="F175"/>
  <c r="F176"/>
  <c r="F188"/>
  <c r="F185"/>
  <c r="F186"/>
  <c r="F187"/>
  <c r="F189"/>
  <c r="F190"/>
  <c r="F191"/>
  <c r="F192"/>
  <c r="F193"/>
  <c r="F194"/>
  <c r="F195"/>
  <c r="F196"/>
  <c r="F203"/>
  <c r="F246"/>
  <c r="F247"/>
  <c r="F248"/>
  <c r="F250"/>
  <c r="F251"/>
  <c r="F252"/>
  <c r="F254"/>
  <c r="F256"/>
  <c r="F257"/>
  <c r="F261"/>
  <c r="F255"/>
  <c r="F240"/>
  <c r="F241"/>
  <c r="F243"/>
  <c r="F244"/>
  <c r="F242"/>
  <c r="F377"/>
  <c r="F271"/>
  <c r="F409"/>
  <c r="F462"/>
  <c r="F337"/>
  <c r="F128"/>
  <c r="F204"/>
  <c r="F93"/>
  <c r="F464"/>
</calcChain>
</file>

<file path=xl/sharedStrings.xml><?xml version="1.0" encoding="utf-8"?>
<sst xmlns="http://schemas.openxmlformats.org/spreadsheetml/2006/main" count="2813" uniqueCount="1333">
  <si>
    <t>Вертолет "Рысь"</t>
  </si>
  <si>
    <t>Танк Т-90 UN</t>
  </si>
  <si>
    <t>Ракетный катер "Удалой"</t>
  </si>
  <si>
    <t>Ракетный катер "Бывалый"</t>
  </si>
  <si>
    <t>Биплан "Ньюпор"</t>
  </si>
  <si>
    <t>БМП</t>
  </si>
  <si>
    <t>Паровоз</t>
  </si>
  <si>
    <t>Бульдозер</t>
  </si>
  <si>
    <t>Экскаватор</t>
  </si>
  <si>
    <t>Каток</t>
  </si>
  <si>
    <t>Пожарная машина</t>
  </si>
  <si>
    <t>Зенитно-ракетный комплекс</t>
  </si>
  <si>
    <t>Бетономешалка</t>
  </si>
  <si>
    <t>Танк Т-28</t>
  </si>
  <si>
    <t>Избушка</t>
  </si>
  <si>
    <t>Квадроцикл</t>
  </si>
  <si>
    <t>Джип</t>
  </si>
  <si>
    <t>Формула</t>
  </si>
  <si>
    <t>Мебель Гостиная</t>
  </si>
  <si>
    <t>Аэропорт на ладони</t>
  </si>
  <si>
    <t>Аэродром на ладони</t>
  </si>
  <si>
    <t>Красная шапочка</t>
  </si>
  <si>
    <t>Детская мебель</t>
  </si>
  <si>
    <t>Мотоцикл</t>
  </si>
  <si>
    <t>Эскадра на ладони</t>
  </si>
  <si>
    <t>Золотая рыбка</t>
  </si>
  <si>
    <t>Колобок</t>
  </si>
  <si>
    <t>158-01</t>
  </si>
  <si>
    <t>158-02</t>
  </si>
  <si>
    <t>158-03</t>
  </si>
  <si>
    <t>158-04</t>
  </si>
  <si>
    <t>158-05</t>
  </si>
  <si>
    <t>Уточка</t>
  </si>
  <si>
    <t xml:space="preserve">Чашка </t>
  </si>
  <si>
    <t xml:space="preserve">Ракета </t>
  </si>
  <si>
    <t xml:space="preserve">Самолет </t>
  </si>
  <si>
    <t xml:space="preserve">Машинка </t>
  </si>
  <si>
    <t xml:space="preserve">Домик </t>
  </si>
  <si>
    <t xml:space="preserve">Кораблик </t>
  </si>
  <si>
    <t xml:space="preserve">Мотылек </t>
  </si>
  <si>
    <t xml:space="preserve">Пароход </t>
  </si>
  <si>
    <t xml:space="preserve">Вертолет </t>
  </si>
  <si>
    <t xml:space="preserve">Подводная лодка </t>
  </si>
  <si>
    <t>136-01</t>
  </si>
  <si>
    <t>136-02</t>
  </si>
  <si>
    <t>136-03</t>
  </si>
  <si>
    <t>Церковь Воскрешения Лазаря</t>
  </si>
  <si>
    <t>Трактор "John Deere 8420"</t>
  </si>
  <si>
    <t>Вертолет "Медведь"</t>
  </si>
  <si>
    <t>Бронеавтомобиль  БА-64б</t>
  </si>
  <si>
    <t>188</t>
  </si>
  <si>
    <t>Артикул</t>
  </si>
  <si>
    <t>158-07</t>
  </si>
  <si>
    <t>126-13</t>
  </si>
  <si>
    <t>126-14</t>
  </si>
  <si>
    <t xml:space="preserve">Красный Дом Уильяма Морриса             </t>
  </si>
  <si>
    <t xml:space="preserve">Стройплощадка                                   </t>
  </si>
  <si>
    <t xml:space="preserve">Спас-на-Крови </t>
  </si>
  <si>
    <t xml:space="preserve">Петропавловский собор </t>
  </si>
  <si>
    <t>Наименование</t>
  </si>
  <si>
    <t>Времена года Зима</t>
  </si>
  <si>
    <t>Времена года Весна</t>
  </si>
  <si>
    <t>Времена года Лето</t>
  </si>
  <si>
    <t>Времена года Осень</t>
  </si>
  <si>
    <t>Танк "PzKpfw VI TIGER"</t>
  </si>
  <si>
    <t xml:space="preserve">Замок "Neuschwanstein" </t>
  </si>
  <si>
    <t>166-01</t>
  </si>
  <si>
    <t>166-02</t>
  </si>
  <si>
    <t>166-03</t>
  </si>
  <si>
    <t>166-04</t>
  </si>
  <si>
    <t>Заяц</t>
  </si>
  <si>
    <t>166-05</t>
  </si>
  <si>
    <t>166-06</t>
  </si>
  <si>
    <t>166-07</t>
  </si>
  <si>
    <t>166-08</t>
  </si>
  <si>
    <t>166-09</t>
  </si>
  <si>
    <t>166-10</t>
  </si>
  <si>
    <t>Девочка</t>
  </si>
  <si>
    <t>166-11</t>
  </si>
  <si>
    <t>Фрукты</t>
  </si>
  <si>
    <t>166-12</t>
  </si>
  <si>
    <t>Цветок</t>
  </si>
  <si>
    <t>Кремль</t>
  </si>
  <si>
    <t>Объемные наклейки с видами Москвы</t>
  </si>
  <si>
    <t>Мышка</t>
  </si>
  <si>
    <t>Лягушка</t>
  </si>
  <si>
    <t>Жук</t>
  </si>
  <si>
    <t>Церковь деревянная</t>
  </si>
  <si>
    <t>148-02</t>
  </si>
  <si>
    <t>Citroen 2 CV  (бордовый)</t>
  </si>
  <si>
    <t>149-01</t>
  </si>
  <si>
    <t>Citroen 2 CV AK  (почта)</t>
  </si>
  <si>
    <t>187-02</t>
  </si>
  <si>
    <t>189-01</t>
  </si>
  <si>
    <t>189-02</t>
  </si>
  <si>
    <t>190-01</t>
  </si>
  <si>
    <t>190-02</t>
  </si>
  <si>
    <t>199-01</t>
  </si>
  <si>
    <t>199-02</t>
  </si>
  <si>
    <t>Танк Т-34 обр. 1941г. (зелен.)</t>
  </si>
  <si>
    <t>Животные</t>
  </si>
  <si>
    <t>Буксир</t>
  </si>
  <si>
    <t>Домик с человечками</t>
  </si>
  <si>
    <t>Домик с животными</t>
  </si>
  <si>
    <t>Вертолет</t>
  </si>
  <si>
    <t>Галеон "Золотой дракон"</t>
  </si>
  <si>
    <t>039</t>
  </si>
  <si>
    <t>022</t>
  </si>
  <si>
    <t>032</t>
  </si>
  <si>
    <t>073</t>
  </si>
  <si>
    <t>098</t>
  </si>
  <si>
    <t>001</t>
  </si>
  <si>
    <t>025</t>
  </si>
  <si>
    <t>026</t>
  </si>
  <si>
    <t>027</t>
  </si>
  <si>
    <t>007</t>
  </si>
  <si>
    <t>009</t>
  </si>
  <si>
    <t>030</t>
  </si>
  <si>
    <t>061</t>
  </si>
  <si>
    <t>099</t>
  </si>
  <si>
    <t>038</t>
  </si>
  <si>
    <t>052</t>
  </si>
  <si>
    <t>056</t>
  </si>
  <si>
    <t>069</t>
  </si>
  <si>
    <t>074</t>
  </si>
  <si>
    <t>059</t>
  </si>
  <si>
    <t>060</t>
  </si>
  <si>
    <t>066</t>
  </si>
  <si>
    <t>067</t>
  </si>
  <si>
    <t>080</t>
  </si>
  <si>
    <t>090</t>
  </si>
  <si>
    <t>053</t>
  </si>
  <si>
    <t>079</t>
  </si>
  <si>
    <t>084</t>
  </si>
  <si>
    <t>088</t>
  </si>
  <si>
    <t>096</t>
  </si>
  <si>
    <t>083</t>
  </si>
  <si>
    <t>089</t>
  </si>
  <si>
    <t>091</t>
  </si>
  <si>
    <t>092</t>
  </si>
  <si>
    <t>093</t>
  </si>
  <si>
    <t>094</t>
  </si>
  <si>
    <t>126-10</t>
  </si>
  <si>
    <t>126-11</t>
  </si>
  <si>
    <t>126-12</t>
  </si>
  <si>
    <t>Новогодние сны</t>
  </si>
  <si>
    <t>Новогодний хоровод</t>
  </si>
  <si>
    <t>Новогодние забавы</t>
  </si>
  <si>
    <t>Новогодняя тройка</t>
  </si>
  <si>
    <t>Дед мороз и снегурочка</t>
  </si>
  <si>
    <t>Рождественская ночь</t>
  </si>
  <si>
    <t>Многоцелевой самолет-амфибия LA-8</t>
  </si>
  <si>
    <t>126-15</t>
  </si>
  <si>
    <t>Часы-пазл "С 8 марта. Котенок"</t>
  </si>
  <si>
    <t>126-16</t>
  </si>
  <si>
    <t>126-04</t>
  </si>
  <si>
    <t>126-06</t>
  </si>
  <si>
    <t>210-01</t>
  </si>
  <si>
    <t>Танк БТ-5</t>
  </si>
  <si>
    <t xml:space="preserve">Большая стройка                                   </t>
  </si>
  <si>
    <t>165-01</t>
  </si>
  <si>
    <t>Собор Василия Блаженного</t>
  </si>
  <si>
    <t>Матрона Московская</t>
  </si>
  <si>
    <t>126-03</t>
  </si>
  <si>
    <t>126-02</t>
  </si>
  <si>
    <t>206-02</t>
  </si>
  <si>
    <t>Катер на воздушной подушке</t>
  </si>
  <si>
    <t>224-01</t>
  </si>
  <si>
    <t>224-02</t>
  </si>
  <si>
    <t>243-01</t>
  </si>
  <si>
    <t>Красная изба</t>
  </si>
  <si>
    <t>Русская изба</t>
  </si>
  <si>
    <t>Маша и медведь</t>
  </si>
  <si>
    <t>Дюймовочка</t>
  </si>
  <si>
    <t>День и ночь</t>
  </si>
  <si>
    <t>Сердечко (розовое)</t>
  </si>
  <si>
    <t>Сердечко (оранжевое)</t>
  </si>
  <si>
    <t>Ангел-Хранитель</t>
  </si>
  <si>
    <t>Георгий Победоносец</t>
  </si>
  <si>
    <t>126-01</t>
  </si>
  <si>
    <t>126-05</t>
  </si>
  <si>
    <t>126-07</t>
  </si>
  <si>
    <t>126-08</t>
  </si>
  <si>
    <t>126-09</t>
  </si>
  <si>
    <t>242-01</t>
  </si>
  <si>
    <t>Спасская Башня</t>
  </si>
  <si>
    <t>245-01</t>
  </si>
  <si>
    <t>Домино "В путь дорогу"</t>
  </si>
  <si>
    <t>154-02</t>
  </si>
  <si>
    <t>154-01</t>
  </si>
  <si>
    <t>126-17</t>
  </si>
  <si>
    <t>Часы-пазл "С 8 марта. Зайки"</t>
  </si>
  <si>
    <t>126-19</t>
  </si>
  <si>
    <t>126-21</t>
  </si>
  <si>
    <t>126-22</t>
  </si>
  <si>
    <t>247-01</t>
  </si>
  <si>
    <t>248-01</t>
  </si>
  <si>
    <t>249-01</t>
  </si>
  <si>
    <t>246-02</t>
  </si>
  <si>
    <t>244-01</t>
  </si>
  <si>
    <t>Бронеавтомобиль (Остин-Путиловец)</t>
  </si>
  <si>
    <t>028</t>
  </si>
  <si>
    <t>Готический собор</t>
  </si>
  <si>
    <t>259-01</t>
  </si>
  <si>
    <t>259-02</t>
  </si>
  <si>
    <t>Шлем ордынский</t>
  </si>
  <si>
    <t>Шлем древнерусский</t>
  </si>
  <si>
    <t>261-01</t>
  </si>
  <si>
    <t>Рояль (коричневый)</t>
  </si>
  <si>
    <t>261-02</t>
  </si>
  <si>
    <t>Рояль (серый)</t>
  </si>
  <si>
    <t>Никольская Башня</t>
  </si>
  <si>
    <t>126-23</t>
  </si>
  <si>
    <t>Прихожая</t>
  </si>
  <si>
    <t>Кухня</t>
  </si>
  <si>
    <t>252-01</t>
  </si>
  <si>
    <t xml:space="preserve">Средний танк Mk A "WHIPPET"1917-1918 </t>
  </si>
  <si>
    <t>252-02</t>
  </si>
  <si>
    <t xml:space="preserve">Танк Т-34 обр. 1941г. (белый) </t>
  </si>
  <si>
    <t xml:space="preserve">Volvo (синий) </t>
  </si>
  <si>
    <t>126-24</t>
  </si>
  <si>
    <t>Детская</t>
  </si>
  <si>
    <t>Мастерская художника</t>
  </si>
  <si>
    <t>Полувагон (зеленый)</t>
  </si>
  <si>
    <t>Полувагон (коричневый)</t>
  </si>
  <si>
    <t>Танк "Ha-Go"</t>
  </si>
  <si>
    <t>128-01</t>
  </si>
  <si>
    <t>128-02</t>
  </si>
  <si>
    <t xml:space="preserve">Водяная мельница ЛЕТО </t>
  </si>
  <si>
    <t>Водяная мельница ЗИМА</t>
  </si>
  <si>
    <t>Водонапорная башня</t>
  </si>
  <si>
    <t>Торшер и обстановка</t>
  </si>
  <si>
    <t>Кукольный Дом</t>
  </si>
  <si>
    <t>Самоходная артиллерийская установка СУ-122</t>
  </si>
  <si>
    <t>Дачный домик</t>
  </si>
  <si>
    <t>126-18</t>
  </si>
  <si>
    <t>Шляпа Наполеона</t>
  </si>
  <si>
    <t>Кивер (Французская армия)</t>
  </si>
  <si>
    <t>Кивер (Русская армия)</t>
  </si>
  <si>
    <t>Китайская беседка</t>
  </si>
  <si>
    <t>Румбокс "Гостиная"</t>
  </si>
  <si>
    <t>Румбокс "Детская"</t>
  </si>
  <si>
    <t>Румбокс "Кабинет"</t>
  </si>
  <si>
    <t>Румбокс"Кухня"</t>
  </si>
  <si>
    <t>Домино "Лесная тропинка"</t>
  </si>
  <si>
    <t>Эйфелева башня (золото)</t>
  </si>
  <si>
    <t>Эйфелева башня (серебро)</t>
  </si>
  <si>
    <t>289-01</t>
  </si>
  <si>
    <t>289-02</t>
  </si>
  <si>
    <t>126-25</t>
  </si>
  <si>
    <t>Путевая сторожка (эпоха III) 1946-1966 СССР</t>
  </si>
  <si>
    <t>Полустанок (эпоха III)</t>
  </si>
  <si>
    <t>Путевая сторожка (эпоха I) 1837-1921 Россия</t>
  </si>
  <si>
    <t>295-1</t>
  </si>
  <si>
    <t>295-2</t>
  </si>
  <si>
    <t>Спальный вагон (эпоха IV) 1966-1985 СССР</t>
  </si>
  <si>
    <t>Спальный вагон "КРАСНАЯ СТРЕЛА" 1966-1985 СССР</t>
  </si>
  <si>
    <t>Тепловоз ТЭМ-2У  1966-1985 СССР</t>
  </si>
  <si>
    <t>Пассажирский вагон (эпоха II)</t>
  </si>
  <si>
    <t>Летний домик (эпоха IV) 1966-1985 СССР</t>
  </si>
  <si>
    <t>Пост управления стрелками и сигналами (эпоха II)</t>
  </si>
  <si>
    <t>Швейная мастерская</t>
  </si>
  <si>
    <t>Бронепаровоз</t>
  </si>
  <si>
    <t>Бронеплощадка "НКПС-42"</t>
  </si>
  <si>
    <t>Платформа двуосная 20 т.</t>
  </si>
  <si>
    <t>Паровозное депо</t>
  </si>
  <si>
    <t>Электровоз ЧС2т</t>
  </si>
  <si>
    <t>Комод</t>
  </si>
  <si>
    <t>Паровоз СУ 214</t>
  </si>
  <si>
    <t>Ветряная мельница (о.Кижи)</t>
  </si>
  <si>
    <t>Станция Ауфхаузен</t>
  </si>
  <si>
    <t>Вилла в Везине</t>
  </si>
  <si>
    <t>Вилла в Шато</t>
  </si>
  <si>
    <t>Вилла в Виллемомбле</t>
  </si>
  <si>
    <t>Пожарное депо</t>
  </si>
  <si>
    <t>Кирха в Валлендорфе</t>
  </si>
  <si>
    <t>Церковь Кармравор</t>
  </si>
  <si>
    <t>Шведский домик</t>
  </si>
  <si>
    <t>Церковь Кветера</t>
  </si>
  <si>
    <t>291-1</t>
  </si>
  <si>
    <t>291-2</t>
  </si>
  <si>
    <t>291-3</t>
  </si>
  <si>
    <t>291-4</t>
  </si>
  <si>
    <t>Мечеть Конак</t>
  </si>
  <si>
    <t>Сумма заказа, руб</t>
  </si>
  <si>
    <t>Цена за шт, руб с ндс 10%</t>
  </si>
  <si>
    <t>сумма</t>
  </si>
  <si>
    <t>276-01</t>
  </si>
  <si>
    <t>276-02</t>
  </si>
  <si>
    <t>Дозорная Башня</t>
  </si>
  <si>
    <t>Таверна</t>
  </si>
  <si>
    <t>Пекарня</t>
  </si>
  <si>
    <t>Водяная Мельница</t>
  </si>
  <si>
    <t>Старые ворота</t>
  </si>
  <si>
    <t>Дом у стены</t>
  </si>
  <si>
    <t xml:space="preserve">Угловая башня </t>
  </si>
  <si>
    <t>Ганзейский Когг</t>
  </si>
  <si>
    <t>Дом Бюргера</t>
  </si>
  <si>
    <t>Охотничий замок</t>
  </si>
  <si>
    <t>Мост</t>
  </si>
  <si>
    <t>Конюшня</t>
  </si>
  <si>
    <t>Башня с часами</t>
  </si>
  <si>
    <t>Крепостная стена</t>
  </si>
  <si>
    <t>Главные ворота</t>
  </si>
  <si>
    <t>Мельница</t>
  </si>
  <si>
    <t>Круглая башня</t>
  </si>
  <si>
    <t>Верхняя башня</t>
  </si>
  <si>
    <t>Капелла</t>
  </si>
  <si>
    <t>Ратуша</t>
  </si>
  <si>
    <t>Рыцарский замок</t>
  </si>
  <si>
    <t>Врата Иштар</t>
  </si>
  <si>
    <t>ИТОГО:</t>
  </si>
  <si>
    <t>ВАШ ЗАКАЗ, шт</t>
  </si>
  <si>
    <t>www.umbum.ru</t>
  </si>
  <si>
    <t>Россия 195030 Санкт-Петербург, ул. Химиков, 26
+7-812-640-41-68, 640-41-69
 umbum@umbum.ru</t>
  </si>
  <si>
    <t>Скамейки</t>
  </si>
  <si>
    <t>Колокольня Иван Великий</t>
  </si>
  <si>
    <t>Городская школа</t>
  </si>
  <si>
    <t>Ванная комната</t>
  </si>
  <si>
    <t>Синагога в Делемоне</t>
  </si>
  <si>
    <t>Спальня</t>
  </si>
  <si>
    <t>Храм Ники Аптерос</t>
  </si>
  <si>
    <t>Катапульта</t>
  </si>
  <si>
    <t>Вокзал Куженкино</t>
  </si>
  <si>
    <t xml:space="preserve">Императорский Павильон. Царское село  </t>
  </si>
  <si>
    <t>Храм Весты в Тиволи</t>
  </si>
  <si>
    <t>Кукольный Дом-2</t>
  </si>
  <si>
    <t>Танк M4A2 Sherman</t>
  </si>
  <si>
    <t>Осадная башня</t>
  </si>
  <si>
    <t>Баллиста</t>
  </si>
  <si>
    <t>Таран</t>
  </si>
  <si>
    <t>Требушет</t>
  </si>
  <si>
    <t>Кукольный Дом-3</t>
  </si>
  <si>
    <t>Бриколь</t>
  </si>
  <si>
    <t>Истребитель-бомбардировщик "Tornado"(зеленый камуфляж)</t>
  </si>
  <si>
    <t>Истребитель-бомбардировщик "Tornado"(песочный камуфляж)</t>
  </si>
  <si>
    <t>Храм Христа Спасителя</t>
  </si>
  <si>
    <t>200-01</t>
  </si>
  <si>
    <t>Котельная</t>
  </si>
  <si>
    <t xml:space="preserve">Вертолет "АН-1S Cobra" (зеленый)                 </t>
  </si>
  <si>
    <t>Осадный лагерь кочевников</t>
  </si>
  <si>
    <t>наличие на складе</t>
  </si>
  <si>
    <t>материал</t>
  </si>
  <si>
    <t>масштаб</t>
  </si>
  <si>
    <t>1/87</t>
  </si>
  <si>
    <t>Церковь Покрова на Нерли</t>
  </si>
  <si>
    <t>нет</t>
  </si>
  <si>
    <t>сложность (1-5)</t>
  </si>
  <si>
    <t>1/250</t>
  </si>
  <si>
    <t>1/150</t>
  </si>
  <si>
    <t>1/100</t>
  </si>
  <si>
    <t>1/200</t>
  </si>
  <si>
    <t>1/400</t>
  </si>
  <si>
    <t>****</t>
  </si>
  <si>
    <t>***</t>
  </si>
  <si>
    <t>**</t>
  </si>
  <si>
    <t>кол-во деталей</t>
  </si>
  <si>
    <t>HMMWV (Hummer военный)</t>
  </si>
  <si>
    <r>
      <t xml:space="preserve">Серия: Железная дорога </t>
    </r>
    <r>
      <rPr>
        <b/>
        <i/>
        <sz val="11"/>
        <rFont val="Arial Cyr"/>
        <charset val="204"/>
      </rPr>
      <t>(возраст 7+)</t>
    </r>
  </si>
  <si>
    <t>Серия: Храмы мира (возраст 8+)</t>
  </si>
  <si>
    <t>*****</t>
  </si>
  <si>
    <t>Бронепоезд (Набор моделей (1 шт. арт.302, 2 шт. арт.303, 2 шт. арт.304))</t>
  </si>
  <si>
    <t>1/35</t>
  </si>
  <si>
    <t xml:space="preserve">***
</t>
  </si>
  <si>
    <t>1/24</t>
  </si>
  <si>
    <t>1/48</t>
  </si>
  <si>
    <t>1/72</t>
  </si>
  <si>
    <t xml:space="preserve">Вертолет "АН-1S Cobra" (песочный)             </t>
  </si>
  <si>
    <t>Архитектура</t>
  </si>
  <si>
    <t>Вокзалы мира</t>
  </si>
  <si>
    <t>Серия: Триумфальные арки и ворота мира (возраст 8+)</t>
  </si>
  <si>
    <t>1/160</t>
  </si>
  <si>
    <t>1/300</t>
  </si>
  <si>
    <t>1/180</t>
  </si>
  <si>
    <t>1/220</t>
  </si>
  <si>
    <t>Вокзал Сен-Лазар. Париж</t>
  </si>
  <si>
    <t>Вертеп Рождественский</t>
  </si>
  <si>
    <t>*</t>
  </si>
  <si>
    <t>Станция Можайская</t>
  </si>
  <si>
    <t xml:space="preserve">Серия: Средневековый город (возраст 5+) </t>
  </si>
  <si>
    <t>Серия: Кукольный дом и мебель  (возраст 5+)</t>
  </si>
  <si>
    <t>Румбоксы</t>
  </si>
  <si>
    <t>Мебель</t>
  </si>
  <si>
    <t>Столовая (коричневая)</t>
  </si>
  <si>
    <t>Столовая (серая)</t>
  </si>
  <si>
    <t>Камин</t>
  </si>
  <si>
    <t>Чайная комната</t>
  </si>
  <si>
    <t>Масштабные модели</t>
  </si>
  <si>
    <t>Авто (возраст 7+)</t>
  </si>
  <si>
    <t>Бронетехника, танки (возраст 7+)</t>
  </si>
  <si>
    <t>Авиация (возраст 7+)</t>
  </si>
  <si>
    <r>
      <t xml:space="preserve">Архитектура </t>
    </r>
    <r>
      <rPr>
        <b/>
        <i/>
        <sz val="11"/>
        <rFont val="Arial Cyr"/>
        <charset val="204"/>
      </rPr>
      <t>(возраст 10+)</t>
    </r>
  </si>
  <si>
    <t>Приоратский дворец, Гатчина</t>
  </si>
  <si>
    <t>Бранденбургские ворота, Берлин, Германия</t>
  </si>
  <si>
    <t>Триумфальная арка, Париж, Франция</t>
  </si>
  <si>
    <t>Арка Константина, Рим, Италия</t>
  </si>
  <si>
    <t>Любекские ворота, Любек, Германия</t>
  </si>
  <si>
    <t>Ворота Алькала, Мадрид, Испания</t>
  </si>
  <si>
    <t>Фазенда</t>
  </si>
  <si>
    <t>Воздушный шар</t>
  </si>
  <si>
    <t>Кутузовская изба</t>
  </si>
  <si>
    <t>Игровые наборы (возраст 5+)</t>
  </si>
  <si>
    <t>Куклы-наряжайки (возраст 3+)</t>
  </si>
  <si>
    <t>Куклы "Девчонки - соседки"</t>
  </si>
  <si>
    <t>Кукла "Маскарад"</t>
  </si>
  <si>
    <t>Кукла "Кокетка"</t>
  </si>
  <si>
    <t>Кукла "Party"</t>
  </si>
  <si>
    <t>Кукла "Сестренка"</t>
  </si>
  <si>
    <t>Кукла "Фэнтэзи"</t>
  </si>
  <si>
    <t>Кукла "Подружка"</t>
  </si>
  <si>
    <t>Кукла "Профессия"</t>
  </si>
  <si>
    <t>Кукла "Этно"</t>
  </si>
  <si>
    <t>Куклы "Девчонки - подружки"</t>
  </si>
  <si>
    <t>Куклы "Девчонки - одноклассницы"</t>
  </si>
  <si>
    <t>Кукла"Барышня"</t>
  </si>
  <si>
    <t>Кукла "Василиса"</t>
  </si>
  <si>
    <t>Кукла "Кавалер"</t>
  </si>
  <si>
    <t>Кукла "Аленушка"</t>
  </si>
  <si>
    <t>Кукла "Мишка"</t>
  </si>
  <si>
    <t>Кукла "Лисичка"</t>
  </si>
  <si>
    <t>Кукла "Зайчик"</t>
  </si>
  <si>
    <t>Traxter ATV</t>
  </si>
  <si>
    <t>Формат Макси (большой)</t>
  </si>
  <si>
    <t>Формат Миди (средний)</t>
  </si>
  <si>
    <t>Формат Мини (малый)</t>
  </si>
  <si>
    <t>Головные уборы (возраст 5+)</t>
  </si>
  <si>
    <t>Пиктограммы плоские для малышей (возраст 3+)</t>
  </si>
  <si>
    <t>Пиктограммы объемные для малышей (возраст 3+)</t>
  </si>
  <si>
    <t>Подарки, сувенирная продукция</t>
  </si>
  <si>
    <t>Детские</t>
  </si>
  <si>
    <t>Тематические</t>
  </si>
  <si>
    <t>Новогодние</t>
  </si>
  <si>
    <t>Часы-пазл с кварцевым механизмом (возраст 4+):</t>
  </si>
  <si>
    <t>Сборные игрушки на мягкой основе (возраст 4+):</t>
  </si>
  <si>
    <t>Игрушки:</t>
  </si>
  <si>
    <t>Слава отчизны</t>
  </si>
  <si>
    <t>Биг-Бен</t>
  </si>
  <si>
    <t>Исаакиевский собор</t>
  </si>
  <si>
    <t>Петергоф</t>
  </si>
  <si>
    <t>Коллекционные рамки (возраст 6+)</t>
  </si>
  <si>
    <t>Сувенирная продукция</t>
  </si>
  <si>
    <t>Открытка-пазл (24 элемента) с видами Санкт-Петербурга</t>
  </si>
  <si>
    <t>Петр I</t>
  </si>
  <si>
    <t>Казанский собор</t>
  </si>
  <si>
    <t>Медный всадник</t>
  </si>
  <si>
    <t>Петропавловский собор</t>
  </si>
  <si>
    <t>Пушкин. Царское Село</t>
  </si>
  <si>
    <t>Разводной мост</t>
  </si>
  <si>
    <t>Спас на Крови</t>
  </si>
  <si>
    <t>Спас на Крови 1</t>
  </si>
  <si>
    <t>Эрмитаж</t>
  </si>
  <si>
    <t>картон</t>
  </si>
  <si>
    <t>двойной картон</t>
  </si>
  <si>
    <t>картон, пенополиэтилен</t>
  </si>
  <si>
    <t>переплетный картон</t>
  </si>
  <si>
    <t>Александровская колонна, СПб, Россия</t>
  </si>
  <si>
    <t>Нарвские ворота, СПб, Россия</t>
  </si>
  <si>
    <t>Николаевский вокзал. Москва</t>
  </si>
  <si>
    <t>Ткацкая мастерская</t>
  </si>
  <si>
    <t>Ставкирка в Боргунне, Норвегия, ХII в.</t>
  </si>
  <si>
    <t>Королевские ворота, Калининград, Россия</t>
  </si>
  <si>
    <t>1/120</t>
  </si>
  <si>
    <t>Петровские ворота, СПб, Россия</t>
  </si>
  <si>
    <t>Холмские ворота, Брест, Беларусь</t>
  </si>
  <si>
    <t>364-1</t>
  </si>
  <si>
    <t>364-2</t>
  </si>
  <si>
    <t>Танк Mark-V (Британия)</t>
  </si>
  <si>
    <t>Танк Mark-V (Красная армия)</t>
  </si>
  <si>
    <t>Гидроцикл</t>
  </si>
  <si>
    <t>Кухонная плита</t>
  </si>
  <si>
    <t xml:space="preserve">Русская ладья    </t>
  </si>
  <si>
    <t>Ворота Намдэмун, Сеул, Южная Корея</t>
  </si>
  <si>
    <t>214-3</t>
  </si>
  <si>
    <t>Пагода Хонпо-дзи</t>
  </si>
  <si>
    <t>Тягач с контейнером</t>
  </si>
  <si>
    <t>Музей А.В. Суворова</t>
  </si>
  <si>
    <t>Городская площадь. Рынок</t>
  </si>
  <si>
    <t>Кузница</t>
  </si>
  <si>
    <t>Железнодорожный мост</t>
  </si>
  <si>
    <t>28</t>
  </si>
  <si>
    <t>54х11х5,5</t>
  </si>
  <si>
    <t>Трактор и гараж</t>
  </si>
  <si>
    <t>13,5; 23,0</t>
  </si>
  <si>
    <t>73</t>
  </si>
  <si>
    <t>Дом купца</t>
  </si>
  <si>
    <t>www.cleverpaper.org</t>
  </si>
  <si>
    <t>Пакгауз</t>
  </si>
  <si>
    <t>Городская площадь. Актеры</t>
  </si>
  <si>
    <t>Греческая бирема</t>
  </si>
  <si>
    <t>SUPERTRUCK (Тягач с прицепом)</t>
  </si>
  <si>
    <t>1/43</t>
  </si>
  <si>
    <t>Двухосный крытый вагон</t>
  </si>
  <si>
    <t>386-1</t>
  </si>
  <si>
    <t>386-2</t>
  </si>
  <si>
    <t>386-3</t>
  </si>
  <si>
    <t xml:space="preserve">Двухосная цистерна 25 м3 (бензин) </t>
  </si>
  <si>
    <t xml:space="preserve">Двухосная цистерна 25 м3 (нефть) </t>
  </si>
  <si>
    <t xml:space="preserve">Двухосная цистерна 25 м3 (вода) </t>
  </si>
  <si>
    <t>278</t>
  </si>
  <si>
    <t>Багажный вагон (новый)</t>
  </si>
  <si>
    <t>Объемные наклейки с видами Кижей</t>
  </si>
  <si>
    <t>Исаакиевский собор с Николаем I</t>
  </si>
  <si>
    <t>147-1</t>
  </si>
  <si>
    <t>147-2</t>
  </si>
  <si>
    <t>147-3</t>
  </si>
  <si>
    <t>147-4</t>
  </si>
  <si>
    <t>147-5</t>
  </si>
  <si>
    <t>Петергоф. Самсон</t>
  </si>
  <si>
    <t>147-6</t>
  </si>
  <si>
    <t>147-7</t>
  </si>
  <si>
    <t>147-8</t>
  </si>
  <si>
    <t>147-9</t>
  </si>
  <si>
    <t>147-10</t>
  </si>
  <si>
    <t>147-11</t>
  </si>
  <si>
    <t>147-12</t>
  </si>
  <si>
    <t>147-13</t>
  </si>
  <si>
    <t>Шлем, ХVII век</t>
  </si>
  <si>
    <t>087</t>
  </si>
  <si>
    <t>Крокодил</t>
  </si>
  <si>
    <t>Бонсай</t>
  </si>
  <si>
    <t>Уголок школьника</t>
  </si>
  <si>
    <t>Нотр-Дам де Пари (Notre Dame de Paris)</t>
  </si>
  <si>
    <t>387</t>
  </si>
  <si>
    <t>Каравелла</t>
  </si>
  <si>
    <t>Кэб</t>
  </si>
  <si>
    <r>
      <t xml:space="preserve">Транспорт </t>
    </r>
    <r>
      <rPr>
        <b/>
        <i/>
        <sz val="11"/>
        <rFont val="Arial Cyr"/>
        <charset val="204"/>
      </rPr>
      <t>(возраст 10+)</t>
    </r>
  </si>
  <si>
    <t>30</t>
  </si>
  <si>
    <t xml:space="preserve">12,5х6х4,5 </t>
  </si>
  <si>
    <t>Электроомнибус</t>
  </si>
  <si>
    <t>36</t>
  </si>
  <si>
    <t>10,5х6,5х4,5</t>
  </si>
  <si>
    <t>Грузовик АМО</t>
  </si>
  <si>
    <t>55</t>
  </si>
  <si>
    <t xml:space="preserve">11,5х5х4,5 </t>
  </si>
  <si>
    <t>Цыганское вардо</t>
  </si>
  <si>
    <t>40</t>
  </si>
  <si>
    <t xml:space="preserve">18,5х9,5х5,5 </t>
  </si>
  <si>
    <t>Конка</t>
  </si>
  <si>
    <t>41</t>
  </si>
  <si>
    <t xml:space="preserve">24,5х9,5х5,5 </t>
  </si>
  <si>
    <t>Нефтекачка</t>
  </si>
  <si>
    <t>9х13,5х14</t>
  </si>
  <si>
    <t>29</t>
  </si>
  <si>
    <t>15х27х8</t>
  </si>
  <si>
    <t>80</t>
  </si>
  <si>
    <t>26х24х45</t>
  </si>
  <si>
    <t>13</t>
  </si>
  <si>
    <t>18</t>
  </si>
  <si>
    <t>20</t>
  </si>
  <si>
    <t>53</t>
  </si>
  <si>
    <t>14х19х12</t>
  </si>
  <si>
    <t>17</t>
  </si>
  <si>
    <t>10х17х12</t>
  </si>
  <si>
    <t>21х14х16</t>
  </si>
  <si>
    <t>23</t>
  </si>
  <si>
    <t>14х22х11</t>
  </si>
  <si>
    <t>16х17х10</t>
  </si>
  <si>
    <t>15</t>
  </si>
  <si>
    <t>22,5х10х14,5</t>
  </si>
  <si>
    <t>14х15х16</t>
  </si>
  <si>
    <t>19</t>
  </si>
  <si>
    <t>27х17х10</t>
  </si>
  <si>
    <t>34х23х14</t>
  </si>
  <si>
    <t>139</t>
  </si>
  <si>
    <t>27х47х50</t>
  </si>
  <si>
    <t>28х14х17</t>
  </si>
  <si>
    <t>24</t>
  </si>
  <si>
    <t>28х11,5х14</t>
  </si>
  <si>
    <t>42</t>
  </si>
  <si>
    <t>30х25х18</t>
  </si>
  <si>
    <t>32</t>
  </si>
  <si>
    <t>21х20х13</t>
  </si>
  <si>
    <t>12х32х12</t>
  </si>
  <si>
    <t>14</t>
  </si>
  <si>
    <t>16х15х11</t>
  </si>
  <si>
    <t>10</t>
  </si>
  <si>
    <t>19х17х13</t>
  </si>
  <si>
    <t>39х15х7</t>
  </si>
  <si>
    <t>48</t>
  </si>
  <si>
    <t>30х32х24</t>
  </si>
  <si>
    <t>25х24х15</t>
  </si>
  <si>
    <t>14х11х16,5</t>
  </si>
  <si>
    <t>33</t>
  </si>
  <si>
    <t>19х6х17</t>
  </si>
  <si>
    <t>51</t>
  </si>
  <si>
    <t>34х21,5х8,5</t>
  </si>
  <si>
    <t>14,5х8,5х15,5</t>
  </si>
  <si>
    <t>44</t>
  </si>
  <si>
    <t>16х9х8</t>
  </si>
  <si>
    <t>54</t>
  </si>
  <si>
    <t>29х14,5х35</t>
  </si>
  <si>
    <t>39</t>
  </si>
  <si>
    <t>11,5х14х10,5</t>
  </si>
  <si>
    <t>46+64</t>
  </si>
  <si>
    <t>13,5х10х14,5</t>
  </si>
  <si>
    <t>31</t>
  </si>
  <si>
    <t>29х18х15</t>
  </si>
  <si>
    <t>34х19х16</t>
  </si>
  <si>
    <t>21</t>
  </si>
  <si>
    <t>13,5х12,5х19</t>
  </si>
  <si>
    <t>110</t>
  </si>
  <si>
    <t>44х44х67</t>
  </si>
  <si>
    <t>74</t>
  </si>
  <si>
    <t>42,5х40,5х60</t>
  </si>
  <si>
    <t>134</t>
  </si>
  <si>
    <t>46х32х76</t>
  </si>
  <si>
    <t>43</t>
  </si>
  <si>
    <t>30х30х30</t>
  </si>
  <si>
    <t>2</t>
  </si>
  <si>
    <t>26х20х15</t>
  </si>
  <si>
    <t>26</t>
  </si>
  <si>
    <t>15х6х14</t>
  </si>
  <si>
    <t>9,5х14х5</t>
  </si>
  <si>
    <t>12</t>
  </si>
  <si>
    <t>14х10х15,5</t>
  </si>
  <si>
    <t>52</t>
  </si>
  <si>
    <t>37</t>
  </si>
  <si>
    <t>16,5х21,5х8</t>
  </si>
  <si>
    <t>10,5х15х9,5</t>
  </si>
  <si>
    <t>15х16х13,5</t>
  </si>
  <si>
    <t>13,5х31х13,5</t>
  </si>
  <si>
    <t>65</t>
  </si>
  <si>
    <t>13х21х13</t>
  </si>
  <si>
    <t>11х12х17</t>
  </si>
  <si>
    <t>10х9х13</t>
  </si>
  <si>
    <t>16х17х18,5</t>
  </si>
  <si>
    <t>70</t>
  </si>
  <si>
    <t>19х14х21</t>
  </si>
  <si>
    <t>76</t>
  </si>
  <si>
    <t>19х7х5х15,5</t>
  </si>
  <si>
    <t>16х9х17,5</t>
  </si>
  <si>
    <t>121</t>
  </si>
  <si>
    <t>111</t>
  </si>
  <si>
    <t>16х8,5х13</t>
  </si>
  <si>
    <t>68</t>
  </si>
  <si>
    <t>24х8,5х14,5</t>
  </si>
  <si>
    <t>18,5х9х17,5</t>
  </si>
  <si>
    <t>8,5х8,5х24</t>
  </si>
  <si>
    <t>69</t>
  </si>
  <si>
    <t>21х16х18</t>
  </si>
  <si>
    <t>22х11х12</t>
  </si>
  <si>
    <t>30х13х11</t>
  </si>
  <si>
    <t>27,5х12,5х13</t>
  </si>
  <si>
    <t>11х13х15</t>
  </si>
  <si>
    <t>8х16,5х8</t>
  </si>
  <si>
    <t>38</t>
  </si>
  <si>
    <t>11х7х7,5</t>
  </si>
  <si>
    <t>25</t>
  </si>
  <si>
    <t>19,5х7х10,5</t>
  </si>
  <si>
    <t>9х5,5х7,5</t>
  </si>
  <si>
    <t>22</t>
  </si>
  <si>
    <t>12х10х7</t>
  </si>
  <si>
    <t>8х7х8</t>
  </si>
  <si>
    <t>112</t>
  </si>
  <si>
    <t>26х26х11,5</t>
  </si>
  <si>
    <t>85</t>
  </si>
  <si>
    <t>18,5х7х10</t>
  </si>
  <si>
    <t>47</t>
  </si>
  <si>
    <t>12х16х12</t>
  </si>
  <si>
    <t>59</t>
  </si>
  <si>
    <t>12х15,5х12</t>
  </si>
  <si>
    <t>179</t>
  </si>
  <si>
    <t>61</t>
  </si>
  <si>
    <t>14х22х14</t>
  </si>
  <si>
    <t>57</t>
  </si>
  <si>
    <t>17х18х10</t>
  </si>
  <si>
    <t>11х9х10</t>
  </si>
  <si>
    <t>18х13х4,5</t>
  </si>
  <si>
    <t>16,5х5х4</t>
  </si>
  <si>
    <t>17х3,5х5,5</t>
  </si>
  <si>
    <t>29х4х5,5</t>
  </si>
  <si>
    <t>16,5х5х3,5</t>
  </si>
  <si>
    <t>12х2,5х3,5</t>
  </si>
  <si>
    <t>24х4х8</t>
  </si>
  <si>
    <t>174</t>
  </si>
  <si>
    <t>83</t>
  </si>
  <si>
    <t>10х5,5х3</t>
  </si>
  <si>
    <t>16</t>
  </si>
  <si>
    <t>22х27х9</t>
  </si>
  <si>
    <t>27</t>
  </si>
  <si>
    <t>16х25х9</t>
  </si>
  <si>
    <t>181</t>
  </si>
  <si>
    <t>35х26х42</t>
  </si>
  <si>
    <t>210</t>
  </si>
  <si>
    <t>34х38х25</t>
  </si>
  <si>
    <t>359</t>
  </si>
  <si>
    <t>64х36х24</t>
  </si>
  <si>
    <t>393</t>
  </si>
  <si>
    <t>33х41х35</t>
  </si>
  <si>
    <t>21х20,5х17</t>
  </si>
  <si>
    <t>19х11х32</t>
  </si>
  <si>
    <t>22х11х30</t>
  </si>
  <si>
    <t>16х40х16</t>
  </si>
  <si>
    <t>62</t>
  </si>
  <si>
    <t>33х23,5х15</t>
  </si>
  <si>
    <t>106</t>
  </si>
  <si>
    <t>33,5</t>
  </si>
  <si>
    <t>64</t>
  </si>
  <si>
    <t>24,5х8,5х8</t>
  </si>
  <si>
    <t>27,5х10х6,5</t>
  </si>
  <si>
    <t>20х9х7</t>
  </si>
  <si>
    <t>21,5х7,5х11</t>
  </si>
  <si>
    <t>23,5х10,5х8,5</t>
  </si>
  <si>
    <t>16х8х8</t>
  </si>
  <si>
    <t>15,5х6,5х6</t>
  </si>
  <si>
    <t>16,5х8х8</t>
  </si>
  <si>
    <t>20х9х6</t>
  </si>
  <si>
    <t>24х12х8</t>
  </si>
  <si>
    <t>32,5х7х9</t>
  </si>
  <si>
    <t>22х25х26</t>
  </si>
  <si>
    <t>30х56</t>
  </si>
  <si>
    <t>63</t>
  </si>
  <si>
    <t>20х19,5х27</t>
  </si>
  <si>
    <t>23х10х12</t>
  </si>
  <si>
    <t>26,5х8х22,5</t>
  </si>
  <si>
    <t>26х6х15</t>
  </si>
  <si>
    <t>35</t>
  </si>
  <si>
    <t>22х9х10</t>
  </si>
  <si>
    <t>17,5х11,5х10</t>
  </si>
  <si>
    <t>23х7,5х15</t>
  </si>
  <si>
    <t>21х9х6</t>
  </si>
  <si>
    <t>50</t>
  </si>
  <si>
    <t>37х28х10,5</t>
  </si>
  <si>
    <t>14,5</t>
  </si>
  <si>
    <t>5х10х2,5</t>
  </si>
  <si>
    <t>12х12х22</t>
  </si>
  <si>
    <t>108</t>
  </si>
  <si>
    <t>49</t>
  </si>
  <si>
    <t>20х9х11</t>
  </si>
  <si>
    <t>118</t>
  </si>
  <si>
    <t>7х8х11</t>
  </si>
  <si>
    <t>16х7х7,5</t>
  </si>
  <si>
    <t>14х7х5</t>
  </si>
  <si>
    <t>16,5х9х5</t>
  </si>
  <si>
    <t>12х19,5х7</t>
  </si>
  <si>
    <t>17х6,5х7</t>
  </si>
  <si>
    <t>16,5х6,5х10,5</t>
  </si>
  <si>
    <t>8х7х16</t>
  </si>
  <si>
    <t>18,5х8х6</t>
  </si>
  <si>
    <t>15,5х15,5х1</t>
  </si>
  <si>
    <t>17,5х12х15,5</t>
  </si>
  <si>
    <t>12х9,5х12; 16х6,5х8</t>
  </si>
  <si>
    <t>7х12х6,5; 5х5х11</t>
  </si>
  <si>
    <t>7х12х6,5; 5х5х10</t>
  </si>
  <si>
    <t>15,5х27,5х12</t>
  </si>
  <si>
    <t>Серия: Корабли</t>
  </si>
  <si>
    <t>Джонка</t>
  </si>
  <si>
    <t>34х10х25</t>
  </si>
  <si>
    <t>Арабское Дау</t>
  </si>
  <si>
    <t>32х7,5х24</t>
  </si>
  <si>
    <t>055</t>
  </si>
  <si>
    <t>Теремок</t>
  </si>
  <si>
    <t>Арсенал</t>
  </si>
  <si>
    <t>Белая башня</t>
  </si>
  <si>
    <t>28х14,5х18,5</t>
  </si>
  <si>
    <t>20х</t>
  </si>
  <si>
    <t>Танк БТ-7</t>
  </si>
  <si>
    <t>399-1</t>
  </si>
  <si>
    <t>399-2</t>
  </si>
  <si>
    <t>404-1</t>
  </si>
  <si>
    <t>404-2</t>
  </si>
  <si>
    <t>Машинка (красная)</t>
  </si>
  <si>
    <t>Машинка (синяя)</t>
  </si>
  <si>
    <t>Самолетик (красный)</t>
  </si>
  <si>
    <t>Самолетик (синий)</t>
  </si>
  <si>
    <t>Кол-во в упаковке, шт.</t>
  </si>
  <si>
    <t>4627081553568</t>
  </si>
  <si>
    <t>4627081553599</t>
  </si>
  <si>
    <t>4627081553636</t>
  </si>
  <si>
    <t>4627081553773</t>
  </si>
  <si>
    <t>4627081553728</t>
  </si>
  <si>
    <t>4627081553605</t>
  </si>
  <si>
    <t>4627081553667</t>
  </si>
  <si>
    <t>4627081553735</t>
  </si>
  <si>
    <t>4627081553575</t>
  </si>
  <si>
    <t>4627081553711</t>
  </si>
  <si>
    <t>Штрих-код</t>
  </si>
  <si>
    <t>4627081553285</t>
  </si>
  <si>
    <t>4627081553308</t>
  </si>
  <si>
    <t>4627081553360</t>
  </si>
  <si>
    <t>4627081553391</t>
  </si>
  <si>
    <t>4627081553704</t>
  </si>
  <si>
    <t>4627081553469</t>
  </si>
  <si>
    <t>4627081553407</t>
  </si>
  <si>
    <t>4627081553292</t>
  </si>
  <si>
    <t>4627081553322</t>
  </si>
  <si>
    <t>4627081553650</t>
  </si>
  <si>
    <t>4627081554213</t>
  </si>
  <si>
    <t>4627081554220</t>
  </si>
  <si>
    <t>4627081550017</t>
  </si>
  <si>
    <t>4627081550031</t>
  </si>
  <si>
    <t>4627081550048</t>
  </si>
  <si>
    <t>4627081550055</t>
  </si>
  <si>
    <t>4627081553353</t>
  </si>
  <si>
    <t>4627081552172</t>
  </si>
  <si>
    <t>4627081550062</t>
  </si>
  <si>
    <t>4627081550024</t>
  </si>
  <si>
    <t>4627081553834</t>
  </si>
  <si>
    <t>4627081550079</t>
  </si>
  <si>
    <t>4627081554060</t>
  </si>
  <si>
    <t>4627081550086</t>
  </si>
  <si>
    <t>4627081553216</t>
  </si>
  <si>
    <t>4627081553513</t>
  </si>
  <si>
    <t>4627081550093</t>
  </si>
  <si>
    <t>4627081550109</t>
  </si>
  <si>
    <t>4627081550116</t>
  </si>
  <si>
    <t>4627081550123</t>
  </si>
  <si>
    <t>4627081552820</t>
  </si>
  <si>
    <t>4627081552837</t>
  </si>
  <si>
    <t>4627081552776</t>
  </si>
  <si>
    <t>4627081552783</t>
  </si>
  <si>
    <t>4627081552790</t>
  </si>
  <si>
    <t>4627081552806</t>
  </si>
  <si>
    <t>4627081552813</t>
  </si>
  <si>
    <t>4627081554053</t>
  </si>
  <si>
    <t>4627081553223</t>
  </si>
  <si>
    <t>4627081553261</t>
  </si>
  <si>
    <t>4627081553247</t>
  </si>
  <si>
    <t>4627081553445</t>
  </si>
  <si>
    <t>4627081550130</t>
  </si>
  <si>
    <t>4627081553926</t>
  </si>
  <si>
    <t>4627081553452</t>
  </si>
  <si>
    <t>4627081553612</t>
  </si>
  <si>
    <t>4627081553001</t>
  </si>
  <si>
    <t>4627081554152</t>
  </si>
  <si>
    <t>4627081553674</t>
  </si>
  <si>
    <t>4627081553940</t>
  </si>
  <si>
    <t>4627081553278</t>
  </si>
  <si>
    <t>4627081552967</t>
  </si>
  <si>
    <t>4627081553018</t>
  </si>
  <si>
    <t>4627081552943</t>
  </si>
  <si>
    <t>4627081552950</t>
  </si>
  <si>
    <t>4627081552844</t>
  </si>
  <si>
    <t>4627081553230</t>
  </si>
  <si>
    <t>4627081553315</t>
  </si>
  <si>
    <t>4627081552998</t>
  </si>
  <si>
    <t>4627081553025</t>
  </si>
  <si>
    <t>4627081553063</t>
  </si>
  <si>
    <t>4627081550154</t>
  </si>
  <si>
    <t>4627081550147</t>
  </si>
  <si>
    <t>4627081553971</t>
  </si>
  <si>
    <t>4627081553995</t>
  </si>
  <si>
    <t>4627081553988</t>
  </si>
  <si>
    <t>4627081553964</t>
  </si>
  <si>
    <t>4627081553209</t>
  </si>
  <si>
    <t>4627081553049</t>
  </si>
  <si>
    <t>4627081552981</t>
  </si>
  <si>
    <t>4627081553032</t>
  </si>
  <si>
    <t>4627081550161</t>
  </si>
  <si>
    <t>4627081550178</t>
  </si>
  <si>
    <t>4627081552929</t>
  </si>
  <si>
    <t>4627081552936</t>
  </si>
  <si>
    <t>4627081553179</t>
  </si>
  <si>
    <t>4627081552974</t>
  </si>
  <si>
    <t>4627081553056</t>
  </si>
  <si>
    <t>4627081550529</t>
  </si>
  <si>
    <t>222-2</t>
  </si>
  <si>
    <t>222-1</t>
  </si>
  <si>
    <t>222-3</t>
  </si>
  <si>
    <t>222-4</t>
  </si>
  <si>
    <t>222-5</t>
  </si>
  <si>
    <t>222-6</t>
  </si>
  <si>
    <t>222-7</t>
  </si>
  <si>
    <t>222-8</t>
  </si>
  <si>
    <t>4627081550536</t>
  </si>
  <si>
    <t>4627081550543</t>
  </si>
  <si>
    <t>4627081550550</t>
  </si>
  <si>
    <t>4627081550567</t>
  </si>
  <si>
    <t>4627081550598</t>
  </si>
  <si>
    <t>4627081550604</t>
  </si>
  <si>
    <t>4627081550635</t>
  </si>
  <si>
    <t>4627081550925</t>
  </si>
  <si>
    <t>4627081550932</t>
  </si>
  <si>
    <t>4627081550949</t>
  </si>
  <si>
    <t>4627081550994</t>
  </si>
  <si>
    <t>4627081551007</t>
  </si>
  <si>
    <t>4627081554169</t>
  </si>
  <si>
    <t>4627081551014</t>
  </si>
  <si>
    <t>4627081551021</t>
  </si>
  <si>
    <t>4627081551038</t>
  </si>
  <si>
    <t>4627081551045</t>
  </si>
  <si>
    <t>4627081551052</t>
  </si>
  <si>
    <t>4627081551069</t>
  </si>
  <si>
    <t>4627081551076</t>
  </si>
  <si>
    <t>4627081554084</t>
  </si>
  <si>
    <t>4627081553148</t>
  </si>
  <si>
    <t>4627081551083</t>
  </si>
  <si>
    <t>4627081551090</t>
  </si>
  <si>
    <t>4627081551106</t>
  </si>
  <si>
    <t>4627081551113</t>
  </si>
  <si>
    <t>4627081554077</t>
  </si>
  <si>
    <t>4627081551120</t>
  </si>
  <si>
    <t>4627081551137</t>
  </si>
  <si>
    <t>4627081551144</t>
  </si>
  <si>
    <t>4627081551151</t>
  </si>
  <si>
    <t>4627081551168</t>
  </si>
  <si>
    <t>4627081550369</t>
  </si>
  <si>
    <t>4627081550376</t>
  </si>
  <si>
    <t>4627081553438</t>
  </si>
  <si>
    <t>4627081553551</t>
  </si>
  <si>
    <t>4627081551991</t>
  </si>
  <si>
    <t>4627081552004</t>
  </si>
  <si>
    <t>4627081552011</t>
  </si>
  <si>
    <t>4627081552028</t>
  </si>
  <si>
    <t>4627081553384</t>
  </si>
  <si>
    <t>4627081550383</t>
  </si>
  <si>
    <t>4627081550390</t>
  </si>
  <si>
    <t>4627081553186</t>
  </si>
  <si>
    <t>4627081550406</t>
  </si>
  <si>
    <t>4627081553766</t>
  </si>
  <si>
    <t>4627081550413</t>
  </si>
  <si>
    <t>4627081550420</t>
  </si>
  <si>
    <t>4627081550437</t>
  </si>
  <si>
    <t>4627081550444</t>
  </si>
  <si>
    <t>4627081553346</t>
  </si>
  <si>
    <t>4627081553414</t>
  </si>
  <si>
    <t>4627081550451</t>
  </si>
  <si>
    <t>4627081550468</t>
  </si>
  <si>
    <t>4627081550475</t>
  </si>
  <si>
    <t>4627081550482</t>
  </si>
  <si>
    <t>4627081553254</t>
  </si>
  <si>
    <t>4627081550499</t>
  </si>
  <si>
    <t>4627081550185</t>
  </si>
  <si>
    <t>4627081550192</t>
  </si>
  <si>
    <t>4627081550208</t>
  </si>
  <si>
    <t>4627081550215</t>
  </si>
  <si>
    <t>4627081550222</t>
  </si>
  <si>
    <t>4627081550239</t>
  </si>
  <si>
    <t>4627081550246</t>
  </si>
  <si>
    <t>4627081550253</t>
  </si>
  <si>
    <t>4627081550260</t>
  </si>
  <si>
    <t>4627081550277</t>
  </si>
  <si>
    <t>4627081550284</t>
  </si>
  <si>
    <t>4627081550291</t>
  </si>
  <si>
    <t>4627081550307</t>
  </si>
  <si>
    <t>4627081550314</t>
  </si>
  <si>
    <t>4627081550321</t>
  </si>
  <si>
    <t>4627081550338</t>
  </si>
  <si>
    <t>4627081550345</t>
  </si>
  <si>
    <t>4627081550352</t>
  </si>
  <si>
    <t>4627081550666</t>
  </si>
  <si>
    <t>4627081550673</t>
  </si>
  <si>
    <t>4627081550703</t>
  </si>
  <si>
    <t>4627081550857</t>
  </si>
  <si>
    <t>4627081550840</t>
  </si>
  <si>
    <t>4627081553797</t>
  </si>
  <si>
    <t>4627081551793</t>
  </si>
  <si>
    <t>4627081551809</t>
  </si>
  <si>
    <t>4627081551847</t>
  </si>
  <si>
    <t>4627081551854</t>
  </si>
  <si>
    <t>4627081554244</t>
  </si>
  <si>
    <t>4627081554251</t>
  </si>
  <si>
    <t>4627081554268</t>
  </si>
  <si>
    <t>4627081554275</t>
  </si>
  <si>
    <t>4627081551878</t>
  </si>
  <si>
    <t>4627081551618</t>
  </si>
  <si>
    <t>4627081551625</t>
  </si>
  <si>
    <t>4627081551632</t>
  </si>
  <si>
    <t>4627081551649</t>
  </si>
  <si>
    <t>4627081551656</t>
  </si>
  <si>
    <t>4627081551663</t>
  </si>
  <si>
    <t>4627081551670</t>
  </si>
  <si>
    <t>4627081551687</t>
  </si>
  <si>
    <t>4627081551694</t>
  </si>
  <si>
    <t>4627081551700</t>
  </si>
  <si>
    <t>4627081551717</t>
  </si>
  <si>
    <t>4627081551724</t>
  </si>
  <si>
    <t>4627081551731</t>
  </si>
  <si>
    <t>4627081551748</t>
  </si>
  <si>
    <t>4627081551755</t>
  </si>
  <si>
    <t>4627081551762</t>
  </si>
  <si>
    <t>4627081551779</t>
  </si>
  <si>
    <t>4627081551786</t>
  </si>
  <si>
    <t>4627081550963</t>
  </si>
  <si>
    <t>4627081550956</t>
  </si>
  <si>
    <t>4627081550970</t>
  </si>
  <si>
    <t>4627081550987</t>
  </si>
  <si>
    <t>4627081551816</t>
  </si>
  <si>
    <t>4627081551823</t>
  </si>
  <si>
    <t>4627081552066</t>
  </si>
  <si>
    <t>4627081552035</t>
  </si>
  <si>
    <t>4627081552042</t>
  </si>
  <si>
    <t>4627081552059</t>
  </si>
  <si>
    <t>4627081553339</t>
  </si>
  <si>
    <t>4627081553872</t>
  </si>
  <si>
    <t>4627081553865</t>
  </si>
  <si>
    <t>4627081553377</t>
  </si>
  <si>
    <t>4627081552080</t>
  </si>
  <si>
    <t>4627081552097</t>
  </si>
  <si>
    <t>4627081552103</t>
  </si>
  <si>
    <t>4627081553919</t>
  </si>
  <si>
    <t>4627081552110</t>
  </si>
  <si>
    <t>4627081552127</t>
  </si>
  <si>
    <t>4627081552134</t>
  </si>
  <si>
    <t>4627081552141</t>
  </si>
  <si>
    <t>4627081552158</t>
  </si>
  <si>
    <t>4627081552165</t>
  </si>
  <si>
    <t>4627081553858</t>
  </si>
  <si>
    <t>4627081552189</t>
  </si>
  <si>
    <t>4627081552196</t>
  </si>
  <si>
    <t>4627081552202</t>
  </si>
  <si>
    <t>4627081552219</t>
  </si>
  <si>
    <t>4627081552226</t>
  </si>
  <si>
    <t>4627081552233</t>
  </si>
  <si>
    <t>4627081552240</t>
  </si>
  <si>
    <t>4627081552257</t>
  </si>
  <si>
    <t>4627081553698</t>
  </si>
  <si>
    <t>4627081552264</t>
  </si>
  <si>
    <t>4627081552073</t>
  </si>
  <si>
    <t>4627081553957</t>
  </si>
  <si>
    <t>4627081554206</t>
  </si>
  <si>
    <t>4627081553841</t>
  </si>
  <si>
    <t>4627081554091</t>
  </si>
  <si>
    <t>4627081553780</t>
  </si>
  <si>
    <t>4627081553476</t>
  </si>
  <si>
    <t>4627081553582</t>
  </si>
  <si>
    <t>4627081553421</t>
  </si>
  <si>
    <t>4627081553483</t>
  </si>
  <si>
    <t>4627081553643</t>
  </si>
  <si>
    <t>4627081553490</t>
  </si>
  <si>
    <t>4627081553520</t>
  </si>
  <si>
    <t>4627081552295</t>
  </si>
  <si>
    <t>4627081552301</t>
  </si>
  <si>
    <t>4627081552325</t>
  </si>
  <si>
    <t>4627081552332</t>
  </si>
  <si>
    <t>4627081552349</t>
  </si>
  <si>
    <t>4627081552356</t>
  </si>
  <si>
    <t>4627081552370</t>
  </si>
  <si>
    <t>4627081552387</t>
  </si>
  <si>
    <t>4627081552394</t>
  </si>
  <si>
    <t>4627081552400</t>
  </si>
  <si>
    <t>4627081552417</t>
  </si>
  <si>
    <t>4627081552431</t>
  </si>
  <si>
    <t>4627081552479</t>
  </si>
  <si>
    <t>4627081552486</t>
  </si>
  <si>
    <t>4627081553100</t>
  </si>
  <si>
    <t>4627081553117</t>
  </si>
  <si>
    <t>4627081553124</t>
  </si>
  <si>
    <t>4627081552905</t>
  </si>
  <si>
    <t>4627081553742</t>
  </si>
  <si>
    <t>4627081553759</t>
  </si>
  <si>
    <t>4627081553131</t>
  </si>
  <si>
    <t>4627081553094</t>
  </si>
  <si>
    <t>4627081554237</t>
  </si>
  <si>
    <t>4627081553087</t>
  </si>
  <si>
    <t>4627081552899</t>
  </si>
  <si>
    <t>4627081552912</t>
  </si>
  <si>
    <t>4627081553070</t>
  </si>
  <si>
    <t>4627081552882</t>
  </si>
  <si>
    <t>4627081552509</t>
  </si>
  <si>
    <t>4627081552271</t>
  </si>
  <si>
    <t>4627081552288</t>
  </si>
  <si>
    <t>4627081552318</t>
  </si>
  <si>
    <t>4627081552363</t>
  </si>
  <si>
    <t>4627081552424</t>
  </si>
  <si>
    <t>4627081552448</t>
  </si>
  <si>
    <t>4627081552462</t>
  </si>
  <si>
    <t>4627081552516</t>
  </si>
  <si>
    <t>4627081550901</t>
  </si>
  <si>
    <t>4627081550918</t>
  </si>
  <si>
    <t>4627081551946</t>
  </si>
  <si>
    <t>4627081551915</t>
  </si>
  <si>
    <t>4627081551953</t>
  </si>
  <si>
    <t>4627081554121</t>
  </si>
  <si>
    <t>4627081554107</t>
  </si>
  <si>
    <t>4627081554145</t>
  </si>
  <si>
    <t>4627081554138</t>
  </si>
  <si>
    <t>4627081554114</t>
  </si>
  <si>
    <t>4627081553902</t>
  </si>
  <si>
    <t>4627081553827</t>
  </si>
  <si>
    <t>4627081554008</t>
  </si>
  <si>
    <t>4627081552561</t>
  </si>
  <si>
    <t>4627081552578</t>
  </si>
  <si>
    <t>4627081552547</t>
  </si>
  <si>
    <t>4627081552530</t>
  </si>
  <si>
    <t>4627081552554</t>
  </si>
  <si>
    <t>4627081552523</t>
  </si>
  <si>
    <t>4627081552592</t>
  </si>
  <si>
    <t>4627081552585</t>
  </si>
  <si>
    <t>4627081552615</t>
  </si>
  <si>
    <t>4627081552608</t>
  </si>
  <si>
    <t>4627081552646</t>
  </si>
  <si>
    <t>4627081552653</t>
  </si>
  <si>
    <t>4627081552639</t>
  </si>
  <si>
    <t>4627081552622</t>
  </si>
  <si>
    <t>4627081552660</t>
  </si>
  <si>
    <t>4627081552677</t>
  </si>
  <si>
    <t>4627081552684</t>
  </si>
  <si>
    <t>4627081552707</t>
  </si>
  <si>
    <t>4627081552745</t>
  </si>
  <si>
    <t>4627081552721</t>
  </si>
  <si>
    <t>4627081552752</t>
  </si>
  <si>
    <t>4627081552691</t>
  </si>
  <si>
    <t>4627081552738</t>
  </si>
  <si>
    <t>4627081552714</t>
  </si>
  <si>
    <t>4627081552769</t>
  </si>
  <si>
    <t>4627081553155</t>
  </si>
  <si>
    <t>4627081551328</t>
  </si>
  <si>
    <t>4627081551403</t>
  </si>
  <si>
    <t>4627081551434</t>
  </si>
  <si>
    <t>4627081551359</t>
  </si>
  <si>
    <t>4627081551366</t>
  </si>
  <si>
    <t>4627081551373</t>
  </si>
  <si>
    <t>4627081551380</t>
  </si>
  <si>
    <t>4627081551397</t>
  </si>
  <si>
    <t>4627081551311</t>
  </si>
  <si>
    <t>4627081551335</t>
  </si>
  <si>
    <t>4627081551342</t>
  </si>
  <si>
    <t>4627081551410</t>
  </si>
  <si>
    <t>4627081551427</t>
  </si>
  <si>
    <t>Новая ратуша</t>
  </si>
  <si>
    <t>4627081554305</t>
  </si>
  <si>
    <t>25,5х19х30</t>
  </si>
  <si>
    <t>4627081554336</t>
  </si>
  <si>
    <t>Дацан Гунзэчойнэй</t>
  </si>
  <si>
    <t>11х15х16</t>
  </si>
  <si>
    <t>4627081554343</t>
  </si>
  <si>
    <t>Телеграфный пост</t>
  </si>
  <si>
    <t>20х14х12</t>
  </si>
  <si>
    <t>Галеон</t>
  </si>
  <si>
    <t>276</t>
  </si>
  <si>
    <t>53х20,5х37</t>
  </si>
  <si>
    <t>Поезд</t>
  </si>
  <si>
    <t>4627081554312</t>
  </si>
  <si>
    <t>95</t>
  </si>
  <si>
    <t>50х7х12</t>
  </si>
  <si>
    <t>15х18х7,5</t>
  </si>
  <si>
    <t>16,5х6х7,5</t>
  </si>
  <si>
    <t>4627081554329</t>
  </si>
  <si>
    <t>00х00х21,5</t>
  </si>
  <si>
    <t>Мебель из домика Нащокина</t>
  </si>
  <si>
    <t>4627081554374</t>
  </si>
  <si>
    <t>4627081554398</t>
  </si>
  <si>
    <t>4627081554381</t>
  </si>
  <si>
    <t>1/12</t>
  </si>
  <si>
    <t>Рояль на шесть с половиной октав</t>
  </si>
  <si>
    <t>Ломберный стол с креслами</t>
  </si>
  <si>
    <t>Диван и овальный стол</t>
  </si>
  <si>
    <t>4627081554404</t>
  </si>
  <si>
    <t>Емелина печка</t>
  </si>
  <si>
    <t>064</t>
  </si>
  <si>
    <t>4627081554442</t>
  </si>
  <si>
    <t>Вертолетик</t>
  </si>
  <si>
    <t>18,5х0х0</t>
  </si>
  <si>
    <t>Паровозик</t>
  </si>
  <si>
    <t>4627081554299</t>
  </si>
  <si>
    <t>15х3х4,5</t>
  </si>
  <si>
    <t>Кораблик</t>
  </si>
  <si>
    <t>Самосвальчик</t>
  </si>
  <si>
    <t>Буксирчик</t>
  </si>
  <si>
    <t>Выборгский замок</t>
  </si>
  <si>
    <t>79</t>
  </si>
  <si>
    <t>25,5х0х25</t>
  </si>
  <si>
    <t>4627081554459</t>
  </si>
  <si>
    <t>4627081554497</t>
  </si>
  <si>
    <t>4627081554282</t>
  </si>
  <si>
    <t>4627081554466</t>
  </si>
  <si>
    <t>4627081554473</t>
  </si>
  <si>
    <t>17х7х12</t>
  </si>
  <si>
    <t>15х7х9</t>
  </si>
  <si>
    <t>15х6х8</t>
  </si>
  <si>
    <t>Водоемное здание</t>
  </si>
  <si>
    <t>4627081554534</t>
  </si>
  <si>
    <t>7х7х16</t>
  </si>
  <si>
    <t>Гидроплан</t>
  </si>
  <si>
    <t>4627081554510</t>
  </si>
  <si>
    <t>17х19,5х7,5</t>
  </si>
  <si>
    <t>Морской порт</t>
  </si>
  <si>
    <t>095</t>
  </si>
  <si>
    <t>4627081554503</t>
  </si>
  <si>
    <t>4627081554541</t>
  </si>
  <si>
    <t>Ботик Петра I</t>
  </si>
  <si>
    <t>19х7х14,8</t>
  </si>
  <si>
    <t>Вертолет МИ-2</t>
  </si>
  <si>
    <t>4627081554527</t>
  </si>
  <si>
    <t>11</t>
  </si>
  <si>
    <t>12,5</t>
  </si>
  <si>
    <t>Настольно-печатная игра "БИАТЛОН"</t>
  </si>
  <si>
    <t>Скорая помощь</t>
  </si>
  <si>
    <t>4627081554589</t>
  </si>
  <si>
    <t>16х7х9,5</t>
  </si>
  <si>
    <t>Бот "Фортуна"</t>
  </si>
  <si>
    <t>4627081554664</t>
  </si>
  <si>
    <t>17,5х8х18</t>
  </si>
  <si>
    <t>243-2</t>
  </si>
  <si>
    <t>Пекарня (раскраска)</t>
  </si>
  <si>
    <t>4627081554879</t>
  </si>
  <si>
    <t>4627081553681</t>
  </si>
  <si>
    <t>Часовня Ксении Петербургской</t>
  </si>
  <si>
    <t>213-2</t>
  </si>
  <si>
    <t>Таверна (раскраска)</t>
  </si>
  <si>
    <t>244-2</t>
  </si>
  <si>
    <t>Старые ворота (раскраска)</t>
  </si>
  <si>
    <t>4627081554923</t>
  </si>
  <si>
    <t>4627081554930</t>
  </si>
  <si>
    <t>Бульдозер (раскраска)</t>
  </si>
  <si>
    <t>17х11х12</t>
  </si>
  <si>
    <t>4627081554947</t>
  </si>
  <si>
    <t>Римский Пантеон</t>
  </si>
  <si>
    <t>4627081554558</t>
  </si>
  <si>
    <t>20,5х14х11</t>
  </si>
  <si>
    <t xml:space="preserve">Серия: Дикий Запад (возраст 5+) </t>
  </si>
  <si>
    <t>Аутпост</t>
  </si>
  <si>
    <t>4627081554565</t>
  </si>
  <si>
    <t>1/56</t>
  </si>
  <si>
    <t>17,5х9х11,4</t>
  </si>
  <si>
    <t>Барбершоп</t>
  </si>
  <si>
    <t>4627081555043</t>
  </si>
  <si>
    <t>14х14,5х12</t>
  </si>
  <si>
    <t>4627081554961</t>
  </si>
  <si>
    <t>Пароход</t>
  </si>
  <si>
    <t>93</t>
  </si>
  <si>
    <t>45х10,8х18</t>
  </si>
  <si>
    <t>4627081554954</t>
  </si>
  <si>
    <t>Церковь</t>
  </si>
  <si>
    <t>91</t>
  </si>
  <si>
    <t>24,5х15,7х28</t>
  </si>
  <si>
    <t>4627081555050</t>
  </si>
  <si>
    <t>Ветряк</t>
  </si>
  <si>
    <t>8,5х6,5х20; 5х5х11,5</t>
  </si>
  <si>
    <t>Салун</t>
  </si>
  <si>
    <t>4627081555036</t>
  </si>
  <si>
    <t>87</t>
  </si>
  <si>
    <t>21х20х14</t>
  </si>
  <si>
    <t>Банк</t>
  </si>
  <si>
    <t>4627081555074</t>
  </si>
  <si>
    <t>16,5х14х12,5</t>
  </si>
  <si>
    <t>Сторожевой дом</t>
  </si>
  <si>
    <t>4627081554572</t>
  </si>
  <si>
    <t>14,7x10,5x13; 7x6,5x6</t>
  </si>
  <si>
    <t>Старый город</t>
  </si>
  <si>
    <t>4627081555135</t>
  </si>
  <si>
    <t>Склад</t>
  </si>
  <si>
    <t>17,5х16,5х13</t>
  </si>
  <si>
    <t>Кладбище</t>
  </si>
  <si>
    <t>4627081555142</t>
  </si>
  <si>
    <t>17,5х19х7; 13х12х12</t>
  </si>
  <si>
    <t>Настольно-тактическая игра "ФУТБОЛ"</t>
  </si>
  <si>
    <t>4627081555128</t>
  </si>
  <si>
    <t>4627081555067</t>
  </si>
  <si>
    <t xml:space="preserve">Серия: Петербург в миниатюре (возраст 7+) </t>
  </si>
  <si>
    <t>14,5х8х8</t>
  </si>
  <si>
    <t xml:space="preserve">Серия: Игра без правил (возраст 7+) </t>
  </si>
  <si>
    <t>4627081555081</t>
  </si>
  <si>
    <t>12x5,5x7,5</t>
  </si>
  <si>
    <t>4627081555098</t>
  </si>
  <si>
    <t>Патрульный бронеход "М429 Тарантул"</t>
  </si>
  <si>
    <t xml:space="preserve">18x10x15 </t>
  </si>
  <si>
    <t>4627081555104</t>
  </si>
  <si>
    <t>Легкая артиллерийская установка "СДУ Страйкер"</t>
  </si>
  <si>
    <t xml:space="preserve"> 10,5x6x7,5</t>
  </si>
  <si>
    <t>4627081555111</t>
  </si>
  <si>
    <t>Разведывательный дрон "М438 Раптор"</t>
  </si>
  <si>
    <t>12x7,5</t>
  </si>
  <si>
    <t>4627081555012</t>
  </si>
  <si>
    <t>Транспортер "Фрогги"</t>
  </si>
  <si>
    <t xml:space="preserve"> 12x5,5x7,5 </t>
  </si>
  <si>
    <t>4627081555029</t>
  </si>
  <si>
    <t>Бронетранспортер "Баффел"</t>
  </si>
  <si>
    <t>16,5x10x7,5</t>
  </si>
  <si>
    <t>4627081554992</t>
  </si>
  <si>
    <t>Тяжелый танк "Кирасир"</t>
  </si>
  <si>
    <t xml:space="preserve"> 20x11x13</t>
  </si>
  <si>
    <t>4627081555005</t>
  </si>
  <si>
    <t>Тяжелый бронеход "Варан"</t>
  </si>
  <si>
    <t>20x14,5x16</t>
  </si>
  <si>
    <t>Настольно-печатная игра "БИАТЛОН.  ДУЭЛЬ."</t>
  </si>
  <si>
    <t>Настольно-печатная игра "БИАТЛОН. МИНИ."</t>
  </si>
  <si>
    <t>Настольные и развивающие игры (возраст 3+)</t>
  </si>
  <si>
    <t>4627081554978</t>
  </si>
  <si>
    <t>4627081554985</t>
  </si>
  <si>
    <t>Дом моряка (Дом с кораблем)</t>
  </si>
  <si>
    <t>Церковь Преображения Господня (о. Кижи)</t>
  </si>
  <si>
    <t>7,5х7,5х9,5</t>
  </si>
  <si>
    <t>7,5х8,5х13</t>
  </si>
  <si>
    <t>45</t>
  </si>
  <si>
    <t>63х26,5х45</t>
  </si>
  <si>
    <t>41х20х15</t>
  </si>
  <si>
    <t>Архитектура, масштаб 1/87 (H0)</t>
  </si>
  <si>
    <t>Подвижной состав, масштаб 1/87 (H0)</t>
  </si>
  <si>
    <t>Часовня Михаила Архангела (о. Кижи)</t>
  </si>
  <si>
    <t>Истребитель-перехватчик</t>
  </si>
  <si>
    <t>Истребитель F-117 Nighthawk</t>
  </si>
  <si>
    <t>Вертолет "Черная акула"</t>
  </si>
  <si>
    <t>Ретро автомобиль</t>
  </si>
  <si>
    <t>Строительная и специальная техника (возраст 7+)</t>
  </si>
  <si>
    <t>Бронированный вездеход  "ТГБ  Боливар"</t>
  </si>
  <si>
    <t>Кабриолет Жук</t>
  </si>
  <si>
    <t>Жестянка Лиззи</t>
  </si>
  <si>
    <t>4627081555166</t>
  </si>
  <si>
    <t>Дом шерифа</t>
  </si>
  <si>
    <t>19*12*135</t>
  </si>
  <si>
    <t>размеры готового изделия (ДхШхВ), см</t>
  </si>
  <si>
    <t>4627081555173</t>
  </si>
  <si>
    <t>Аврора</t>
  </si>
  <si>
    <t>14,5х5,3х5,5</t>
  </si>
  <si>
    <t>4627081555180</t>
  </si>
  <si>
    <t>4627081555197</t>
  </si>
  <si>
    <t>4627081555203</t>
  </si>
  <si>
    <t>Михайловский дворец</t>
  </si>
  <si>
    <t>19,8х8,5х6,5</t>
  </si>
  <si>
    <t>4627081555210</t>
  </si>
  <si>
    <t>11х6,5х18,5</t>
  </si>
  <si>
    <t>17,5х15,5х7</t>
  </si>
  <si>
    <t>Станция наблюдения (Бункер + Радар)</t>
  </si>
  <si>
    <t>Стеновые модули</t>
  </si>
  <si>
    <t>26х26х7</t>
  </si>
  <si>
    <t>4627081555241</t>
  </si>
  <si>
    <t>Руины замка</t>
  </si>
  <si>
    <t>32х26,5х27,5</t>
  </si>
  <si>
    <t>4627081555258</t>
  </si>
  <si>
    <t>Александринский театр</t>
  </si>
  <si>
    <t>13х8,6х6,5</t>
  </si>
  <si>
    <t>мало</t>
  </si>
  <si>
    <t>Галеон "Спрут"</t>
  </si>
  <si>
    <t>Галеон "Вест-Индия"</t>
  </si>
  <si>
    <t>4627081554480</t>
  </si>
  <si>
    <t>4627081553810</t>
  </si>
  <si>
    <t>4627081555265</t>
  </si>
  <si>
    <t>Бригантина</t>
  </si>
  <si>
    <t>42х16,5х37,5</t>
  </si>
  <si>
    <t xml:space="preserve"> 25х25х41 </t>
  </si>
  <si>
    <t>4627081555289</t>
  </si>
  <si>
    <t>8</t>
  </si>
  <si>
    <t xml:space="preserve">Промонабор "Петербург в миниатюре" с дисплеем (Дисплей - 1 шт., арт. 468 - 4 шт., арт. 477 - 4 шт., арт. 480 - 4 шт., арт. 481 - 4 шт., арт. 486 - 4 шт.) </t>
  </si>
  <si>
    <t>30/35</t>
  </si>
  <si>
    <t>002</t>
  </si>
  <si>
    <t>003</t>
  </si>
  <si>
    <t>16/18</t>
  </si>
  <si>
    <t>Спасская Башня Московского Кремля</t>
  </si>
  <si>
    <t>4627081555272</t>
  </si>
  <si>
    <t>13х7х15</t>
  </si>
  <si>
    <t xml:space="preserve">Серия: Москва в миниатюре (возраст 7+) </t>
  </si>
</sst>
</file>

<file path=xl/styles.xml><?xml version="1.0" encoding="utf-8"?>
<styleSheet xmlns="http://schemas.openxmlformats.org/spreadsheetml/2006/main">
  <numFmts count="2">
    <numFmt numFmtId="172" formatCode="#,##0.00&quot;р.&quot;"/>
    <numFmt numFmtId="173" formatCode="#,##0.00_р_."/>
  </numFmts>
  <fonts count="37">
    <font>
      <sz val="10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8"/>
      <name val="Times New Roman"/>
      <family val="1"/>
      <charset val="204"/>
    </font>
    <font>
      <b/>
      <i/>
      <u/>
      <sz val="12"/>
      <color indexed="18"/>
      <name val="Times New Roman"/>
      <family val="1"/>
      <charset val="204"/>
    </font>
    <font>
      <b/>
      <i/>
      <sz val="12"/>
      <color indexed="1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20"/>
      <name val="Arial"/>
      <family val="2"/>
      <charset val="204"/>
    </font>
    <font>
      <b/>
      <i/>
      <sz val="11"/>
      <color indexed="12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Arial Cyr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007434"/>
      <name val="Times New Roman"/>
      <family val="1"/>
      <charset val="204"/>
    </font>
    <font>
      <b/>
      <sz val="12"/>
      <color rgb="FF005DA2"/>
      <name val="Times New Roman"/>
      <family val="1"/>
      <charset val="204"/>
    </font>
    <font>
      <b/>
      <sz val="12"/>
      <color rgb="FF4D4D4D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rgb="FFE26B0A"/>
      <name val="Times New Roman"/>
      <family val="1"/>
      <charset val="204"/>
    </font>
    <font>
      <b/>
      <sz val="12"/>
      <color theme="1" tint="0.3499862666707357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theme="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37">
    <xf numFmtId="0" fontId="0" fillId="0" borderId="0" xfId="0"/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0" xfId="0" applyNumberFormat="1" applyFont="1" applyAlignment="1">
      <alignment horizont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3" fontId="4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>
      <alignment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6" xfId="0" quotePrefix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3" fontId="4" fillId="0" borderId="4" xfId="0" applyNumberFormat="1" applyFont="1" applyFill="1" applyBorder="1" applyAlignment="1">
      <alignment horizontal="center" vertical="center"/>
    </xf>
    <xf numFmtId="173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/>
    </xf>
    <xf numFmtId="173" fontId="4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7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3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9" fillId="0" borderId="0" xfId="0" applyFont="1"/>
    <xf numFmtId="0" fontId="13" fillId="0" borderId="0" xfId="0" applyFont="1"/>
    <xf numFmtId="0" fontId="3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Border="1"/>
    <xf numFmtId="0" fontId="4" fillId="0" borderId="0" xfId="0" applyFont="1" applyFill="1"/>
    <xf numFmtId="0" fontId="16" fillId="0" borderId="0" xfId="0" applyFont="1"/>
    <xf numFmtId="0" fontId="17" fillId="0" borderId="0" xfId="0" applyFont="1" applyFill="1"/>
    <xf numFmtId="0" fontId="13" fillId="0" borderId="0" xfId="0" applyFont="1" applyFill="1"/>
    <xf numFmtId="0" fontId="18" fillId="0" borderId="0" xfId="0" applyFont="1" applyFill="1"/>
    <xf numFmtId="0" fontId="3" fillId="0" borderId="0" xfId="0" applyFont="1"/>
    <xf numFmtId="0" fontId="14" fillId="0" borderId="0" xfId="0" applyFont="1" applyBorder="1"/>
    <xf numFmtId="0" fontId="1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>
      <alignment horizontal="center"/>
    </xf>
    <xf numFmtId="173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173" fontId="4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/>
    </xf>
    <xf numFmtId="173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1" xfId="0" quotePrefix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49" fontId="30" fillId="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22" fillId="3" borderId="13" xfId="0" applyNumberFormat="1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/>
    </xf>
    <xf numFmtId="49" fontId="21" fillId="3" borderId="14" xfId="0" applyNumberFormat="1" applyFont="1" applyFill="1" applyBorder="1" applyAlignment="1">
      <alignment horizontal="left"/>
    </xf>
    <xf numFmtId="0" fontId="21" fillId="3" borderId="15" xfId="0" applyFont="1" applyFill="1" applyBorder="1" applyAlignment="1">
      <alignment horizontal="left"/>
    </xf>
    <xf numFmtId="0" fontId="4" fillId="0" borderId="4" xfId="0" applyFont="1" applyFill="1" applyBorder="1" applyAlignment="1" applyProtection="1">
      <alignment wrapText="1"/>
      <protection locked="0"/>
    </xf>
    <xf numFmtId="49" fontId="4" fillId="0" borderId="8" xfId="0" applyNumberFormat="1" applyFont="1" applyFill="1" applyBorder="1" applyAlignment="1">
      <alignment horizontal="center" vertical="center"/>
    </xf>
    <xf numFmtId="49" fontId="22" fillId="3" borderId="14" xfId="0" applyNumberFormat="1" applyFont="1" applyFill="1" applyBorder="1" applyAlignment="1">
      <alignment horizontal="left" vertical="center"/>
    </xf>
    <xf numFmtId="49" fontId="22" fillId="3" borderId="15" xfId="0" applyNumberFormat="1" applyFont="1" applyFill="1" applyBorder="1" applyAlignment="1">
      <alignment horizontal="left" vertical="center"/>
    </xf>
    <xf numFmtId="0" fontId="15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>
      <alignment horizontal="center" vertical="center" wrapText="1"/>
    </xf>
    <xf numFmtId="173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12" xfId="0" quotePrefix="1" applyFont="1" applyFill="1" applyBorder="1" applyAlignment="1">
      <alignment horizontal="center" vertical="center"/>
    </xf>
    <xf numFmtId="0" fontId="30" fillId="0" borderId="11" xfId="0" quotePrefix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49" fontId="24" fillId="3" borderId="13" xfId="0" applyNumberFormat="1" applyFont="1" applyFill="1" applyBorder="1" applyAlignment="1">
      <alignment horizontal="left" vertical="center"/>
    </xf>
    <xf numFmtId="49" fontId="24" fillId="3" borderId="19" xfId="0" applyNumberFormat="1" applyFont="1" applyFill="1" applyBorder="1" applyAlignment="1">
      <alignment horizontal="left" vertical="center"/>
    </xf>
    <xf numFmtId="49" fontId="22" fillId="3" borderId="20" xfId="0" applyNumberFormat="1" applyFont="1" applyFill="1" applyBorder="1" applyAlignment="1">
      <alignment horizontal="left" vertical="center"/>
    </xf>
    <xf numFmtId="49" fontId="22" fillId="3" borderId="21" xfId="0" applyNumberFormat="1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22" fillId="3" borderId="0" xfId="0" applyNumberFormat="1" applyFont="1" applyFill="1" applyBorder="1" applyAlignment="1">
      <alignment horizontal="left" vertical="center"/>
    </xf>
    <xf numFmtId="0" fontId="29" fillId="0" borderId="12" xfId="0" quotePrefix="1" applyFont="1" applyFill="1" applyBorder="1" applyAlignment="1">
      <alignment horizontal="center" vertical="center"/>
    </xf>
    <xf numFmtId="49" fontId="24" fillId="3" borderId="6" xfId="0" applyNumberFormat="1" applyFont="1" applyFill="1" applyBorder="1" applyAlignment="1">
      <alignment horizontal="left" vertical="center"/>
    </xf>
    <xf numFmtId="49" fontId="4" fillId="0" borderId="22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30" fillId="0" borderId="12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22" fillId="3" borderId="6" xfId="0" applyNumberFormat="1" applyFont="1" applyFill="1" applyBorder="1" applyAlignment="1">
      <alignment horizontal="left" vertical="center"/>
    </xf>
    <xf numFmtId="49" fontId="22" fillId="3" borderId="26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2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center" vertical="center"/>
      <protection locked="0"/>
    </xf>
    <xf numFmtId="0" fontId="22" fillId="3" borderId="19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/>
    </xf>
    <xf numFmtId="49" fontId="22" fillId="3" borderId="20" xfId="0" applyNumberFormat="1" applyFont="1" applyFill="1" applyBorder="1" applyAlignment="1">
      <alignment horizontal="left"/>
    </xf>
    <xf numFmtId="0" fontId="22" fillId="3" borderId="21" xfId="0" applyFont="1" applyFill="1" applyBorder="1" applyAlignment="1">
      <alignment horizontal="left"/>
    </xf>
    <xf numFmtId="2" fontId="4" fillId="0" borderId="5" xfId="0" applyNumberFormat="1" applyFont="1" applyFill="1" applyBorder="1" applyAlignment="1">
      <alignment horizontal="center" vertical="center"/>
    </xf>
    <xf numFmtId="2" fontId="22" fillId="3" borderId="0" xfId="0" applyNumberFormat="1" applyFont="1" applyFill="1" applyBorder="1" applyAlignment="1">
      <alignment horizontal="left" vertical="center"/>
    </xf>
    <xf numFmtId="2" fontId="22" fillId="3" borderId="14" xfId="0" applyNumberFormat="1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22" fillId="3" borderId="20" xfId="0" applyNumberFormat="1" applyFont="1" applyFill="1" applyBorder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49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2" xfId="0" applyNumberFormat="1" applyFont="1" applyFill="1" applyBorder="1" applyAlignment="1" applyProtection="1">
      <alignment horizontal="center" vertical="center"/>
      <protection locked="0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49" fontId="31" fillId="0" borderId="4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49" fontId="29" fillId="2" borderId="4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49" fontId="33" fillId="0" borderId="2" xfId="0" applyNumberFormat="1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33" fillId="2" borderId="2" xfId="0" applyNumberFormat="1" applyFont="1" applyFill="1" applyBorder="1" applyAlignment="1">
      <alignment horizontal="center" vertical="center"/>
    </xf>
    <xf numFmtId="49" fontId="33" fillId="0" borderId="5" xfId="0" applyNumberFormat="1" applyFont="1" applyFill="1" applyBorder="1" applyAlignment="1">
      <alignment horizontal="center" vertical="center"/>
    </xf>
    <xf numFmtId="49" fontId="33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27" xfId="0" applyNumberFormat="1" applyFont="1" applyFill="1" applyBorder="1" applyAlignment="1">
      <alignment horizontal="center"/>
    </xf>
    <xf numFmtId="173" fontId="4" fillId="0" borderId="27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49" fontId="29" fillId="0" borderId="27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 wrapText="1"/>
    </xf>
    <xf numFmtId="2" fontId="4" fillId="0" borderId="27" xfId="0" applyNumberFormat="1" applyFont="1" applyFill="1" applyBorder="1" applyAlignment="1">
      <alignment horizontal="center" vertical="center"/>
    </xf>
    <xf numFmtId="0" fontId="4" fillId="0" borderId="0" xfId="0" applyFont="1"/>
    <xf numFmtId="0" fontId="29" fillId="0" borderId="29" xfId="0" quotePrefix="1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left" vertical="center"/>
    </xf>
    <xf numFmtId="4" fontId="4" fillId="0" borderId="27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0" fontId="31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49" fontId="31" fillId="0" borderId="27" xfId="0" applyNumberFormat="1" applyFont="1" applyFill="1" applyBorder="1" applyAlignment="1">
      <alignment horizontal="center" vertical="center"/>
    </xf>
    <xf numFmtId="49" fontId="30" fillId="0" borderId="27" xfId="0" applyNumberFormat="1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left" vertical="center" wrapText="1"/>
    </xf>
    <xf numFmtId="0" fontId="29" fillId="0" borderId="2" xfId="0" quotePrefix="1" applyFont="1" applyFill="1" applyBorder="1" applyAlignment="1">
      <alignment horizontal="center" vertical="center"/>
    </xf>
    <xf numFmtId="0" fontId="4" fillId="2" borderId="27" xfId="1" applyFont="1" applyFill="1" applyBorder="1" applyAlignment="1" applyProtection="1">
      <alignment horizontal="left" vertical="center" wrapText="1"/>
    </xf>
    <xf numFmtId="0" fontId="3" fillId="0" borderId="0" xfId="0" applyFont="1" applyFill="1"/>
    <xf numFmtId="49" fontId="31" fillId="0" borderId="11" xfId="0" applyNumberFormat="1" applyFont="1" applyFill="1" applyBorder="1" applyAlignment="1">
      <alignment horizontal="center" vertical="center"/>
    </xf>
    <xf numFmtId="0" fontId="30" fillId="0" borderId="3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wrapText="1"/>
    </xf>
    <xf numFmtId="0" fontId="4" fillId="2" borderId="27" xfId="0" applyFont="1" applyFill="1" applyBorder="1" applyAlignment="1">
      <alignment wrapText="1"/>
    </xf>
    <xf numFmtId="0" fontId="4" fillId="2" borderId="27" xfId="0" applyNumberFormat="1" applyFont="1" applyFill="1" applyBorder="1" applyAlignment="1">
      <alignment horizontal="center"/>
    </xf>
    <xf numFmtId="173" fontId="4" fillId="2" borderId="27" xfId="0" applyNumberFormat="1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49" fontId="4" fillId="2" borderId="27" xfId="0" applyNumberFormat="1" applyFont="1" applyFill="1" applyBorder="1" applyAlignment="1">
      <alignment horizontal="center" vertical="center"/>
    </xf>
    <xf numFmtId="49" fontId="30" fillId="2" borderId="27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30" fillId="2" borderId="2" xfId="0" applyNumberFormat="1" applyFont="1" applyFill="1" applyBorder="1" applyAlignment="1">
      <alignment horizontal="center" vertical="center"/>
    </xf>
    <xf numFmtId="49" fontId="32" fillId="0" borderId="11" xfId="0" applyNumberFormat="1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49" fontId="26" fillId="2" borderId="9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2" xfId="0" applyNumberFormat="1" applyFont="1" applyFill="1" applyBorder="1" applyAlignment="1">
      <alignment horizontal="center"/>
    </xf>
    <xf numFmtId="173" fontId="4" fillId="0" borderId="32" xfId="0" applyNumberFormat="1" applyFont="1" applyFill="1" applyBorder="1" applyAlignment="1">
      <alignment horizontal="center" vertical="center"/>
    </xf>
    <xf numFmtId="2" fontId="4" fillId="0" borderId="32" xfId="0" applyNumberFormat="1" applyFont="1" applyFill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center" vertical="center"/>
    </xf>
    <xf numFmtId="49" fontId="33" fillId="0" borderId="32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49" fontId="24" fillId="3" borderId="14" xfId="0" applyNumberFormat="1" applyFont="1" applyFill="1" applyBorder="1" applyAlignment="1">
      <alignment horizontal="left" vertical="center"/>
    </xf>
    <xf numFmtId="49" fontId="24" fillId="3" borderId="0" xfId="0" applyNumberFormat="1" applyFont="1" applyFill="1" applyBorder="1" applyAlignment="1">
      <alignment horizontal="left" vertical="center"/>
    </xf>
    <xf numFmtId="49" fontId="24" fillId="3" borderId="2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5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49" fontId="4" fillId="0" borderId="35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>
      <alignment horizontal="center" vertical="center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49" fontId="4" fillId="0" borderId="37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0" fillId="0" borderId="25" xfId="0" quotePrefix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/>
    </xf>
    <xf numFmtId="0" fontId="29" fillId="0" borderId="38" xfId="0" quotePrefix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/>
    </xf>
    <xf numFmtId="49" fontId="30" fillId="0" borderId="25" xfId="0" applyNumberFormat="1" applyFont="1" applyFill="1" applyBorder="1" applyAlignment="1" applyProtection="1">
      <alignment horizontal="center" vertical="center"/>
      <protection locked="0"/>
    </xf>
    <xf numFmtId="49" fontId="3" fillId="0" borderId="28" xfId="0" applyNumberFormat="1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49" fontId="30" fillId="0" borderId="1" xfId="0" applyNumberFormat="1" applyFont="1" applyFill="1" applyBorder="1" applyAlignment="1">
      <alignment horizontal="center" vertical="center"/>
    </xf>
    <xf numFmtId="49" fontId="4" fillId="0" borderId="34" xfId="1" applyNumberFormat="1" applyFont="1" applyFill="1" applyBorder="1" applyAlignment="1" applyProtection="1">
      <alignment horizontal="center" vertical="center"/>
    </xf>
    <xf numFmtId="49" fontId="4" fillId="0" borderId="35" xfId="1" applyNumberFormat="1" applyFont="1" applyFill="1" applyBorder="1" applyAlignment="1" applyProtection="1">
      <alignment horizontal="center" vertical="center"/>
    </xf>
    <xf numFmtId="49" fontId="4" fillId="0" borderId="39" xfId="1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4" fillId="0" borderId="34" xfId="1" quotePrefix="1" applyNumberFormat="1" applyFont="1" applyFill="1" applyBorder="1" applyAlignment="1" applyProtection="1">
      <alignment horizontal="center" vertical="center"/>
    </xf>
    <xf numFmtId="49" fontId="4" fillId="0" borderId="35" xfId="1" quotePrefix="1" applyNumberFormat="1" applyFont="1" applyFill="1" applyBorder="1" applyAlignment="1" applyProtection="1">
      <alignment horizontal="center" vertical="center"/>
    </xf>
    <xf numFmtId="49" fontId="4" fillId="0" borderId="40" xfId="1" quotePrefix="1" applyNumberFormat="1" applyFont="1" applyFill="1" applyBorder="1" applyAlignment="1" applyProtection="1">
      <alignment horizontal="center" vertical="center"/>
    </xf>
    <xf numFmtId="49" fontId="4" fillId="0" borderId="41" xfId="1" quotePrefix="1" applyNumberFormat="1" applyFont="1" applyFill="1" applyBorder="1" applyAlignment="1" applyProtection="1">
      <alignment horizontal="center" vertical="center"/>
    </xf>
    <xf numFmtId="49" fontId="4" fillId="0" borderId="39" xfId="1" quotePrefix="1" applyNumberFormat="1" applyFont="1" applyFill="1" applyBorder="1" applyAlignment="1" applyProtection="1">
      <alignment horizontal="center" vertical="center"/>
    </xf>
    <xf numFmtId="49" fontId="4" fillId="0" borderId="2" xfId="1" quotePrefix="1" applyNumberFormat="1" applyFont="1" applyFill="1" applyBorder="1" applyAlignment="1" applyProtection="1">
      <alignment horizontal="center" vertical="center"/>
    </xf>
    <xf numFmtId="49" fontId="4" fillId="0" borderId="36" xfId="1" applyNumberFormat="1" applyFont="1" applyFill="1" applyBorder="1" applyAlignment="1" applyProtection="1">
      <alignment horizontal="center" vertical="center"/>
    </xf>
    <xf numFmtId="49" fontId="4" fillId="0" borderId="4" xfId="1" quotePrefix="1" applyNumberFormat="1" applyFont="1" applyFill="1" applyBorder="1" applyAlignment="1" applyProtection="1">
      <alignment horizontal="center" vertical="center"/>
    </xf>
    <xf numFmtId="49" fontId="4" fillId="0" borderId="35" xfId="1" applyNumberFormat="1" applyFont="1" applyFill="1" applyBorder="1" applyAlignment="1" applyProtection="1">
      <alignment horizontal="center" vertical="center"/>
      <protection locked="0"/>
    </xf>
    <xf numFmtId="49" fontId="4" fillId="0" borderId="36" xfId="1" quotePrefix="1" applyNumberFormat="1" applyFont="1" applyFill="1" applyBorder="1" applyAlignment="1" applyProtection="1">
      <alignment horizontal="center" vertical="center"/>
    </xf>
    <xf numFmtId="49" fontId="4" fillId="0" borderId="41" xfId="1" applyNumberFormat="1" applyFont="1" applyFill="1" applyBorder="1" applyAlignment="1" applyProtection="1">
      <alignment horizontal="center" vertical="center"/>
    </xf>
    <xf numFmtId="49" fontId="4" fillId="0" borderId="37" xfId="1" applyNumberFormat="1" applyFont="1" applyFill="1" applyBorder="1" applyAlignment="1" applyProtection="1">
      <alignment horizontal="center" vertical="center"/>
    </xf>
    <xf numFmtId="49" fontId="4" fillId="0" borderId="42" xfId="1" applyNumberFormat="1" applyFont="1" applyFill="1" applyBorder="1" applyAlignment="1" applyProtection="1">
      <alignment horizontal="center" vertical="center"/>
    </xf>
    <xf numFmtId="49" fontId="4" fillId="4" borderId="34" xfId="1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49" fontId="4" fillId="4" borderId="35" xfId="1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1" fillId="4" borderId="29" xfId="0" applyFont="1" applyFill="1" applyBorder="1" applyAlignment="1">
      <alignment horizontal="center" vertical="center"/>
    </xf>
    <xf numFmtId="49" fontId="4" fillId="4" borderId="39" xfId="1" applyNumberFormat="1" applyFont="1" applyFill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left" vertical="center" wrapText="1"/>
      <protection locked="0"/>
    </xf>
    <xf numFmtId="0" fontId="31" fillId="4" borderId="12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0" fontId="29" fillId="4" borderId="12" xfId="0" quotePrefix="1" applyFont="1" applyFill="1" applyBorder="1" applyAlignment="1">
      <alignment horizontal="center" vertical="center"/>
    </xf>
    <xf numFmtId="49" fontId="4" fillId="4" borderId="4" xfId="1" applyNumberFormat="1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49" fontId="4" fillId="4" borderId="40" xfId="1" applyNumberFormat="1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173" fontId="4" fillId="0" borderId="7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0" fontId="29" fillId="4" borderId="11" xfId="0" quotePrefix="1" applyFont="1" applyFill="1" applyBorder="1" applyAlignment="1">
      <alignment horizontal="center" vertical="center"/>
    </xf>
    <xf numFmtId="0" fontId="29" fillId="4" borderId="38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9" fillId="4" borderId="29" xfId="0" quotePrefix="1" applyFont="1" applyFill="1" applyBorder="1" applyAlignment="1">
      <alignment horizontal="center" vertical="center"/>
    </xf>
    <xf numFmtId="0" fontId="34" fillId="4" borderId="29" xfId="0" applyFont="1" applyFill="1" applyBorder="1" applyAlignment="1">
      <alignment horizontal="center" vertical="center"/>
    </xf>
    <xf numFmtId="173" fontId="35" fillId="0" borderId="0" xfId="0" applyNumberFormat="1" applyFont="1" applyFill="1" applyAlignment="1">
      <alignment horizontal="center" vertical="center"/>
    </xf>
    <xf numFmtId="0" fontId="36" fillId="0" borderId="11" xfId="0" quotePrefix="1" applyFont="1" applyFill="1" applyBorder="1" applyAlignment="1">
      <alignment horizontal="center" vertical="center"/>
    </xf>
    <xf numFmtId="49" fontId="32" fillId="0" borderId="43" xfId="0" applyNumberFormat="1" applyFont="1" applyFill="1" applyBorder="1" applyAlignment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49" fontId="30" fillId="0" borderId="32" xfId="0" applyNumberFormat="1" applyFont="1" applyFill="1" applyBorder="1" applyAlignment="1">
      <alignment horizontal="center" vertical="center"/>
    </xf>
    <xf numFmtId="49" fontId="4" fillId="4" borderId="5" xfId="1" applyNumberFormat="1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>
      <alignment horizontal="center" vertical="center"/>
    </xf>
    <xf numFmtId="0" fontId="29" fillId="4" borderId="16" xfId="0" quotePrefix="1" applyNumberFormat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 applyProtection="1">
      <alignment horizontal="center" vertical="center"/>
    </xf>
    <xf numFmtId="0" fontId="4" fillId="4" borderId="17" xfId="0" applyFont="1" applyFill="1" applyBorder="1" applyAlignment="1" applyProtection="1">
      <alignment horizontal="left" vertical="center" wrapText="1"/>
      <protection locked="0"/>
    </xf>
    <xf numFmtId="0" fontId="4" fillId="0" borderId="17" xfId="0" applyNumberFormat="1" applyFont="1" applyFill="1" applyBorder="1" applyAlignment="1">
      <alignment horizontal="center"/>
    </xf>
    <xf numFmtId="173" fontId="4" fillId="0" borderId="17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0" xfId="1" applyNumberFormat="1" applyBorder="1" applyAlignment="1" applyProtection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304800</xdr:colOff>
      <xdr:row>1</xdr:row>
      <xdr:rowOff>114300</xdr:rowOff>
    </xdr:to>
    <xdr:sp macro="" textlink="">
      <xdr:nvSpPr>
        <xdr:cNvPr id="5331" name="AutoShape 3" descr="jpeg&amp;filename=_Papka_Face"/>
        <xdr:cNvSpPr>
          <a:spLocks noChangeAspect="1" noChangeArrowheads="1"/>
        </xdr:cNvSpPr>
      </xdr:nvSpPr>
      <xdr:spPr bwMode="auto">
        <a:xfrm>
          <a:off x="1554480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239</xdr:row>
      <xdr:rowOff>0</xdr:rowOff>
    </xdr:from>
    <xdr:to>
      <xdr:col>13</xdr:col>
      <xdr:colOff>304800</xdr:colOff>
      <xdr:row>239</xdr:row>
      <xdr:rowOff>0</xdr:rowOff>
    </xdr:to>
    <xdr:sp macro="" textlink="">
      <xdr:nvSpPr>
        <xdr:cNvPr id="5332" name="AutoShape 5" descr="jpeg&amp;filename=_Papka_Face"/>
        <xdr:cNvSpPr>
          <a:spLocks noChangeAspect="1" noChangeArrowheads="1"/>
        </xdr:cNvSpPr>
      </xdr:nvSpPr>
      <xdr:spPr bwMode="auto">
        <a:xfrm>
          <a:off x="15544800" y="4686300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2038350</xdr:colOff>
      <xdr:row>0</xdr:row>
      <xdr:rowOff>47625</xdr:rowOff>
    </xdr:from>
    <xdr:to>
      <xdr:col>3</xdr:col>
      <xdr:colOff>342900</xdr:colOff>
      <xdr:row>3</xdr:row>
      <xdr:rowOff>171450</xdr:rowOff>
    </xdr:to>
    <xdr:pic>
      <xdr:nvPicPr>
        <xdr:cNvPr id="5333" name="Picture 72" descr="UB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7625"/>
          <a:ext cx="16764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314325</xdr:colOff>
      <xdr:row>2</xdr:row>
      <xdr:rowOff>66675</xdr:rowOff>
    </xdr:from>
    <xdr:to>
      <xdr:col>9</xdr:col>
      <xdr:colOff>476250</xdr:colOff>
      <xdr:row>5</xdr:row>
      <xdr:rowOff>123825</xdr:rowOff>
    </xdr:to>
    <xdr:pic>
      <xdr:nvPicPr>
        <xdr:cNvPr id="5334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20250" y="447675"/>
          <a:ext cx="2771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umbum.ru/catalog/railway_models/structures/348/" TargetMode="External"/><Relationship Id="rId299" Type="http://schemas.openxmlformats.org/officeDocument/2006/relationships/hyperlink" Target="http://umbum.ru/catalog/toys/3d_puzzle/088/" TargetMode="External"/><Relationship Id="rId303" Type="http://schemas.openxmlformats.org/officeDocument/2006/relationships/hyperlink" Target="http://umbum.ru/catalog/toys/3d_puzzle/053/" TargetMode="External"/><Relationship Id="rId21" Type="http://schemas.openxmlformats.org/officeDocument/2006/relationships/hyperlink" Target="http://umbum.ru/catalog/Wild_West/475/" TargetMode="External"/><Relationship Id="rId42" Type="http://schemas.openxmlformats.org/officeDocument/2006/relationships/hyperlink" Target="http://umbum.ru/catalog/medieval/buildings/255/" TargetMode="External"/><Relationship Id="rId63" Type="http://schemas.openxmlformats.org/officeDocument/2006/relationships/hyperlink" Target="http://umbum.ru/catalog/ships/390/" TargetMode="External"/><Relationship Id="rId84" Type="http://schemas.openxmlformats.org/officeDocument/2006/relationships/hyperlink" Target="http://umbum.ru/catalog/doll_house/furniture_sets/279/" TargetMode="External"/><Relationship Id="rId138" Type="http://schemas.openxmlformats.org/officeDocument/2006/relationships/hyperlink" Target="http://umbum.ru/catalog/railway_models/structures/314/" TargetMode="External"/><Relationship Id="rId159" Type="http://schemas.openxmlformats.org/officeDocument/2006/relationships/hyperlink" Target="http://umbum.ru/catalog/models/architect_monuments/356/" TargetMode="External"/><Relationship Id="rId324" Type="http://schemas.openxmlformats.org/officeDocument/2006/relationships/hyperlink" Target="http://umbum.ru/catalog/educational_games/plane_icons/166-08/" TargetMode="External"/><Relationship Id="rId345" Type="http://schemas.openxmlformats.org/officeDocument/2006/relationships/hyperlink" Target="http://umbum.ru/catalog/Game_without_rules/456/" TargetMode="External"/><Relationship Id="rId170" Type="http://schemas.openxmlformats.org/officeDocument/2006/relationships/hyperlink" Target="http://umbum.ru/catalog/models/arches/366/" TargetMode="External"/><Relationship Id="rId191" Type="http://schemas.openxmlformats.org/officeDocument/2006/relationships/hyperlink" Target="http://umbum.ru/catalog/models/scale_models/395/" TargetMode="External"/><Relationship Id="rId205" Type="http://schemas.openxmlformats.org/officeDocument/2006/relationships/hyperlink" Target="http://umbum.ru/catalog/models/aviation/098/" TargetMode="External"/><Relationship Id="rId226" Type="http://schemas.openxmlformats.org/officeDocument/2006/relationships/hyperlink" Target="http://umbum.ru/catalog/toys/technics/056/" TargetMode="External"/><Relationship Id="rId247" Type="http://schemas.openxmlformats.org/officeDocument/2006/relationships/hyperlink" Target="http://umbum.ru/catalog/toys/persons_and_clothes/067/" TargetMode="External"/><Relationship Id="rId107" Type="http://schemas.openxmlformats.org/officeDocument/2006/relationships/hyperlink" Target="http://umbum.ru/catalog/railway_models/railway_vehicles/287/" TargetMode="External"/><Relationship Id="rId268" Type="http://schemas.openxmlformats.org/officeDocument/2006/relationships/hyperlink" Target="http://umbum.ru/catalog/toys/toys-made-of-cardboard/404-2/" TargetMode="External"/><Relationship Id="rId289" Type="http://schemas.openxmlformats.org/officeDocument/2006/relationships/hyperlink" Target="http://umbum.ru/catalog/toys/3d_puzzle/128-02/" TargetMode="External"/><Relationship Id="rId11" Type="http://schemas.openxmlformats.org/officeDocument/2006/relationships/hyperlink" Target="http://umbum.ru/catalog/Game_without_rules/451/" TargetMode="External"/><Relationship Id="rId32" Type="http://schemas.openxmlformats.org/officeDocument/2006/relationships/hyperlink" Target="http://umbum.ru/catalog/medieval/buildings/330/" TargetMode="External"/><Relationship Id="rId53" Type="http://schemas.openxmlformats.org/officeDocument/2006/relationships/hyperlink" Target="http://umbum.ru/catalog/medieval/buildings/207/" TargetMode="External"/><Relationship Id="rId74" Type="http://schemas.openxmlformats.org/officeDocument/2006/relationships/hyperlink" Target="http://umbum.ru/catalog/doll_house/roomboxes/291-02/" TargetMode="External"/><Relationship Id="rId128" Type="http://schemas.openxmlformats.org/officeDocument/2006/relationships/hyperlink" Target="http://umbum.ru/catalog/railway_models/structures/298/" TargetMode="External"/><Relationship Id="rId149" Type="http://schemas.openxmlformats.org/officeDocument/2006/relationships/hyperlink" Target="http://umbum.ru/catalog/models/architect_monuments/197/" TargetMode="External"/><Relationship Id="rId314" Type="http://schemas.openxmlformats.org/officeDocument/2006/relationships/hyperlink" Target="http://umbum.ru/catalog/educational_games/my_first_kit/158-01/" TargetMode="External"/><Relationship Id="rId335" Type="http://schemas.openxmlformats.org/officeDocument/2006/relationships/hyperlink" Target="http://umbum.ru/catalog/gifts/clocks/126-21/" TargetMode="External"/><Relationship Id="rId356" Type="http://schemas.openxmlformats.org/officeDocument/2006/relationships/drawing" Target="../drawings/drawing1.xml"/><Relationship Id="rId5" Type="http://schemas.openxmlformats.org/officeDocument/2006/relationships/hyperlink" Target="http://umbum.ru/catalog/Game_without_rules/427/" TargetMode="External"/><Relationship Id="rId95" Type="http://schemas.openxmlformats.org/officeDocument/2006/relationships/hyperlink" Target="http://umbum.ru/catalog/doll_house/furniture_sets/259-02/" TargetMode="External"/><Relationship Id="rId160" Type="http://schemas.openxmlformats.org/officeDocument/2006/relationships/hyperlink" Target="http://umbum.ru/catalog/models/architect_monuments/373/" TargetMode="External"/><Relationship Id="rId181" Type="http://schemas.openxmlformats.org/officeDocument/2006/relationships/hyperlink" Target="http://umbum.ru/catalog/models/temples/338/" TargetMode="External"/><Relationship Id="rId216" Type="http://schemas.openxmlformats.org/officeDocument/2006/relationships/hyperlink" Target="http://umbum.ru/catalog/models/armored_vehicles/199-02/" TargetMode="External"/><Relationship Id="rId237" Type="http://schemas.openxmlformats.org/officeDocument/2006/relationships/hyperlink" Target="http://umbum.ru/catalog/toys/persons_and_clothes/205/" TargetMode="External"/><Relationship Id="rId258" Type="http://schemas.openxmlformats.org/officeDocument/2006/relationships/hyperlink" Target="http://umbum.ru/catalog/toys/toys-made-of-cardboard/399-1/" TargetMode="External"/><Relationship Id="rId279" Type="http://schemas.openxmlformats.org/officeDocument/2006/relationships/hyperlink" Target="http://umbum.ru/catalog/toys/hats/267/" TargetMode="External"/><Relationship Id="rId22" Type="http://schemas.openxmlformats.org/officeDocument/2006/relationships/hyperlink" Target="http://umbum.ru/catalog/medieval/buildings/414/" TargetMode="External"/><Relationship Id="rId43" Type="http://schemas.openxmlformats.org/officeDocument/2006/relationships/hyperlink" Target="http://umbum.ru/catalog/medieval/buildings/253/" TargetMode="External"/><Relationship Id="rId64" Type="http://schemas.openxmlformats.org/officeDocument/2006/relationships/hyperlink" Target="http://umbum.ru/catalog/ships/407/" TargetMode="External"/><Relationship Id="rId118" Type="http://schemas.openxmlformats.org/officeDocument/2006/relationships/hyperlink" Target="http://umbum.ru/catalog/railway_models/structures/325/" TargetMode="External"/><Relationship Id="rId139" Type="http://schemas.openxmlformats.org/officeDocument/2006/relationships/hyperlink" Target="http://umbum.ru/catalog/railway_models/structures/401/" TargetMode="External"/><Relationship Id="rId290" Type="http://schemas.openxmlformats.org/officeDocument/2006/relationships/hyperlink" Target="http://umbum.ru/catalog/toys/3d_puzzle/125/" TargetMode="External"/><Relationship Id="rId304" Type="http://schemas.openxmlformats.org/officeDocument/2006/relationships/hyperlink" Target="http://umbum.ru/catalog/toys/3d_puzzle/064/" TargetMode="External"/><Relationship Id="rId325" Type="http://schemas.openxmlformats.org/officeDocument/2006/relationships/hyperlink" Target="http://umbum.ru/catalog/educational_games/plane_icons/166-10/" TargetMode="External"/><Relationship Id="rId346" Type="http://schemas.openxmlformats.org/officeDocument/2006/relationships/hyperlink" Target="http://umbum.ru/catalog/Game_without_rules/458/" TargetMode="External"/><Relationship Id="rId85" Type="http://schemas.openxmlformats.org/officeDocument/2006/relationships/hyperlink" Target="http://umbum.ru/catalog/doll_house/furniture_sets/270/" TargetMode="External"/><Relationship Id="rId150" Type="http://schemas.openxmlformats.org/officeDocument/2006/relationships/hyperlink" Target="http://umbum.ru/catalog/models/architect_monuments/195/" TargetMode="External"/><Relationship Id="rId171" Type="http://schemas.openxmlformats.org/officeDocument/2006/relationships/hyperlink" Target="http://umbum.ru/catalog/models/arches/363/" TargetMode="External"/><Relationship Id="rId192" Type="http://schemas.openxmlformats.org/officeDocument/2006/relationships/hyperlink" Target="http://umbum.ru/catalog/models/scale_models/394/" TargetMode="External"/><Relationship Id="rId206" Type="http://schemas.openxmlformats.org/officeDocument/2006/relationships/hyperlink" Target="http://umbum.ru/catalog/models/aviation/209/" TargetMode="External"/><Relationship Id="rId227" Type="http://schemas.openxmlformats.org/officeDocument/2006/relationships/hyperlink" Target="http://umbum.ru/catalog/toys/technics/052/" TargetMode="External"/><Relationship Id="rId248" Type="http://schemas.openxmlformats.org/officeDocument/2006/relationships/hyperlink" Target="http://umbum.ru/catalog/toys/persons_and_clothes/066/" TargetMode="External"/><Relationship Id="rId269" Type="http://schemas.openxmlformats.org/officeDocument/2006/relationships/hyperlink" Target="http://umbum.ru/catalog/toys/toys-made-of-cardboard/412/" TargetMode="External"/><Relationship Id="rId12" Type="http://schemas.openxmlformats.org/officeDocument/2006/relationships/hyperlink" Target="http://umbum.ru/catalog/Game_without_rules/452/" TargetMode="External"/><Relationship Id="rId33" Type="http://schemas.openxmlformats.org/officeDocument/2006/relationships/hyperlink" Target="http://umbum.ru/catalog/medieval/buildings/322/" TargetMode="External"/><Relationship Id="rId108" Type="http://schemas.openxmlformats.org/officeDocument/2006/relationships/hyperlink" Target="http://umbum.ru/catalog/railway_models/railway_vehicles/278/" TargetMode="External"/><Relationship Id="rId129" Type="http://schemas.openxmlformats.org/officeDocument/2006/relationships/hyperlink" Target="http://umbum.ru/catalog/railway_models/structures/297/" TargetMode="External"/><Relationship Id="rId280" Type="http://schemas.openxmlformats.org/officeDocument/2006/relationships/hyperlink" Target="http://umbum.ru/catalog/toys/hats/290/" TargetMode="External"/><Relationship Id="rId315" Type="http://schemas.openxmlformats.org/officeDocument/2006/relationships/hyperlink" Target="http://umbum.ru/catalog/educational_games/my_first_kit/158-02/" TargetMode="External"/><Relationship Id="rId336" Type="http://schemas.openxmlformats.org/officeDocument/2006/relationships/hyperlink" Target="http://umbum.ru/catalog/gifts/clocks/126-22/" TargetMode="External"/><Relationship Id="rId54" Type="http://schemas.openxmlformats.org/officeDocument/2006/relationships/hyperlink" Target="http://umbum.ru/catalog/medieval/buildings/201/" TargetMode="External"/><Relationship Id="rId75" Type="http://schemas.openxmlformats.org/officeDocument/2006/relationships/hyperlink" Target="http://umbum.ru/catalog/doll_house/roomboxes/291-03/" TargetMode="External"/><Relationship Id="rId96" Type="http://schemas.openxmlformats.org/officeDocument/2006/relationships/hyperlink" Target="http://umbum.ru/catalog/doll_house/furniture_sets/425/" TargetMode="External"/><Relationship Id="rId140" Type="http://schemas.openxmlformats.org/officeDocument/2006/relationships/hyperlink" Target="http://umbum.ru/catalog/models/architect_monuments/181/" TargetMode="External"/><Relationship Id="rId161" Type="http://schemas.openxmlformats.org/officeDocument/2006/relationships/hyperlink" Target="http://umbum.ru/catalog/models/architect_monuments/406/" TargetMode="External"/><Relationship Id="rId182" Type="http://schemas.openxmlformats.org/officeDocument/2006/relationships/hyperlink" Target="http://umbum.ru/catalog/models/temples/334/" TargetMode="External"/><Relationship Id="rId217" Type="http://schemas.openxmlformats.org/officeDocument/2006/relationships/hyperlink" Target="http://umbum.ru/catalog/models/armored_vehicles/198/" TargetMode="External"/><Relationship Id="rId6" Type="http://schemas.openxmlformats.org/officeDocument/2006/relationships/hyperlink" Target="http://umbum.ru/catalog/Game_without_rules/429/" TargetMode="External"/><Relationship Id="rId238" Type="http://schemas.openxmlformats.org/officeDocument/2006/relationships/hyperlink" Target="http://umbum.ru/catalog/toys/persons_and_clothes/204/" TargetMode="External"/><Relationship Id="rId259" Type="http://schemas.openxmlformats.org/officeDocument/2006/relationships/hyperlink" Target="http://umbum.ru/catalog/toys/toys-made-of-cardboard/439/" TargetMode="External"/><Relationship Id="rId23" Type="http://schemas.openxmlformats.org/officeDocument/2006/relationships/hyperlink" Target="http://umbum.ru/catalog/medieval/buildings/379/" TargetMode="External"/><Relationship Id="rId119" Type="http://schemas.openxmlformats.org/officeDocument/2006/relationships/hyperlink" Target="http://umbum.ru/catalog/railway_models/structures/319/" TargetMode="External"/><Relationship Id="rId270" Type="http://schemas.openxmlformats.org/officeDocument/2006/relationships/hyperlink" Target="http://umbum.ru/catalog/toys/toys-made-of-cardboard/417/" TargetMode="External"/><Relationship Id="rId291" Type="http://schemas.openxmlformats.org/officeDocument/2006/relationships/hyperlink" Target="http://umbum.ru/catalog/toys/3d_puzzle/108/" TargetMode="External"/><Relationship Id="rId305" Type="http://schemas.openxmlformats.org/officeDocument/2006/relationships/hyperlink" Target="http://umbum.ru/catalog/toys/3d_puzzle/087/" TargetMode="External"/><Relationship Id="rId326" Type="http://schemas.openxmlformats.org/officeDocument/2006/relationships/hyperlink" Target="http://umbum.ru/catalog/educational_games/plane_icons/166-12/" TargetMode="External"/><Relationship Id="rId347" Type="http://schemas.openxmlformats.org/officeDocument/2006/relationships/hyperlink" Target="http://umbum.ru/catalog/Wild_West/478/" TargetMode="External"/><Relationship Id="rId44" Type="http://schemas.openxmlformats.org/officeDocument/2006/relationships/hyperlink" Target="http://umbum.ru/catalog/medieval/buildings/250/" TargetMode="External"/><Relationship Id="rId65" Type="http://schemas.openxmlformats.org/officeDocument/2006/relationships/hyperlink" Target="http://umbum.ru/catalog/ships/372/" TargetMode="External"/><Relationship Id="rId86" Type="http://schemas.openxmlformats.org/officeDocument/2006/relationships/hyperlink" Target="http://umbum.ru/catalog/doll_house/furniture_sets/275/" TargetMode="External"/><Relationship Id="rId130" Type="http://schemas.openxmlformats.org/officeDocument/2006/relationships/hyperlink" Target="http://umbum.ru/catalog/railway_models/structures/296/" TargetMode="External"/><Relationship Id="rId151" Type="http://schemas.openxmlformats.org/officeDocument/2006/relationships/hyperlink" Target="http://umbum.ru/catalog/models/architect_monuments/157/" TargetMode="External"/><Relationship Id="rId172" Type="http://schemas.openxmlformats.org/officeDocument/2006/relationships/hyperlink" Target="http://umbum.ru/catalog/models/arches/362/" TargetMode="External"/><Relationship Id="rId193" Type="http://schemas.openxmlformats.org/officeDocument/2006/relationships/hyperlink" Target="http://umbum.ru/catalog/models/scale_models/393/" TargetMode="External"/><Relationship Id="rId207" Type="http://schemas.openxmlformats.org/officeDocument/2006/relationships/hyperlink" Target="http://umbum.ru/catalog/models/armored_vehicles/364-2/" TargetMode="External"/><Relationship Id="rId228" Type="http://schemas.openxmlformats.org/officeDocument/2006/relationships/hyperlink" Target="http://umbum.ru/catalog/toys/technics/038/" TargetMode="External"/><Relationship Id="rId249" Type="http://schemas.openxmlformats.org/officeDocument/2006/relationships/hyperlink" Target="http://umbum.ru/catalog/toys/persons_and_clothes/060/" TargetMode="External"/><Relationship Id="rId13" Type="http://schemas.openxmlformats.org/officeDocument/2006/relationships/hyperlink" Target="http://umbum.ru/catalog/Wild_West/445/" TargetMode="External"/><Relationship Id="rId109" Type="http://schemas.openxmlformats.org/officeDocument/2006/relationships/hyperlink" Target="http://umbum.ru/catalog/railway_models/railway_vehicles/276-01/" TargetMode="External"/><Relationship Id="rId260" Type="http://schemas.openxmlformats.org/officeDocument/2006/relationships/hyperlink" Target="http://umbum.ru/catalog/toys/toys-made-of-cardboard/448/" TargetMode="External"/><Relationship Id="rId281" Type="http://schemas.openxmlformats.org/officeDocument/2006/relationships/hyperlink" Target="http://umbum.ru/catalog/toys/hats/272/" TargetMode="External"/><Relationship Id="rId316" Type="http://schemas.openxmlformats.org/officeDocument/2006/relationships/hyperlink" Target="http://umbum.ru/catalog/educational_games/my_first_kit/158-07/" TargetMode="External"/><Relationship Id="rId337" Type="http://schemas.openxmlformats.org/officeDocument/2006/relationships/hyperlink" Target="http://umbum.ru/catalog/gifts/clocks/126-01/" TargetMode="External"/><Relationship Id="rId34" Type="http://schemas.openxmlformats.org/officeDocument/2006/relationships/hyperlink" Target="http://umbum.ru/catalog/medieval/buildings/294/" TargetMode="External"/><Relationship Id="rId55" Type="http://schemas.openxmlformats.org/officeDocument/2006/relationships/hyperlink" Target="http://umbum.ru/catalog/medieval/buildings/243-02/" TargetMode="External"/><Relationship Id="rId76" Type="http://schemas.openxmlformats.org/officeDocument/2006/relationships/hyperlink" Target="http://umbum.ru/catalog/doll_house/roomboxes/291-04/" TargetMode="External"/><Relationship Id="rId97" Type="http://schemas.openxmlformats.org/officeDocument/2006/relationships/hyperlink" Target="http://umbum.ru/catalog/doll_house/furniture_sets/423/" TargetMode="External"/><Relationship Id="rId120" Type="http://schemas.openxmlformats.org/officeDocument/2006/relationships/hyperlink" Target="http://umbum.ru/catalog/railway_models/structures/318/" TargetMode="External"/><Relationship Id="rId141" Type="http://schemas.openxmlformats.org/officeDocument/2006/relationships/hyperlink" Target="http://umbum.ru/catalog/models/architect_monuments/387/" TargetMode="External"/><Relationship Id="rId7" Type="http://schemas.openxmlformats.org/officeDocument/2006/relationships/hyperlink" Target="http://umbum.ru/catalog/Game_without_rules/437/" TargetMode="External"/><Relationship Id="rId162" Type="http://schemas.openxmlformats.org/officeDocument/2006/relationships/hyperlink" Target="http://umbum.ru/catalog/models/architect_monuments/405/" TargetMode="External"/><Relationship Id="rId183" Type="http://schemas.openxmlformats.org/officeDocument/2006/relationships/hyperlink" Target="http://umbum.ru/catalog/models/temples/327/" TargetMode="External"/><Relationship Id="rId218" Type="http://schemas.openxmlformats.org/officeDocument/2006/relationships/hyperlink" Target="http://umbum.ru/catalog/models/armored_vehicles/032/" TargetMode="External"/><Relationship Id="rId239" Type="http://schemas.openxmlformats.org/officeDocument/2006/relationships/hyperlink" Target="http://umbum.ru/catalog/toys/persons_and_clothes/203/" TargetMode="External"/><Relationship Id="rId250" Type="http://schemas.openxmlformats.org/officeDocument/2006/relationships/hyperlink" Target="http://umbum.ru/catalog/toys/persons_and_clothes/059/" TargetMode="External"/><Relationship Id="rId271" Type="http://schemas.openxmlformats.org/officeDocument/2006/relationships/hyperlink" Target="http://umbum.ru/catalog/toys/toys-made-of-cardboard/464/" TargetMode="External"/><Relationship Id="rId292" Type="http://schemas.openxmlformats.org/officeDocument/2006/relationships/hyperlink" Target="http://umbum.ru/catalog/toys/3d_puzzle/107/" TargetMode="External"/><Relationship Id="rId306" Type="http://schemas.openxmlformats.org/officeDocument/2006/relationships/hyperlink" Target="http://umbum.ru/catalog/toys/3d_puzzle/105/" TargetMode="External"/><Relationship Id="rId24" Type="http://schemas.openxmlformats.org/officeDocument/2006/relationships/hyperlink" Target="http://umbum.ru/catalog/medieval/buildings/370/" TargetMode="External"/><Relationship Id="rId45" Type="http://schemas.openxmlformats.org/officeDocument/2006/relationships/hyperlink" Target="http://umbum.ru/catalog/medieval/buildings/245-01/" TargetMode="External"/><Relationship Id="rId66" Type="http://schemas.openxmlformats.org/officeDocument/2006/relationships/hyperlink" Target="http://umbum.ru/catalog/ships/377/" TargetMode="External"/><Relationship Id="rId87" Type="http://schemas.openxmlformats.org/officeDocument/2006/relationships/hyperlink" Target="http://umbum.ru/catalog/doll_house/furniture_sets/274/" TargetMode="External"/><Relationship Id="rId110" Type="http://schemas.openxmlformats.org/officeDocument/2006/relationships/hyperlink" Target="http://umbum.ru/catalog/railway_models/railway_vehicles/276-02/" TargetMode="External"/><Relationship Id="rId131" Type="http://schemas.openxmlformats.org/officeDocument/2006/relationships/hyperlink" Target="http://umbum.ru/catalog/railway_models/structures/281/" TargetMode="External"/><Relationship Id="rId327" Type="http://schemas.openxmlformats.org/officeDocument/2006/relationships/hyperlink" Target="http://umbum.ru/catalog/educational_games/plane_icons/166-09/" TargetMode="External"/><Relationship Id="rId348" Type="http://schemas.openxmlformats.org/officeDocument/2006/relationships/hyperlink" Target="http://umbum.ru/catalog/ships/484/" TargetMode="External"/><Relationship Id="rId152" Type="http://schemas.openxmlformats.org/officeDocument/2006/relationships/hyperlink" Target="http://umbum.ru/catalog/models/architect_monuments/151/" TargetMode="External"/><Relationship Id="rId173" Type="http://schemas.openxmlformats.org/officeDocument/2006/relationships/hyperlink" Target="http://umbum.ru/catalog/models/arches/358/" TargetMode="External"/><Relationship Id="rId194" Type="http://schemas.openxmlformats.org/officeDocument/2006/relationships/hyperlink" Target="http://umbum.ru/catalog/models/scale_models/374/" TargetMode="External"/><Relationship Id="rId208" Type="http://schemas.openxmlformats.org/officeDocument/2006/relationships/hyperlink" Target="http://umbum.ru/catalog/models/armored_vehicles/364-1/" TargetMode="External"/><Relationship Id="rId229" Type="http://schemas.openxmlformats.org/officeDocument/2006/relationships/hyperlink" Target="http://umbum.ru/catalog/toys/playing_houses/292/" TargetMode="External"/><Relationship Id="rId240" Type="http://schemas.openxmlformats.org/officeDocument/2006/relationships/hyperlink" Target="http://umbum.ru/catalog/toys/persons_and_clothes/202/" TargetMode="External"/><Relationship Id="rId261" Type="http://schemas.openxmlformats.org/officeDocument/2006/relationships/hyperlink" Target="http://umbum.ru/catalog/toys/toys-made-of-cardboard/426/" TargetMode="External"/><Relationship Id="rId14" Type="http://schemas.openxmlformats.org/officeDocument/2006/relationships/hyperlink" Target="http://umbum.ru/catalog/Wild_West/447/" TargetMode="External"/><Relationship Id="rId35" Type="http://schemas.openxmlformats.org/officeDocument/2006/relationships/hyperlink" Target="http://umbum.ru/catalog/medieval/buildings/286/" TargetMode="External"/><Relationship Id="rId56" Type="http://schemas.openxmlformats.org/officeDocument/2006/relationships/hyperlink" Target="http://umbum.ru/catalog/medieval/buildings/244-02/" TargetMode="External"/><Relationship Id="rId77" Type="http://schemas.openxmlformats.org/officeDocument/2006/relationships/hyperlink" Target="http://umbum.ru/catalog/doll_house/furniture_sets/424/" TargetMode="External"/><Relationship Id="rId100" Type="http://schemas.openxmlformats.org/officeDocument/2006/relationships/hyperlink" Target="http://umbum.ru/catalog/railway_models/railway_vehicles/306/" TargetMode="External"/><Relationship Id="rId282" Type="http://schemas.openxmlformats.org/officeDocument/2006/relationships/hyperlink" Target="http://umbum.ru/catalog/toys/hats/402/" TargetMode="External"/><Relationship Id="rId317" Type="http://schemas.openxmlformats.org/officeDocument/2006/relationships/hyperlink" Target="http://umbum.ru/catalog/educational_games/my_first_kit/158-03/" TargetMode="External"/><Relationship Id="rId338" Type="http://schemas.openxmlformats.org/officeDocument/2006/relationships/hyperlink" Target="http://umbum.ru/catalog/gifts/clocks/126-06/" TargetMode="External"/><Relationship Id="rId8" Type="http://schemas.openxmlformats.org/officeDocument/2006/relationships/hyperlink" Target="http://umbum.ru/catalog/Game_without_rules/438/" TargetMode="External"/><Relationship Id="rId98" Type="http://schemas.openxmlformats.org/officeDocument/2006/relationships/hyperlink" Target="http://umbum.ru/catalog/railway_models/railway_vehicles/308/" TargetMode="External"/><Relationship Id="rId121" Type="http://schemas.openxmlformats.org/officeDocument/2006/relationships/hyperlink" Target="http://umbum.ru/catalog/railway_models/structures/317/" TargetMode="External"/><Relationship Id="rId142" Type="http://schemas.openxmlformats.org/officeDocument/2006/relationships/hyperlink" Target="http://umbum.ru/catalog/models/architect_monuments/359/" TargetMode="External"/><Relationship Id="rId163" Type="http://schemas.openxmlformats.org/officeDocument/2006/relationships/hyperlink" Target="http://umbum.ru/catalog/models/architect_monuments/100_D2/" TargetMode="External"/><Relationship Id="rId184" Type="http://schemas.openxmlformats.org/officeDocument/2006/relationships/hyperlink" Target="http://umbum.ru/catalog/models/temples/324/" TargetMode="External"/><Relationship Id="rId219" Type="http://schemas.openxmlformats.org/officeDocument/2006/relationships/hyperlink" Target="http://umbum.ru/catalog/models/armored_vehicles/022/" TargetMode="External"/><Relationship Id="rId230" Type="http://schemas.openxmlformats.org/officeDocument/2006/relationships/hyperlink" Target="http://umbum.ru/catalog/toys/playing_houses/206-02/" TargetMode="External"/><Relationship Id="rId251" Type="http://schemas.openxmlformats.org/officeDocument/2006/relationships/hyperlink" Target="http://umbum.ru/catalog/toys/persons_and_clothes/106/" TargetMode="External"/><Relationship Id="rId25" Type="http://schemas.openxmlformats.org/officeDocument/2006/relationships/hyperlink" Target="http://umbum.ru/catalog/medieval/siege_machines/355/" TargetMode="External"/><Relationship Id="rId46" Type="http://schemas.openxmlformats.org/officeDocument/2006/relationships/hyperlink" Target="http://umbum.ru/catalog/medieval/buildings/244-01/" TargetMode="External"/><Relationship Id="rId67" Type="http://schemas.openxmlformats.org/officeDocument/2006/relationships/hyperlink" Target="http://umbum.ru/catalog/ships/268/" TargetMode="External"/><Relationship Id="rId272" Type="http://schemas.openxmlformats.org/officeDocument/2006/relationships/hyperlink" Target="http://umbum.ru/catalog/toys/technics/001/" TargetMode="External"/><Relationship Id="rId293" Type="http://schemas.openxmlformats.org/officeDocument/2006/relationships/hyperlink" Target="http://umbum.ru/catalog/toys/3d_puzzle/104/" TargetMode="External"/><Relationship Id="rId307" Type="http://schemas.openxmlformats.org/officeDocument/2006/relationships/hyperlink" Target="http://umbum.ru/catalog/board_games/367/" TargetMode="External"/><Relationship Id="rId328" Type="http://schemas.openxmlformats.org/officeDocument/2006/relationships/hyperlink" Target="http://umbum.ru/catalog/educational_games/plane_icons/166-07/" TargetMode="External"/><Relationship Id="rId349" Type="http://schemas.openxmlformats.org/officeDocument/2006/relationships/hyperlink" Target="http://umbum.ru/catalog/Mini-cities/Mini-St.Petersburg/468/" TargetMode="External"/><Relationship Id="rId88" Type="http://schemas.openxmlformats.org/officeDocument/2006/relationships/hyperlink" Target="http://umbum.ru/catalog/doll_house/furniture_sets/269/" TargetMode="External"/><Relationship Id="rId111" Type="http://schemas.openxmlformats.org/officeDocument/2006/relationships/hyperlink" Target="http://umbum.ru/catalog/railway_models/railway_vehicles/386-1/" TargetMode="External"/><Relationship Id="rId132" Type="http://schemas.openxmlformats.org/officeDocument/2006/relationships/hyperlink" Target="http://umbum.ru/catalog/railway_models/structures/280/" TargetMode="External"/><Relationship Id="rId153" Type="http://schemas.openxmlformats.org/officeDocument/2006/relationships/hyperlink" Target="http://umbum.ru/catalog/models/architect_monuments/110/" TargetMode="External"/><Relationship Id="rId174" Type="http://schemas.openxmlformats.org/officeDocument/2006/relationships/hyperlink" Target="http://umbum.ru/catalog/models/arches/353/" TargetMode="External"/><Relationship Id="rId195" Type="http://schemas.openxmlformats.org/officeDocument/2006/relationships/hyperlink" Target="http://umbum.ru/catalog/models/scale_models/385/" TargetMode="External"/><Relationship Id="rId209" Type="http://schemas.openxmlformats.org/officeDocument/2006/relationships/hyperlink" Target="http://umbum.ru/catalog/models/armored_vehicles/256/" TargetMode="External"/><Relationship Id="rId190" Type="http://schemas.openxmlformats.org/officeDocument/2006/relationships/hyperlink" Target="http://umbum.ru/catalog/models/scale_models/396/" TargetMode="External"/><Relationship Id="rId204" Type="http://schemas.openxmlformats.org/officeDocument/2006/relationships/hyperlink" Target="http://umbum.ru/catalog/models/aviation/183/" TargetMode="External"/><Relationship Id="rId220" Type="http://schemas.openxmlformats.org/officeDocument/2006/relationships/hyperlink" Target="http://umbum.ru/catalog/models/armored_vehicles/073/" TargetMode="External"/><Relationship Id="rId225" Type="http://schemas.openxmlformats.org/officeDocument/2006/relationships/hyperlink" Target="http://umbum.ru/catalog/toys/technics/069/" TargetMode="External"/><Relationship Id="rId241" Type="http://schemas.openxmlformats.org/officeDocument/2006/relationships/hyperlink" Target="http://umbum.ru/catalog/toys/persons_and_clothes/136-03/" TargetMode="External"/><Relationship Id="rId246" Type="http://schemas.openxmlformats.org/officeDocument/2006/relationships/hyperlink" Target="http://umbum.ru/catalog/toys/persons_and_clothes/080/" TargetMode="External"/><Relationship Id="rId267" Type="http://schemas.openxmlformats.org/officeDocument/2006/relationships/hyperlink" Target="http://umbum.ru/catalog/toys/toys-made-of-cardboard/404-1/" TargetMode="External"/><Relationship Id="rId288" Type="http://schemas.openxmlformats.org/officeDocument/2006/relationships/hyperlink" Target="http://umbum.ru/catalog/toys/3d_puzzle/128-01/" TargetMode="External"/><Relationship Id="rId15" Type="http://schemas.openxmlformats.org/officeDocument/2006/relationships/hyperlink" Target="http://umbum.ru/catalog/Wild_West/459/" TargetMode="External"/><Relationship Id="rId36" Type="http://schemas.openxmlformats.org/officeDocument/2006/relationships/hyperlink" Target="http://umbum.ru/catalog/medieval/buildings/284/" TargetMode="External"/><Relationship Id="rId57" Type="http://schemas.openxmlformats.org/officeDocument/2006/relationships/hyperlink" Target="http://umbum.ru/catalog/medieval/buildings/213-02/" TargetMode="External"/><Relationship Id="rId106" Type="http://schemas.openxmlformats.org/officeDocument/2006/relationships/hyperlink" Target="http://umbum.ru/catalog/railway_models/railway_vehicles/293/" TargetMode="External"/><Relationship Id="rId127" Type="http://schemas.openxmlformats.org/officeDocument/2006/relationships/hyperlink" Target="http://umbum.ru/catalog/railway_models/structures/299/" TargetMode="External"/><Relationship Id="rId262" Type="http://schemas.openxmlformats.org/officeDocument/2006/relationships/hyperlink" Target="http://umbum.ru/catalog/toys/toys-made-of-cardboard/433/" TargetMode="External"/><Relationship Id="rId283" Type="http://schemas.openxmlformats.org/officeDocument/2006/relationships/hyperlink" Target="http://umbum.ru/catalog/toys/hats/403/" TargetMode="External"/><Relationship Id="rId313" Type="http://schemas.openxmlformats.org/officeDocument/2006/relationships/hyperlink" Target="http://umbum.ru/catalog/educational_games/my_first_kit/158-05/" TargetMode="External"/><Relationship Id="rId318" Type="http://schemas.openxmlformats.org/officeDocument/2006/relationships/hyperlink" Target="http://umbum.ru/catalog/educational_games/my_first_kit/158-04/" TargetMode="External"/><Relationship Id="rId339" Type="http://schemas.openxmlformats.org/officeDocument/2006/relationships/hyperlink" Target="http://umbum.ru/catalog/gifts/clocks/126-18/" TargetMode="External"/><Relationship Id="rId10" Type="http://schemas.openxmlformats.org/officeDocument/2006/relationships/hyperlink" Target="http://umbum.ru/catalog/Game_without_rules/450/" TargetMode="External"/><Relationship Id="rId31" Type="http://schemas.openxmlformats.org/officeDocument/2006/relationships/hyperlink" Target="http://umbum.ru/catalog/medieval/siege_machines/335/" TargetMode="External"/><Relationship Id="rId52" Type="http://schemas.openxmlformats.org/officeDocument/2006/relationships/hyperlink" Target="http://umbum.ru/catalog/medieval/buildings/213/" TargetMode="External"/><Relationship Id="rId73" Type="http://schemas.openxmlformats.org/officeDocument/2006/relationships/hyperlink" Target="http://umbum.ru/catalog/doll_house/roomboxes/291-01/" TargetMode="External"/><Relationship Id="rId78" Type="http://schemas.openxmlformats.org/officeDocument/2006/relationships/hyperlink" Target="http://umbum.ru/catalog/doll_house/furniture_sets/349/" TargetMode="External"/><Relationship Id="rId94" Type="http://schemas.openxmlformats.org/officeDocument/2006/relationships/hyperlink" Target="http://umbum.ru/catalog/doll_house/furniture_sets/259-01/" TargetMode="External"/><Relationship Id="rId99" Type="http://schemas.openxmlformats.org/officeDocument/2006/relationships/hyperlink" Target="http://umbum.ru/catalog/railway_models/railway_vehicles/307/" TargetMode="External"/><Relationship Id="rId101" Type="http://schemas.openxmlformats.org/officeDocument/2006/relationships/hyperlink" Target="http://umbum.ru/catalog/railway_models/railway_vehicles/304/" TargetMode="External"/><Relationship Id="rId122" Type="http://schemas.openxmlformats.org/officeDocument/2006/relationships/hyperlink" Target="http://umbum.ru/catalog/railway_models/structures/313/" TargetMode="External"/><Relationship Id="rId143" Type="http://schemas.openxmlformats.org/officeDocument/2006/relationships/hyperlink" Target="http://umbum.ru/catalog/models/architect_monuments/344/" TargetMode="External"/><Relationship Id="rId148" Type="http://schemas.openxmlformats.org/officeDocument/2006/relationships/hyperlink" Target="http://umbum.ru/catalog/models/architect_monuments/215/" TargetMode="External"/><Relationship Id="rId164" Type="http://schemas.openxmlformats.org/officeDocument/2006/relationships/hyperlink" Target="http://umbum.ru/catalog/models/architect_monuments/289-02/" TargetMode="External"/><Relationship Id="rId169" Type="http://schemas.openxmlformats.org/officeDocument/2006/relationships/hyperlink" Target="http://umbum.ru/catalog/models/arches/369/" TargetMode="External"/><Relationship Id="rId185" Type="http://schemas.openxmlformats.org/officeDocument/2006/relationships/hyperlink" Target="http://umbum.ru/catalog/models/temples/323/" TargetMode="External"/><Relationship Id="rId334" Type="http://schemas.openxmlformats.org/officeDocument/2006/relationships/hyperlink" Target="http://umbum.ru/catalog/gifts/clocks/126-23/" TargetMode="External"/><Relationship Id="rId350" Type="http://schemas.openxmlformats.org/officeDocument/2006/relationships/hyperlink" Target="http://umbum.ru/catalog/Mini-cities/Mini-St.Petersburg/477/," TargetMode="External"/><Relationship Id="rId355" Type="http://schemas.openxmlformats.org/officeDocument/2006/relationships/printerSettings" Target="../printerSettings/printerSettings1.bin"/><Relationship Id="rId4" Type="http://schemas.openxmlformats.org/officeDocument/2006/relationships/hyperlink" Target="http://umbum.ru/catalog/Mini-cities/Mini-Moscow/487/" TargetMode="External"/><Relationship Id="rId9" Type="http://schemas.openxmlformats.org/officeDocument/2006/relationships/hyperlink" Target="http://umbum.ru/catalog/Game_without_rules/449/" TargetMode="External"/><Relationship Id="rId180" Type="http://schemas.openxmlformats.org/officeDocument/2006/relationships/hyperlink" Target="http://umbum.ru/catalog/models/temples/339/" TargetMode="External"/><Relationship Id="rId210" Type="http://schemas.openxmlformats.org/officeDocument/2006/relationships/hyperlink" Target="http://umbum.ru/catalog/models/armored_vehicles/252-01/" TargetMode="External"/><Relationship Id="rId215" Type="http://schemas.openxmlformats.org/officeDocument/2006/relationships/hyperlink" Target="http://umbum.ru/catalog/models/armored_vehicles/199-01/" TargetMode="External"/><Relationship Id="rId236" Type="http://schemas.openxmlformats.org/officeDocument/2006/relationships/hyperlink" Target="http://umbum.ru/catalog/toys/persons_and_clothes/247-01/" TargetMode="External"/><Relationship Id="rId257" Type="http://schemas.openxmlformats.org/officeDocument/2006/relationships/hyperlink" Target="http://umbum.ru/catalog/toys/toys-made-of-cardboard/246-02/" TargetMode="External"/><Relationship Id="rId278" Type="http://schemas.openxmlformats.org/officeDocument/2006/relationships/hyperlink" Target="http://umbum.ru/catalog/toys/hats/398/" TargetMode="External"/><Relationship Id="rId26" Type="http://schemas.openxmlformats.org/officeDocument/2006/relationships/hyperlink" Target="http://umbum.ru/catalog/medieval/siege_machines/351/" TargetMode="External"/><Relationship Id="rId231" Type="http://schemas.openxmlformats.org/officeDocument/2006/relationships/hyperlink" Target="http://umbum.ru/catalog/toys/playing_houses/206-01/" TargetMode="External"/><Relationship Id="rId252" Type="http://schemas.openxmlformats.org/officeDocument/2006/relationships/hyperlink" Target="http://umbum.ru/catalog/toys/3d_puzzle/194/" TargetMode="External"/><Relationship Id="rId273" Type="http://schemas.openxmlformats.org/officeDocument/2006/relationships/hyperlink" Target="http://umbum.ru/catalog/toys/technics/030/" TargetMode="External"/><Relationship Id="rId294" Type="http://schemas.openxmlformats.org/officeDocument/2006/relationships/hyperlink" Target="http://umbum.ru/catalog/toys/3d_puzzle/103/" TargetMode="External"/><Relationship Id="rId308" Type="http://schemas.openxmlformats.org/officeDocument/2006/relationships/hyperlink" Target="http://umbum.ru/catalog/board_games/473/" TargetMode="External"/><Relationship Id="rId329" Type="http://schemas.openxmlformats.org/officeDocument/2006/relationships/hyperlink" Target="http://umbum.ru/catalog/educational_games/plane_icons/166-04/" TargetMode="External"/><Relationship Id="rId47" Type="http://schemas.openxmlformats.org/officeDocument/2006/relationships/hyperlink" Target="http://umbum.ru/catalog/medieval/buildings/243-01/" TargetMode="External"/><Relationship Id="rId68" Type="http://schemas.openxmlformats.org/officeDocument/2006/relationships/hyperlink" Target="http://umbum.ru/catalog/toys/442/" TargetMode="External"/><Relationship Id="rId89" Type="http://schemas.openxmlformats.org/officeDocument/2006/relationships/hyperlink" Target="http://umbum.ru/catalog/doll_house/furniture_sets/263/" TargetMode="External"/><Relationship Id="rId112" Type="http://schemas.openxmlformats.org/officeDocument/2006/relationships/hyperlink" Target="http://umbum.ru/catalog/railway_models/railway_vehicles/386-2/" TargetMode="External"/><Relationship Id="rId133" Type="http://schemas.openxmlformats.org/officeDocument/2006/relationships/hyperlink" Target="http://umbum.ru/catalog/railway_models/structures/409/" TargetMode="External"/><Relationship Id="rId154" Type="http://schemas.openxmlformats.org/officeDocument/2006/relationships/hyperlink" Target="http://umbum.ru/catalog/models/architect_monuments/100_D3/" TargetMode="External"/><Relationship Id="rId175" Type="http://schemas.openxmlformats.org/officeDocument/2006/relationships/hyperlink" Target="http://umbum.ru/catalog/models/arches/352/" TargetMode="External"/><Relationship Id="rId340" Type="http://schemas.openxmlformats.org/officeDocument/2006/relationships/hyperlink" Target="http://umbum.ru/catalog/gifts/clocks/126-07/" TargetMode="External"/><Relationship Id="rId196" Type="http://schemas.openxmlformats.org/officeDocument/2006/relationships/hyperlink" Target="http://umbum.ru/catalog/models/scale_models/384/" TargetMode="External"/><Relationship Id="rId200" Type="http://schemas.openxmlformats.org/officeDocument/2006/relationships/hyperlink" Target="http://umbum.ru/catalog/models/aviation/190-01/" TargetMode="External"/><Relationship Id="rId16" Type="http://schemas.openxmlformats.org/officeDocument/2006/relationships/hyperlink" Target="http://umbum.ru/catalog/Wild_West/461/" TargetMode="External"/><Relationship Id="rId221" Type="http://schemas.openxmlformats.org/officeDocument/2006/relationships/hyperlink" Target="http://umbum.ru/catalog/models/armored_vehicles/285/" TargetMode="External"/><Relationship Id="rId242" Type="http://schemas.openxmlformats.org/officeDocument/2006/relationships/hyperlink" Target="http://umbum.ru/catalog/toys/persons_and_clothes/136-01/" TargetMode="External"/><Relationship Id="rId263" Type="http://schemas.openxmlformats.org/officeDocument/2006/relationships/hyperlink" Target="http://umbum.ru/catalog/toys/toys-made-of-cardboard/432/" TargetMode="External"/><Relationship Id="rId284" Type="http://schemas.openxmlformats.org/officeDocument/2006/relationships/hyperlink" Target="http://umbum.ru/catalog/toys/3d_puzzle/188/" TargetMode="External"/><Relationship Id="rId319" Type="http://schemas.openxmlformats.org/officeDocument/2006/relationships/hyperlink" Target="http://umbum.ru/catalog/educational_games/plane_icons/166-03/" TargetMode="External"/><Relationship Id="rId37" Type="http://schemas.openxmlformats.org/officeDocument/2006/relationships/hyperlink" Target="http://umbum.ru/catalog/medieval/buildings/282/" TargetMode="External"/><Relationship Id="rId58" Type="http://schemas.openxmlformats.org/officeDocument/2006/relationships/hyperlink" Target="http://umbum.ru/catalog/medieval/buildings/376/" TargetMode="External"/><Relationship Id="rId79" Type="http://schemas.openxmlformats.org/officeDocument/2006/relationships/hyperlink" Target="http://umbum.ru/catalog/doll_house/furniture_sets/333/" TargetMode="External"/><Relationship Id="rId102" Type="http://schemas.openxmlformats.org/officeDocument/2006/relationships/hyperlink" Target="http://umbum.ru/catalog/railway_models/railway_vehicles/303/" TargetMode="External"/><Relationship Id="rId123" Type="http://schemas.openxmlformats.org/officeDocument/2006/relationships/hyperlink" Target="http://umbum.ru/catalog/railway_models/structures/312/" TargetMode="External"/><Relationship Id="rId144" Type="http://schemas.openxmlformats.org/officeDocument/2006/relationships/hyperlink" Target="http://umbum.ru/catalog/models/architect_monuments/326/" TargetMode="External"/><Relationship Id="rId330" Type="http://schemas.openxmlformats.org/officeDocument/2006/relationships/hyperlink" Target="http://umbum.ru/catalog/educational_games/plane_icons/166-01/" TargetMode="External"/><Relationship Id="rId90" Type="http://schemas.openxmlformats.org/officeDocument/2006/relationships/hyperlink" Target="http://umbum.ru/catalog/doll_house/furniture_sets/262/" TargetMode="External"/><Relationship Id="rId165" Type="http://schemas.openxmlformats.org/officeDocument/2006/relationships/hyperlink" Target="http://umbum.ru/catalog/models/444/" TargetMode="External"/><Relationship Id="rId186" Type="http://schemas.openxmlformats.org/officeDocument/2006/relationships/hyperlink" Target="http://umbum.ru/catalog/models/temples/321/" TargetMode="External"/><Relationship Id="rId351" Type="http://schemas.openxmlformats.org/officeDocument/2006/relationships/hyperlink" Target="http://umbum.ru/catalog/Mini-cities/Mini-St.Petersburg/480/" TargetMode="External"/><Relationship Id="rId211" Type="http://schemas.openxmlformats.org/officeDocument/2006/relationships/hyperlink" Target="http://umbum.ru/catalog/models/armored_vehicles/252-02/" TargetMode="External"/><Relationship Id="rId232" Type="http://schemas.openxmlformats.org/officeDocument/2006/relationships/hyperlink" Target="http://umbum.ru/catalog/toys/playing_houses/028/" TargetMode="External"/><Relationship Id="rId253" Type="http://schemas.openxmlformats.org/officeDocument/2006/relationships/hyperlink" Target="http://umbum.ru/catalog/toys/3d_puzzle/193/" TargetMode="External"/><Relationship Id="rId274" Type="http://schemas.openxmlformats.org/officeDocument/2006/relationships/hyperlink" Target="http://umbum.ru/catalog/toys/technics/027/" TargetMode="External"/><Relationship Id="rId295" Type="http://schemas.openxmlformats.org/officeDocument/2006/relationships/hyperlink" Target="http://umbum.ru/catalog/toys/3d_puzzle/096/" TargetMode="External"/><Relationship Id="rId309" Type="http://schemas.openxmlformats.org/officeDocument/2006/relationships/hyperlink" Target="http://umbum.ru/catalog/board_games/462/" TargetMode="External"/><Relationship Id="rId27" Type="http://schemas.openxmlformats.org/officeDocument/2006/relationships/hyperlink" Target="http://umbum.ru/catalog/medieval/siege_machines/342/" TargetMode="External"/><Relationship Id="rId48" Type="http://schemas.openxmlformats.org/officeDocument/2006/relationships/hyperlink" Target="http://umbum.ru/catalog/medieval/buildings/242-01/" TargetMode="External"/><Relationship Id="rId69" Type="http://schemas.openxmlformats.org/officeDocument/2006/relationships/hyperlink" Target="http://umbum.ru/catalog/toys/454/" TargetMode="External"/><Relationship Id="rId113" Type="http://schemas.openxmlformats.org/officeDocument/2006/relationships/hyperlink" Target="http://umbum.ru/catalog/railway_models/railway_vehicles/386-3/" TargetMode="External"/><Relationship Id="rId134" Type="http://schemas.openxmlformats.org/officeDocument/2006/relationships/hyperlink" Target="http://umbum.ru/catalog/railway_models/structures/441/" TargetMode="External"/><Relationship Id="rId320" Type="http://schemas.openxmlformats.org/officeDocument/2006/relationships/hyperlink" Target="http://umbum.ru/catalog/educational_games/plane_icons/166-11/" TargetMode="External"/><Relationship Id="rId80" Type="http://schemas.openxmlformats.org/officeDocument/2006/relationships/hyperlink" Target="http://umbum.ru/catalog/doll_house/furniture_sets/331/" TargetMode="External"/><Relationship Id="rId155" Type="http://schemas.openxmlformats.org/officeDocument/2006/relationships/hyperlink" Target="http://umbum.ru/catalog/models/architect_monuments/413/" TargetMode="External"/><Relationship Id="rId176" Type="http://schemas.openxmlformats.org/officeDocument/2006/relationships/hyperlink" Target="http://umbum.ru/catalog/models/arches/350/" TargetMode="External"/><Relationship Id="rId197" Type="http://schemas.openxmlformats.org/officeDocument/2006/relationships/hyperlink" Target="http://umbum.ru/catalog/models/armored_vehicles/163-01/" TargetMode="External"/><Relationship Id="rId341" Type="http://schemas.openxmlformats.org/officeDocument/2006/relationships/hyperlink" Target="http://umbum.ru/catalog/gifts/clocks/126-09/" TargetMode="External"/><Relationship Id="rId201" Type="http://schemas.openxmlformats.org/officeDocument/2006/relationships/hyperlink" Target="http://umbum.ru/catalog/models/aviation/189-02/" TargetMode="External"/><Relationship Id="rId222" Type="http://schemas.openxmlformats.org/officeDocument/2006/relationships/hyperlink" Target="http://umbum.ru/catalog/models/armored_vehicles/061-raketnaya-ustanovka/" TargetMode="External"/><Relationship Id="rId243" Type="http://schemas.openxmlformats.org/officeDocument/2006/relationships/hyperlink" Target="http://umbum.ru/catalog/toys/persons_and_clothes/136-02/" TargetMode="External"/><Relationship Id="rId264" Type="http://schemas.openxmlformats.org/officeDocument/2006/relationships/hyperlink" Target="http://umbum.ru/catalog/toys/toys-made-of-cardboard/436/" TargetMode="External"/><Relationship Id="rId285" Type="http://schemas.openxmlformats.org/officeDocument/2006/relationships/hyperlink" Target="http://umbum.ru/catalog/toys/3d_puzzle/185/" TargetMode="External"/><Relationship Id="rId17" Type="http://schemas.openxmlformats.org/officeDocument/2006/relationships/hyperlink" Target="http://umbum.ru/catalog/Wild_West/465/" TargetMode="External"/><Relationship Id="rId38" Type="http://schemas.openxmlformats.org/officeDocument/2006/relationships/hyperlink" Target="http://umbum.ru/catalog/medieval/buildings/277/" TargetMode="External"/><Relationship Id="rId59" Type="http://schemas.openxmlformats.org/officeDocument/2006/relationships/hyperlink" Target="http://umbum.ru/catalog/medieval/buildings/375/" TargetMode="External"/><Relationship Id="rId103" Type="http://schemas.openxmlformats.org/officeDocument/2006/relationships/hyperlink" Target="http://umbum.ru/catalog/railway_models/railway_vehicles/302/" TargetMode="External"/><Relationship Id="rId124" Type="http://schemas.openxmlformats.org/officeDocument/2006/relationships/hyperlink" Target="http://umbum.ru/catalog/railway_models/structures/309/" TargetMode="External"/><Relationship Id="rId310" Type="http://schemas.openxmlformats.org/officeDocument/2006/relationships/hyperlink" Target="http://umbum.ru/catalog/board_games/463/" TargetMode="External"/><Relationship Id="rId70" Type="http://schemas.openxmlformats.org/officeDocument/2006/relationships/hyperlink" Target="http://umbum.ru/catalog/doll_house/doll_houses/283/" TargetMode="External"/><Relationship Id="rId91" Type="http://schemas.openxmlformats.org/officeDocument/2006/relationships/hyperlink" Target="http://umbum.ru/catalog/doll_house/furniture_sets/261-01/" TargetMode="External"/><Relationship Id="rId145" Type="http://schemas.openxmlformats.org/officeDocument/2006/relationships/hyperlink" Target="http://umbum.ru/catalog/models/architect_monuments/289-01/" TargetMode="External"/><Relationship Id="rId166" Type="http://schemas.openxmlformats.org/officeDocument/2006/relationships/hyperlink" Target="http://umbum.ru/catalog/toys/playing_houses/039/" TargetMode="External"/><Relationship Id="rId187" Type="http://schemas.openxmlformats.org/officeDocument/2006/relationships/hyperlink" Target="http://umbum.ru/catalog/models/temples/320/" TargetMode="External"/><Relationship Id="rId331" Type="http://schemas.openxmlformats.org/officeDocument/2006/relationships/hyperlink" Target="http://umbum.ru/catalog/gifts/clocks/224-01/" TargetMode="External"/><Relationship Id="rId352" Type="http://schemas.openxmlformats.org/officeDocument/2006/relationships/hyperlink" Target="http://umbum.ru/catalog/Mini-cities/Mini-St.Petersburg/486/" TargetMode="External"/><Relationship Id="rId1" Type="http://schemas.openxmlformats.org/officeDocument/2006/relationships/hyperlink" Target="mailto:svetlana@umbum.ru" TargetMode="External"/><Relationship Id="rId212" Type="http://schemas.openxmlformats.org/officeDocument/2006/relationships/hyperlink" Target="http://umbum.ru/catalog/models/armored_vehicles/251/" TargetMode="External"/><Relationship Id="rId233" Type="http://schemas.openxmlformats.org/officeDocument/2006/relationships/hyperlink" Target="http://umbum.ru/catalog/toys/playing_houses/055/" TargetMode="External"/><Relationship Id="rId254" Type="http://schemas.openxmlformats.org/officeDocument/2006/relationships/hyperlink" Target="http://umbum.ru/catalog/toys/3d_puzzle/191/" TargetMode="External"/><Relationship Id="rId28" Type="http://schemas.openxmlformats.org/officeDocument/2006/relationships/hyperlink" Target="http://umbum.ru/catalog/medieval/siege_machines/341/" TargetMode="External"/><Relationship Id="rId49" Type="http://schemas.openxmlformats.org/officeDocument/2006/relationships/hyperlink" Target="http://umbum.ru/catalog/medieval/buildings/220/" TargetMode="External"/><Relationship Id="rId114" Type="http://schemas.openxmlformats.org/officeDocument/2006/relationships/hyperlink" Target="http://umbum.ru/catalog/railway_models/railway_vehicles/383/" TargetMode="External"/><Relationship Id="rId275" Type="http://schemas.openxmlformats.org/officeDocument/2006/relationships/hyperlink" Target="http://umbum.ru/catalog/toys/technics/026/" TargetMode="External"/><Relationship Id="rId296" Type="http://schemas.openxmlformats.org/officeDocument/2006/relationships/hyperlink" Target="http://umbum.ru/catalog/toys/3d_puzzle/095/" TargetMode="External"/><Relationship Id="rId300" Type="http://schemas.openxmlformats.org/officeDocument/2006/relationships/hyperlink" Target="http://umbum.ru/catalog/toys/3d_puzzle/084/" TargetMode="External"/><Relationship Id="rId60" Type="http://schemas.openxmlformats.org/officeDocument/2006/relationships/hyperlink" Target="http://umbum.ru/catalog/medieval/buildings/378/" TargetMode="External"/><Relationship Id="rId81" Type="http://schemas.openxmlformats.org/officeDocument/2006/relationships/hyperlink" Target="http://umbum.ru/catalog/doll_house/furniture_sets/328/" TargetMode="External"/><Relationship Id="rId135" Type="http://schemas.openxmlformats.org/officeDocument/2006/relationships/hyperlink" Target="http://umbum.ru/catalog/railway_models/structures/446-storozhevoy-dom/" TargetMode="External"/><Relationship Id="rId156" Type="http://schemas.openxmlformats.org/officeDocument/2006/relationships/hyperlink" Target="http://umbum.ru/catalog/models/architect_monuments/435/" TargetMode="External"/><Relationship Id="rId177" Type="http://schemas.openxmlformats.org/officeDocument/2006/relationships/hyperlink" Target="http://umbum.ru/catalog/models/arches/347/" TargetMode="External"/><Relationship Id="rId198" Type="http://schemas.openxmlformats.org/officeDocument/2006/relationships/hyperlink" Target="http://umbum.ru/catalog/models/armored_vehicles/165-01/" TargetMode="External"/><Relationship Id="rId321" Type="http://schemas.openxmlformats.org/officeDocument/2006/relationships/hyperlink" Target="http://umbum.ru/catalog/educational_games/plane_icons/166-02/" TargetMode="External"/><Relationship Id="rId342" Type="http://schemas.openxmlformats.org/officeDocument/2006/relationships/hyperlink" Target="http://umbum.ru/catalog/snyato-s-proizvodstva/kollekcionnye-ramki/247/" TargetMode="External"/><Relationship Id="rId202" Type="http://schemas.openxmlformats.org/officeDocument/2006/relationships/hyperlink" Target="http://umbum.ru/catalog/models/aviation/189-01/" TargetMode="External"/><Relationship Id="rId223" Type="http://schemas.openxmlformats.org/officeDocument/2006/relationships/hyperlink" Target="http://umbum.ru/catalog/toys/099/" TargetMode="External"/><Relationship Id="rId244" Type="http://schemas.openxmlformats.org/officeDocument/2006/relationships/hyperlink" Target="http://umbum.ru/catalog/toys/persons_and_clothes/127/" TargetMode="External"/><Relationship Id="rId18" Type="http://schemas.openxmlformats.org/officeDocument/2006/relationships/hyperlink" Target="http://umbum.ru/catalog/Wild_West/466/" TargetMode="External"/><Relationship Id="rId39" Type="http://schemas.openxmlformats.org/officeDocument/2006/relationships/hyperlink" Target="http://umbum.ru/catalog/medieval/buildings/273/" TargetMode="External"/><Relationship Id="rId265" Type="http://schemas.openxmlformats.org/officeDocument/2006/relationships/hyperlink" Target="http://umbum.ru/catalog/toys/toys-made-of-cardboard/371/" TargetMode="External"/><Relationship Id="rId286" Type="http://schemas.openxmlformats.org/officeDocument/2006/relationships/hyperlink" Target="http://umbum.ru/catalog/toys/3d_puzzle/180/" TargetMode="External"/><Relationship Id="rId50" Type="http://schemas.openxmlformats.org/officeDocument/2006/relationships/hyperlink" Target="http://umbum.ru/catalog/medieval/buildings/218/" TargetMode="External"/><Relationship Id="rId104" Type="http://schemas.openxmlformats.org/officeDocument/2006/relationships/hyperlink" Target="http://umbum.ru/catalog/railway_models/railway_vehicles/295-1/" TargetMode="External"/><Relationship Id="rId125" Type="http://schemas.openxmlformats.org/officeDocument/2006/relationships/hyperlink" Target="http://umbum.ru/catalog/railway_models/structures/305/" TargetMode="External"/><Relationship Id="rId146" Type="http://schemas.openxmlformats.org/officeDocument/2006/relationships/hyperlink" Target="http://umbum.ru/catalog/models/architect_monuments/254/" TargetMode="External"/><Relationship Id="rId167" Type="http://schemas.openxmlformats.org/officeDocument/2006/relationships/hyperlink" Target="http://umbum.ru/catalog/models/arches/257/" TargetMode="External"/><Relationship Id="rId188" Type="http://schemas.openxmlformats.org/officeDocument/2006/relationships/hyperlink" Target="http://umbum.ru/catalog/models/temples/315/" TargetMode="External"/><Relationship Id="rId311" Type="http://schemas.openxmlformats.org/officeDocument/2006/relationships/hyperlink" Target="http://umbum.ru/catalog/board_games/154-1/" TargetMode="External"/><Relationship Id="rId332" Type="http://schemas.openxmlformats.org/officeDocument/2006/relationships/hyperlink" Target="http://umbum.ru/catalog/gifts/clocks/224-02/" TargetMode="External"/><Relationship Id="rId353" Type="http://schemas.openxmlformats.org/officeDocument/2006/relationships/hyperlink" Target="http://umbum.ru/catalog/Mini-cities/Mini-St.Petersburg/481/" TargetMode="External"/><Relationship Id="rId71" Type="http://schemas.openxmlformats.org/officeDocument/2006/relationships/hyperlink" Target="http://umbum.ru/catalog/doll_house/doll_houses/329/" TargetMode="External"/><Relationship Id="rId92" Type="http://schemas.openxmlformats.org/officeDocument/2006/relationships/hyperlink" Target="http://umbum.ru/catalog/doll_house/furniture_sets/261-02/" TargetMode="External"/><Relationship Id="rId213" Type="http://schemas.openxmlformats.org/officeDocument/2006/relationships/hyperlink" Target="http://umbum.ru/catalog/models/armored_vehicles/210-01/" TargetMode="External"/><Relationship Id="rId234" Type="http://schemas.openxmlformats.org/officeDocument/2006/relationships/hyperlink" Target="http://umbum.ru/catalog/toys/persons_and_clothes/249-01/" TargetMode="External"/><Relationship Id="rId2" Type="http://schemas.openxmlformats.org/officeDocument/2006/relationships/hyperlink" Target="http://www.umbum.ru/" TargetMode="External"/><Relationship Id="rId29" Type="http://schemas.openxmlformats.org/officeDocument/2006/relationships/hyperlink" Target="http://umbum.ru/catalog/medieval/siege_machines/340/" TargetMode="External"/><Relationship Id="rId255" Type="http://schemas.openxmlformats.org/officeDocument/2006/relationships/hyperlink" Target="http://umbum.ru/catalog/toys/playing_houses/288/" TargetMode="External"/><Relationship Id="rId276" Type="http://schemas.openxmlformats.org/officeDocument/2006/relationships/hyperlink" Target="http://umbum.ru/catalog/toys/technics/025/" TargetMode="External"/><Relationship Id="rId297" Type="http://schemas.openxmlformats.org/officeDocument/2006/relationships/hyperlink" Target="http://umbum.ru/catalog/toys/3d_puzzle/090/" TargetMode="External"/><Relationship Id="rId40" Type="http://schemas.openxmlformats.org/officeDocument/2006/relationships/hyperlink" Target="http://umbum.ru/catalog/medieval/buildings/264/" TargetMode="External"/><Relationship Id="rId115" Type="http://schemas.openxmlformats.org/officeDocument/2006/relationships/hyperlink" Target="http://umbum.ru/catalog/models/aviation/365/" TargetMode="External"/><Relationship Id="rId136" Type="http://schemas.openxmlformats.org/officeDocument/2006/relationships/hyperlink" Target="http://umbum.ru/catalog/railway_models/structures/382/" TargetMode="External"/><Relationship Id="rId157" Type="http://schemas.openxmlformats.org/officeDocument/2006/relationships/hyperlink" Target="http://umbum.ru/catalog/models/architect_monuments/332/" TargetMode="External"/><Relationship Id="rId178" Type="http://schemas.openxmlformats.org/officeDocument/2006/relationships/hyperlink" Target="http://umbum.ru/catalog/models/arches/346/" TargetMode="External"/><Relationship Id="rId301" Type="http://schemas.openxmlformats.org/officeDocument/2006/relationships/hyperlink" Target="http://umbum.ru/catalog/toys/3d_puzzle/083/" TargetMode="External"/><Relationship Id="rId322" Type="http://schemas.openxmlformats.org/officeDocument/2006/relationships/hyperlink" Target="http://umbum.ru/catalog/educational_games/plane_icons/166-05/" TargetMode="External"/><Relationship Id="rId343" Type="http://schemas.openxmlformats.org/officeDocument/2006/relationships/hyperlink" Target="http://umbum.ru/catalog/snyato-s-proizvodstva/kollekcionnye-ramki/249/" TargetMode="External"/><Relationship Id="rId61" Type="http://schemas.openxmlformats.org/officeDocument/2006/relationships/hyperlink" Target="http://umbum.ru/catalog/ships/415/" TargetMode="External"/><Relationship Id="rId82" Type="http://schemas.openxmlformats.org/officeDocument/2006/relationships/hyperlink" Target="http://umbum.ru/catalog/doll_house/furniture_sets/316/" TargetMode="External"/><Relationship Id="rId199" Type="http://schemas.openxmlformats.org/officeDocument/2006/relationships/hyperlink" Target="http://umbum.ru/catalog/models/aviation/190-02/" TargetMode="External"/><Relationship Id="rId203" Type="http://schemas.openxmlformats.org/officeDocument/2006/relationships/hyperlink" Target="http://umbum.ru/catalog/models/aviation/184/" TargetMode="External"/><Relationship Id="rId19" Type="http://schemas.openxmlformats.org/officeDocument/2006/relationships/hyperlink" Target="http://umbum.ru/catalog/Wild_West/469/" TargetMode="External"/><Relationship Id="rId224" Type="http://schemas.openxmlformats.org/officeDocument/2006/relationships/hyperlink" Target="http://umbum.ru/catalog/toys/technics/074/" TargetMode="External"/><Relationship Id="rId245" Type="http://schemas.openxmlformats.org/officeDocument/2006/relationships/hyperlink" Target="http://umbum.ru/catalog/toys/persons_and_clothes/102/" TargetMode="External"/><Relationship Id="rId266" Type="http://schemas.openxmlformats.org/officeDocument/2006/relationships/hyperlink" Target="http://umbum.ru/catalog/toys/toys-made-of-cardboard/399-2/" TargetMode="External"/><Relationship Id="rId287" Type="http://schemas.openxmlformats.org/officeDocument/2006/relationships/hyperlink" Target="http://umbum.ru/catalog/toys/3d_puzzle/179/" TargetMode="External"/><Relationship Id="rId30" Type="http://schemas.openxmlformats.org/officeDocument/2006/relationships/hyperlink" Target="http://umbum.ru/catalog/medieval/siege_machines/336/" TargetMode="External"/><Relationship Id="rId105" Type="http://schemas.openxmlformats.org/officeDocument/2006/relationships/hyperlink" Target="http://umbum.ru/catalog/railway_models/railway_vehicles/295-02/" TargetMode="External"/><Relationship Id="rId126" Type="http://schemas.openxmlformats.org/officeDocument/2006/relationships/hyperlink" Target="http://umbum.ru/catalog/railway_models/structures/300/" TargetMode="External"/><Relationship Id="rId147" Type="http://schemas.openxmlformats.org/officeDocument/2006/relationships/hyperlink" Target="http://umbum.ru/catalog/models/architect_monuments/219/" TargetMode="External"/><Relationship Id="rId168" Type="http://schemas.openxmlformats.org/officeDocument/2006/relationships/hyperlink" Target="http://umbum.ru/catalog/toys/playing_houses/271/" TargetMode="External"/><Relationship Id="rId312" Type="http://schemas.openxmlformats.org/officeDocument/2006/relationships/hyperlink" Target="http://umbum.ru/catalog/board_games/154-2/" TargetMode="External"/><Relationship Id="rId333" Type="http://schemas.openxmlformats.org/officeDocument/2006/relationships/hyperlink" Target="http://umbum.ru/catalog/gifts/clocks/126-14/" TargetMode="External"/><Relationship Id="rId354" Type="http://schemas.openxmlformats.org/officeDocument/2006/relationships/hyperlink" Target="http://umbum.ru/catalog/Mini-cities/Mini-St.Petersburg/488/" TargetMode="External"/><Relationship Id="rId51" Type="http://schemas.openxmlformats.org/officeDocument/2006/relationships/hyperlink" Target="http://umbum.ru/catalog/medieval/buildings/216/" TargetMode="External"/><Relationship Id="rId72" Type="http://schemas.openxmlformats.org/officeDocument/2006/relationships/hyperlink" Target="http://umbum.ru/catalog/doll_house/doll_houses/343/" TargetMode="External"/><Relationship Id="rId93" Type="http://schemas.openxmlformats.org/officeDocument/2006/relationships/hyperlink" Target="http://umbum.ru/catalog/doll_house/furniture_sets/260/" TargetMode="External"/><Relationship Id="rId189" Type="http://schemas.openxmlformats.org/officeDocument/2006/relationships/hyperlink" Target="http://umbum.ru/catalog/models/temples/177/" TargetMode="External"/><Relationship Id="rId3" Type="http://schemas.openxmlformats.org/officeDocument/2006/relationships/hyperlink" Target="http://www.cleverpaper.org/" TargetMode="External"/><Relationship Id="rId214" Type="http://schemas.openxmlformats.org/officeDocument/2006/relationships/hyperlink" Target="http://umbum.ru/catalog/models/armored_vehicles/200/" TargetMode="External"/><Relationship Id="rId235" Type="http://schemas.openxmlformats.org/officeDocument/2006/relationships/hyperlink" Target="http://umbum.ru/catalog/toys/persons_and_clothes/248-01/" TargetMode="External"/><Relationship Id="rId256" Type="http://schemas.openxmlformats.org/officeDocument/2006/relationships/hyperlink" Target="http://umbum.ru/catalog/toys/toys-made-of-cardboard/214-03/" TargetMode="External"/><Relationship Id="rId277" Type="http://schemas.openxmlformats.org/officeDocument/2006/relationships/hyperlink" Target="http://umbum.ru/catalog/toys/technics/007/" TargetMode="External"/><Relationship Id="rId298" Type="http://schemas.openxmlformats.org/officeDocument/2006/relationships/hyperlink" Target="http://umbum.ru/catalog/toys/3d_puzzle/089/" TargetMode="External"/><Relationship Id="rId116" Type="http://schemas.openxmlformats.org/officeDocument/2006/relationships/hyperlink" Target="http://umbum.ru/catalog/models/aviation/443/" TargetMode="External"/><Relationship Id="rId137" Type="http://schemas.openxmlformats.org/officeDocument/2006/relationships/hyperlink" Target="http://umbum.ru/catalog/railway_models/structures/380/" TargetMode="External"/><Relationship Id="rId158" Type="http://schemas.openxmlformats.org/officeDocument/2006/relationships/hyperlink" Target="http://umbum.ru/catalog/models/architect_monuments/301/" TargetMode="External"/><Relationship Id="rId302" Type="http://schemas.openxmlformats.org/officeDocument/2006/relationships/hyperlink" Target="http://umbum.ru/catalog/toys/3d_puzzle/079/" TargetMode="External"/><Relationship Id="rId323" Type="http://schemas.openxmlformats.org/officeDocument/2006/relationships/hyperlink" Target="http://umbum.ru/catalog/educational_games/plane_icons/166-06/" TargetMode="External"/><Relationship Id="rId344" Type="http://schemas.openxmlformats.org/officeDocument/2006/relationships/hyperlink" Target="http://umbum.ru/catalog/snyato-s-proizvodstva/kollekcionnye-ramki/243/" TargetMode="External"/><Relationship Id="rId20" Type="http://schemas.openxmlformats.org/officeDocument/2006/relationships/hyperlink" Target="http://umbum.ru/catalog/Wild_West/474/" TargetMode="External"/><Relationship Id="rId41" Type="http://schemas.openxmlformats.org/officeDocument/2006/relationships/hyperlink" Target="http://umbum.ru/catalog/medieval/buildings/258/" TargetMode="External"/><Relationship Id="rId62" Type="http://schemas.openxmlformats.org/officeDocument/2006/relationships/hyperlink" Target="http://umbum.ru/catalog/ships/381/" TargetMode="External"/><Relationship Id="rId83" Type="http://schemas.openxmlformats.org/officeDocument/2006/relationships/hyperlink" Target="http://umbum.ru/catalog/doll_house/furniture_sets/311/" TargetMode="External"/><Relationship Id="rId179" Type="http://schemas.openxmlformats.org/officeDocument/2006/relationships/hyperlink" Target="http://umbum.ru/catalog/models/temples/36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20"/>
  <sheetViews>
    <sheetView tabSelected="1" workbookViewId="0">
      <pane ySplit="9" topLeftCell="A10" activePane="bottomLeft" state="frozen"/>
      <selection pane="bottomLeft" activeCell="D18" sqref="D18"/>
    </sheetView>
  </sheetViews>
  <sheetFormatPr defaultRowHeight="15.75"/>
  <cols>
    <col min="1" max="1" width="9.7109375" style="57" customWidth="1"/>
    <col min="2" max="2" width="18.7109375" style="249" customWidth="1"/>
    <col min="3" max="3" width="50.5703125" style="23" customWidth="1"/>
    <col min="4" max="4" width="10.42578125" style="52" customWidth="1"/>
    <col min="5" max="5" width="11.140625" style="52" customWidth="1"/>
    <col min="6" max="6" width="18.5703125" style="53" customWidth="1"/>
    <col min="7" max="7" width="20.42578125" style="55" customWidth="1"/>
    <col min="8" max="8" width="12.140625" style="54" customWidth="1"/>
    <col min="9" max="9" width="27" style="54" bestFit="1" customWidth="1"/>
    <col min="10" max="12" width="12.140625" style="54" customWidth="1"/>
    <col min="13" max="13" width="18" style="54" bestFit="1" customWidth="1"/>
    <col min="14" max="16384" width="9.140625" style="56"/>
  </cols>
  <sheetData>
    <row r="1" spans="1:14" ht="15" customHeight="1">
      <c r="A1" s="59"/>
      <c r="B1" s="245"/>
      <c r="C1" s="74"/>
    </row>
    <row r="2" spans="1:14" ht="15" customHeight="1">
      <c r="A2" s="59"/>
      <c r="B2" s="245"/>
      <c r="C2" s="74"/>
      <c r="F2" s="315"/>
    </row>
    <row r="3" spans="1:14" ht="15" customHeight="1">
      <c r="A3" s="59"/>
      <c r="B3" s="245"/>
      <c r="C3" s="74"/>
      <c r="H3" s="334"/>
      <c r="I3" s="335"/>
      <c r="J3" s="335"/>
    </row>
    <row r="4" spans="1:14" ht="15" customHeight="1" thickBot="1">
      <c r="A4" s="59"/>
      <c r="B4" s="245"/>
      <c r="C4" s="74"/>
      <c r="H4" s="335"/>
      <c r="I4" s="335"/>
      <c r="J4" s="335"/>
    </row>
    <row r="5" spans="1:14" ht="66.75" hidden="1" customHeight="1">
      <c r="A5" s="331" t="s">
        <v>314</v>
      </c>
      <c r="B5" s="331"/>
      <c r="C5" s="332"/>
      <c r="D5" s="332"/>
      <c r="E5" s="332"/>
      <c r="F5" s="332"/>
      <c r="G5" s="332"/>
      <c r="H5" s="335"/>
      <c r="I5" s="335"/>
      <c r="J5" s="335"/>
      <c r="K5" s="189"/>
      <c r="L5" s="189"/>
      <c r="M5" s="189"/>
    </row>
    <row r="6" spans="1:14" ht="15" hidden="1" customHeight="1">
      <c r="A6" s="333" t="s">
        <v>313</v>
      </c>
      <c r="B6" s="333"/>
      <c r="C6" s="332"/>
      <c r="D6" s="332"/>
      <c r="E6" s="332"/>
      <c r="F6" s="332"/>
      <c r="G6" s="332"/>
      <c r="H6" s="335"/>
      <c r="I6" s="335"/>
      <c r="J6" s="335"/>
      <c r="K6" s="188"/>
      <c r="L6" s="188"/>
      <c r="M6" s="188"/>
    </row>
    <row r="7" spans="1:14" ht="15" hidden="1" customHeight="1">
      <c r="A7" s="336" t="s">
        <v>485</v>
      </c>
      <c r="B7" s="336"/>
      <c r="C7" s="332"/>
      <c r="D7" s="332"/>
      <c r="E7" s="332"/>
      <c r="F7" s="332"/>
      <c r="G7" s="332"/>
      <c r="H7" s="75"/>
      <c r="I7" s="75"/>
      <c r="J7" s="75"/>
      <c r="K7" s="75"/>
      <c r="L7" s="75"/>
      <c r="M7" s="75"/>
    </row>
    <row r="8" spans="1:14" ht="15" hidden="1" customHeight="1" thickBot="1">
      <c r="A8" s="59"/>
      <c r="B8" s="245"/>
      <c r="C8" s="74"/>
    </row>
    <row r="9" spans="1:14" s="61" customFormat="1" ht="63.75" thickBot="1">
      <c r="A9" s="109" t="s">
        <v>51</v>
      </c>
      <c r="B9" s="246" t="s">
        <v>776</v>
      </c>
      <c r="C9" s="110" t="s">
        <v>59</v>
      </c>
      <c r="D9" s="111" t="s">
        <v>312</v>
      </c>
      <c r="E9" s="111" t="s">
        <v>765</v>
      </c>
      <c r="F9" s="112" t="s">
        <v>284</v>
      </c>
      <c r="G9" s="113" t="s">
        <v>285</v>
      </c>
      <c r="H9" s="114" t="s">
        <v>341</v>
      </c>
      <c r="I9" s="114" t="s">
        <v>342</v>
      </c>
      <c r="J9" s="114" t="s">
        <v>347</v>
      </c>
      <c r="K9" s="114" t="s">
        <v>343</v>
      </c>
      <c r="L9" s="114" t="s">
        <v>356</v>
      </c>
      <c r="M9" s="115" t="s">
        <v>1292</v>
      </c>
    </row>
    <row r="10" spans="1:14" ht="15" customHeight="1" thickBot="1">
      <c r="A10" s="125" t="s">
        <v>1240</v>
      </c>
      <c r="B10" s="24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8"/>
    </row>
    <row r="11" spans="1:14" ht="15" customHeight="1">
      <c r="A11" s="302">
        <v>468</v>
      </c>
      <c r="B11" s="303" t="s">
        <v>1239</v>
      </c>
      <c r="C11" s="292" t="s">
        <v>450</v>
      </c>
      <c r="D11" s="4"/>
      <c r="E11" s="4" t="s">
        <v>1325</v>
      </c>
      <c r="F11" s="36">
        <f t="shared" ref="F11:F16" si="0">D11*G11</f>
        <v>0</v>
      </c>
      <c r="G11" s="122">
        <v>100</v>
      </c>
      <c r="H11" s="35"/>
      <c r="I11" s="180" t="s">
        <v>452</v>
      </c>
      <c r="J11" s="35" t="s">
        <v>355</v>
      </c>
      <c r="K11" s="35" t="s">
        <v>346</v>
      </c>
      <c r="L11" s="35" t="s">
        <v>548</v>
      </c>
      <c r="M11" s="106" t="s">
        <v>1241</v>
      </c>
      <c r="N11" s="60"/>
    </row>
    <row r="12" spans="1:14" ht="15" customHeight="1">
      <c r="A12" s="310">
        <v>477</v>
      </c>
      <c r="B12" s="318" t="s">
        <v>1293</v>
      </c>
      <c r="C12" s="294" t="s">
        <v>1294</v>
      </c>
      <c r="D12" s="2"/>
      <c r="E12" s="2">
        <v>50</v>
      </c>
      <c r="F12" s="9">
        <f t="shared" si="0"/>
        <v>0</v>
      </c>
      <c r="G12" s="123">
        <v>75</v>
      </c>
      <c r="H12" s="7"/>
      <c r="I12" s="178" t="s">
        <v>452</v>
      </c>
      <c r="J12" s="34" t="s">
        <v>355</v>
      </c>
      <c r="K12" s="7" t="s">
        <v>346</v>
      </c>
      <c r="L12" s="7" t="s">
        <v>547</v>
      </c>
      <c r="M12" s="89" t="s">
        <v>1295</v>
      </c>
      <c r="N12" s="60"/>
    </row>
    <row r="13" spans="1:14" ht="15" customHeight="1">
      <c r="A13" s="311">
        <v>480</v>
      </c>
      <c r="B13" s="318" t="s">
        <v>1298</v>
      </c>
      <c r="C13" s="312" t="s">
        <v>1299</v>
      </c>
      <c r="D13" s="1"/>
      <c r="E13" s="1">
        <v>23</v>
      </c>
      <c r="F13" s="43">
        <f t="shared" si="0"/>
        <v>0</v>
      </c>
      <c r="G13" s="263">
        <v>125</v>
      </c>
      <c r="H13" s="34"/>
      <c r="I13" s="182" t="s">
        <v>452</v>
      </c>
      <c r="J13" s="34" t="s">
        <v>355</v>
      </c>
      <c r="K13" s="34" t="s">
        <v>346</v>
      </c>
      <c r="L13" s="34" t="s">
        <v>584</v>
      </c>
      <c r="M13" s="136" t="s">
        <v>1300</v>
      </c>
      <c r="N13" s="60"/>
    </row>
    <row r="14" spans="1:14" ht="15" customHeight="1">
      <c r="A14" s="310">
        <v>486</v>
      </c>
      <c r="B14" s="318" t="s">
        <v>1310</v>
      </c>
      <c r="C14" s="294" t="s">
        <v>1311</v>
      </c>
      <c r="D14" s="2"/>
      <c r="E14" s="2">
        <v>30</v>
      </c>
      <c r="F14" s="43">
        <f t="shared" si="0"/>
        <v>0</v>
      </c>
      <c r="G14" s="123">
        <v>100</v>
      </c>
      <c r="H14" s="7"/>
      <c r="I14" s="182" t="s">
        <v>452</v>
      </c>
      <c r="J14" s="34" t="s">
        <v>355</v>
      </c>
      <c r="K14" s="7" t="s">
        <v>346</v>
      </c>
      <c r="L14" s="7" t="s">
        <v>616</v>
      </c>
      <c r="M14" s="89" t="s">
        <v>1312</v>
      </c>
      <c r="N14" s="60"/>
    </row>
    <row r="15" spans="1:14" ht="15" customHeight="1">
      <c r="A15" s="310">
        <v>481</v>
      </c>
      <c r="B15" s="318" t="s">
        <v>1301</v>
      </c>
      <c r="C15" s="294" t="s">
        <v>445</v>
      </c>
      <c r="D15" s="2"/>
      <c r="E15" s="2">
        <v>80</v>
      </c>
      <c r="F15" s="9">
        <f t="shared" si="0"/>
        <v>0</v>
      </c>
      <c r="G15" s="123">
        <v>75</v>
      </c>
      <c r="H15" s="7"/>
      <c r="I15" s="178" t="s">
        <v>452</v>
      </c>
      <c r="J15" s="7" t="s">
        <v>355</v>
      </c>
      <c r="K15" s="7" t="s">
        <v>346</v>
      </c>
      <c r="L15" s="7" t="s">
        <v>679</v>
      </c>
      <c r="M15" s="89" t="s">
        <v>1302</v>
      </c>
      <c r="N15" s="60"/>
    </row>
    <row r="16" spans="1:14" ht="63.75" thickBot="1">
      <c r="A16" s="313">
        <v>488</v>
      </c>
      <c r="B16" s="320" t="s">
        <v>1322</v>
      </c>
      <c r="C16" s="297" t="s">
        <v>1324</v>
      </c>
      <c r="D16" s="190"/>
      <c r="E16" s="150">
        <v>1</v>
      </c>
      <c r="F16" s="191">
        <f t="shared" si="0"/>
        <v>0</v>
      </c>
      <c r="G16" s="201">
        <v>2000</v>
      </c>
      <c r="H16" s="192"/>
      <c r="I16" s="205" t="s">
        <v>454</v>
      </c>
      <c r="J16" s="192" t="s">
        <v>377</v>
      </c>
      <c r="K16" s="192" t="s">
        <v>346</v>
      </c>
      <c r="L16" s="192" t="s">
        <v>1323</v>
      </c>
      <c r="M16" s="194" t="s">
        <v>1321</v>
      </c>
      <c r="N16" s="60"/>
    </row>
    <row r="17" spans="1:14" ht="15" customHeight="1" thickBot="1">
      <c r="A17" s="125" t="s">
        <v>1332</v>
      </c>
      <c r="B17" s="242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8"/>
    </row>
    <row r="18" spans="1:14" ht="15" customHeight="1" thickBot="1">
      <c r="A18" s="322">
        <v>487</v>
      </c>
      <c r="B18" s="323" t="s">
        <v>1330</v>
      </c>
      <c r="C18" s="324" t="s">
        <v>1329</v>
      </c>
      <c r="D18" s="325"/>
      <c r="E18" s="325">
        <v>70</v>
      </c>
      <c r="F18" s="326">
        <f>D18*G18</f>
        <v>0</v>
      </c>
      <c r="G18" s="327">
        <v>75</v>
      </c>
      <c r="H18" s="328"/>
      <c r="I18" s="329" t="s">
        <v>452</v>
      </c>
      <c r="J18" s="328" t="s">
        <v>355</v>
      </c>
      <c r="K18" s="328" t="s">
        <v>346</v>
      </c>
      <c r="L18" s="328" t="s">
        <v>557</v>
      </c>
      <c r="M18" s="330" t="s">
        <v>1331</v>
      </c>
      <c r="N18" s="60"/>
    </row>
    <row r="19" spans="1:14" ht="15" customHeight="1" thickBot="1">
      <c r="A19" s="134" t="s">
        <v>1242</v>
      </c>
      <c r="B19" s="243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52"/>
    </row>
    <row r="20" spans="1:14" ht="15" customHeight="1">
      <c r="A20" s="302">
        <v>427</v>
      </c>
      <c r="B20" s="291" t="s">
        <v>1243</v>
      </c>
      <c r="C20" s="292" t="s">
        <v>1286</v>
      </c>
      <c r="D20" s="4"/>
      <c r="E20" s="4">
        <v>50</v>
      </c>
      <c r="F20" s="36">
        <f t="shared" ref="F20:F25" si="1">D20*G20</f>
        <v>0</v>
      </c>
      <c r="G20" s="122">
        <v>100</v>
      </c>
      <c r="H20" s="35"/>
      <c r="I20" s="180" t="s">
        <v>452</v>
      </c>
      <c r="J20" s="35" t="s">
        <v>355</v>
      </c>
      <c r="K20" s="35" t="s">
        <v>362</v>
      </c>
      <c r="L20" s="35" t="s">
        <v>598</v>
      </c>
      <c r="M20" s="106" t="s">
        <v>1244</v>
      </c>
      <c r="N20" s="60"/>
    </row>
    <row r="21" spans="1:14" ht="15" customHeight="1">
      <c r="A21" s="311">
        <v>429</v>
      </c>
      <c r="B21" s="293" t="s">
        <v>1245</v>
      </c>
      <c r="C21" s="294" t="s">
        <v>1246</v>
      </c>
      <c r="D21" s="2"/>
      <c r="E21" s="2">
        <v>50</v>
      </c>
      <c r="F21" s="9">
        <f t="shared" si="1"/>
        <v>0</v>
      </c>
      <c r="G21" s="123">
        <v>120</v>
      </c>
      <c r="H21" s="7"/>
      <c r="I21" s="178" t="s">
        <v>452</v>
      </c>
      <c r="J21" s="7" t="s">
        <v>354</v>
      </c>
      <c r="K21" s="7" t="s">
        <v>362</v>
      </c>
      <c r="L21" s="7" t="s">
        <v>584</v>
      </c>
      <c r="M21" s="89" t="s">
        <v>1247</v>
      </c>
      <c r="N21" s="60"/>
    </row>
    <row r="22" spans="1:14" ht="31.5">
      <c r="A22" s="311">
        <v>437</v>
      </c>
      <c r="B22" s="293" t="s">
        <v>1248</v>
      </c>
      <c r="C22" s="294" t="s">
        <v>1249</v>
      </c>
      <c r="D22" s="2"/>
      <c r="E22" s="8">
        <v>80</v>
      </c>
      <c r="F22" s="9">
        <f t="shared" si="1"/>
        <v>0</v>
      </c>
      <c r="G22" s="123">
        <v>85</v>
      </c>
      <c r="H22" s="7" t="s">
        <v>1313</v>
      </c>
      <c r="I22" s="178" t="s">
        <v>452</v>
      </c>
      <c r="J22" s="7" t="s">
        <v>355</v>
      </c>
      <c r="K22" s="7" t="s">
        <v>362</v>
      </c>
      <c r="L22" s="7" t="s">
        <v>551</v>
      </c>
      <c r="M22" s="89" t="s">
        <v>1250</v>
      </c>
      <c r="N22" s="60"/>
    </row>
    <row r="23" spans="1:14" ht="15" customHeight="1">
      <c r="A23" s="311">
        <v>438</v>
      </c>
      <c r="B23" s="293" t="s">
        <v>1251</v>
      </c>
      <c r="C23" s="294" t="s">
        <v>1252</v>
      </c>
      <c r="D23" s="2"/>
      <c r="E23" s="2">
        <v>40</v>
      </c>
      <c r="F23" s="9">
        <f t="shared" si="1"/>
        <v>0</v>
      </c>
      <c r="G23" s="123">
        <v>70</v>
      </c>
      <c r="H23" s="7"/>
      <c r="I23" s="178" t="s">
        <v>452</v>
      </c>
      <c r="J23" s="7" t="s">
        <v>355</v>
      </c>
      <c r="K23" s="7" t="s">
        <v>362</v>
      </c>
      <c r="L23" s="7" t="s">
        <v>582</v>
      </c>
      <c r="M23" s="89" t="s">
        <v>1253</v>
      </c>
      <c r="N23" s="60"/>
    </row>
    <row r="24" spans="1:14" ht="15" customHeight="1">
      <c r="A24" s="311">
        <v>449</v>
      </c>
      <c r="B24" s="293" t="s">
        <v>1254</v>
      </c>
      <c r="C24" s="294" t="s">
        <v>1255</v>
      </c>
      <c r="D24" s="2"/>
      <c r="E24" s="2">
        <v>30</v>
      </c>
      <c r="F24" s="9">
        <f t="shared" si="1"/>
        <v>0</v>
      </c>
      <c r="G24" s="123">
        <v>130</v>
      </c>
      <c r="H24" s="7"/>
      <c r="I24" s="178" t="s">
        <v>452</v>
      </c>
      <c r="J24" s="7" t="s">
        <v>355</v>
      </c>
      <c r="K24" s="7" t="s">
        <v>362</v>
      </c>
      <c r="L24" s="7" t="s">
        <v>582</v>
      </c>
      <c r="M24" s="89" t="s">
        <v>1256</v>
      </c>
      <c r="N24" s="60"/>
    </row>
    <row r="25" spans="1:14" ht="15" customHeight="1">
      <c r="A25" s="311">
        <v>450</v>
      </c>
      <c r="B25" s="293" t="s">
        <v>1257</v>
      </c>
      <c r="C25" s="294" t="s">
        <v>1258</v>
      </c>
      <c r="D25" s="2"/>
      <c r="E25" s="2">
        <v>30</v>
      </c>
      <c r="F25" s="9">
        <f t="shared" si="1"/>
        <v>0</v>
      </c>
      <c r="G25" s="123">
        <v>190</v>
      </c>
      <c r="H25" s="7"/>
      <c r="I25" s="178" t="s">
        <v>452</v>
      </c>
      <c r="J25" s="7" t="s">
        <v>354</v>
      </c>
      <c r="K25" s="7" t="s">
        <v>362</v>
      </c>
      <c r="L25" s="7" t="s">
        <v>664</v>
      </c>
      <c r="M25" s="89" t="s">
        <v>1259</v>
      </c>
      <c r="N25" s="60"/>
    </row>
    <row r="26" spans="1:14" ht="15" customHeight="1">
      <c r="A26" s="309">
        <v>451</v>
      </c>
      <c r="B26" s="293" t="s">
        <v>1260</v>
      </c>
      <c r="C26" s="294" t="s">
        <v>1261</v>
      </c>
      <c r="D26" s="2"/>
      <c r="E26" s="2">
        <v>16</v>
      </c>
      <c r="F26" s="9">
        <f>D26*G26</f>
        <v>0</v>
      </c>
      <c r="G26" s="123">
        <v>410</v>
      </c>
      <c r="H26" s="7"/>
      <c r="I26" s="267" t="s">
        <v>454</v>
      </c>
      <c r="J26" s="7" t="s">
        <v>353</v>
      </c>
      <c r="K26" s="7" t="s">
        <v>362</v>
      </c>
      <c r="L26" s="7" t="s">
        <v>589</v>
      </c>
      <c r="M26" s="89" t="s">
        <v>1262</v>
      </c>
      <c r="N26" s="60"/>
    </row>
    <row r="27" spans="1:14" ht="15" customHeight="1">
      <c r="A27" s="309">
        <v>452</v>
      </c>
      <c r="B27" s="305" t="s">
        <v>1263</v>
      </c>
      <c r="C27" s="306" t="s">
        <v>1264</v>
      </c>
      <c r="D27" s="76"/>
      <c r="E27" s="76">
        <v>16</v>
      </c>
      <c r="F27" s="307">
        <f>D27*G27</f>
        <v>0</v>
      </c>
      <c r="G27" s="308">
        <v>450</v>
      </c>
      <c r="H27" s="86"/>
      <c r="I27" s="175" t="s">
        <v>454</v>
      </c>
      <c r="J27" s="86" t="s">
        <v>353</v>
      </c>
      <c r="K27" s="86" t="s">
        <v>362</v>
      </c>
      <c r="L27" s="86" t="s">
        <v>1211</v>
      </c>
      <c r="M27" s="137" t="s">
        <v>1265</v>
      </c>
      <c r="N27" s="60"/>
    </row>
    <row r="28" spans="1:14" ht="15" customHeight="1">
      <c r="A28" s="309">
        <v>456</v>
      </c>
      <c r="B28" s="293" t="s">
        <v>1296</v>
      </c>
      <c r="C28" s="294" t="s">
        <v>1304</v>
      </c>
      <c r="D28" s="2"/>
      <c r="E28" s="2">
        <v>12</v>
      </c>
      <c r="F28" s="9">
        <f>D28*G28</f>
        <v>0</v>
      </c>
      <c r="G28" s="123">
        <v>220</v>
      </c>
      <c r="H28" s="7"/>
      <c r="I28" s="175" t="s">
        <v>454</v>
      </c>
      <c r="J28" s="7" t="s">
        <v>355</v>
      </c>
      <c r="K28" s="7" t="s">
        <v>362</v>
      </c>
      <c r="L28" s="7" t="s">
        <v>582</v>
      </c>
      <c r="M28" s="89" t="s">
        <v>1303</v>
      </c>
      <c r="N28" s="60"/>
    </row>
    <row r="29" spans="1:14" ht="15" customHeight="1" thickBot="1">
      <c r="A29" s="314">
        <v>458</v>
      </c>
      <c r="B29" s="293" t="s">
        <v>1297</v>
      </c>
      <c r="C29" s="304" t="s">
        <v>1305</v>
      </c>
      <c r="D29" s="5"/>
      <c r="E29" s="5">
        <v>12</v>
      </c>
      <c r="F29" s="191">
        <f>D29*G29</f>
        <v>0</v>
      </c>
      <c r="G29" s="124">
        <v>220</v>
      </c>
      <c r="H29" s="38"/>
      <c r="I29" s="205" t="s">
        <v>454</v>
      </c>
      <c r="J29" s="38" t="s">
        <v>377</v>
      </c>
      <c r="K29" s="38" t="s">
        <v>362</v>
      </c>
      <c r="L29" s="38" t="s">
        <v>582</v>
      </c>
      <c r="M29" s="100" t="s">
        <v>1306</v>
      </c>
      <c r="N29" s="60"/>
    </row>
    <row r="30" spans="1:14" ht="15" customHeight="1" thickBot="1">
      <c r="A30" s="126" t="s">
        <v>1201</v>
      </c>
      <c r="B30" s="244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8"/>
    </row>
    <row r="31" spans="1:14" ht="15" customHeight="1">
      <c r="A31" s="298">
        <v>445</v>
      </c>
      <c r="B31" s="291" t="s">
        <v>1203</v>
      </c>
      <c r="C31" s="292" t="s">
        <v>1202</v>
      </c>
      <c r="D31" s="4"/>
      <c r="E31" s="4">
        <v>25</v>
      </c>
      <c r="F31" s="36">
        <f t="shared" ref="F31:F40" si="2">D31*G31</f>
        <v>0</v>
      </c>
      <c r="G31" s="122">
        <v>180</v>
      </c>
      <c r="H31" s="35"/>
      <c r="I31" s="177" t="s">
        <v>454</v>
      </c>
      <c r="J31" s="35" t="s">
        <v>355</v>
      </c>
      <c r="K31" s="35" t="s">
        <v>1204</v>
      </c>
      <c r="L31" s="35" t="s">
        <v>479</v>
      </c>
      <c r="M31" s="106" t="s">
        <v>1205</v>
      </c>
      <c r="N31" s="60"/>
    </row>
    <row r="32" spans="1:14" ht="15" customHeight="1">
      <c r="A32" s="299">
        <v>447</v>
      </c>
      <c r="B32" s="293" t="s">
        <v>1207</v>
      </c>
      <c r="C32" s="294" t="s">
        <v>1206</v>
      </c>
      <c r="D32" s="2"/>
      <c r="E32" s="2">
        <v>25</v>
      </c>
      <c r="F32" s="9">
        <f t="shared" si="2"/>
        <v>0</v>
      </c>
      <c r="G32" s="123">
        <v>180</v>
      </c>
      <c r="H32" s="7"/>
      <c r="I32" s="175" t="s">
        <v>454</v>
      </c>
      <c r="J32" s="7" t="s">
        <v>355</v>
      </c>
      <c r="K32" s="7" t="s">
        <v>1204</v>
      </c>
      <c r="L32" s="7" t="s">
        <v>595</v>
      </c>
      <c r="M32" s="89" t="s">
        <v>1208</v>
      </c>
      <c r="N32" s="60"/>
    </row>
    <row r="33" spans="1:14">
      <c r="A33" s="299">
        <v>459</v>
      </c>
      <c r="B33" s="293" t="s">
        <v>1209</v>
      </c>
      <c r="C33" s="294" t="s">
        <v>1210</v>
      </c>
      <c r="D33" s="2"/>
      <c r="E33" s="2">
        <v>16</v>
      </c>
      <c r="F33" s="9">
        <f t="shared" si="2"/>
        <v>0</v>
      </c>
      <c r="G33" s="123">
        <v>430</v>
      </c>
      <c r="H33" s="7"/>
      <c r="I33" s="175" t="s">
        <v>454</v>
      </c>
      <c r="J33" s="7" t="s">
        <v>353</v>
      </c>
      <c r="K33" s="7" t="s">
        <v>1204</v>
      </c>
      <c r="L33" s="7" t="s">
        <v>1211</v>
      </c>
      <c r="M33" s="89" t="s">
        <v>1212</v>
      </c>
      <c r="N33" s="60"/>
    </row>
    <row r="34" spans="1:14" ht="15" customHeight="1">
      <c r="A34" s="299">
        <v>461</v>
      </c>
      <c r="B34" s="293" t="s">
        <v>1213</v>
      </c>
      <c r="C34" s="294" t="s">
        <v>1214</v>
      </c>
      <c r="D34" s="2"/>
      <c r="E34" s="2">
        <v>12</v>
      </c>
      <c r="F34" s="9">
        <f t="shared" si="2"/>
        <v>0</v>
      </c>
      <c r="G34" s="123">
        <v>370</v>
      </c>
      <c r="H34" s="7"/>
      <c r="I34" s="175" t="s">
        <v>454</v>
      </c>
      <c r="J34" s="7" t="s">
        <v>354</v>
      </c>
      <c r="K34" s="7" t="s">
        <v>1204</v>
      </c>
      <c r="L34" s="7" t="s">
        <v>1215</v>
      </c>
      <c r="M34" s="89" t="s">
        <v>1216</v>
      </c>
      <c r="N34" s="60"/>
    </row>
    <row r="35" spans="1:14" ht="15" customHeight="1">
      <c r="A35" s="299">
        <v>465</v>
      </c>
      <c r="B35" s="293" t="s">
        <v>1217</v>
      </c>
      <c r="C35" s="294" t="s">
        <v>1218</v>
      </c>
      <c r="D35" s="2"/>
      <c r="E35" s="2">
        <v>35</v>
      </c>
      <c r="F35" s="9">
        <f t="shared" si="2"/>
        <v>0</v>
      </c>
      <c r="G35" s="123">
        <v>150</v>
      </c>
      <c r="H35" s="7"/>
      <c r="I35" s="175" t="s">
        <v>454</v>
      </c>
      <c r="J35" s="7" t="s">
        <v>353</v>
      </c>
      <c r="K35" s="7" t="s">
        <v>1204</v>
      </c>
      <c r="L35" s="7" t="s">
        <v>647</v>
      </c>
      <c r="M35" s="231" t="s">
        <v>1219</v>
      </c>
      <c r="N35" s="60"/>
    </row>
    <row r="36" spans="1:14" ht="15" customHeight="1">
      <c r="A36" s="299">
        <v>466</v>
      </c>
      <c r="B36" s="293" t="s">
        <v>1221</v>
      </c>
      <c r="C36" s="294" t="s">
        <v>1220</v>
      </c>
      <c r="D36" s="2"/>
      <c r="E36" s="2">
        <v>12</v>
      </c>
      <c r="F36" s="9">
        <f t="shared" si="2"/>
        <v>0</v>
      </c>
      <c r="G36" s="123">
        <v>370</v>
      </c>
      <c r="H36" s="7"/>
      <c r="I36" s="175" t="s">
        <v>454</v>
      </c>
      <c r="J36" s="7" t="s">
        <v>353</v>
      </c>
      <c r="K36" s="7" t="s">
        <v>1204</v>
      </c>
      <c r="L36" s="7" t="s">
        <v>1222</v>
      </c>
      <c r="M36" s="89" t="s">
        <v>1223</v>
      </c>
      <c r="N36" s="60"/>
    </row>
    <row r="37" spans="1:14" ht="15" customHeight="1">
      <c r="A37" s="299">
        <v>469</v>
      </c>
      <c r="B37" s="293" t="s">
        <v>1225</v>
      </c>
      <c r="C37" s="294" t="s">
        <v>1224</v>
      </c>
      <c r="D37" s="2"/>
      <c r="E37" s="2">
        <v>25</v>
      </c>
      <c r="F37" s="9">
        <f t="shared" si="2"/>
        <v>0</v>
      </c>
      <c r="G37" s="123">
        <v>220</v>
      </c>
      <c r="H37" s="7" t="s">
        <v>346</v>
      </c>
      <c r="I37" s="175" t="s">
        <v>454</v>
      </c>
      <c r="J37" s="7" t="s">
        <v>354</v>
      </c>
      <c r="K37" s="7" t="s">
        <v>1204</v>
      </c>
      <c r="L37" s="7" t="s">
        <v>693</v>
      </c>
      <c r="M37" s="89" t="s">
        <v>1226</v>
      </c>
      <c r="N37" s="60"/>
    </row>
    <row r="38" spans="1:14" ht="15" customHeight="1">
      <c r="A38" s="299">
        <v>474</v>
      </c>
      <c r="B38" s="293" t="s">
        <v>1231</v>
      </c>
      <c r="C38" s="294" t="s">
        <v>1232</v>
      </c>
      <c r="D38" s="2"/>
      <c r="E38" s="2">
        <v>25</v>
      </c>
      <c r="F38" s="9">
        <f>D38*G38</f>
        <v>0</v>
      </c>
      <c r="G38" s="123">
        <v>220</v>
      </c>
      <c r="H38" s="7"/>
      <c r="I38" s="175" t="s">
        <v>454</v>
      </c>
      <c r="J38" s="7" t="s">
        <v>354</v>
      </c>
      <c r="K38" s="7" t="s">
        <v>1204</v>
      </c>
      <c r="L38" s="7" t="s">
        <v>693</v>
      </c>
      <c r="M38" s="89" t="s">
        <v>1233</v>
      </c>
      <c r="N38" s="60"/>
    </row>
    <row r="39" spans="1:14" ht="15" customHeight="1">
      <c r="A39" s="300">
        <v>478</v>
      </c>
      <c r="B39" s="293" t="s">
        <v>1289</v>
      </c>
      <c r="C39" s="294" t="s">
        <v>1290</v>
      </c>
      <c r="D39" s="2"/>
      <c r="E39" s="2">
        <v>25</v>
      </c>
      <c r="F39" s="9">
        <f>D39*G39</f>
        <v>0</v>
      </c>
      <c r="G39" s="123">
        <v>220</v>
      </c>
      <c r="H39" s="7"/>
      <c r="I39" s="175" t="s">
        <v>454</v>
      </c>
      <c r="J39" s="7" t="s">
        <v>353</v>
      </c>
      <c r="K39" s="7" t="s">
        <v>1204</v>
      </c>
      <c r="L39" s="7" t="s">
        <v>628</v>
      </c>
      <c r="M39" s="7" t="s">
        <v>1291</v>
      </c>
      <c r="N39" s="60"/>
    </row>
    <row r="40" spans="1:14" ht="15" customHeight="1" thickBot="1">
      <c r="A40" s="295">
        <v>475</v>
      </c>
      <c r="B40" s="296" t="s">
        <v>1235</v>
      </c>
      <c r="C40" s="297" t="s">
        <v>1234</v>
      </c>
      <c r="D40" s="190"/>
      <c r="E40" s="190">
        <v>25</v>
      </c>
      <c r="F40" s="191">
        <f t="shared" si="2"/>
        <v>0</v>
      </c>
      <c r="G40" s="201">
        <v>220</v>
      </c>
      <c r="H40" s="192"/>
      <c r="I40" s="205" t="s">
        <v>454</v>
      </c>
      <c r="J40" s="192" t="s">
        <v>353</v>
      </c>
      <c r="K40" s="192" t="s">
        <v>1204</v>
      </c>
      <c r="L40" s="192" t="s">
        <v>675</v>
      </c>
      <c r="M40" s="301" t="s">
        <v>1236</v>
      </c>
      <c r="N40" s="60"/>
    </row>
    <row r="41" spans="1:14" ht="15" customHeight="1" thickBot="1">
      <c r="A41" s="125" t="s">
        <v>379</v>
      </c>
      <c r="B41" s="242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8"/>
    </row>
    <row r="42" spans="1:14" ht="15" customHeight="1">
      <c r="A42" s="147">
        <v>201</v>
      </c>
      <c r="B42" s="274" t="s">
        <v>988</v>
      </c>
      <c r="C42" s="85" t="s">
        <v>289</v>
      </c>
      <c r="D42" s="4"/>
      <c r="E42" s="4">
        <v>25</v>
      </c>
      <c r="F42" s="36">
        <f t="shared" ref="F42:F66" si="3">D42*G42</f>
        <v>0</v>
      </c>
      <c r="G42" s="122">
        <v>180</v>
      </c>
      <c r="H42" s="35"/>
      <c r="I42" s="177" t="s">
        <v>454</v>
      </c>
      <c r="J42" s="35" t="s">
        <v>355</v>
      </c>
      <c r="K42" s="35" t="s">
        <v>346</v>
      </c>
      <c r="L42" s="35" t="s">
        <v>542</v>
      </c>
      <c r="M42" s="106" t="s">
        <v>543</v>
      </c>
      <c r="N42" s="60"/>
    </row>
    <row r="43" spans="1:14" ht="15" customHeight="1">
      <c r="A43" s="97">
        <v>207</v>
      </c>
      <c r="B43" s="275" t="s">
        <v>1003</v>
      </c>
      <c r="C43" s="19" t="s">
        <v>309</v>
      </c>
      <c r="D43" s="2"/>
      <c r="E43" s="2">
        <v>6</v>
      </c>
      <c r="F43" s="9">
        <f t="shared" si="3"/>
        <v>0</v>
      </c>
      <c r="G43" s="123">
        <v>950</v>
      </c>
      <c r="H43" s="7"/>
      <c r="I43" s="175" t="s">
        <v>454</v>
      </c>
      <c r="J43" s="7" t="s">
        <v>355</v>
      </c>
      <c r="K43" s="7" t="s">
        <v>346</v>
      </c>
      <c r="L43" s="7" t="s">
        <v>544</v>
      </c>
      <c r="M43" s="89" t="s">
        <v>545</v>
      </c>
      <c r="N43" s="60"/>
    </row>
    <row r="44" spans="1:14" ht="15" customHeight="1">
      <c r="A44" s="97">
        <v>213</v>
      </c>
      <c r="B44" s="275" t="s">
        <v>1005</v>
      </c>
      <c r="C44" s="19" t="s">
        <v>290</v>
      </c>
      <c r="D44" s="2"/>
      <c r="E44" s="2">
        <v>25</v>
      </c>
      <c r="F44" s="9">
        <f>D44*G44</f>
        <v>0</v>
      </c>
      <c r="G44" s="123">
        <v>180</v>
      </c>
      <c r="H44" s="7"/>
      <c r="I44" s="175" t="s">
        <v>454</v>
      </c>
      <c r="J44" s="7" t="s">
        <v>355</v>
      </c>
      <c r="K44" s="7" t="s">
        <v>346</v>
      </c>
      <c r="L44" s="7" t="s">
        <v>546</v>
      </c>
      <c r="M44" s="89" t="s">
        <v>550</v>
      </c>
      <c r="N44" s="60"/>
    </row>
    <row r="45" spans="1:14" ht="15" customHeight="1">
      <c r="A45" s="97" t="s">
        <v>1189</v>
      </c>
      <c r="B45" s="275" t="s">
        <v>1193</v>
      </c>
      <c r="C45" s="19" t="s">
        <v>1190</v>
      </c>
      <c r="D45" s="2"/>
      <c r="E45" s="2">
        <v>25</v>
      </c>
      <c r="F45" s="9">
        <f t="shared" si="3"/>
        <v>0</v>
      </c>
      <c r="G45" s="123">
        <v>100</v>
      </c>
      <c r="H45" s="7"/>
      <c r="I45" s="175" t="s">
        <v>454</v>
      </c>
      <c r="J45" s="7" t="s">
        <v>355</v>
      </c>
      <c r="K45" s="7" t="s">
        <v>346</v>
      </c>
      <c r="L45" s="7" t="s">
        <v>546</v>
      </c>
      <c r="M45" s="89" t="s">
        <v>550</v>
      </c>
      <c r="N45" s="60"/>
    </row>
    <row r="46" spans="1:14" ht="15" customHeight="1">
      <c r="A46" s="97">
        <v>216</v>
      </c>
      <c r="B46" s="275" t="s">
        <v>1002</v>
      </c>
      <c r="C46" s="19" t="s">
        <v>308</v>
      </c>
      <c r="D46" s="2"/>
      <c r="E46" s="2">
        <v>25</v>
      </c>
      <c r="F46" s="9">
        <f t="shared" si="3"/>
        <v>0</v>
      </c>
      <c r="G46" s="123">
        <v>180</v>
      </c>
      <c r="H46" s="7"/>
      <c r="I46" s="175" t="s">
        <v>454</v>
      </c>
      <c r="J46" s="7" t="s">
        <v>355</v>
      </c>
      <c r="K46" s="7" t="s">
        <v>346</v>
      </c>
      <c r="L46" s="7" t="s">
        <v>551</v>
      </c>
      <c r="M46" s="89" t="s">
        <v>552</v>
      </c>
      <c r="N46" s="60"/>
    </row>
    <row r="47" spans="1:14" ht="15" customHeight="1">
      <c r="A47" s="97">
        <v>218</v>
      </c>
      <c r="B47" s="275" t="s">
        <v>993</v>
      </c>
      <c r="C47" s="19" t="s">
        <v>307</v>
      </c>
      <c r="D47" s="2"/>
      <c r="E47" s="2">
        <v>25</v>
      </c>
      <c r="F47" s="9">
        <f t="shared" si="3"/>
        <v>0</v>
      </c>
      <c r="G47" s="123">
        <v>180</v>
      </c>
      <c r="H47" s="7"/>
      <c r="I47" s="175" t="s">
        <v>454</v>
      </c>
      <c r="J47" s="7" t="s">
        <v>355</v>
      </c>
      <c r="K47" s="7" t="s">
        <v>346</v>
      </c>
      <c r="L47" s="7" t="s">
        <v>547</v>
      </c>
      <c r="M47" s="89" t="s">
        <v>740</v>
      </c>
      <c r="N47" s="60"/>
    </row>
    <row r="48" spans="1:14" ht="15" customHeight="1">
      <c r="A48" s="97">
        <v>220</v>
      </c>
      <c r="B48" s="275" t="s">
        <v>996</v>
      </c>
      <c r="C48" s="19" t="s">
        <v>305</v>
      </c>
      <c r="D48" s="2"/>
      <c r="E48" s="2">
        <v>25</v>
      </c>
      <c r="F48" s="9">
        <f t="shared" si="3"/>
        <v>0</v>
      </c>
      <c r="G48" s="123">
        <v>180</v>
      </c>
      <c r="H48" s="7"/>
      <c r="I48" s="175" t="s">
        <v>454</v>
      </c>
      <c r="J48" s="7" t="s">
        <v>355</v>
      </c>
      <c r="K48" s="7" t="s">
        <v>346</v>
      </c>
      <c r="L48" s="7" t="s">
        <v>548</v>
      </c>
      <c r="M48" s="89" t="s">
        <v>553</v>
      </c>
      <c r="N48" s="60"/>
    </row>
    <row r="49" spans="1:14" ht="15" customHeight="1">
      <c r="A49" s="97" t="s">
        <v>184</v>
      </c>
      <c r="B49" s="275" t="s">
        <v>981</v>
      </c>
      <c r="C49" s="19" t="s">
        <v>306</v>
      </c>
      <c r="D49" s="2"/>
      <c r="E49" s="2">
        <v>25</v>
      </c>
      <c r="F49" s="9">
        <f t="shared" si="3"/>
        <v>0</v>
      </c>
      <c r="G49" s="123">
        <v>180</v>
      </c>
      <c r="H49" s="7"/>
      <c r="I49" s="175" t="s">
        <v>454</v>
      </c>
      <c r="J49" s="7" t="s">
        <v>355</v>
      </c>
      <c r="K49" s="7" t="s">
        <v>346</v>
      </c>
      <c r="L49" s="7" t="s">
        <v>554</v>
      </c>
      <c r="M49" s="89" t="s">
        <v>555</v>
      </c>
      <c r="N49" s="60"/>
    </row>
    <row r="50" spans="1:14" ht="15" customHeight="1">
      <c r="A50" s="97" t="s">
        <v>169</v>
      </c>
      <c r="B50" s="275" t="s">
        <v>1001</v>
      </c>
      <c r="C50" s="19" t="s">
        <v>291</v>
      </c>
      <c r="D50" s="2"/>
      <c r="E50" s="2">
        <v>25</v>
      </c>
      <c r="F50" s="9">
        <f>D50*G50</f>
        <v>0</v>
      </c>
      <c r="G50" s="123">
        <v>180</v>
      </c>
      <c r="H50" s="7"/>
      <c r="I50" s="175" t="s">
        <v>454</v>
      </c>
      <c r="J50" s="7" t="s">
        <v>355</v>
      </c>
      <c r="K50" s="7" t="s">
        <v>346</v>
      </c>
      <c r="L50" s="7" t="s">
        <v>547</v>
      </c>
      <c r="M50" s="89" t="s">
        <v>556</v>
      </c>
      <c r="N50" s="60"/>
    </row>
    <row r="51" spans="1:14" ht="15" customHeight="1">
      <c r="A51" s="97" t="s">
        <v>1184</v>
      </c>
      <c r="B51" s="275" t="s">
        <v>1186</v>
      </c>
      <c r="C51" s="19" t="s">
        <v>1185</v>
      </c>
      <c r="D51" s="2"/>
      <c r="E51" s="2">
        <v>25</v>
      </c>
      <c r="F51" s="9">
        <f t="shared" si="3"/>
        <v>0</v>
      </c>
      <c r="G51" s="123">
        <v>100</v>
      </c>
      <c r="H51" s="7"/>
      <c r="I51" s="175" t="s">
        <v>454</v>
      </c>
      <c r="J51" s="7" t="s">
        <v>355</v>
      </c>
      <c r="K51" s="7" t="s">
        <v>346</v>
      </c>
      <c r="L51" s="7" t="s">
        <v>547</v>
      </c>
      <c r="M51" s="89" t="s">
        <v>556</v>
      </c>
      <c r="N51" s="60"/>
    </row>
    <row r="52" spans="1:14" ht="15" customHeight="1">
      <c r="A52" s="97" t="s">
        <v>199</v>
      </c>
      <c r="B52" s="275" t="s">
        <v>1004</v>
      </c>
      <c r="C52" s="19" t="s">
        <v>293</v>
      </c>
      <c r="D52" s="2"/>
      <c r="E52" s="2">
        <v>25</v>
      </c>
      <c r="F52" s="9">
        <f>D52*G52</f>
        <v>0</v>
      </c>
      <c r="G52" s="123">
        <v>180</v>
      </c>
      <c r="H52" s="7"/>
      <c r="I52" s="175" t="s">
        <v>454</v>
      </c>
      <c r="J52" s="7" t="s">
        <v>355</v>
      </c>
      <c r="K52" s="7" t="s">
        <v>346</v>
      </c>
      <c r="L52" s="7" t="s">
        <v>557</v>
      </c>
      <c r="M52" s="89" t="s">
        <v>558</v>
      </c>
      <c r="N52" s="60"/>
    </row>
    <row r="53" spans="1:14" ht="15" customHeight="1">
      <c r="A53" s="97" t="s">
        <v>1191</v>
      </c>
      <c r="B53" s="275" t="s">
        <v>1194</v>
      </c>
      <c r="C53" s="19" t="s">
        <v>1192</v>
      </c>
      <c r="D53" s="2"/>
      <c r="E53" s="2">
        <v>25</v>
      </c>
      <c r="F53" s="9">
        <f t="shared" si="3"/>
        <v>0</v>
      </c>
      <c r="G53" s="123">
        <v>100</v>
      </c>
      <c r="H53" s="7"/>
      <c r="I53" s="175" t="s">
        <v>454</v>
      </c>
      <c r="J53" s="7" t="s">
        <v>355</v>
      </c>
      <c r="K53" s="7" t="s">
        <v>346</v>
      </c>
      <c r="L53" s="7" t="s">
        <v>557</v>
      </c>
      <c r="M53" s="89" t="s">
        <v>558</v>
      </c>
      <c r="N53" s="60"/>
    </row>
    <row r="54" spans="1:14" ht="15" customHeight="1">
      <c r="A54" s="97" t="s">
        <v>186</v>
      </c>
      <c r="B54" s="275" t="s">
        <v>982</v>
      </c>
      <c r="C54" s="19" t="s">
        <v>292</v>
      </c>
      <c r="D54" s="2"/>
      <c r="E54" s="2">
        <v>25</v>
      </c>
      <c r="F54" s="9">
        <f t="shared" si="3"/>
        <v>0</v>
      </c>
      <c r="G54" s="123">
        <v>180</v>
      </c>
      <c r="H54" s="7"/>
      <c r="I54" s="175" t="s">
        <v>454</v>
      </c>
      <c r="J54" s="7" t="s">
        <v>355</v>
      </c>
      <c r="K54" s="7" t="s">
        <v>346</v>
      </c>
      <c r="L54" s="7" t="s">
        <v>542</v>
      </c>
      <c r="M54" s="89" t="s">
        <v>559</v>
      </c>
      <c r="N54" s="60"/>
    </row>
    <row r="55" spans="1:14" ht="15" customHeight="1">
      <c r="A55" s="97">
        <v>250</v>
      </c>
      <c r="B55" s="275" t="s">
        <v>992</v>
      </c>
      <c r="C55" s="19" t="s">
        <v>294</v>
      </c>
      <c r="D55" s="2"/>
      <c r="E55" s="2">
        <v>25</v>
      </c>
      <c r="F55" s="9">
        <f t="shared" si="3"/>
        <v>0</v>
      </c>
      <c r="G55" s="123">
        <v>180</v>
      </c>
      <c r="H55" s="7"/>
      <c r="I55" s="175" t="s">
        <v>454</v>
      </c>
      <c r="J55" s="7" t="s">
        <v>355</v>
      </c>
      <c r="K55" s="7" t="s">
        <v>346</v>
      </c>
      <c r="L55" s="7" t="s">
        <v>560</v>
      </c>
      <c r="M55" s="89" t="s">
        <v>561</v>
      </c>
      <c r="N55" s="60"/>
    </row>
    <row r="56" spans="1:14" ht="15" customHeight="1">
      <c r="A56" s="97">
        <v>253</v>
      </c>
      <c r="B56" s="275" t="s">
        <v>1007</v>
      </c>
      <c r="C56" s="19" t="s">
        <v>295</v>
      </c>
      <c r="D56" s="2"/>
      <c r="E56" s="2">
        <v>25</v>
      </c>
      <c r="F56" s="9">
        <f t="shared" si="3"/>
        <v>0</v>
      </c>
      <c r="G56" s="123">
        <v>180</v>
      </c>
      <c r="H56" s="7"/>
      <c r="I56" s="175" t="s">
        <v>454</v>
      </c>
      <c r="J56" s="7" t="s">
        <v>355</v>
      </c>
      <c r="K56" s="7" t="s">
        <v>346</v>
      </c>
      <c r="L56" s="7" t="s">
        <v>547</v>
      </c>
      <c r="M56" s="89" t="s">
        <v>562</v>
      </c>
      <c r="N56" s="60"/>
    </row>
    <row r="57" spans="1:14" ht="15" customHeight="1">
      <c r="A57" s="97">
        <v>255</v>
      </c>
      <c r="B57" s="275" t="s">
        <v>987</v>
      </c>
      <c r="C57" s="139" t="s">
        <v>202</v>
      </c>
      <c r="D57" s="2"/>
      <c r="E57" s="2">
        <v>6</v>
      </c>
      <c r="F57" s="9">
        <f t="shared" si="3"/>
        <v>0</v>
      </c>
      <c r="G57" s="123">
        <v>1000</v>
      </c>
      <c r="H57" s="7"/>
      <c r="I57" s="175" t="s">
        <v>454</v>
      </c>
      <c r="J57" s="7" t="s">
        <v>354</v>
      </c>
      <c r="K57" s="7" t="s">
        <v>346</v>
      </c>
      <c r="L57" s="7" t="s">
        <v>563</v>
      </c>
      <c r="M57" s="89" t="s">
        <v>564</v>
      </c>
      <c r="N57" s="60"/>
    </row>
    <row r="58" spans="1:14" ht="15" customHeight="1">
      <c r="A58" s="97">
        <v>258</v>
      </c>
      <c r="B58" s="275" t="s">
        <v>999</v>
      </c>
      <c r="C58" s="19" t="s">
        <v>299</v>
      </c>
      <c r="D58" s="2"/>
      <c r="E58" s="2">
        <v>25</v>
      </c>
      <c r="F58" s="9">
        <f t="shared" si="3"/>
        <v>0</v>
      </c>
      <c r="G58" s="123">
        <v>180</v>
      </c>
      <c r="H58" s="7"/>
      <c r="I58" s="175" t="s">
        <v>454</v>
      </c>
      <c r="J58" s="7" t="s">
        <v>355</v>
      </c>
      <c r="K58" s="7" t="s">
        <v>346</v>
      </c>
      <c r="L58" s="7" t="s">
        <v>560</v>
      </c>
      <c r="M58" s="89" t="s">
        <v>565</v>
      </c>
      <c r="N58" s="60"/>
    </row>
    <row r="59" spans="1:14" ht="15" customHeight="1">
      <c r="A59" s="97">
        <v>264</v>
      </c>
      <c r="B59" s="275" t="s">
        <v>994</v>
      </c>
      <c r="C59" s="19" t="s">
        <v>300</v>
      </c>
      <c r="D59" s="2"/>
      <c r="E59" s="2">
        <v>25</v>
      </c>
      <c r="F59" s="9">
        <f t="shared" si="3"/>
        <v>0</v>
      </c>
      <c r="G59" s="123">
        <v>180</v>
      </c>
      <c r="H59" s="7"/>
      <c r="I59" s="175" t="s">
        <v>454</v>
      </c>
      <c r="J59" s="7" t="s">
        <v>355</v>
      </c>
      <c r="K59" s="7" t="s">
        <v>346</v>
      </c>
      <c r="L59" s="7" t="s">
        <v>547</v>
      </c>
      <c r="M59" s="89" t="s">
        <v>567</v>
      </c>
      <c r="N59" s="60"/>
    </row>
    <row r="60" spans="1:14" ht="15" customHeight="1">
      <c r="A60" s="97">
        <v>273</v>
      </c>
      <c r="B60" s="275" t="s">
        <v>998</v>
      </c>
      <c r="C60" s="19" t="s">
        <v>304</v>
      </c>
      <c r="D60" s="2"/>
      <c r="E60" s="2">
        <v>25</v>
      </c>
      <c r="F60" s="9">
        <f t="shared" si="3"/>
        <v>0</v>
      </c>
      <c r="G60" s="123">
        <v>180</v>
      </c>
      <c r="H60" s="7"/>
      <c r="I60" s="175" t="s">
        <v>454</v>
      </c>
      <c r="J60" s="7" t="s">
        <v>355</v>
      </c>
      <c r="K60" s="7" t="s">
        <v>346</v>
      </c>
      <c r="L60" s="7" t="s">
        <v>570</v>
      </c>
      <c r="M60" s="89" t="s">
        <v>571</v>
      </c>
      <c r="N60" s="60"/>
    </row>
    <row r="61" spans="1:14" ht="15" customHeight="1">
      <c r="A61" s="97">
        <v>277</v>
      </c>
      <c r="B61" s="275" t="s">
        <v>980</v>
      </c>
      <c r="C61" s="19" t="s">
        <v>301</v>
      </c>
      <c r="D61" s="2"/>
      <c r="E61" s="2">
        <v>13</v>
      </c>
      <c r="F61" s="9">
        <f t="shared" si="3"/>
        <v>0</v>
      </c>
      <c r="G61" s="123">
        <v>245</v>
      </c>
      <c r="H61" s="7"/>
      <c r="I61" s="175" t="s">
        <v>454</v>
      </c>
      <c r="J61" s="7" t="s">
        <v>354</v>
      </c>
      <c r="K61" s="7" t="s">
        <v>346</v>
      </c>
      <c r="L61" s="7" t="s">
        <v>526</v>
      </c>
      <c r="M61" s="89" t="s">
        <v>572</v>
      </c>
      <c r="N61" s="60"/>
    </row>
    <row r="62" spans="1:14" ht="15" customHeight="1">
      <c r="A62" s="97">
        <v>282</v>
      </c>
      <c r="B62" s="275" t="s">
        <v>989</v>
      </c>
      <c r="C62" s="19" t="s">
        <v>297</v>
      </c>
      <c r="D62" s="2"/>
      <c r="E62" s="2">
        <v>25</v>
      </c>
      <c r="F62" s="9">
        <f t="shared" si="3"/>
        <v>0</v>
      </c>
      <c r="G62" s="123">
        <v>180</v>
      </c>
      <c r="H62" s="7"/>
      <c r="I62" s="175" t="s">
        <v>454</v>
      </c>
      <c r="J62" s="7" t="s">
        <v>355</v>
      </c>
      <c r="K62" s="7" t="s">
        <v>346</v>
      </c>
      <c r="L62" s="7" t="s">
        <v>573</v>
      </c>
      <c r="M62" s="89" t="s">
        <v>574</v>
      </c>
      <c r="N62" s="60"/>
    </row>
    <row r="63" spans="1:14" ht="15" customHeight="1">
      <c r="A63" s="97">
        <v>284</v>
      </c>
      <c r="B63" s="275" t="s">
        <v>991</v>
      </c>
      <c r="C63" s="19" t="s">
        <v>1271</v>
      </c>
      <c r="D63" s="2"/>
      <c r="E63" s="2">
        <v>25</v>
      </c>
      <c r="F63" s="9">
        <f t="shared" si="3"/>
        <v>0</v>
      </c>
      <c r="G63" s="123">
        <v>180</v>
      </c>
      <c r="H63" s="7"/>
      <c r="I63" s="175" t="s">
        <v>454</v>
      </c>
      <c r="J63" s="7" t="s">
        <v>355</v>
      </c>
      <c r="K63" s="7" t="s">
        <v>346</v>
      </c>
      <c r="L63" s="7" t="s">
        <v>575</v>
      </c>
      <c r="M63" s="89" t="s">
        <v>576</v>
      </c>
      <c r="N63" s="60"/>
    </row>
    <row r="64" spans="1:14" ht="15" customHeight="1">
      <c r="A64" s="97">
        <v>286</v>
      </c>
      <c r="B64" s="275" t="s">
        <v>995</v>
      </c>
      <c r="C64" s="19" t="s">
        <v>302</v>
      </c>
      <c r="D64" s="2"/>
      <c r="E64" s="2">
        <v>25</v>
      </c>
      <c r="F64" s="9">
        <f t="shared" si="3"/>
        <v>0</v>
      </c>
      <c r="G64" s="123">
        <v>180</v>
      </c>
      <c r="H64" s="7"/>
      <c r="I64" s="175" t="s">
        <v>454</v>
      </c>
      <c r="J64" s="7" t="s">
        <v>355</v>
      </c>
      <c r="K64" s="7" t="s">
        <v>346</v>
      </c>
      <c r="L64" s="7" t="s">
        <v>566</v>
      </c>
      <c r="M64" s="89" t="s">
        <v>577</v>
      </c>
      <c r="N64" s="60"/>
    </row>
    <row r="65" spans="1:14" ht="15" customHeight="1">
      <c r="A65" s="97">
        <v>294</v>
      </c>
      <c r="B65" s="275" t="s">
        <v>1000</v>
      </c>
      <c r="C65" s="19" t="s">
        <v>298</v>
      </c>
      <c r="D65" s="2"/>
      <c r="E65" s="2">
        <v>16</v>
      </c>
      <c r="F65" s="9">
        <f t="shared" si="3"/>
        <v>0</v>
      </c>
      <c r="G65" s="123">
        <v>430</v>
      </c>
      <c r="H65" s="7"/>
      <c r="I65" s="175" t="s">
        <v>454</v>
      </c>
      <c r="J65" s="7" t="s">
        <v>355</v>
      </c>
      <c r="K65" s="7" t="s">
        <v>346</v>
      </c>
      <c r="L65" s="7" t="s">
        <v>578</v>
      </c>
      <c r="M65" s="89" t="s">
        <v>579</v>
      </c>
      <c r="N65" s="60"/>
    </row>
    <row r="66" spans="1:14" ht="15" customHeight="1">
      <c r="A66" s="97">
        <v>322</v>
      </c>
      <c r="B66" s="275" t="s">
        <v>983</v>
      </c>
      <c r="C66" s="19" t="s">
        <v>303</v>
      </c>
      <c r="D66" s="2"/>
      <c r="E66" s="2">
        <v>10</v>
      </c>
      <c r="F66" s="9">
        <f t="shared" si="3"/>
        <v>0</v>
      </c>
      <c r="G66" s="123">
        <v>370</v>
      </c>
      <c r="H66" s="7"/>
      <c r="I66" s="175" t="s">
        <v>454</v>
      </c>
      <c r="J66" s="7" t="s">
        <v>354</v>
      </c>
      <c r="K66" s="7" t="s">
        <v>346</v>
      </c>
      <c r="L66" s="7" t="s">
        <v>549</v>
      </c>
      <c r="M66" s="89" t="s">
        <v>580</v>
      </c>
      <c r="N66" s="60"/>
    </row>
    <row r="67" spans="1:14" ht="15" customHeight="1">
      <c r="A67" s="97">
        <v>330</v>
      </c>
      <c r="B67" s="275" t="s">
        <v>986</v>
      </c>
      <c r="C67" s="19" t="s">
        <v>317</v>
      </c>
      <c r="D67" s="2"/>
      <c r="E67" s="2">
        <v>25</v>
      </c>
      <c r="F67" s="9">
        <f>G67*D67</f>
        <v>0</v>
      </c>
      <c r="G67" s="123">
        <v>180</v>
      </c>
      <c r="H67" s="7"/>
      <c r="I67" s="175" t="s">
        <v>454</v>
      </c>
      <c r="J67" s="7" t="s">
        <v>355</v>
      </c>
      <c r="K67" s="7" t="s">
        <v>346</v>
      </c>
      <c r="L67" s="7" t="s">
        <v>573</v>
      </c>
      <c r="M67" s="89" t="s">
        <v>581</v>
      </c>
      <c r="N67" s="60"/>
    </row>
    <row r="68" spans="1:14" ht="15" customHeight="1">
      <c r="A68" s="97">
        <v>335</v>
      </c>
      <c r="B68" s="275" t="s">
        <v>1016</v>
      </c>
      <c r="C68" s="19" t="s">
        <v>322</v>
      </c>
      <c r="D68" s="2"/>
      <c r="E68" s="2">
        <v>25</v>
      </c>
      <c r="F68" s="9">
        <f>G68*D68</f>
        <v>0</v>
      </c>
      <c r="G68" s="123">
        <v>180</v>
      </c>
      <c r="H68" s="7"/>
      <c r="I68" s="175" t="s">
        <v>454</v>
      </c>
      <c r="J68" s="7" t="s">
        <v>355</v>
      </c>
      <c r="K68" s="7" t="s">
        <v>346</v>
      </c>
      <c r="L68" s="7" t="s">
        <v>582</v>
      </c>
      <c r="M68" s="89" t="s">
        <v>583</v>
      </c>
      <c r="N68" s="60"/>
    </row>
    <row r="69" spans="1:14" ht="15" customHeight="1">
      <c r="A69" s="97">
        <v>336</v>
      </c>
      <c r="B69" s="275" t="s">
        <v>1017</v>
      </c>
      <c r="C69" s="19" t="s">
        <v>328</v>
      </c>
      <c r="D69" s="2"/>
      <c r="E69" s="2">
        <v>12</v>
      </c>
      <c r="F69" s="9">
        <f t="shared" ref="F69:F81" si="4">D69*G69</f>
        <v>0</v>
      </c>
      <c r="G69" s="123">
        <v>370</v>
      </c>
      <c r="H69" s="7"/>
      <c r="I69" s="175" t="s">
        <v>454</v>
      </c>
      <c r="J69" s="7" t="s">
        <v>355</v>
      </c>
      <c r="K69" s="7" t="s">
        <v>346</v>
      </c>
      <c r="L69" s="7" t="s">
        <v>584</v>
      </c>
      <c r="M69" s="89" t="s">
        <v>585</v>
      </c>
      <c r="N69" s="60"/>
    </row>
    <row r="70" spans="1:14" ht="15" customHeight="1">
      <c r="A70" s="97">
        <v>340</v>
      </c>
      <c r="B70" s="275" t="s">
        <v>1014</v>
      </c>
      <c r="C70" s="19" t="s">
        <v>329</v>
      </c>
      <c r="D70" s="2"/>
      <c r="E70" s="2">
        <v>25</v>
      </c>
      <c r="F70" s="9">
        <f t="shared" si="4"/>
        <v>0</v>
      </c>
      <c r="G70" s="123">
        <v>180</v>
      </c>
      <c r="H70" s="7"/>
      <c r="I70" s="175" t="s">
        <v>454</v>
      </c>
      <c r="J70" s="7" t="s">
        <v>354</v>
      </c>
      <c r="K70" s="7" t="s">
        <v>346</v>
      </c>
      <c r="L70" s="7" t="s">
        <v>479</v>
      </c>
      <c r="M70" s="89" t="s">
        <v>586</v>
      </c>
      <c r="N70" s="60"/>
    </row>
    <row r="71" spans="1:14" ht="15" customHeight="1">
      <c r="A71" s="97">
        <v>341</v>
      </c>
      <c r="B71" s="275" t="s">
        <v>1019</v>
      </c>
      <c r="C71" s="19" t="s">
        <v>330</v>
      </c>
      <c r="D71" s="2"/>
      <c r="E71" s="2">
        <v>10</v>
      </c>
      <c r="F71" s="9">
        <f t="shared" si="4"/>
        <v>0</v>
      </c>
      <c r="G71" s="123">
        <v>370</v>
      </c>
      <c r="H71" s="7"/>
      <c r="I71" s="175" t="s">
        <v>454</v>
      </c>
      <c r="J71" s="7" t="s">
        <v>355</v>
      </c>
      <c r="K71" s="7" t="s">
        <v>346</v>
      </c>
      <c r="L71" s="7" t="s">
        <v>587</v>
      </c>
      <c r="M71" s="89" t="s">
        <v>588</v>
      </c>
      <c r="N71" s="60"/>
    </row>
    <row r="72" spans="1:14" ht="15" customHeight="1">
      <c r="A72" s="97">
        <v>342</v>
      </c>
      <c r="B72" s="275" t="s">
        <v>1020</v>
      </c>
      <c r="C72" s="19" t="s">
        <v>331</v>
      </c>
      <c r="D72" s="2"/>
      <c r="E72" s="2">
        <v>13</v>
      </c>
      <c r="F72" s="9">
        <f t="shared" si="4"/>
        <v>0</v>
      </c>
      <c r="G72" s="123">
        <v>400</v>
      </c>
      <c r="H72" s="7"/>
      <c r="I72" s="175" t="s">
        <v>454</v>
      </c>
      <c r="J72" s="7" t="s">
        <v>354</v>
      </c>
      <c r="K72" s="7" t="s">
        <v>346</v>
      </c>
      <c r="L72" s="7" t="s">
        <v>589</v>
      </c>
      <c r="M72" s="89" t="s">
        <v>590</v>
      </c>
      <c r="N72" s="60"/>
    </row>
    <row r="73" spans="1:14" ht="15" customHeight="1">
      <c r="A73" s="97">
        <v>351</v>
      </c>
      <c r="B73" s="275" t="s">
        <v>1015</v>
      </c>
      <c r="C73" s="19" t="s">
        <v>333</v>
      </c>
      <c r="D73" s="2"/>
      <c r="E73" s="2">
        <v>25</v>
      </c>
      <c r="F73" s="9">
        <f t="shared" si="4"/>
        <v>0</v>
      </c>
      <c r="G73" s="123">
        <v>180</v>
      </c>
      <c r="H73" s="7"/>
      <c r="I73" s="175" t="s">
        <v>454</v>
      </c>
      <c r="J73" s="7" t="s">
        <v>354</v>
      </c>
      <c r="K73" s="7" t="s">
        <v>346</v>
      </c>
      <c r="L73" s="7" t="s">
        <v>591</v>
      </c>
      <c r="M73" s="89" t="s">
        <v>592</v>
      </c>
      <c r="N73" s="60"/>
    </row>
    <row r="74" spans="1:14" ht="15" customHeight="1">
      <c r="A74" s="97">
        <v>355</v>
      </c>
      <c r="B74" s="275" t="s">
        <v>1018</v>
      </c>
      <c r="C74" s="19" t="s">
        <v>340</v>
      </c>
      <c r="D74" s="2"/>
      <c r="E74" s="2">
        <v>10</v>
      </c>
      <c r="F74" s="9">
        <f t="shared" si="4"/>
        <v>0</v>
      </c>
      <c r="G74" s="123">
        <v>370</v>
      </c>
      <c r="H74" s="7"/>
      <c r="I74" s="175" t="s">
        <v>454</v>
      </c>
      <c r="J74" s="7" t="s">
        <v>354</v>
      </c>
      <c r="K74" s="7" t="s">
        <v>346</v>
      </c>
      <c r="L74" s="7" t="s">
        <v>593</v>
      </c>
      <c r="M74" s="228" t="s">
        <v>741</v>
      </c>
      <c r="N74" s="60"/>
    </row>
    <row r="75" spans="1:14" ht="15" customHeight="1">
      <c r="A75" s="208">
        <v>370</v>
      </c>
      <c r="B75" s="277" t="s">
        <v>1006</v>
      </c>
      <c r="C75" s="19" t="s">
        <v>458</v>
      </c>
      <c r="D75" s="2"/>
      <c r="E75" s="2">
        <v>25</v>
      </c>
      <c r="F75" s="9">
        <f t="shared" si="4"/>
        <v>0</v>
      </c>
      <c r="G75" s="123">
        <v>180</v>
      </c>
      <c r="H75" s="7"/>
      <c r="I75" s="175" t="s">
        <v>454</v>
      </c>
      <c r="J75" s="7" t="s">
        <v>355</v>
      </c>
      <c r="K75" s="7" t="s">
        <v>346</v>
      </c>
      <c r="L75" s="7" t="s">
        <v>560</v>
      </c>
      <c r="M75" s="89" t="s">
        <v>594</v>
      </c>
      <c r="N75" s="60"/>
    </row>
    <row r="76" spans="1:14" ht="15" customHeight="1">
      <c r="A76" s="97">
        <v>375</v>
      </c>
      <c r="B76" s="275" t="s">
        <v>985</v>
      </c>
      <c r="C76" s="19" t="s">
        <v>476</v>
      </c>
      <c r="D76" s="2"/>
      <c r="E76" s="2">
        <v>10</v>
      </c>
      <c r="F76" s="9">
        <f>D76*G76</f>
        <v>0</v>
      </c>
      <c r="G76" s="123">
        <v>245</v>
      </c>
      <c r="H76" s="7"/>
      <c r="I76" s="175" t="s">
        <v>454</v>
      </c>
      <c r="J76" s="7" t="s">
        <v>354</v>
      </c>
      <c r="K76" s="7" t="s">
        <v>346</v>
      </c>
      <c r="L76" s="7"/>
      <c r="M76" s="89"/>
      <c r="N76" s="60"/>
    </row>
    <row r="77" spans="1:14" ht="15" customHeight="1">
      <c r="A77" s="97">
        <v>376</v>
      </c>
      <c r="B77" s="275" t="s">
        <v>984</v>
      </c>
      <c r="C77" s="19" t="s">
        <v>487</v>
      </c>
      <c r="D77" s="2"/>
      <c r="E77" s="2">
        <v>10</v>
      </c>
      <c r="F77" s="9">
        <f>D77*G77</f>
        <v>0</v>
      </c>
      <c r="G77" s="123">
        <v>245</v>
      </c>
      <c r="H77" s="7"/>
      <c r="I77" s="175" t="s">
        <v>454</v>
      </c>
      <c r="J77" s="7" t="s">
        <v>354</v>
      </c>
      <c r="K77" s="7" t="s">
        <v>346</v>
      </c>
      <c r="L77" s="7"/>
      <c r="M77" s="89" t="s">
        <v>597</v>
      </c>
      <c r="N77" s="60"/>
    </row>
    <row r="78" spans="1:14" ht="15" customHeight="1">
      <c r="A78" s="97">
        <v>378</v>
      </c>
      <c r="B78" s="275" t="s">
        <v>997</v>
      </c>
      <c r="C78" s="19" t="s">
        <v>477</v>
      </c>
      <c r="D78" s="2"/>
      <c r="E78" s="2">
        <v>25</v>
      </c>
      <c r="F78" s="9">
        <f>D78*G78</f>
        <v>0</v>
      </c>
      <c r="G78" s="123">
        <v>180</v>
      </c>
      <c r="H78" s="7"/>
      <c r="I78" s="175" t="s">
        <v>454</v>
      </c>
      <c r="J78" s="7" t="s">
        <v>355</v>
      </c>
      <c r="K78" s="7" t="s">
        <v>346</v>
      </c>
      <c r="L78" s="7" t="s">
        <v>554</v>
      </c>
      <c r="M78" s="89"/>
      <c r="N78" s="60"/>
    </row>
    <row r="79" spans="1:14" ht="15" customHeight="1">
      <c r="A79" s="97">
        <v>379</v>
      </c>
      <c r="B79" s="275" t="s">
        <v>990</v>
      </c>
      <c r="C79" s="19" t="s">
        <v>484</v>
      </c>
      <c r="D79" s="2"/>
      <c r="E79" s="2">
        <v>25</v>
      </c>
      <c r="F79" s="9">
        <f>D79*G79</f>
        <v>0</v>
      </c>
      <c r="G79" s="123">
        <v>180</v>
      </c>
      <c r="H79" s="7"/>
      <c r="I79" s="175" t="s">
        <v>454</v>
      </c>
      <c r="J79" s="7" t="s">
        <v>355</v>
      </c>
      <c r="K79" s="7" t="s">
        <v>346</v>
      </c>
      <c r="L79" s="7" t="s">
        <v>598</v>
      </c>
      <c r="M79" s="89" t="s">
        <v>599</v>
      </c>
      <c r="N79" s="60"/>
    </row>
    <row r="80" spans="1:14" ht="15" customHeight="1">
      <c r="A80" s="300">
        <v>479</v>
      </c>
      <c r="B80" s="318" t="s">
        <v>1307</v>
      </c>
      <c r="C80" s="294" t="s">
        <v>1308</v>
      </c>
      <c r="D80" s="2"/>
      <c r="E80" s="2">
        <v>16</v>
      </c>
      <c r="F80" s="9">
        <f>D80*G80</f>
        <v>0</v>
      </c>
      <c r="G80" s="123">
        <v>430</v>
      </c>
      <c r="H80" s="7"/>
      <c r="I80" s="175" t="s">
        <v>454</v>
      </c>
      <c r="J80" s="7" t="s">
        <v>355</v>
      </c>
      <c r="K80" s="7" t="s">
        <v>346</v>
      </c>
      <c r="L80" s="7" t="s">
        <v>526</v>
      </c>
      <c r="M80" s="7" t="s">
        <v>1309</v>
      </c>
      <c r="N80" s="60"/>
    </row>
    <row r="81" spans="1:18" ht="15" customHeight="1" thickBot="1">
      <c r="A81" s="203">
        <v>414</v>
      </c>
      <c r="B81" s="276" t="s">
        <v>1111</v>
      </c>
      <c r="C81" s="204" t="s">
        <v>1110</v>
      </c>
      <c r="D81" s="190"/>
      <c r="E81" s="190">
        <v>16</v>
      </c>
      <c r="F81" s="191">
        <f t="shared" si="4"/>
        <v>0</v>
      </c>
      <c r="G81" s="201">
        <v>430</v>
      </c>
      <c r="H81" s="192"/>
      <c r="I81" s="205" t="s">
        <v>454</v>
      </c>
      <c r="J81" s="192" t="s">
        <v>354</v>
      </c>
      <c r="K81" s="192" t="s">
        <v>346</v>
      </c>
      <c r="L81" s="192"/>
      <c r="M81" s="194" t="s">
        <v>1112</v>
      </c>
      <c r="N81" s="60"/>
    </row>
    <row r="82" spans="1:18" s="60" customFormat="1" ht="15" customHeight="1" thickBot="1">
      <c r="A82" s="134" t="s">
        <v>745</v>
      </c>
      <c r="B82" s="243"/>
      <c r="C82" s="132"/>
      <c r="D82" s="132"/>
      <c r="E82" s="132"/>
      <c r="F82" s="132"/>
      <c r="G82" s="167"/>
      <c r="H82" s="132"/>
      <c r="I82" s="132"/>
      <c r="J82" s="132"/>
      <c r="K82" s="132"/>
      <c r="L82" s="132"/>
      <c r="M82" s="152"/>
      <c r="O82" s="66"/>
      <c r="P82" s="66"/>
      <c r="Q82" s="66"/>
      <c r="R82" s="66"/>
    </row>
    <row r="83" spans="1:18" s="66" customFormat="1" ht="15" customHeight="1">
      <c r="A83" s="147">
        <v>268</v>
      </c>
      <c r="B83" s="274" t="s">
        <v>1008</v>
      </c>
      <c r="C83" s="85" t="s">
        <v>296</v>
      </c>
      <c r="D83" s="149"/>
      <c r="E83" s="149">
        <v>12</v>
      </c>
      <c r="F83" s="36">
        <f t="shared" ref="F83:F92" si="5">D83*G83</f>
        <v>0</v>
      </c>
      <c r="G83" s="130">
        <v>245</v>
      </c>
      <c r="H83" s="35"/>
      <c r="I83" s="177" t="s">
        <v>454</v>
      </c>
      <c r="J83" s="35" t="s">
        <v>354</v>
      </c>
      <c r="K83" s="35" t="s">
        <v>346</v>
      </c>
      <c r="L83" s="35" t="s">
        <v>568</v>
      </c>
      <c r="M83" s="106" t="s">
        <v>569</v>
      </c>
    </row>
    <row r="84" spans="1:18" s="66" customFormat="1" ht="15" customHeight="1">
      <c r="A84" s="97">
        <v>372</v>
      </c>
      <c r="B84" s="275" t="s">
        <v>1013</v>
      </c>
      <c r="C84" s="19" t="s">
        <v>470</v>
      </c>
      <c r="D84" s="8"/>
      <c r="E84" s="8">
        <v>10</v>
      </c>
      <c r="F84" s="9">
        <f t="shared" si="5"/>
        <v>0</v>
      </c>
      <c r="G84" s="121">
        <v>245</v>
      </c>
      <c r="H84" s="7"/>
      <c r="I84" s="175" t="s">
        <v>454</v>
      </c>
      <c r="J84" s="7" t="s">
        <v>354</v>
      </c>
      <c r="K84" s="7" t="s">
        <v>346</v>
      </c>
      <c r="L84" s="7" t="s">
        <v>595</v>
      </c>
      <c r="M84" s="89" t="s">
        <v>596</v>
      </c>
    </row>
    <row r="85" spans="1:18" s="66" customFormat="1" ht="15" customHeight="1">
      <c r="A85" s="213">
        <v>377</v>
      </c>
      <c r="B85" s="275" t="s">
        <v>1011</v>
      </c>
      <c r="C85" s="19" t="s">
        <v>746</v>
      </c>
      <c r="D85" s="8"/>
      <c r="E85" s="8">
        <v>12</v>
      </c>
      <c r="F85" s="9">
        <f t="shared" si="5"/>
        <v>0</v>
      </c>
      <c r="G85" s="121">
        <v>245</v>
      </c>
      <c r="H85" s="7"/>
      <c r="I85" s="175" t="s">
        <v>454</v>
      </c>
      <c r="J85" s="7" t="s">
        <v>353</v>
      </c>
      <c r="K85" s="7" t="s">
        <v>346</v>
      </c>
      <c r="L85" s="7"/>
      <c r="M85" s="89" t="s">
        <v>747</v>
      </c>
    </row>
    <row r="86" spans="1:18" s="66" customFormat="1" ht="15" customHeight="1">
      <c r="A86" s="232">
        <v>381</v>
      </c>
      <c r="B86" s="275" t="s">
        <v>1009</v>
      </c>
      <c r="C86" s="19" t="s">
        <v>488</v>
      </c>
      <c r="D86" s="8"/>
      <c r="E86" s="8">
        <v>12</v>
      </c>
      <c r="F86" s="9">
        <f t="shared" si="5"/>
        <v>0</v>
      </c>
      <c r="G86" s="121">
        <v>245</v>
      </c>
      <c r="H86" s="7"/>
      <c r="I86" s="175" t="s">
        <v>454</v>
      </c>
      <c r="J86" s="7" t="s">
        <v>354</v>
      </c>
      <c r="K86" s="7" t="s">
        <v>346</v>
      </c>
      <c r="L86" s="7"/>
      <c r="M86" s="89"/>
    </row>
    <row r="87" spans="1:18" s="66" customFormat="1" ht="15" customHeight="1">
      <c r="A87" s="232">
        <v>390</v>
      </c>
      <c r="B87" s="275" t="s">
        <v>1012</v>
      </c>
      <c r="C87" s="19" t="s">
        <v>523</v>
      </c>
      <c r="D87" s="8"/>
      <c r="E87" s="8">
        <v>12</v>
      </c>
      <c r="F87" s="9">
        <f t="shared" si="5"/>
        <v>0</v>
      </c>
      <c r="G87" s="121">
        <v>245</v>
      </c>
      <c r="H87" s="7"/>
      <c r="I87" s="175" t="s">
        <v>454</v>
      </c>
      <c r="J87" s="7" t="s">
        <v>353</v>
      </c>
      <c r="K87" s="7" t="s">
        <v>346</v>
      </c>
      <c r="L87" s="7" t="s">
        <v>721</v>
      </c>
      <c r="M87" s="89" t="s">
        <v>722</v>
      </c>
    </row>
    <row r="88" spans="1:18" s="66" customFormat="1" ht="15" customHeight="1">
      <c r="A88" s="97">
        <v>407</v>
      </c>
      <c r="B88" s="275" t="s">
        <v>1010</v>
      </c>
      <c r="C88" s="19" t="s">
        <v>748</v>
      </c>
      <c r="D88" s="8"/>
      <c r="E88" s="8">
        <v>10</v>
      </c>
      <c r="F88" s="9">
        <f>D88*G88</f>
        <v>0</v>
      </c>
      <c r="G88" s="121">
        <v>245</v>
      </c>
      <c r="H88" s="7"/>
      <c r="I88" s="175" t="s">
        <v>454</v>
      </c>
      <c r="J88" s="7" t="s">
        <v>353</v>
      </c>
      <c r="K88" s="7" t="s">
        <v>346</v>
      </c>
      <c r="L88" s="7" t="s">
        <v>645</v>
      </c>
      <c r="M88" s="89" t="s">
        <v>749</v>
      </c>
    </row>
    <row r="89" spans="1:18" s="66" customFormat="1" ht="15" customHeight="1">
      <c r="A89" s="97">
        <v>415</v>
      </c>
      <c r="B89" s="275" t="s">
        <v>1128</v>
      </c>
      <c r="C89" s="19" t="s">
        <v>1119</v>
      </c>
      <c r="D89" s="8"/>
      <c r="E89" s="8">
        <v>6</v>
      </c>
      <c r="F89" s="9">
        <f>D89*G89</f>
        <v>0</v>
      </c>
      <c r="G89" s="121">
        <v>1000</v>
      </c>
      <c r="H89" s="7"/>
      <c r="I89" s="175" t="s">
        <v>454</v>
      </c>
      <c r="J89" s="7" t="s">
        <v>360</v>
      </c>
      <c r="K89" s="7" t="s">
        <v>346</v>
      </c>
      <c r="L89" s="7" t="s">
        <v>1120</v>
      </c>
      <c r="M89" s="89" t="s">
        <v>1121</v>
      </c>
    </row>
    <row r="90" spans="1:18" s="66" customFormat="1" ht="15" customHeight="1">
      <c r="A90" s="299">
        <v>484</v>
      </c>
      <c r="B90" s="275" t="s">
        <v>1318</v>
      </c>
      <c r="C90" s="294" t="s">
        <v>1319</v>
      </c>
      <c r="D90" s="8"/>
      <c r="E90" s="8">
        <v>16</v>
      </c>
      <c r="F90" s="9">
        <f>D90*G90</f>
        <v>0</v>
      </c>
      <c r="G90" s="121">
        <v>350</v>
      </c>
      <c r="H90" s="7"/>
      <c r="I90" s="175" t="s">
        <v>454</v>
      </c>
      <c r="J90" s="7" t="s">
        <v>353</v>
      </c>
      <c r="K90" s="7" t="s">
        <v>346</v>
      </c>
      <c r="L90" s="7" t="s">
        <v>697</v>
      </c>
      <c r="M90" s="89" t="s">
        <v>1320</v>
      </c>
    </row>
    <row r="91" spans="1:18" s="66" customFormat="1" ht="15" customHeight="1">
      <c r="A91" s="92">
        <v>442</v>
      </c>
      <c r="B91" s="275" t="s">
        <v>1170</v>
      </c>
      <c r="C91" s="19" t="s">
        <v>1171</v>
      </c>
      <c r="D91" s="8"/>
      <c r="E91" s="8">
        <v>100</v>
      </c>
      <c r="F91" s="9">
        <f>D91*G91</f>
        <v>0</v>
      </c>
      <c r="G91" s="121">
        <v>130</v>
      </c>
      <c r="H91" s="7"/>
      <c r="I91" s="178" t="s">
        <v>452</v>
      </c>
      <c r="J91" s="7" t="s">
        <v>355</v>
      </c>
      <c r="K91" s="7" t="s">
        <v>346</v>
      </c>
      <c r="L91" s="7" t="s">
        <v>566</v>
      </c>
      <c r="M91" s="89" t="s">
        <v>1172</v>
      </c>
    </row>
    <row r="92" spans="1:18" s="66" customFormat="1" ht="15" customHeight="1" thickBot="1">
      <c r="A92" s="199">
        <v>454</v>
      </c>
      <c r="B92" s="276" t="s">
        <v>1182</v>
      </c>
      <c r="C92" s="204" t="s">
        <v>1181</v>
      </c>
      <c r="D92" s="207"/>
      <c r="E92" s="207">
        <v>100</v>
      </c>
      <c r="F92" s="191">
        <f t="shared" si="5"/>
        <v>0</v>
      </c>
      <c r="G92" s="197">
        <v>130</v>
      </c>
      <c r="H92" s="192"/>
      <c r="I92" s="193" t="s">
        <v>452</v>
      </c>
      <c r="J92" s="192" t="s">
        <v>355</v>
      </c>
      <c r="K92" s="192" t="s">
        <v>346</v>
      </c>
      <c r="L92" s="192" t="s">
        <v>677</v>
      </c>
      <c r="M92" s="194" t="s">
        <v>1183</v>
      </c>
    </row>
    <row r="93" spans="1:18" ht="15" customHeight="1" thickBot="1">
      <c r="A93" s="32"/>
      <c r="B93" s="247"/>
      <c r="C93" s="18"/>
      <c r="D93" s="10" t="s">
        <v>286</v>
      </c>
      <c r="E93" s="10"/>
      <c r="F93" s="39">
        <f>SUM(F11:F92)</f>
        <v>0</v>
      </c>
      <c r="G93" s="41"/>
      <c r="H93" s="40"/>
      <c r="I93" s="40"/>
      <c r="J93" s="40"/>
      <c r="K93" s="40"/>
      <c r="L93" s="40"/>
      <c r="M93" s="40"/>
    </row>
    <row r="94" spans="1:18" s="66" customFormat="1" ht="15" customHeight="1" thickBot="1">
      <c r="A94" s="125" t="s">
        <v>380</v>
      </c>
      <c r="B94" s="242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8"/>
    </row>
    <row r="95" spans="1:18" s="60" customFormat="1" ht="15" customHeight="1" thickBot="1">
      <c r="A95" s="125" t="s">
        <v>368</v>
      </c>
      <c r="B95" s="242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8"/>
    </row>
    <row r="96" spans="1:18" s="66" customFormat="1" ht="15" customHeight="1">
      <c r="A96" s="147">
        <v>283</v>
      </c>
      <c r="B96" s="274" t="s">
        <v>897</v>
      </c>
      <c r="C96" s="85" t="s">
        <v>232</v>
      </c>
      <c r="D96" s="149"/>
      <c r="E96" s="149">
        <v>6</v>
      </c>
      <c r="F96" s="36">
        <f>D96*G96</f>
        <v>0</v>
      </c>
      <c r="G96" s="130">
        <v>1300</v>
      </c>
      <c r="H96" s="35"/>
      <c r="I96" s="177" t="s">
        <v>454</v>
      </c>
      <c r="J96" s="35" t="s">
        <v>355</v>
      </c>
      <c r="K96" s="35" t="s">
        <v>346</v>
      </c>
      <c r="L96" s="35" t="s">
        <v>600</v>
      </c>
      <c r="M96" s="106" t="s">
        <v>601</v>
      </c>
    </row>
    <row r="97" spans="1:18" s="66" customFormat="1" ht="15" customHeight="1">
      <c r="A97" s="97">
        <v>329</v>
      </c>
      <c r="B97" s="275" t="s">
        <v>898</v>
      </c>
      <c r="C97" s="19" t="s">
        <v>326</v>
      </c>
      <c r="D97" s="8"/>
      <c r="E97" s="8">
        <v>6</v>
      </c>
      <c r="F97" s="9">
        <f>D97*G97</f>
        <v>0</v>
      </c>
      <c r="G97" s="121">
        <v>1300</v>
      </c>
      <c r="H97" s="7"/>
      <c r="I97" s="175" t="s">
        <v>454</v>
      </c>
      <c r="J97" s="7" t="s">
        <v>355</v>
      </c>
      <c r="K97" s="7" t="s">
        <v>346</v>
      </c>
      <c r="L97" s="7" t="s">
        <v>602</v>
      </c>
      <c r="M97" s="89" t="s">
        <v>603</v>
      </c>
    </row>
    <row r="98" spans="1:18" s="66" customFormat="1" ht="15" customHeight="1">
      <c r="A98" s="97">
        <v>343</v>
      </c>
      <c r="B98" s="275" t="s">
        <v>899</v>
      </c>
      <c r="C98" s="19" t="s">
        <v>332</v>
      </c>
      <c r="D98" s="8"/>
      <c r="E98" s="8">
        <v>6</v>
      </c>
      <c r="F98" s="9">
        <f>D98*G98</f>
        <v>0</v>
      </c>
      <c r="G98" s="121">
        <v>1300</v>
      </c>
      <c r="H98" s="7"/>
      <c r="I98" s="175" t="s">
        <v>454</v>
      </c>
      <c r="J98" s="7" t="s">
        <v>355</v>
      </c>
      <c r="K98" s="7" t="s">
        <v>346</v>
      </c>
      <c r="L98" s="7" t="s">
        <v>604</v>
      </c>
      <c r="M98" s="89" t="s">
        <v>605</v>
      </c>
    </row>
    <row r="99" spans="1:18" s="66" customFormat="1" ht="15" customHeight="1" thickBot="1">
      <c r="A99" s="148">
        <v>288</v>
      </c>
      <c r="B99" s="284" t="s">
        <v>896</v>
      </c>
      <c r="C99" s="140" t="s">
        <v>239</v>
      </c>
      <c r="D99" s="150"/>
      <c r="E99" s="150">
        <v>10</v>
      </c>
      <c r="F99" s="37">
        <f>D99*G99</f>
        <v>0</v>
      </c>
      <c r="G99" s="166">
        <v>245</v>
      </c>
      <c r="H99" s="38"/>
      <c r="I99" s="176" t="s">
        <v>454</v>
      </c>
      <c r="J99" s="38" t="s">
        <v>354</v>
      </c>
      <c r="K99" s="38" t="s">
        <v>346</v>
      </c>
      <c r="L99" s="38" t="s">
        <v>606</v>
      </c>
      <c r="M99" s="100" t="s">
        <v>607</v>
      </c>
    </row>
    <row r="100" spans="1:18" s="60" customFormat="1" ht="15" customHeight="1" thickBot="1">
      <c r="A100" s="134" t="s">
        <v>381</v>
      </c>
      <c r="B100" s="243"/>
      <c r="C100" s="132"/>
      <c r="D100" s="132"/>
      <c r="E100" s="132"/>
      <c r="F100" s="132"/>
      <c r="G100" s="167"/>
      <c r="H100" s="132"/>
      <c r="I100" s="132"/>
      <c r="J100" s="132"/>
      <c r="K100" s="132"/>
      <c r="L100" s="132"/>
      <c r="M100" s="152"/>
      <c r="O100" s="66"/>
      <c r="P100" s="66"/>
      <c r="Q100" s="66"/>
      <c r="R100" s="66"/>
    </row>
    <row r="101" spans="1:18" s="66" customFormat="1" ht="15" customHeight="1">
      <c r="A101" s="147" t="s">
        <v>279</v>
      </c>
      <c r="B101" s="274" t="s">
        <v>900</v>
      </c>
      <c r="C101" s="85" t="s">
        <v>240</v>
      </c>
      <c r="D101" s="149"/>
      <c r="E101" s="149">
        <v>25</v>
      </c>
      <c r="F101" s="36">
        <f>D101*G101</f>
        <v>0</v>
      </c>
      <c r="G101" s="130">
        <v>70</v>
      </c>
      <c r="H101" s="35"/>
      <c r="I101" s="177" t="s">
        <v>454</v>
      </c>
      <c r="J101" s="35" t="s">
        <v>377</v>
      </c>
      <c r="K101" s="35" t="s">
        <v>346</v>
      </c>
      <c r="L101" s="35" t="s">
        <v>608</v>
      </c>
      <c r="M101" s="106" t="s">
        <v>609</v>
      </c>
    </row>
    <row r="102" spans="1:18" s="66" customFormat="1" ht="15" customHeight="1">
      <c r="A102" s="97" t="s">
        <v>280</v>
      </c>
      <c r="B102" s="275" t="s">
        <v>901</v>
      </c>
      <c r="C102" s="19" t="s">
        <v>241</v>
      </c>
      <c r="D102" s="8"/>
      <c r="E102" s="8">
        <v>25</v>
      </c>
      <c r="F102" s="9">
        <f>D102*G102</f>
        <v>0</v>
      </c>
      <c r="G102" s="121">
        <v>70</v>
      </c>
      <c r="H102" s="7"/>
      <c r="I102" s="175" t="s">
        <v>454</v>
      </c>
      <c r="J102" s="7" t="s">
        <v>377</v>
      </c>
      <c r="K102" s="7" t="s">
        <v>346</v>
      </c>
      <c r="L102" s="7" t="s">
        <v>608</v>
      </c>
      <c r="M102" s="89" t="s">
        <v>609</v>
      </c>
    </row>
    <row r="103" spans="1:18" s="66" customFormat="1" ht="15" customHeight="1">
      <c r="A103" s="97" t="s">
        <v>281</v>
      </c>
      <c r="B103" s="275" t="s">
        <v>902</v>
      </c>
      <c r="C103" s="19" t="s">
        <v>242</v>
      </c>
      <c r="D103" s="8"/>
      <c r="E103" s="8">
        <v>25</v>
      </c>
      <c r="F103" s="9">
        <f>D103*G103</f>
        <v>0</v>
      </c>
      <c r="G103" s="121">
        <v>70</v>
      </c>
      <c r="H103" s="7"/>
      <c r="I103" s="175" t="s">
        <v>454</v>
      </c>
      <c r="J103" s="7" t="s">
        <v>377</v>
      </c>
      <c r="K103" s="7" t="s">
        <v>346</v>
      </c>
      <c r="L103" s="7" t="s">
        <v>608</v>
      </c>
      <c r="M103" s="89" t="s">
        <v>609</v>
      </c>
    </row>
    <row r="104" spans="1:18" s="66" customFormat="1" ht="15" customHeight="1" thickBot="1">
      <c r="A104" s="148" t="s">
        <v>282</v>
      </c>
      <c r="B104" s="284" t="s">
        <v>903</v>
      </c>
      <c r="C104" s="140" t="s">
        <v>243</v>
      </c>
      <c r="D104" s="150"/>
      <c r="E104" s="150">
        <v>25</v>
      </c>
      <c r="F104" s="37">
        <f>D104*G104</f>
        <v>0</v>
      </c>
      <c r="G104" s="166">
        <v>70</v>
      </c>
      <c r="H104" s="38"/>
      <c r="I104" s="176" t="s">
        <v>454</v>
      </c>
      <c r="J104" s="38" t="s">
        <v>377</v>
      </c>
      <c r="K104" s="38" t="s">
        <v>346</v>
      </c>
      <c r="L104" s="38" t="s">
        <v>608</v>
      </c>
      <c r="M104" s="100" t="s">
        <v>609</v>
      </c>
    </row>
    <row r="105" spans="1:18" s="60" customFormat="1" ht="15.75" customHeight="1" thickBot="1">
      <c r="A105" s="134" t="s">
        <v>382</v>
      </c>
      <c r="B105" s="243"/>
      <c r="C105" s="132"/>
      <c r="D105" s="132"/>
      <c r="E105" s="132"/>
      <c r="F105" s="132"/>
      <c r="G105" s="167"/>
      <c r="H105" s="132"/>
      <c r="I105" s="132"/>
      <c r="J105" s="132"/>
      <c r="K105" s="132"/>
      <c r="L105" s="132"/>
      <c r="M105" s="152"/>
    </row>
    <row r="106" spans="1:18" s="66" customFormat="1" ht="15" customHeight="1">
      <c r="A106" s="147" t="s">
        <v>203</v>
      </c>
      <c r="B106" s="274" t="s">
        <v>916</v>
      </c>
      <c r="C106" s="85" t="s">
        <v>383</v>
      </c>
      <c r="D106" s="149"/>
      <c r="E106" s="149">
        <v>40</v>
      </c>
      <c r="F106" s="36">
        <f t="shared" ref="F106:F123" si="6">D106*G106</f>
        <v>0</v>
      </c>
      <c r="G106" s="130">
        <v>100</v>
      </c>
      <c r="H106" s="35"/>
      <c r="I106" s="177" t="s">
        <v>454</v>
      </c>
      <c r="J106" s="35" t="s">
        <v>355</v>
      </c>
      <c r="K106" s="35" t="s">
        <v>1134</v>
      </c>
      <c r="L106" s="35" t="s">
        <v>610</v>
      </c>
      <c r="M106" s="230" t="s">
        <v>743</v>
      </c>
    </row>
    <row r="107" spans="1:18" s="66" customFormat="1" ht="15" customHeight="1">
      <c r="A107" s="97" t="s">
        <v>204</v>
      </c>
      <c r="B107" s="275" t="s">
        <v>917</v>
      </c>
      <c r="C107" s="19" t="s">
        <v>384</v>
      </c>
      <c r="D107" s="8"/>
      <c r="E107" s="8">
        <v>40</v>
      </c>
      <c r="F107" s="9">
        <f t="shared" si="6"/>
        <v>0</v>
      </c>
      <c r="G107" s="121">
        <v>100</v>
      </c>
      <c r="H107" s="7"/>
      <c r="I107" s="175" t="s">
        <v>454</v>
      </c>
      <c r="J107" s="7" t="s">
        <v>355</v>
      </c>
      <c r="K107" s="7" t="s">
        <v>1134</v>
      </c>
      <c r="L107" s="7" t="s">
        <v>610</v>
      </c>
      <c r="M107" s="231" t="s">
        <v>742</v>
      </c>
    </row>
    <row r="108" spans="1:18" s="66" customFormat="1" ht="15" customHeight="1">
      <c r="A108" s="97">
        <v>260</v>
      </c>
      <c r="B108" s="275" t="s">
        <v>906</v>
      </c>
      <c r="C108" s="19" t="s">
        <v>385</v>
      </c>
      <c r="D108" s="8"/>
      <c r="E108" s="8">
        <v>40</v>
      </c>
      <c r="F108" s="9">
        <f t="shared" si="6"/>
        <v>0</v>
      </c>
      <c r="G108" s="121">
        <v>100</v>
      </c>
      <c r="H108" s="7"/>
      <c r="I108" s="175" t="s">
        <v>454</v>
      </c>
      <c r="J108" s="7" t="s">
        <v>355</v>
      </c>
      <c r="K108" s="7" t="s">
        <v>1134</v>
      </c>
      <c r="L108" s="7" t="s">
        <v>542</v>
      </c>
      <c r="M108" s="89"/>
    </row>
    <row r="109" spans="1:18" s="66" customFormat="1" ht="15" customHeight="1">
      <c r="A109" s="97" t="s">
        <v>207</v>
      </c>
      <c r="B109" s="275" t="s">
        <v>912</v>
      </c>
      <c r="C109" s="19" t="s">
        <v>208</v>
      </c>
      <c r="D109" s="8"/>
      <c r="E109" s="8">
        <v>40</v>
      </c>
      <c r="F109" s="9">
        <f t="shared" si="6"/>
        <v>0</v>
      </c>
      <c r="G109" s="121">
        <v>100</v>
      </c>
      <c r="H109" s="7"/>
      <c r="I109" s="175" t="s">
        <v>454</v>
      </c>
      <c r="J109" s="7" t="s">
        <v>355</v>
      </c>
      <c r="K109" s="7" t="s">
        <v>1134</v>
      </c>
      <c r="L109" s="7" t="s">
        <v>573</v>
      </c>
      <c r="M109" s="89"/>
    </row>
    <row r="110" spans="1:18" s="66" customFormat="1" ht="15" customHeight="1">
      <c r="A110" s="97" t="s">
        <v>209</v>
      </c>
      <c r="B110" s="275" t="s">
        <v>913</v>
      </c>
      <c r="C110" s="19" t="s">
        <v>210</v>
      </c>
      <c r="D110" s="8"/>
      <c r="E110" s="8">
        <v>40</v>
      </c>
      <c r="F110" s="9">
        <f t="shared" si="6"/>
        <v>0</v>
      </c>
      <c r="G110" s="121">
        <v>100</v>
      </c>
      <c r="H110" s="7"/>
      <c r="I110" s="175" t="s">
        <v>454</v>
      </c>
      <c r="J110" s="7" t="s">
        <v>355</v>
      </c>
      <c r="K110" s="7" t="s">
        <v>1134</v>
      </c>
      <c r="L110" s="7" t="s">
        <v>573</v>
      </c>
      <c r="M110" s="89"/>
    </row>
    <row r="111" spans="1:18" s="66" customFormat="1" ht="15" customHeight="1">
      <c r="A111" s="97">
        <v>262</v>
      </c>
      <c r="B111" s="275" t="s">
        <v>911</v>
      </c>
      <c r="C111" s="19" t="s">
        <v>213</v>
      </c>
      <c r="D111" s="8"/>
      <c r="E111" s="8">
        <v>40</v>
      </c>
      <c r="F111" s="9">
        <f t="shared" si="6"/>
        <v>0</v>
      </c>
      <c r="G111" s="121">
        <v>100</v>
      </c>
      <c r="H111" s="7"/>
      <c r="I111" s="175" t="s">
        <v>454</v>
      </c>
      <c r="J111" s="7" t="s">
        <v>355</v>
      </c>
      <c r="K111" s="7" t="s">
        <v>1134</v>
      </c>
      <c r="L111" s="7" t="s">
        <v>554</v>
      </c>
      <c r="M111" s="89"/>
    </row>
    <row r="112" spans="1:18" s="66" customFormat="1" ht="15" customHeight="1">
      <c r="A112" s="97">
        <v>263</v>
      </c>
      <c r="B112" s="275" t="s">
        <v>919</v>
      </c>
      <c r="C112" s="19" t="s">
        <v>520</v>
      </c>
      <c r="D112" s="8"/>
      <c r="E112" s="8">
        <v>25</v>
      </c>
      <c r="F112" s="9">
        <f t="shared" si="6"/>
        <v>0</v>
      </c>
      <c r="G112" s="121">
        <v>160</v>
      </c>
      <c r="H112" s="7"/>
      <c r="I112" s="175" t="s">
        <v>454</v>
      </c>
      <c r="J112" s="7" t="s">
        <v>355</v>
      </c>
      <c r="K112" s="7" t="s">
        <v>1134</v>
      </c>
      <c r="L112" s="7" t="s">
        <v>557</v>
      </c>
      <c r="M112" s="89" t="s">
        <v>611</v>
      </c>
    </row>
    <row r="113" spans="1:18" s="66" customFormat="1" ht="15" customHeight="1">
      <c r="A113" s="97">
        <v>269</v>
      </c>
      <c r="B113" s="275" t="s">
        <v>921</v>
      </c>
      <c r="C113" s="19" t="s">
        <v>261</v>
      </c>
      <c r="D113" s="8"/>
      <c r="E113" s="8">
        <v>25</v>
      </c>
      <c r="F113" s="9">
        <f t="shared" si="6"/>
        <v>0</v>
      </c>
      <c r="G113" s="121">
        <v>160</v>
      </c>
      <c r="H113" s="7"/>
      <c r="I113" s="175" t="s">
        <v>454</v>
      </c>
      <c r="J113" s="7" t="s">
        <v>354</v>
      </c>
      <c r="K113" s="7" t="s">
        <v>1134</v>
      </c>
      <c r="L113" s="7" t="s">
        <v>535</v>
      </c>
      <c r="M113" s="89"/>
    </row>
    <row r="114" spans="1:18" s="66" customFormat="1" ht="15" customHeight="1">
      <c r="A114" s="97">
        <v>270</v>
      </c>
      <c r="B114" s="275" t="s">
        <v>908</v>
      </c>
      <c r="C114" s="19" t="s">
        <v>214</v>
      </c>
      <c r="D114" s="8"/>
      <c r="E114" s="8">
        <v>40</v>
      </c>
      <c r="F114" s="9">
        <f t="shared" si="6"/>
        <v>0</v>
      </c>
      <c r="G114" s="121">
        <v>100</v>
      </c>
      <c r="H114" s="7"/>
      <c r="I114" s="175" t="s">
        <v>454</v>
      </c>
      <c r="J114" s="7" t="s">
        <v>355</v>
      </c>
      <c r="K114" s="7" t="s">
        <v>1134</v>
      </c>
      <c r="L114" s="7" t="s">
        <v>557</v>
      </c>
      <c r="M114" s="89"/>
    </row>
    <row r="115" spans="1:18" s="66" customFormat="1" ht="15" customHeight="1">
      <c r="A115" s="97">
        <v>274</v>
      </c>
      <c r="B115" s="275" t="s">
        <v>905</v>
      </c>
      <c r="C115" s="19" t="s">
        <v>221</v>
      </c>
      <c r="D115" s="8"/>
      <c r="E115" s="8">
        <v>40</v>
      </c>
      <c r="F115" s="9">
        <f t="shared" si="6"/>
        <v>0</v>
      </c>
      <c r="G115" s="121">
        <v>100</v>
      </c>
      <c r="H115" s="7"/>
      <c r="I115" s="175" t="s">
        <v>454</v>
      </c>
      <c r="J115" s="7" t="s">
        <v>355</v>
      </c>
      <c r="K115" s="7" t="s">
        <v>1134</v>
      </c>
      <c r="L115" s="7" t="s">
        <v>548</v>
      </c>
      <c r="M115" s="89"/>
    </row>
    <row r="116" spans="1:18" s="66" customFormat="1" ht="15" customHeight="1">
      <c r="A116" s="97">
        <v>275</v>
      </c>
      <c r="B116" s="275" t="s">
        <v>910</v>
      </c>
      <c r="C116" s="19" t="s">
        <v>222</v>
      </c>
      <c r="D116" s="8"/>
      <c r="E116" s="8">
        <v>40</v>
      </c>
      <c r="F116" s="9">
        <f t="shared" si="6"/>
        <v>0</v>
      </c>
      <c r="G116" s="121">
        <v>100</v>
      </c>
      <c r="H116" s="7"/>
      <c r="I116" s="175" t="s">
        <v>454</v>
      </c>
      <c r="J116" s="7" t="s">
        <v>354</v>
      </c>
      <c r="K116" s="7" t="s">
        <v>1134</v>
      </c>
      <c r="L116" s="7" t="s">
        <v>535</v>
      </c>
      <c r="M116" s="89"/>
    </row>
    <row r="117" spans="1:18" s="66" customFormat="1" ht="15" customHeight="1">
      <c r="A117" s="97">
        <v>279</v>
      </c>
      <c r="B117" s="275" t="s">
        <v>918</v>
      </c>
      <c r="C117" s="19" t="s">
        <v>231</v>
      </c>
      <c r="D117" s="8"/>
      <c r="E117" s="8">
        <v>25</v>
      </c>
      <c r="F117" s="9">
        <f t="shared" si="6"/>
        <v>0</v>
      </c>
      <c r="G117" s="121">
        <v>160</v>
      </c>
      <c r="H117" s="7"/>
      <c r="I117" s="175" t="s">
        <v>454</v>
      </c>
      <c r="J117" s="7" t="s">
        <v>355</v>
      </c>
      <c r="K117" s="7" t="s">
        <v>1134</v>
      </c>
      <c r="L117" s="7" t="s">
        <v>568</v>
      </c>
      <c r="M117" s="89"/>
    </row>
    <row r="118" spans="1:18" s="66" customFormat="1" ht="15" customHeight="1">
      <c r="A118" s="97">
        <v>311</v>
      </c>
      <c r="B118" s="275" t="s">
        <v>907</v>
      </c>
      <c r="C118" s="19" t="s">
        <v>267</v>
      </c>
      <c r="D118" s="8"/>
      <c r="E118" s="8">
        <v>40</v>
      </c>
      <c r="F118" s="9">
        <f t="shared" si="6"/>
        <v>0</v>
      </c>
      <c r="G118" s="121">
        <v>100</v>
      </c>
      <c r="H118" s="7"/>
      <c r="I118" s="175" t="s">
        <v>454</v>
      </c>
      <c r="J118" s="7" t="s">
        <v>355</v>
      </c>
      <c r="K118" s="7" t="s">
        <v>1134</v>
      </c>
      <c r="L118" s="7" t="s">
        <v>595</v>
      </c>
      <c r="M118" s="89" t="s">
        <v>612</v>
      </c>
    </row>
    <row r="119" spans="1:18" s="66" customFormat="1" ht="15" customHeight="1">
      <c r="A119" s="97">
        <v>316</v>
      </c>
      <c r="B119" s="275" t="s">
        <v>920</v>
      </c>
      <c r="C119" s="19" t="s">
        <v>386</v>
      </c>
      <c r="D119" s="8"/>
      <c r="E119" s="8">
        <v>25</v>
      </c>
      <c r="F119" s="9">
        <f t="shared" si="6"/>
        <v>0</v>
      </c>
      <c r="G119" s="121">
        <v>160</v>
      </c>
      <c r="H119" s="7"/>
      <c r="I119" s="175" t="s">
        <v>454</v>
      </c>
      <c r="J119" s="7" t="s">
        <v>355</v>
      </c>
      <c r="K119" s="7" t="s">
        <v>1134</v>
      </c>
      <c r="L119" s="7" t="s">
        <v>598</v>
      </c>
      <c r="M119" s="89"/>
    </row>
    <row r="120" spans="1:18" s="66" customFormat="1" ht="15" customHeight="1">
      <c r="A120" s="97">
        <v>328</v>
      </c>
      <c r="B120" s="275" t="s">
        <v>914</v>
      </c>
      <c r="C120" s="19" t="s">
        <v>315</v>
      </c>
      <c r="D120" s="8"/>
      <c r="E120" s="8">
        <v>40</v>
      </c>
      <c r="F120" s="9">
        <f t="shared" si="6"/>
        <v>0</v>
      </c>
      <c r="G120" s="121">
        <v>100</v>
      </c>
      <c r="H120" s="7"/>
      <c r="I120" s="175" t="s">
        <v>454</v>
      </c>
      <c r="J120" s="7" t="s">
        <v>355</v>
      </c>
      <c r="K120" s="7" t="s">
        <v>1134</v>
      </c>
      <c r="L120" s="7" t="s">
        <v>551</v>
      </c>
      <c r="M120" s="89"/>
    </row>
    <row r="121" spans="1:18" s="66" customFormat="1" ht="15" customHeight="1">
      <c r="A121" s="97">
        <v>331</v>
      </c>
      <c r="B121" s="275" t="s">
        <v>904</v>
      </c>
      <c r="C121" s="19" t="s">
        <v>318</v>
      </c>
      <c r="D121" s="8"/>
      <c r="E121" s="8">
        <v>40</v>
      </c>
      <c r="F121" s="9">
        <f t="shared" si="6"/>
        <v>0</v>
      </c>
      <c r="G121" s="121">
        <v>100</v>
      </c>
      <c r="H121" s="7"/>
      <c r="I121" s="175" t="s">
        <v>454</v>
      </c>
      <c r="J121" s="7" t="s">
        <v>355</v>
      </c>
      <c r="K121" s="7" t="s">
        <v>1134</v>
      </c>
      <c r="L121" s="7" t="s">
        <v>548</v>
      </c>
      <c r="M121" s="89"/>
    </row>
    <row r="122" spans="1:18" s="66" customFormat="1" ht="15" customHeight="1">
      <c r="A122" s="208">
        <v>333</v>
      </c>
      <c r="B122" s="277" t="s">
        <v>915</v>
      </c>
      <c r="C122" s="19" t="s">
        <v>320</v>
      </c>
      <c r="D122" s="8"/>
      <c r="E122" s="8">
        <v>25</v>
      </c>
      <c r="F122" s="9">
        <f t="shared" si="6"/>
        <v>0</v>
      </c>
      <c r="G122" s="121">
        <v>160</v>
      </c>
      <c r="H122" s="7"/>
      <c r="I122" s="175" t="s">
        <v>454</v>
      </c>
      <c r="J122" s="7" t="s">
        <v>355</v>
      </c>
      <c r="K122" s="7" t="s">
        <v>1134</v>
      </c>
      <c r="L122" s="7" t="s">
        <v>613</v>
      </c>
      <c r="M122" s="89"/>
    </row>
    <row r="123" spans="1:18" s="66" customFormat="1" ht="15" customHeight="1" thickBot="1">
      <c r="A123" s="203">
        <v>349</v>
      </c>
      <c r="B123" s="276" t="s">
        <v>909</v>
      </c>
      <c r="C123" s="204" t="s">
        <v>469</v>
      </c>
      <c r="D123" s="207"/>
      <c r="E123" s="207">
        <v>40</v>
      </c>
      <c r="F123" s="191">
        <f t="shared" si="6"/>
        <v>0</v>
      </c>
      <c r="G123" s="197">
        <v>100</v>
      </c>
      <c r="H123" s="192"/>
      <c r="I123" s="205" t="s">
        <v>454</v>
      </c>
      <c r="J123" s="192" t="s">
        <v>355</v>
      </c>
      <c r="K123" s="192" t="s">
        <v>1134</v>
      </c>
      <c r="L123" s="192" t="s">
        <v>566</v>
      </c>
      <c r="M123" s="194"/>
    </row>
    <row r="124" spans="1:18" s="60" customFormat="1" ht="15" customHeight="1" thickBot="1">
      <c r="A124" s="134" t="s">
        <v>1130</v>
      </c>
      <c r="B124" s="243"/>
      <c r="C124" s="132"/>
      <c r="D124" s="132"/>
      <c r="E124" s="132"/>
      <c r="F124" s="132"/>
      <c r="G124" s="167"/>
      <c r="H124" s="132"/>
      <c r="I124" s="132"/>
      <c r="J124" s="132"/>
      <c r="K124" s="132"/>
      <c r="L124" s="132"/>
      <c r="M124" s="152"/>
      <c r="O124" s="66"/>
      <c r="P124" s="66"/>
      <c r="Q124" s="66"/>
      <c r="R124" s="66"/>
    </row>
    <row r="125" spans="1:18" s="66" customFormat="1" ht="15" customHeight="1">
      <c r="A125" s="129">
        <v>423</v>
      </c>
      <c r="B125" s="274" t="s">
        <v>1131</v>
      </c>
      <c r="C125" s="85" t="s">
        <v>1137</v>
      </c>
      <c r="D125" s="149"/>
      <c r="E125" s="149">
        <v>40</v>
      </c>
      <c r="F125" s="36">
        <f>D125*G125</f>
        <v>0</v>
      </c>
      <c r="G125" s="130">
        <v>120</v>
      </c>
      <c r="H125" s="35"/>
      <c r="I125" s="180" t="s">
        <v>452</v>
      </c>
      <c r="J125" s="35" t="s">
        <v>355</v>
      </c>
      <c r="K125" s="35" t="s">
        <v>1134</v>
      </c>
      <c r="L125" s="35" t="s">
        <v>538</v>
      </c>
      <c r="M125" s="106"/>
    </row>
    <row r="126" spans="1:18" s="66" customFormat="1" ht="15" customHeight="1">
      <c r="A126" s="92">
        <v>424</v>
      </c>
      <c r="B126" s="275" t="s">
        <v>1132</v>
      </c>
      <c r="C126" s="19" t="s">
        <v>1136</v>
      </c>
      <c r="D126" s="8"/>
      <c r="E126" s="8">
        <v>40</v>
      </c>
      <c r="F126" s="9">
        <f>D126*G126</f>
        <v>0</v>
      </c>
      <c r="G126" s="121">
        <v>120</v>
      </c>
      <c r="H126" s="7"/>
      <c r="I126" s="178" t="s">
        <v>452</v>
      </c>
      <c r="J126" s="7" t="s">
        <v>355</v>
      </c>
      <c r="K126" s="7" t="s">
        <v>1134</v>
      </c>
      <c r="L126" s="7" t="s">
        <v>645</v>
      </c>
      <c r="M126" s="89"/>
    </row>
    <row r="127" spans="1:18" s="66" customFormat="1" ht="15" customHeight="1" thickBot="1">
      <c r="A127" s="199">
        <v>425</v>
      </c>
      <c r="B127" s="284" t="s">
        <v>1133</v>
      </c>
      <c r="C127" s="140" t="s">
        <v>1135</v>
      </c>
      <c r="D127" s="150"/>
      <c r="E127" s="150">
        <v>40</v>
      </c>
      <c r="F127" s="37">
        <f>D127*G127</f>
        <v>0</v>
      </c>
      <c r="G127" s="166">
        <v>160</v>
      </c>
      <c r="H127" s="38"/>
      <c r="I127" s="193" t="s">
        <v>452</v>
      </c>
      <c r="J127" s="38" t="s">
        <v>355</v>
      </c>
      <c r="K127" s="38" t="s">
        <v>1134</v>
      </c>
      <c r="L127" s="38" t="s">
        <v>616</v>
      </c>
      <c r="M127" s="100"/>
    </row>
    <row r="128" spans="1:18" s="51" customFormat="1" ht="15" customHeight="1" thickBot="1">
      <c r="A128" s="30"/>
      <c r="B128" s="248"/>
      <c r="C128" s="31"/>
      <c r="D128" s="10" t="s">
        <v>286</v>
      </c>
      <c r="E128" s="10"/>
      <c r="F128" s="39">
        <f>SUM(F96:F127)</f>
        <v>0</v>
      </c>
      <c r="G128" s="45"/>
      <c r="H128" s="40"/>
      <c r="I128" s="40"/>
      <c r="J128" s="40"/>
      <c r="K128" s="40"/>
      <c r="L128" s="40"/>
      <c r="M128" s="40"/>
    </row>
    <row r="129" spans="1:14" ht="15" customHeight="1" thickBot="1">
      <c r="A129" s="125" t="s">
        <v>359</v>
      </c>
      <c r="B129" s="242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8"/>
    </row>
    <row r="130" spans="1:14" ht="15" customHeight="1">
      <c r="A130" s="129">
        <v>177</v>
      </c>
      <c r="B130" s="274" t="s">
        <v>805</v>
      </c>
      <c r="C130" s="85" t="s">
        <v>1280</v>
      </c>
      <c r="D130" s="80"/>
      <c r="E130" s="80">
        <v>25</v>
      </c>
      <c r="F130" s="36">
        <f t="shared" ref="F130:F140" si="7">D130*G130</f>
        <v>0</v>
      </c>
      <c r="G130" s="130">
        <v>190</v>
      </c>
      <c r="H130" s="35"/>
      <c r="I130" s="180" t="s">
        <v>452</v>
      </c>
      <c r="J130" s="35" t="s">
        <v>354</v>
      </c>
      <c r="K130" s="82" t="s">
        <v>344</v>
      </c>
      <c r="L130" s="35" t="s">
        <v>595</v>
      </c>
      <c r="M130" s="106" t="s">
        <v>614</v>
      </c>
    </row>
    <row r="131" spans="1:14" ht="15" customHeight="1">
      <c r="A131" s="92">
        <v>315</v>
      </c>
      <c r="B131" s="279" t="s">
        <v>801</v>
      </c>
      <c r="C131" s="19" t="s">
        <v>345</v>
      </c>
      <c r="D131" s="77"/>
      <c r="E131" s="77">
        <v>10</v>
      </c>
      <c r="F131" s="78">
        <f t="shared" si="7"/>
        <v>0</v>
      </c>
      <c r="G131" s="120">
        <v>190</v>
      </c>
      <c r="H131" s="79"/>
      <c r="I131" s="178" t="s">
        <v>452</v>
      </c>
      <c r="J131" s="79" t="s">
        <v>353</v>
      </c>
      <c r="K131" s="79" t="s">
        <v>344</v>
      </c>
      <c r="L131" s="79" t="s">
        <v>615</v>
      </c>
      <c r="M131" s="88" t="s">
        <v>744</v>
      </c>
    </row>
    <row r="132" spans="1:14" ht="15" customHeight="1">
      <c r="A132" s="92">
        <v>320</v>
      </c>
      <c r="B132" s="279" t="s">
        <v>777</v>
      </c>
      <c r="C132" s="19" t="s">
        <v>275</v>
      </c>
      <c r="D132" s="2"/>
      <c r="E132" s="2">
        <v>50</v>
      </c>
      <c r="F132" s="9">
        <f t="shared" si="7"/>
        <v>0</v>
      </c>
      <c r="G132" s="123">
        <v>125</v>
      </c>
      <c r="H132" s="7"/>
      <c r="I132" s="178" t="s">
        <v>452</v>
      </c>
      <c r="J132" s="7" t="s">
        <v>354</v>
      </c>
      <c r="K132" s="79" t="s">
        <v>344</v>
      </c>
      <c r="L132" s="7" t="s">
        <v>526</v>
      </c>
      <c r="M132" s="89" t="s">
        <v>617</v>
      </c>
    </row>
    <row r="133" spans="1:14" ht="15" customHeight="1">
      <c r="A133" s="92">
        <v>321</v>
      </c>
      <c r="B133" s="279" t="s">
        <v>784</v>
      </c>
      <c r="C133" s="19" t="s">
        <v>276</v>
      </c>
      <c r="D133" s="2"/>
      <c r="E133" s="2">
        <v>50</v>
      </c>
      <c r="F133" s="9">
        <f t="shared" si="7"/>
        <v>0</v>
      </c>
      <c r="G133" s="123">
        <v>125</v>
      </c>
      <c r="H133" s="7"/>
      <c r="I133" s="178" t="s">
        <v>452</v>
      </c>
      <c r="J133" s="7" t="s">
        <v>354</v>
      </c>
      <c r="K133" s="79" t="s">
        <v>344</v>
      </c>
      <c r="L133" s="7" t="s">
        <v>566</v>
      </c>
      <c r="M133" s="89" t="s">
        <v>618</v>
      </c>
    </row>
    <row r="134" spans="1:14" s="60" customFormat="1" ht="15" customHeight="1">
      <c r="A134" s="92">
        <v>323</v>
      </c>
      <c r="B134" s="279" t="s">
        <v>785</v>
      </c>
      <c r="C134" s="19" t="s">
        <v>278</v>
      </c>
      <c r="D134" s="2"/>
      <c r="E134" s="2">
        <v>50</v>
      </c>
      <c r="F134" s="9">
        <f t="shared" si="7"/>
        <v>0</v>
      </c>
      <c r="G134" s="123">
        <v>125</v>
      </c>
      <c r="H134" s="7"/>
      <c r="I134" s="178" t="s">
        <v>452</v>
      </c>
      <c r="J134" s="7" t="s">
        <v>354</v>
      </c>
      <c r="K134" s="79" t="s">
        <v>344</v>
      </c>
      <c r="L134" s="7" t="s">
        <v>587</v>
      </c>
      <c r="M134" s="89" t="s">
        <v>619</v>
      </c>
    </row>
    <row r="135" spans="1:14" s="60" customFormat="1" ht="15" customHeight="1">
      <c r="A135" s="92">
        <v>324</v>
      </c>
      <c r="B135" s="279" t="s">
        <v>778</v>
      </c>
      <c r="C135" s="19" t="s">
        <v>283</v>
      </c>
      <c r="D135" s="2"/>
      <c r="E135" s="2">
        <v>25</v>
      </c>
      <c r="F135" s="9">
        <f t="shared" si="7"/>
        <v>0</v>
      </c>
      <c r="G135" s="123">
        <v>160</v>
      </c>
      <c r="H135" s="7"/>
      <c r="I135" s="178" t="s">
        <v>452</v>
      </c>
      <c r="J135" s="7" t="s">
        <v>353</v>
      </c>
      <c r="K135" s="79" t="s">
        <v>344</v>
      </c>
      <c r="L135" s="7" t="s">
        <v>591</v>
      </c>
      <c r="M135" s="89" t="s">
        <v>620</v>
      </c>
    </row>
    <row r="136" spans="1:14" s="60" customFormat="1" ht="15" customHeight="1">
      <c r="A136" s="92">
        <v>327</v>
      </c>
      <c r="B136" s="279" t="s">
        <v>779</v>
      </c>
      <c r="C136" s="19" t="s">
        <v>473</v>
      </c>
      <c r="D136" s="2"/>
      <c r="E136" s="2">
        <v>10</v>
      </c>
      <c r="F136" s="9">
        <f t="shared" si="7"/>
        <v>0</v>
      </c>
      <c r="G136" s="123">
        <v>160</v>
      </c>
      <c r="H136" s="7"/>
      <c r="I136" s="178" t="s">
        <v>452</v>
      </c>
      <c r="J136" s="7" t="s">
        <v>360</v>
      </c>
      <c r="K136" s="79" t="s">
        <v>344</v>
      </c>
      <c r="L136" s="7" t="s">
        <v>621</v>
      </c>
      <c r="M136" s="89" t="s">
        <v>622</v>
      </c>
    </row>
    <row r="137" spans="1:14" s="60" customFormat="1" ht="15" customHeight="1">
      <c r="A137" s="92">
        <v>334</v>
      </c>
      <c r="B137" s="279" t="s">
        <v>780</v>
      </c>
      <c r="C137" s="19" t="s">
        <v>319</v>
      </c>
      <c r="D137" s="2"/>
      <c r="E137" s="2">
        <v>50</v>
      </c>
      <c r="F137" s="9">
        <f t="shared" si="7"/>
        <v>0</v>
      </c>
      <c r="G137" s="123">
        <v>125</v>
      </c>
      <c r="H137" s="7"/>
      <c r="I137" s="178" t="s">
        <v>452</v>
      </c>
      <c r="J137" s="7" t="s">
        <v>354</v>
      </c>
      <c r="K137" s="79" t="s">
        <v>344</v>
      </c>
      <c r="L137" s="7" t="s">
        <v>578</v>
      </c>
      <c r="M137" s="89" t="s">
        <v>623</v>
      </c>
    </row>
    <row r="138" spans="1:14" ht="15" customHeight="1">
      <c r="A138" s="92">
        <v>338</v>
      </c>
      <c r="B138" s="279" t="s">
        <v>783</v>
      </c>
      <c r="C138" s="19" t="s">
        <v>321</v>
      </c>
      <c r="D138" s="2"/>
      <c r="E138" s="2">
        <v>25</v>
      </c>
      <c r="F138" s="9">
        <f t="shared" si="7"/>
        <v>0</v>
      </c>
      <c r="G138" s="123">
        <v>160</v>
      </c>
      <c r="H138" s="7"/>
      <c r="I138" s="178" t="s">
        <v>452</v>
      </c>
      <c r="J138" s="7" t="s">
        <v>354</v>
      </c>
      <c r="K138" s="79" t="s">
        <v>344</v>
      </c>
      <c r="L138" s="7" t="s">
        <v>616</v>
      </c>
      <c r="M138" s="89" t="s">
        <v>624</v>
      </c>
    </row>
    <row r="139" spans="1:14" ht="15" customHeight="1">
      <c r="A139" s="92">
        <v>339</v>
      </c>
      <c r="B139" s="279" t="s">
        <v>782</v>
      </c>
      <c r="C139" s="19" t="s">
        <v>325</v>
      </c>
      <c r="D139" s="2"/>
      <c r="E139" s="2">
        <v>10</v>
      </c>
      <c r="F139" s="9">
        <f t="shared" si="7"/>
        <v>0</v>
      </c>
      <c r="G139" s="123">
        <v>315</v>
      </c>
      <c r="H139" s="7"/>
      <c r="I139" s="178" t="s">
        <v>452</v>
      </c>
      <c r="J139" s="7" t="s">
        <v>354</v>
      </c>
      <c r="K139" s="7" t="s">
        <v>344</v>
      </c>
      <c r="L139" s="7" t="s">
        <v>544</v>
      </c>
      <c r="M139" s="89" t="s">
        <v>625</v>
      </c>
    </row>
    <row r="140" spans="1:14" ht="15" customHeight="1" thickBot="1">
      <c r="A140" s="199">
        <v>361</v>
      </c>
      <c r="B140" s="282" t="s">
        <v>781</v>
      </c>
      <c r="C140" s="204" t="s">
        <v>459</v>
      </c>
      <c r="D140" s="190"/>
      <c r="E140" s="190">
        <v>12</v>
      </c>
      <c r="F140" s="191">
        <f t="shared" si="7"/>
        <v>0</v>
      </c>
      <c r="G140" s="201">
        <v>245</v>
      </c>
      <c r="H140" s="192"/>
      <c r="I140" s="193" t="s">
        <v>452</v>
      </c>
      <c r="J140" s="192" t="s">
        <v>353</v>
      </c>
      <c r="K140" s="192" t="s">
        <v>344</v>
      </c>
      <c r="L140" s="192" t="s">
        <v>626</v>
      </c>
      <c r="M140" s="194" t="s">
        <v>627</v>
      </c>
      <c r="N140" s="60"/>
    </row>
    <row r="141" spans="1:14" ht="15" customHeight="1" thickBot="1">
      <c r="A141" s="27"/>
      <c r="B141" s="40"/>
      <c r="C141" s="18"/>
      <c r="D141" s="10" t="s">
        <v>286</v>
      </c>
      <c r="E141" s="10"/>
      <c r="F141" s="39">
        <f>SUM(F130:F140)</f>
        <v>0</v>
      </c>
      <c r="G141" s="41"/>
      <c r="H141" s="40"/>
      <c r="I141" s="40"/>
      <c r="J141" s="40"/>
      <c r="K141" s="40"/>
      <c r="L141" s="40"/>
      <c r="M141" s="40"/>
    </row>
    <row r="142" spans="1:14" ht="15" customHeight="1" thickBot="1">
      <c r="A142" s="125" t="s">
        <v>370</v>
      </c>
      <c r="B142" s="242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8"/>
    </row>
    <row r="143" spans="1:14" s="60" customFormat="1" ht="15" customHeight="1">
      <c r="A143" s="133">
        <v>346</v>
      </c>
      <c r="B143" s="278" t="s">
        <v>766</v>
      </c>
      <c r="C143" s="153" t="s">
        <v>393</v>
      </c>
      <c r="D143" s="4"/>
      <c r="E143" s="4">
        <v>12</v>
      </c>
      <c r="F143" s="36">
        <f t="shared" ref="F143:F152" si="8">D143*G143</f>
        <v>0</v>
      </c>
      <c r="G143" s="122">
        <v>245</v>
      </c>
      <c r="H143" s="35"/>
      <c r="I143" s="180" t="s">
        <v>452</v>
      </c>
      <c r="J143" s="35" t="s">
        <v>354</v>
      </c>
      <c r="K143" s="35" t="s">
        <v>371</v>
      </c>
      <c r="L143" s="35" t="s">
        <v>628</v>
      </c>
      <c r="M143" s="106" t="s">
        <v>629</v>
      </c>
    </row>
    <row r="144" spans="1:14" s="60" customFormat="1" ht="15" customHeight="1">
      <c r="A144" s="92">
        <v>347</v>
      </c>
      <c r="B144" s="279" t="s">
        <v>774</v>
      </c>
      <c r="C144" s="154" t="s">
        <v>394</v>
      </c>
      <c r="D144" s="2"/>
      <c r="E144" s="2">
        <v>12</v>
      </c>
      <c r="F144" s="9">
        <f t="shared" si="8"/>
        <v>0</v>
      </c>
      <c r="G144" s="123">
        <v>245</v>
      </c>
      <c r="H144" s="7"/>
      <c r="I144" s="178" t="s">
        <v>452</v>
      </c>
      <c r="J144" s="7" t="s">
        <v>354</v>
      </c>
      <c r="K144" s="7" t="s">
        <v>372</v>
      </c>
      <c r="L144" s="7" t="s">
        <v>587</v>
      </c>
      <c r="M144" s="89" t="s">
        <v>630</v>
      </c>
    </row>
    <row r="145" spans="1:13" s="60" customFormat="1" ht="15" customHeight="1">
      <c r="A145" s="92">
        <v>350</v>
      </c>
      <c r="B145" s="279" t="s">
        <v>767</v>
      </c>
      <c r="C145" s="154" t="s">
        <v>395</v>
      </c>
      <c r="D145" s="2"/>
      <c r="E145" s="2">
        <v>12</v>
      </c>
      <c r="F145" s="9">
        <f t="shared" si="8"/>
        <v>0</v>
      </c>
      <c r="G145" s="123">
        <v>245</v>
      </c>
      <c r="H145" s="7"/>
      <c r="I145" s="178" t="s">
        <v>452</v>
      </c>
      <c r="J145" s="7" t="s">
        <v>354</v>
      </c>
      <c r="K145" s="7" t="s">
        <v>373</v>
      </c>
      <c r="L145" s="7" t="s">
        <v>631</v>
      </c>
      <c r="M145" s="89" t="s">
        <v>633</v>
      </c>
    </row>
    <row r="146" spans="1:13" s="60" customFormat="1" ht="15" customHeight="1">
      <c r="A146" s="92">
        <v>352</v>
      </c>
      <c r="B146" s="279" t="s">
        <v>771</v>
      </c>
      <c r="C146" s="154" t="s">
        <v>396</v>
      </c>
      <c r="D146" s="2"/>
      <c r="E146" s="2">
        <v>10</v>
      </c>
      <c r="F146" s="9">
        <f t="shared" si="8"/>
        <v>0</v>
      </c>
      <c r="G146" s="123">
        <v>245</v>
      </c>
      <c r="H146" s="7"/>
      <c r="I146" s="178" t="s">
        <v>452</v>
      </c>
      <c r="J146" s="7" t="s">
        <v>354</v>
      </c>
      <c r="K146" s="7" t="s">
        <v>373</v>
      </c>
      <c r="L146" s="7" t="s">
        <v>606</v>
      </c>
      <c r="M146" s="89" t="s">
        <v>755</v>
      </c>
    </row>
    <row r="147" spans="1:13" s="60" customFormat="1" ht="15" customHeight="1">
      <c r="A147" s="92">
        <v>353</v>
      </c>
      <c r="B147" s="279" t="s">
        <v>768</v>
      </c>
      <c r="C147" s="154" t="s">
        <v>397</v>
      </c>
      <c r="D147" s="2"/>
      <c r="E147" s="2">
        <v>12</v>
      </c>
      <c r="F147" s="9">
        <f t="shared" si="8"/>
        <v>0</v>
      </c>
      <c r="G147" s="123">
        <v>245</v>
      </c>
      <c r="H147" s="7"/>
      <c r="I147" s="178" t="s">
        <v>452</v>
      </c>
      <c r="J147" s="7" t="s">
        <v>354</v>
      </c>
      <c r="K147" s="7" t="s">
        <v>373</v>
      </c>
      <c r="L147" s="7" t="s">
        <v>634</v>
      </c>
      <c r="M147" s="89" t="s">
        <v>635</v>
      </c>
    </row>
    <row r="148" spans="1:13" s="60" customFormat="1" ht="15" customHeight="1">
      <c r="A148" s="92">
        <v>358</v>
      </c>
      <c r="B148" s="279" t="s">
        <v>772</v>
      </c>
      <c r="C148" s="154" t="s">
        <v>456</v>
      </c>
      <c r="D148" s="2"/>
      <c r="E148" s="2">
        <v>12</v>
      </c>
      <c r="F148" s="9">
        <f t="shared" si="8"/>
        <v>0</v>
      </c>
      <c r="G148" s="123">
        <v>245</v>
      </c>
      <c r="H148" s="7"/>
      <c r="I148" s="178" t="s">
        <v>452</v>
      </c>
      <c r="J148" s="7" t="s">
        <v>354</v>
      </c>
      <c r="K148" s="7" t="s">
        <v>373</v>
      </c>
      <c r="L148" s="7" t="s">
        <v>632</v>
      </c>
      <c r="M148" s="89" t="s">
        <v>636</v>
      </c>
    </row>
    <row r="149" spans="1:13" s="60" customFormat="1" ht="15" customHeight="1">
      <c r="A149" s="92">
        <v>362</v>
      </c>
      <c r="B149" s="279" t="s">
        <v>770</v>
      </c>
      <c r="C149" s="154" t="s">
        <v>460</v>
      </c>
      <c r="D149" s="2"/>
      <c r="E149" s="2">
        <v>12</v>
      </c>
      <c r="F149" s="9">
        <f t="shared" si="8"/>
        <v>0</v>
      </c>
      <c r="G149" s="123">
        <v>245</v>
      </c>
      <c r="H149" s="7"/>
      <c r="I149" s="178" t="s">
        <v>452</v>
      </c>
      <c r="J149" s="7" t="s">
        <v>354</v>
      </c>
      <c r="K149" s="7" t="s">
        <v>461</v>
      </c>
      <c r="L149" s="7" t="s">
        <v>638</v>
      </c>
      <c r="M149" s="89" t="s">
        <v>639</v>
      </c>
    </row>
    <row r="150" spans="1:13" s="60" customFormat="1" ht="15" customHeight="1">
      <c r="A150" s="92">
        <v>363</v>
      </c>
      <c r="B150" s="279" t="s">
        <v>773</v>
      </c>
      <c r="C150" s="154" t="s">
        <v>462</v>
      </c>
      <c r="D150" s="2"/>
      <c r="E150" s="2">
        <v>12</v>
      </c>
      <c r="F150" s="9">
        <f t="shared" si="8"/>
        <v>0</v>
      </c>
      <c r="G150" s="123">
        <v>245</v>
      </c>
      <c r="H150" s="7"/>
      <c r="I150" s="178" t="s">
        <v>452</v>
      </c>
      <c r="J150" s="7" t="s">
        <v>354</v>
      </c>
      <c r="K150" s="7" t="s">
        <v>349</v>
      </c>
      <c r="L150" s="7" t="s">
        <v>535</v>
      </c>
      <c r="M150" s="89" t="s">
        <v>640</v>
      </c>
    </row>
    <row r="151" spans="1:13" s="60" customFormat="1" ht="15" customHeight="1">
      <c r="A151" s="210">
        <v>366</v>
      </c>
      <c r="B151" s="283" t="s">
        <v>775</v>
      </c>
      <c r="C151" s="154" t="s">
        <v>463</v>
      </c>
      <c r="D151" s="2"/>
      <c r="E151" s="2">
        <v>12</v>
      </c>
      <c r="F151" s="9">
        <f t="shared" si="8"/>
        <v>0</v>
      </c>
      <c r="G151" s="123">
        <v>245</v>
      </c>
      <c r="H151" s="7"/>
      <c r="I151" s="178" t="s">
        <v>452</v>
      </c>
      <c r="J151" s="7" t="s">
        <v>354</v>
      </c>
      <c r="K151" s="7" t="s">
        <v>461</v>
      </c>
      <c r="L151" s="7" t="s">
        <v>538</v>
      </c>
      <c r="M151" s="89" t="s">
        <v>641</v>
      </c>
    </row>
    <row r="152" spans="1:13" s="60" customFormat="1" ht="15" customHeight="1" thickBot="1">
      <c r="A152" s="199">
        <v>369</v>
      </c>
      <c r="B152" s="282" t="s">
        <v>769</v>
      </c>
      <c r="C152" s="209" t="s">
        <v>471</v>
      </c>
      <c r="D152" s="190"/>
      <c r="E152" s="190">
        <v>12</v>
      </c>
      <c r="F152" s="191">
        <f t="shared" si="8"/>
        <v>0</v>
      </c>
      <c r="G152" s="201">
        <v>245</v>
      </c>
      <c r="H152" s="192"/>
      <c r="I152" s="193" t="s">
        <v>452</v>
      </c>
      <c r="J152" s="192" t="s">
        <v>360</v>
      </c>
      <c r="K152" s="192" t="s">
        <v>371</v>
      </c>
      <c r="L152" s="192" t="s">
        <v>532</v>
      </c>
      <c r="M152" s="194" t="s">
        <v>642</v>
      </c>
    </row>
    <row r="153" spans="1:13" ht="15" customHeight="1" thickBot="1">
      <c r="A153" s="27"/>
      <c r="B153" s="40"/>
      <c r="C153" s="18"/>
      <c r="D153" s="10" t="s">
        <v>286</v>
      </c>
      <c r="E153" s="10"/>
      <c r="F153" s="39">
        <f>SUM(F143:F152)</f>
        <v>0</v>
      </c>
      <c r="G153" s="41"/>
      <c r="H153" s="40"/>
      <c r="I153" s="40"/>
      <c r="J153" s="40"/>
      <c r="K153" s="40"/>
      <c r="L153" s="40"/>
      <c r="M153" s="40"/>
    </row>
    <row r="154" spans="1:13" s="60" customFormat="1" ht="15" customHeight="1" thickBot="1">
      <c r="A154" s="126" t="s">
        <v>358</v>
      </c>
      <c r="B154" s="244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8"/>
    </row>
    <row r="155" spans="1:13" s="60" customFormat="1" ht="15" customHeight="1" thickBot="1">
      <c r="A155" s="126" t="s">
        <v>369</v>
      </c>
      <c r="B155" s="244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8"/>
    </row>
    <row r="156" spans="1:13" s="60" customFormat="1" ht="15" customHeight="1">
      <c r="A156" s="133">
        <v>301</v>
      </c>
      <c r="B156" s="278" t="s">
        <v>832</v>
      </c>
      <c r="C156" s="85" t="s">
        <v>375</v>
      </c>
      <c r="D156" s="4"/>
      <c r="E156" s="4">
        <v>10</v>
      </c>
      <c r="F156" s="36">
        <f>D156*G156</f>
        <v>0</v>
      </c>
      <c r="G156" s="122">
        <v>315</v>
      </c>
      <c r="H156" s="35"/>
      <c r="I156" s="180" t="s">
        <v>452</v>
      </c>
      <c r="J156" s="35" t="s">
        <v>353</v>
      </c>
      <c r="K156" s="35" t="s">
        <v>374</v>
      </c>
      <c r="L156" s="35"/>
      <c r="M156" s="106"/>
    </row>
    <row r="157" spans="1:13" s="60" customFormat="1" ht="15" customHeight="1">
      <c r="A157" s="92">
        <v>332</v>
      </c>
      <c r="B157" s="279" t="s">
        <v>821</v>
      </c>
      <c r="C157" s="202" t="s">
        <v>324</v>
      </c>
      <c r="D157" s="2"/>
      <c r="E157" s="2">
        <v>10</v>
      </c>
      <c r="F157" s="9">
        <f>D157*G157</f>
        <v>0</v>
      </c>
      <c r="G157" s="123">
        <v>315</v>
      </c>
      <c r="H157" s="7"/>
      <c r="I157" s="178" t="s">
        <v>452</v>
      </c>
      <c r="J157" s="7" t="s">
        <v>353</v>
      </c>
      <c r="K157" s="7" t="s">
        <v>349</v>
      </c>
      <c r="L157" s="7"/>
      <c r="M157" s="89"/>
    </row>
    <row r="158" spans="1:13" s="60" customFormat="1" ht="15" customHeight="1" thickBot="1">
      <c r="A158" s="199">
        <v>356</v>
      </c>
      <c r="B158" s="282" t="s">
        <v>825</v>
      </c>
      <c r="C158" s="200" t="s">
        <v>457</v>
      </c>
      <c r="D158" s="190"/>
      <c r="E158" s="190">
        <v>10</v>
      </c>
      <c r="F158" s="191">
        <f>D158*G158</f>
        <v>0</v>
      </c>
      <c r="G158" s="201">
        <v>315</v>
      </c>
      <c r="H158" s="192"/>
      <c r="I158" s="193" t="s">
        <v>452</v>
      </c>
      <c r="J158" s="192" t="s">
        <v>353</v>
      </c>
      <c r="K158" s="192" t="s">
        <v>348</v>
      </c>
      <c r="L158" s="192"/>
      <c r="M158" s="194"/>
    </row>
    <row r="159" spans="1:13" s="60" customFormat="1" ht="15" customHeight="1" thickBot="1">
      <c r="A159" s="126" t="s">
        <v>1278</v>
      </c>
      <c r="B159" s="244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8"/>
    </row>
    <row r="160" spans="1:13" s="60" customFormat="1" ht="15" customHeight="1">
      <c r="A160" s="133">
        <v>181</v>
      </c>
      <c r="B160" s="278" t="s">
        <v>796</v>
      </c>
      <c r="C160" s="144" t="s">
        <v>269</v>
      </c>
      <c r="D160" s="80"/>
      <c r="E160" s="80">
        <v>50</v>
      </c>
      <c r="F160" s="81">
        <f t="shared" ref="F160:F183" si="9">D160*G160</f>
        <v>0</v>
      </c>
      <c r="G160" s="122">
        <v>80</v>
      </c>
      <c r="H160" s="35"/>
      <c r="I160" s="181" t="s">
        <v>452</v>
      </c>
      <c r="J160" s="82" t="s">
        <v>354</v>
      </c>
      <c r="K160" s="82" t="s">
        <v>344</v>
      </c>
      <c r="L160" s="82" t="s">
        <v>479</v>
      </c>
      <c r="M160" s="87" t="s">
        <v>643</v>
      </c>
    </row>
    <row r="161" spans="1:13" s="60" customFormat="1" ht="15" customHeight="1">
      <c r="A161" s="92">
        <v>280</v>
      </c>
      <c r="B161" s="281" t="s">
        <v>838</v>
      </c>
      <c r="C161" s="145" t="s">
        <v>230</v>
      </c>
      <c r="D161" s="1"/>
      <c r="E161" s="1">
        <v>100</v>
      </c>
      <c r="F161" s="43">
        <f t="shared" si="9"/>
        <v>0</v>
      </c>
      <c r="G161" s="123">
        <v>60</v>
      </c>
      <c r="H161" s="34"/>
      <c r="I161" s="182" t="s">
        <v>452</v>
      </c>
      <c r="J161" s="34" t="s">
        <v>377</v>
      </c>
      <c r="K161" s="34" t="s">
        <v>344</v>
      </c>
      <c r="L161" s="34" t="s">
        <v>575</v>
      </c>
      <c r="M161" s="136" t="s">
        <v>644</v>
      </c>
    </row>
    <row r="162" spans="1:13" s="60" customFormat="1" ht="15" customHeight="1">
      <c r="A162" s="92">
        <v>281</v>
      </c>
      <c r="B162" s="281" t="s">
        <v>819</v>
      </c>
      <c r="C162" s="145" t="s">
        <v>234</v>
      </c>
      <c r="D162" s="77"/>
      <c r="E162" s="77">
        <v>50</v>
      </c>
      <c r="F162" s="78">
        <f t="shared" si="9"/>
        <v>0</v>
      </c>
      <c r="G162" s="123">
        <v>60</v>
      </c>
      <c r="H162" s="79"/>
      <c r="I162" s="182" t="s">
        <v>452</v>
      </c>
      <c r="J162" s="79" t="s">
        <v>377</v>
      </c>
      <c r="K162" s="34" t="s">
        <v>344</v>
      </c>
      <c r="L162" s="79" t="s">
        <v>645</v>
      </c>
      <c r="M162" s="88" t="s">
        <v>646</v>
      </c>
    </row>
    <row r="163" spans="1:13" s="60" customFormat="1" ht="15" customHeight="1">
      <c r="A163" s="92">
        <v>296</v>
      </c>
      <c r="B163" s="281" t="s">
        <v>828</v>
      </c>
      <c r="C163" s="145" t="s">
        <v>251</v>
      </c>
      <c r="D163" s="2"/>
      <c r="E163" s="2">
        <v>50</v>
      </c>
      <c r="F163" s="9">
        <f t="shared" si="9"/>
        <v>0</v>
      </c>
      <c r="G163" s="123">
        <v>80</v>
      </c>
      <c r="H163" s="7"/>
      <c r="I163" s="182" t="s">
        <v>452</v>
      </c>
      <c r="J163" s="7" t="s">
        <v>354</v>
      </c>
      <c r="K163" s="34" t="s">
        <v>344</v>
      </c>
      <c r="L163" s="7" t="s">
        <v>647</v>
      </c>
      <c r="M163" s="89" t="s">
        <v>648</v>
      </c>
    </row>
    <row r="164" spans="1:13" s="60" customFormat="1" ht="15" customHeight="1">
      <c r="A164" s="92">
        <v>297</v>
      </c>
      <c r="B164" s="281" t="s">
        <v>831</v>
      </c>
      <c r="C164" s="145" t="s">
        <v>250</v>
      </c>
      <c r="D164" s="2"/>
      <c r="E164" s="2">
        <v>100</v>
      </c>
      <c r="F164" s="9">
        <f t="shared" si="9"/>
        <v>0</v>
      </c>
      <c r="G164" s="123">
        <v>80</v>
      </c>
      <c r="H164" s="7"/>
      <c r="I164" s="182" t="s">
        <v>452</v>
      </c>
      <c r="J164" s="7" t="s">
        <v>355</v>
      </c>
      <c r="K164" s="34" t="s">
        <v>344</v>
      </c>
      <c r="L164" s="7" t="s">
        <v>547</v>
      </c>
      <c r="M164" s="89" t="s">
        <v>649</v>
      </c>
    </row>
    <row r="165" spans="1:13" s="60" customFormat="1" ht="15" customHeight="1">
      <c r="A165" s="92">
        <v>298</v>
      </c>
      <c r="B165" s="281" t="s">
        <v>830</v>
      </c>
      <c r="C165" s="145" t="s">
        <v>252</v>
      </c>
      <c r="D165" s="2"/>
      <c r="E165" s="2">
        <v>100</v>
      </c>
      <c r="F165" s="9">
        <f t="shared" si="9"/>
        <v>0</v>
      </c>
      <c r="G165" s="123">
        <v>80</v>
      </c>
      <c r="H165" s="7"/>
      <c r="I165" s="182" t="s">
        <v>452</v>
      </c>
      <c r="J165" s="7" t="s">
        <v>355</v>
      </c>
      <c r="K165" s="34" t="s">
        <v>344</v>
      </c>
      <c r="L165" s="7" t="s">
        <v>551</v>
      </c>
      <c r="M165" s="89" t="s">
        <v>646</v>
      </c>
    </row>
    <row r="166" spans="1:13" s="60" customFormat="1" ht="31.5">
      <c r="A166" s="92">
        <v>299</v>
      </c>
      <c r="B166" s="281" t="s">
        <v>829</v>
      </c>
      <c r="C166" s="145" t="s">
        <v>260</v>
      </c>
      <c r="D166" s="2"/>
      <c r="E166" s="8">
        <v>50</v>
      </c>
      <c r="F166" s="9">
        <f t="shared" si="9"/>
        <v>0</v>
      </c>
      <c r="G166" s="123">
        <v>80</v>
      </c>
      <c r="H166" s="7"/>
      <c r="I166" s="182" t="s">
        <v>452</v>
      </c>
      <c r="J166" s="7" t="s">
        <v>355</v>
      </c>
      <c r="K166" s="34" t="s">
        <v>344</v>
      </c>
      <c r="L166" s="7" t="s">
        <v>650</v>
      </c>
      <c r="M166" s="89" t="s">
        <v>651</v>
      </c>
    </row>
    <row r="167" spans="1:13" s="60" customFormat="1" ht="15" customHeight="1">
      <c r="A167" s="92">
        <v>300</v>
      </c>
      <c r="B167" s="281" t="s">
        <v>823</v>
      </c>
      <c r="C167" s="145" t="s">
        <v>259</v>
      </c>
      <c r="D167" s="77"/>
      <c r="E167" s="77">
        <v>50</v>
      </c>
      <c r="F167" s="78">
        <f t="shared" si="9"/>
        <v>0</v>
      </c>
      <c r="G167" s="123">
        <v>80</v>
      </c>
      <c r="H167" s="7"/>
      <c r="I167" s="182" t="s">
        <v>452</v>
      </c>
      <c r="J167" s="79" t="s">
        <v>377</v>
      </c>
      <c r="K167" s="34" t="s">
        <v>344</v>
      </c>
      <c r="L167" s="79" t="s">
        <v>582</v>
      </c>
      <c r="M167" s="88" t="s">
        <v>652</v>
      </c>
    </row>
    <row r="168" spans="1:13" s="60" customFormat="1" ht="15" customHeight="1">
      <c r="A168" s="92">
        <v>305</v>
      </c>
      <c r="B168" s="281" t="s">
        <v>845</v>
      </c>
      <c r="C168" s="145" t="s">
        <v>265</v>
      </c>
      <c r="D168" s="2"/>
      <c r="E168" s="2">
        <v>10</v>
      </c>
      <c r="F168" s="9">
        <f t="shared" si="9"/>
        <v>0</v>
      </c>
      <c r="G168" s="123">
        <v>315</v>
      </c>
      <c r="H168" s="7"/>
      <c r="I168" s="182" t="s">
        <v>452</v>
      </c>
      <c r="J168" s="7" t="s">
        <v>354</v>
      </c>
      <c r="K168" s="34" t="s">
        <v>344</v>
      </c>
      <c r="L168" s="7" t="s">
        <v>655</v>
      </c>
      <c r="M168" s="89" t="s">
        <v>654</v>
      </c>
    </row>
    <row r="169" spans="1:13" s="60" customFormat="1" ht="15" customHeight="1">
      <c r="A169" s="92">
        <v>309</v>
      </c>
      <c r="B169" s="281" t="s">
        <v>852</v>
      </c>
      <c r="C169" s="145" t="s">
        <v>378</v>
      </c>
      <c r="D169" s="2"/>
      <c r="E169" s="2">
        <v>10</v>
      </c>
      <c r="F169" s="9">
        <f t="shared" si="9"/>
        <v>0</v>
      </c>
      <c r="G169" s="123">
        <v>315</v>
      </c>
      <c r="H169" s="7"/>
      <c r="I169" s="182" t="s">
        <v>452</v>
      </c>
      <c r="J169" s="7" t="s">
        <v>354</v>
      </c>
      <c r="K169" s="34" t="s">
        <v>344</v>
      </c>
      <c r="L169" s="7" t="s">
        <v>653</v>
      </c>
      <c r="M169" s="89" t="s">
        <v>654</v>
      </c>
    </row>
    <row r="170" spans="1:13" s="60" customFormat="1" ht="15" customHeight="1">
      <c r="A170" s="92">
        <v>312</v>
      </c>
      <c r="B170" s="281" t="s">
        <v>833</v>
      </c>
      <c r="C170" s="145" t="s">
        <v>270</v>
      </c>
      <c r="D170" s="2"/>
      <c r="E170" s="2">
        <v>50</v>
      </c>
      <c r="F170" s="9">
        <f t="shared" si="9"/>
        <v>0</v>
      </c>
      <c r="G170" s="123">
        <v>100</v>
      </c>
      <c r="H170" s="7"/>
      <c r="I170" s="182" t="s">
        <v>452</v>
      </c>
      <c r="J170" s="7" t="s">
        <v>355</v>
      </c>
      <c r="K170" s="34" t="s">
        <v>344</v>
      </c>
      <c r="L170" s="7" t="s">
        <v>650</v>
      </c>
      <c r="M170" s="89" t="s">
        <v>656</v>
      </c>
    </row>
    <row r="171" spans="1:13" s="60" customFormat="1" ht="15" customHeight="1">
      <c r="A171" s="92">
        <v>313</v>
      </c>
      <c r="B171" s="281" t="s">
        <v>815</v>
      </c>
      <c r="C171" s="145" t="s">
        <v>271</v>
      </c>
      <c r="D171" s="3"/>
      <c r="E171" s="3">
        <v>50</v>
      </c>
      <c r="F171" s="42">
        <f t="shared" si="9"/>
        <v>0</v>
      </c>
      <c r="G171" s="123">
        <v>125</v>
      </c>
      <c r="H171" s="44"/>
      <c r="I171" s="182" t="s">
        <v>452</v>
      </c>
      <c r="J171" s="44" t="s">
        <v>355</v>
      </c>
      <c r="K171" s="34" t="s">
        <v>344</v>
      </c>
      <c r="L171" s="44" t="s">
        <v>657</v>
      </c>
      <c r="M171" s="137" t="s">
        <v>658</v>
      </c>
    </row>
    <row r="172" spans="1:13" s="60" customFormat="1" ht="15" customHeight="1">
      <c r="A172" s="92">
        <v>314</v>
      </c>
      <c r="B172" s="281" t="s">
        <v>817</v>
      </c>
      <c r="C172" s="145" t="s">
        <v>272</v>
      </c>
      <c r="D172" s="3"/>
      <c r="E172" s="3">
        <v>50</v>
      </c>
      <c r="F172" s="42">
        <f t="shared" si="9"/>
        <v>0</v>
      </c>
      <c r="G172" s="123">
        <v>125</v>
      </c>
      <c r="H172" s="44"/>
      <c r="I172" s="182" t="s">
        <v>452</v>
      </c>
      <c r="J172" s="44" t="s">
        <v>355</v>
      </c>
      <c r="K172" s="34" t="s">
        <v>344</v>
      </c>
      <c r="L172" s="44" t="s">
        <v>659</v>
      </c>
      <c r="M172" s="137" t="s">
        <v>660</v>
      </c>
    </row>
    <row r="173" spans="1:13" s="60" customFormat="1" ht="15" customHeight="1">
      <c r="A173" s="92">
        <v>317</v>
      </c>
      <c r="B173" s="281" t="s">
        <v>818</v>
      </c>
      <c r="C173" s="145" t="s">
        <v>323</v>
      </c>
      <c r="D173" s="3"/>
      <c r="E173" s="3">
        <v>10</v>
      </c>
      <c r="F173" s="42">
        <f t="shared" si="9"/>
        <v>0</v>
      </c>
      <c r="G173" s="123">
        <v>315</v>
      </c>
      <c r="H173" s="44"/>
      <c r="I173" s="182" t="s">
        <v>452</v>
      </c>
      <c r="J173" s="44" t="s">
        <v>353</v>
      </c>
      <c r="K173" s="34" t="s">
        <v>344</v>
      </c>
      <c r="L173" s="44" t="s">
        <v>661</v>
      </c>
      <c r="M173" s="137" t="s">
        <v>654</v>
      </c>
    </row>
    <row r="174" spans="1:13" s="60" customFormat="1" ht="15" customHeight="1">
      <c r="A174" s="92">
        <v>318</v>
      </c>
      <c r="B174" s="281" t="s">
        <v>816</v>
      </c>
      <c r="C174" s="145" t="s">
        <v>273</v>
      </c>
      <c r="D174" s="3"/>
      <c r="E174" s="3">
        <v>50</v>
      </c>
      <c r="F174" s="42">
        <f t="shared" si="9"/>
        <v>0</v>
      </c>
      <c r="G174" s="123">
        <v>125</v>
      </c>
      <c r="H174" s="44"/>
      <c r="I174" s="182" t="s">
        <v>452</v>
      </c>
      <c r="J174" s="44" t="s">
        <v>353</v>
      </c>
      <c r="K174" s="34" t="s">
        <v>344</v>
      </c>
      <c r="L174" s="44" t="s">
        <v>662</v>
      </c>
      <c r="M174" s="137" t="s">
        <v>663</v>
      </c>
    </row>
    <row r="175" spans="1:13" s="60" customFormat="1" ht="15" customHeight="1">
      <c r="A175" s="92">
        <v>319</v>
      </c>
      <c r="B175" s="281" t="s">
        <v>827</v>
      </c>
      <c r="C175" s="145" t="s">
        <v>274</v>
      </c>
      <c r="D175" s="3"/>
      <c r="E175" s="3">
        <v>50</v>
      </c>
      <c r="F175" s="42">
        <f t="shared" si="9"/>
        <v>0</v>
      </c>
      <c r="G175" s="123">
        <v>125</v>
      </c>
      <c r="H175" s="44"/>
      <c r="I175" s="182" t="s">
        <v>452</v>
      </c>
      <c r="J175" s="44" t="s">
        <v>360</v>
      </c>
      <c r="K175" s="34" t="s">
        <v>344</v>
      </c>
      <c r="L175" s="44" t="s">
        <v>664</v>
      </c>
      <c r="M175" s="137" t="s">
        <v>665</v>
      </c>
    </row>
    <row r="176" spans="1:13" s="60" customFormat="1" ht="15" customHeight="1">
      <c r="A176" s="92">
        <v>325</v>
      </c>
      <c r="B176" s="281" t="s">
        <v>834</v>
      </c>
      <c r="C176" s="145" t="s">
        <v>277</v>
      </c>
      <c r="D176" s="3"/>
      <c r="E176" s="3">
        <v>50</v>
      </c>
      <c r="F176" s="42">
        <f t="shared" si="9"/>
        <v>0</v>
      </c>
      <c r="G176" s="123">
        <v>80</v>
      </c>
      <c r="H176" s="44"/>
      <c r="I176" s="182" t="s">
        <v>452</v>
      </c>
      <c r="J176" s="44" t="s">
        <v>377</v>
      </c>
      <c r="K176" s="44" t="s">
        <v>344</v>
      </c>
      <c r="L176" s="44" t="s">
        <v>557</v>
      </c>
      <c r="M176" s="137" t="s">
        <v>666</v>
      </c>
    </row>
    <row r="177" spans="1:13" s="60" customFormat="1" ht="15" customHeight="1">
      <c r="A177" s="92">
        <v>348</v>
      </c>
      <c r="B177" s="279" t="s">
        <v>822</v>
      </c>
      <c r="C177" s="19" t="s">
        <v>338</v>
      </c>
      <c r="D177" s="2"/>
      <c r="E177" s="2">
        <v>10</v>
      </c>
      <c r="F177" s="9">
        <f t="shared" ref="F177:F182" si="10">D177*G177</f>
        <v>0</v>
      </c>
      <c r="G177" s="123">
        <v>245</v>
      </c>
      <c r="H177" s="7"/>
      <c r="I177" s="178" t="s">
        <v>452</v>
      </c>
      <c r="J177" s="7" t="s">
        <v>354</v>
      </c>
      <c r="K177" s="7" t="s">
        <v>344</v>
      </c>
      <c r="L177" s="7" t="s">
        <v>621</v>
      </c>
      <c r="M177" s="89" t="s">
        <v>667</v>
      </c>
    </row>
    <row r="178" spans="1:13" s="60" customFormat="1" ht="15" customHeight="1">
      <c r="A178" s="92">
        <v>380</v>
      </c>
      <c r="B178" s="279" t="s">
        <v>820</v>
      </c>
      <c r="C178" s="19" t="s">
        <v>478</v>
      </c>
      <c r="D178" s="2"/>
      <c r="E178" s="2">
        <v>10</v>
      </c>
      <c r="F178" s="9">
        <f t="shared" si="10"/>
        <v>0</v>
      </c>
      <c r="G178" s="123">
        <v>160</v>
      </c>
      <c r="H178" s="7"/>
      <c r="I178" s="178" t="s">
        <v>452</v>
      </c>
      <c r="J178" s="7" t="s">
        <v>355</v>
      </c>
      <c r="K178" s="7" t="s">
        <v>344</v>
      </c>
      <c r="L178" s="7" t="s">
        <v>479</v>
      </c>
      <c r="M178" s="89" t="s">
        <v>480</v>
      </c>
    </row>
    <row r="179" spans="1:13" s="60" customFormat="1" ht="15" customHeight="1">
      <c r="A179" s="92">
        <v>382</v>
      </c>
      <c r="B179" s="279" t="s">
        <v>826</v>
      </c>
      <c r="C179" s="19" t="s">
        <v>486</v>
      </c>
      <c r="D179" s="2"/>
      <c r="E179" s="2">
        <v>12</v>
      </c>
      <c r="F179" s="9">
        <f t="shared" si="10"/>
        <v>0</v>
      </c>
      <c r="G179" s="123">
        <v>190</v>
      </c>
      <c r="H179" s="7"/>
      <c r="I179" s="178" t="s">
        <v>452</v>
      </c>
      <c r="J179" s="7" t="s">
        <v>360</v>
      </c>
      <c r="K179" s="7" t="s">
        <v>344</v>
      </c>
      <c r="L179" s="7"/>
      <c r="M179" s="89"/>
    </row>
    <row r="180" spans="1:13" s="60" customFormat="1" ht="15" customHeight="1">
      <c r="A180" s="92">
        <v>401</v>
      </c>
      <c r="B180" s="279" t="s">
        <v>824</v>
      </c>
      <c r="C180" s="19" t="s">
        <v>540</v>
      </c>
      <c r="D180" s="2"/>
      <c r="E180" s="2">
        <v>50</v>
      </c>
      <c r="F180" s="9">
        <f t="shared" si="10"/>
        <v>0</v>
      </c>
      <c r="G180" s="123">
        <v>125</v>
      </c>
      <c r="H180" s="7"/>
      <c r="I180" s="178" t="s">
        <v>452</v>
      </c>
      <c r="J180" s="7" t="s">
        <v>354</v>
      </c>
      <c r="K180" s="7" t="s">
        <v>344</v>
      </c>
      <c r="L180" s="7"/>
      <c r="M180" s="89" t="s">
        <v>541</v>
      </c>
    </row>
    <row r="181" spans="1:13" s="60" customFormat="1" ht="15" customHeight="1">
      <c r="A181" s="92">
        <v>409</v>
      </c>
      <c r="B181" s="279" t="s">
        <v>1116</v>
      </c>
      <c r="C181" s="19" t="s">
        <v>1117</v>
      </c>
      <c r="D181" s="2"/>
      <c r="E181" s="2">
        <v>12</v>
      </c>
      <c r="F181" s="9">
        <f t="shared" si="10"/>
        <v>0</v>
      </c>
      <c r="G181" s="123">
        <v>125</v>
      </c>
      <c r="H181" s="7"/>
      <c r="I181" s="178" t="s">
        <v>452</v>
      </c>
      <c r="J181" s="7" t="s">
        <v>353</v>
      </c>
      <c r="K181" s="7" t="s">
        <v>344</v>
      </c>
      <c r="L181" s="7" t="s">
        <v>589</v>
      </c>
      <c r="M181" s="89" t="s">
        <v>1118</v>
      </c>
    </row>
    <row r="182" spans="1:13" s="60" customFormat="1" ht="15" customHeight="1">
      <c r="A182" s="92">
        <v>441</v>
      </c>
      <c r="B182" s="279" t="s">
        <v>1162</v>
      </c>
      <c r="C182" s="19" t="s">
        <v>1161</v>
      </c>
      <c r="D182" s="2"/>
      <c r="E182" s="2">
        <v>50</v>
      </c>
      <c r="F182" s="9">
        <f t="shared" si="10"/>
        <v>0</v>
      </c>
      <c r="G182" s="123">
        <v>125</v>
      </c>
      <c r="H182" s="7"/>
      <c r="I182" s="178" t="s">
        <v>452</v>
      </c>
      <c r="J182" s="7" t="s">
        <v>354</v>
      </c>
      <c r="K182" s="7" t="s">
        <v>344</v>
      </c>
      <c r="L182" s="7" t="s">
        <v>615</v>
      </c>
      <c r="M182" s="89" t="s">
        <v>1163</v>
      </c>
    </row>
    <row r="183" spans="1:13" s="60" customFormat="1" ht="15" customHeight="1" thickBot="1">
      <c r="A183" s="199">
        <v>446</v>
      </c>
      <c r="B183" s="280" t="s">
        <v>1228</v>
      </c>
      <c r="C183" s="145" t="s">
        <v>1227</v>
      </c>
      <c r="D183" s="190"/>
      <c r="E183" s="190">
        <v>12</v>
      </c>
      <c r="F183" s="191">
        <f t="shared" si="9"/>
        <v>0</v>
      </c>
      <c r="G183" s="201">
        <v>190</v>
      </c>
      <c r="H183" s="192"/>
      <c r="I183" s="193" t="s">
        <v>452</v>
      </c>
      <c r="J183" s="192" t="s">
        <v>360</v>
      </c>
      <c r="K183" s="192" t="s">
        <v>344</v>
      </c>
      <c r="L183" s="192" t="s">
        <v>628</v>
      </c>
      <c r="M183" s="269" t="s">
        <v>1229</v>
      </c>
    </row>
    <row r="184" spans="1:13" s="60" customFormat="1" ht="15" customHeight="1" thickBot="1">
      <c r="A184" s="126" t="s">
        <v>1279</v>
      </c>
      <c r="B184" s="244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8"/>
    </row>
    <row r="185" spans="1:13" s="60" customFormat="1" ht="15" customHeight="1">
      <c r="A185" s="133" t="s">
        <v>287</v>
      </c>
      <c r="B185" s="278" t="s">
        <v>848</v>
      </c>
      <c r="C185" s="85" t="s">
        <v>223</v>
      </c>
      <c r="D185" s="4"/>
      <c r="E185" s="4">
        <v>100</v>
      </c>
      <c r="F185" s="36">
        <f t="shared" ref="F185:F203" si="11">D185*G185</f>
        <v>0</v>
      </c>
      <c r="G185" s="122">
        <v>60</v>
      </c>
      <c r="H185" s="35"/>
      <c r="I185" s="180" t="s">
        <v>452</v>
      </c>
      <c r="J185" s="35" t="s">
        <v>377</v>
      </c>
      <c r="K185" s="35" t="s">
        <v>344</v>
      </c>
      <c r="L185" s="35" t="s">
        <v>548</v>
      </c>
      <c r="M185" s="106" t="s">
        <v>668</v>
      </c>
    </row>
    <row r="186" spans="1:13" s="60" customFormat="1" ht="15" customHeight="1">
      <c r="A186" s="92" t="s">
        <v>288</v>
      </c>
      <c r="B186" s="279" t="s">
        <v>849</v>
      </c>
      <c r="C186" s="19" t="s">
        <v>224</v>
      </c>
      <c r="D186" s="2"/>
      <c r="E186" s="2">
        <v>100</v>
      </c>
      <c r="F186" s="9">
        <f t="shared" si="11"/>
        <v>0</v>
      </c>
      <c r="G186" s="123">
        <v>60</v>
      </c>
      <c r="H186" s="7"/>
      <c r="I186" s="178" t="s">
        <v>452</v>
      </c>
      <c r="J186" s="7" t="s">
        <v>377</v>
      </c>
      <c r="K186" s="7" t="s">
        <v>344</v>
      </c>
      <c r="L186" s="7" t="s">
        <v>548</v>
      </c>
      <c r="M186" s="89" t="s">
        <v>668</v>
      </c>
    </row>
    <row r="187" spans="1:13" s="60" customFormat="1" ht="15" customHeight="1">
      <c r="A187" s="92" t="s">
        <v>498</v>
      </c>
      <c r="B187" s="279" t="s">
        <v>839</v>
      </c>
      <c r="C187" s="19" t="s">
        <v>499</v>
      </c>
      <c r="D187" s="2"/>
      <c r="E187" s="2">
        <v>100</v>
      </c>
      <c r="F187" s="9">
        <f t="shared" si="11"/>
        <v>0</v>
      </c>
      <c r="G187" s="123">
        <v>60</v>
      </c>
      <c r="H187" s="7"/>
      <c r="I187" s="178" t="s">
        <v>452</v>
      </c>
      <c r="J187" s="7" t="s">
        <v>377</v>
      </c>
      <c r="K187" s="7" t="s">
        <v>344</v>
      </c>
      <c r="L187" s="7" t="s">
        <v>650</v>
      </c>
      <c r="M187" s="89"/>
    </row>
    <row r="188" spans="1:13" s="60" customFormat="1" ht="15" customHeight="1">
      <c r="A188" s="92">
        <v>287</v>
      </c>
      <c r="B188" s="279" t="s">
        <v>846</v>
      </c>
      <c r="C188" s="83" t="s">
        <v>258</v>
      </c>
      <c r="D188" s="77"/>
      <c r="E188" s="77">
        <v>50</v>
      </c>
      <c r="F188" s="78">
        <f t="shared" si="11"/>
        <v>0</v>
      </c>
      <c r="G188" s="123">
        <v>80</v>
      </c>
      <c r="H188" s="79"/>
      <c r="I188" s="178" t="s">
        <v>452</v>
      </c>
      <c r="J188" s="79" t="s">
        <v>377</v>
      </c>
      <c r="K188" s="7" t="s">
        <v>344</v>
      </c>
      <c r="L188" s="79" t="s">
        <v>615</v>
      </c>
      <c r="M188" s="88" t="s">
        <v>669</v>
      </c>
    </row>
    <row r="189" spans="1:13" s="60" customFormat="1" ht="15" customHeight="1">
      <c r="A189" s="92">
        <v>293</v>
      </c>
      <c r="B189" s="279" t="s">
        <v>853</v>
      </c>
      <c r="C189" s="83" t="s">
        <v>257</v>
      </c>
      <c r="D189" s="77"/>
      <c r="E189" s="77">
        <v>50</v>
      </c>
      <c r="F189" s="78">
        <f t="shared" si="11"/>
        <v>0</v>
      </c>
      <c r="G189" s="123">
        <v>100</v>
      </c>
      <c r="H189" s="7"/>
      <c r="I189" s="178" t="s">
        <v>452</v>
      </c>
      <c r="J189" s="79" t="s">
        <v>353</v>
      </c>
      <c r="K189" s="7" t="s">
        <v>344</v>
      </c>
      <c r="L189" s="79" t="s">
        <v>659</v>
      </c>
      <c r="M189" s="229"/>
    </row>
    <row r="190" spans="1:13" s="60" customFormat="1" ht="31.5">
      <c r="A190" s="92" t="s">
        <v>253</v>
      </c>
      <c r="B190" s="279" t="s">
        <v>850</v>
      </c>
      <c r="C190" s="19" t="s">
        <v>256</v>
      </c>
      <c r="D190" s="2"/>
      <c r="E190" s="8">
        <v>50</v>
      </c>
      <c r="F190" s="9">
        <f t="shared" si="11"/>
        <v>0</v>
      </c>
      <c r="G190" s="123">
        <v>100</v>
      </c>
      <c r="H190" s="7"/>
      <c r="I190" s="178" t="s">
        <v>452</v>
      </c>
      <c r="J190" s="7" t="s">
        <v>355</v>
      </c>
      <c r="K190" s="7" t="s">
        <v>344</v>
      </c>
      <c r="L190" s="7" t="s">
        <v>659</v>
      </c>
      <c r="M190" s="89" t="s">
        <v>670</v>
      </c>
    </row>
    <row r="191" spans="1:13" s="60" customFormat="1" ht="15" customHeight="1">
      <c r="A191" s="92" t="s">
        <v>254</v>
      </c>
      <c r="B191" s="280" t="s">
        <v>851</v>
      </c>
      <c r="C191" s="146" t="s">
        <v>255</v>
      </c>
      <c r="D191" s="76"/>
      <c r="E191" s="76">
        <v>50</v>
      </c>
      <c r="F191" s="9">
        <f t="shared" si="11"/>
        <v>0</v>
      </c>
      <c r="G191" s="123">
        <v>100</v>
      </c>
      <c r="H191" s="86"/>
      <c r="I191" s="178" t="s">
        <v>452</v>
      </c>
      <c r="J191" s="86" t="s">
        <v>355</v>
      </c>
      <c r="K191" s="7" t="s">
        <v>344</v>
      </c>
      <c r="L191" s="86" t="s">
        <v>659</v>
      </c>
      <c r="M191" s="135" t="s">
        <v>670</v>
      </c>
    </row>
    <row r="192" spans="1:13" s="60" customFormat="1" ht="15" customHeight="1">
      <c r="A192" s="92">
        <v>302</v>
      </c>
      <c r="B192" s="279" t="s">
        <v>835</v>
      </c>
      <c r="C192" s="83" t="s">
        <v>262</v>
      </c>
      <c r="D192" s="77"/>
      <c r="E192" s="77">
        <v>50</v>
      </c>
      <c r="F192" s="78">
        <f t="shared" si="11"/>
        <v>0</v>
      </c>
      <c r="G192" s="123">
        <v>80</v>
      </c>
      <c r="H192" s="79"/>
      <c r="I192" s="178" t="s">
        <v>452</v>
      </c>
      <c r="J192" s="79" t="s">
        <v>354</v>
      </c>
      <c r="K192" s="7" t="s">
        <v>344</v>
      </c>
      <c r="L192" s="79" t="s">
        <v>589</v>
      </c>
      <c r="M192" s="88"/>
    </row>
    <row r="193" spans="1:16" s="60" customFormat="1" ht="15" customHeight="1">
      <c r="A193" s="92">
        <v>303</v>
      </c>
      <c r="B193" s="279" t="s">
        <v>836</v>
      </c>
      <c r="C193" s="19" t="s">
        <v>263</v>
      </c>
      <c r="D193" s="2"/>
      <c r="E193" s="2">
        <v>50</v>
      </c>
      <c r="F193" s="9">
        <f t="shared" si="11"/>
        <v>0</v>
      </c>
      <c r="G193" s="123">
        <v>80</v>
      </c>
      <c r="H193" s="7"/>
      <c r="I193" s="178" t="s">
        <v>452</v>
      </c>
      <c r="J193" s="7" t="s">
        <v>355</v>
      </c>
      <c r="K193" s="7" t="s">
        <v>344</v>
      </c>
      <c r="L193" s="7" t="s">
        <v>535</v>
      </c>
      <c r="M193" s="89" t="s">
        <v>671</v>
      </c>
    </row>
    <row r="194" spans="1:16" s="60" customFormat="1" ht="15" customHeight="1">
      <c r="A194" s="92">
        <v>304</v>
      </c>
      <c r="B194" s="279" t="s">
        <v>847</v>
      </c>
      <c r="C194" s="19" t="s">
        <v>264</v>
      </c>
      <c r="D194" s="2"/>
      <c r="E194" s="2">
        <v>100</v>
      </c>
      <c r="F194" s="9">
        <f t="shared" si="11"/>
        <v>0</v>
      </c>
      <c r="G194" s="123">
        <v>60</v>
      </c>
      <c r="H194" s="7"/>
      <c r="I194" s="178" t="s">
        <v>452</v>
      </c>
      <c r="J194" s="7" t="s">
        <v>377</v>
      </c>
      <c r="K194" s="7" t="s">
        <v>344</v>
      </c>
      <c r="L194" s="7" t="s">
        <v>548</v>
      </c>
      <c r="M194" s="89" t="s">
        <v>672</v>
      </c>
    </row>
    <row r="195" spans="1:16" s="60" customFormat="1" ht="15" customHeight="1">
      <c r="A195" s="92">
        <v>306</v>
      </c>
      <c r="B195" s="279" t="s">
        <v>854</v>
      </c>
      <c r="C195" s="19" t="s">
        <v>266</v>
      </c>
      <c r="D195" s="2"/>
      <c r="E195" s="2">
        <v>50</v>
      </c>
      <c r="F195" s="9">
        <f t="shared" si="11"/>
        <v>0</v>
      </c>
      <c r="G195" s="123">
        <v>100</v>
      </c>
      <c r="H195" s="7"/>
      <c r="I195" s="178" t="s">
        <v>452</v>
      </c>
      <c r="J195" s="7" t="s">
        <v>353</v>
      </c>
      <c r="K195" s="7" t="s">
        <v>344</v>
      </c>
      <c r="L195" s="7" t="s">
        <v>664</v>
      </c>
      <c r="M195" s="89" t="s">
        <v>673</v>
      </c>
    </row>
    <row r="196" spans="1:16" s="60" customFormat="1" ht="31.5">
      <c r="A196" s="92">
        <v>307</v>
      </c>
      <c r="B196" s="279" t="s">
        <v>837</v>
      </c>
      <c r="C196" s="19" t="s">
        <v>361</v>
      </c>
      <c r="D196" s="2"/>
      <c r="E196" s="8">
        <v>25</v>
      </c>
      <c r="F196" s="9">
        <f t="shared" si="11"/>
        <v>0</v>
      </c>
      <c r="G196" s="123">
        <v>315</v>
      </c>
      <c r="H196" s="7"/>
      <c r="I196" s="178" t="s">
        <v>452</v>
      </c>
      <c r="J196" s="7" t="s">
        <v>354</v>
      </c>
      <c r="K196" s="7" t="s">
        <v>344</v>
      </c>
      <c r="L196" s="7" t="s">
        <v>674</v>
      </c>
      <c r="M196" s="89"/>
    </row>
    <row r="197" spans="1:16" s="60" customFormat="1" ht="15" customHeight="1">
      <c r="A197" s="92">
        <v>308</v>
      </c>
      <c r="B197" s="279" t="s">
        <v>844</v>
      </c>
      <c r="C197" s="19" t="s">
        <v>268</v>
      </c>
      <c r="D197" s="2"/>
      <c r="E197" s="2">
        <v>25</v>
      </c>
      <c r="F197" s="9">
        <f>D197*G197</f>
        <v>0</v>
      </c>
      <c r="G197" s="123">
        <v>190</v>
      </c>
      <c r="H197" s="7"/>
      <c r="I197" s="178" t="s">
        <v>452</v>
      </c>
      <c r="J197" s="7" t="s">
        <v>353</v>
      </c>
      <c r="K197" s="7" t="s">
        <v>344</v>
      </c>
      <c r="L197" s="7" t="s">
        <v>675</v>
      </c>
      <c r="M197" s="89"/>
    </row>
    <row r="198" spans="1:16" s="65" customFormat="1" ht="15" customHeight="1">
      <c r="A198" s="92">
        <v>365</v>
      </c>
      <c r="B198" s="279" t="s">
        <v>1145</v>
      </c>
      <c r="C198" s="139" t="s">
        <v>104</v>
      </c>
      <c r="D198" s="2"/>
      <c r="E198" s="2">
        <v>200</v>
      </c>
      <c r="F198" s="9">
        <f>D198*G198</f>
        <v>0</v>
      </c>
      <c r="G198" s="123">
        <v>60</v>
      </c>
      <c r="H198" s="7"/>
      <c r="I198" s="178" t="s">
        <v>452</v>
      </c>
      <c r="J198" s="7" t="s">
        <v>355</v>
      </c>
      <c r="K198" s="7" t="s">
        <v>344</v>
      </c>
      <c r="L198" s="7" t="s">
        <v>575</v>
      </c>
      <c r="M198" s="89" t="s">
        <v>1146</v>
      </c>
      <c r="N198" s="60"/>
      <c r="O198" s="60"/>
      <c r="P198" s="60"/>
    </row>
    <row r="199" spans="1:16" s="60" customFormat="1" ht="15" customHeight="1">
      <c r="A199" s="262">
        <v>383</v>
      </c>
      <c r="B199" s="281" t="s">
        <v>843</v>
      </c>
      <c r="C199" s="145" t="s">
        <v>491</v>
      </c>
      <c r="D199" s="1"/>
      <c r="E199" s="1">
        <v>100</v>
      </c>
      <c r="F199" s="43">
        <f>D199*G199</f>
        <v>0</v>
      </c>
      <c r="G199" s="263">
        <v>60</v>
      </c>
      <c r="H199" s="34"/>
      <c r="I199" s="182" t="s">
        <v>452</v>
      </c>
      <c r="J199" s="34" t="s">
        <v>355</v>
      </c>
      <c r="K199" s="34" t="s">
        <v>344</v>
      </c>
      <c r="L199" s="34"/>
      <c r="M199" s="136"/>
    </row>
    <row r="200" spans="1:16" s="60" customFormat="1" ht="15" customHeight="1">
      <c r="A200" s="92" t="s">
        <v>492</v>
      </c>
      <c r="B200" s="279" t="s">
        <v>840</v>
      </c>
      <c r="C200" s="19" t="s">
        <v>495</v>
      </c>
      <c r="D200" s="2"/>
      <c r="E200" s="2">
        <v>150</v>
      </c>
      <c r="F200" s="9">
        <f t="shared" si="11"/>
        <v>0</v>
      </c>
      <c r="G200" s="123">
        <v>60</v>
      </c>
      <c r="H200" s="7"/>
      <c r="I200" s="178" t="s">
        <v>452</v>
      </c>
      <c r="J200" s="7" t="s">
        <v>355</v>
      </c>
      <c r="K200" s="7" t="s">
        <v>344</v>
      </c>
      <c r="L200" s="7" t="s">
        <v>560</v>
      </c>
      <c r="M200" s="89" t="s">
        <v>676</v>
      </c>
    </row>
    <row r="201" spans="1:16" s="60" customFormat="1" ht="15" customHeight="1">
      <c r="A201" s="92" t="s">
        <v>493</v>
      </c>
      <c r="B201" s="279" t="s">
        <v>842</v>
      </c>
      <c r="C201" s="19" t="s">
        <v>496</v>
      </c>
      <c r="D201" s="2"/>
      <c r="E201" s="2">
        <v>150</v>
      </c>
      <c r="F201" s="9">
        <f>D201*G201</f>
        <v>0</v>
      </c>
      <c r="G201" s="123">
        <v>60</v>
      </c>
      <c r="H201" s="7"/>
      <c r="I201" s="178" t="s">
        <v>452</v>
      </c>
      <c r="J201" s="7" t="s">
        <v>355</v>
      </c>
      <c r="K201" s="7" t="s">
        <v>344</v>
      </c>
      <c r="L201" s="7" t="s">
        <v>560</v>
      </c>
      <c r="M201" s="89" t="s">
        <v>676</v>
      </c>
    </row>
    <row r="202" spans="1:16" s="60" customFormat="1" ht="15" customHeight="1">
      <c r="A202" s="92" t="s">
        <v>494</v>
      </c>
      <c r="B202" s="279" t="s">
        <v>841</v>
      </c>
      <c r="C202" s="19" t="s">
        <v>497</v>
      </c>
      <c r="D202" s="2"/>
      <c r="E202" s="2">
        <v>150</v>
      </c>
      <c r="F202" s="9">
        <f>D202*G202</f>
        <v>0</v>
      </c>
      <c r="G202" s="123">
        <v>60</v>
      </c>
      <c r="H202" s="7"/>
      <c r="I202" s="178" t="s">
        <v>452</v>
      </c>
      <c r="J202" s="7" t="s">
        <v>355</v>
      </c>
      <c r="K202" s="7" t="s">
        <v>344</v>
      </c>
      <c r="L202" s="7" t="s">
        <v>560</v>
      </c>
      <c r="M202" s="89" t="s">
        <v>676</v>
      </c>
    </row>
    <row r="203" spans="1:16" s="60" customFormat="1" ht="15" customHeight="1" thickBot="1">
      <c r="A203" s="199">
        <v>443</v>
      </c>
      <c r="B203" s="282" t="s">
        <v>1174</v>
      </c>
      <c r="C203" s="204" t="s">
        <v>1173</v>
      </c>
      <c r="D203" s="190"/>
      <c r="E203" s="190">
        <v>100</v>
      </c>
      <c r="F203" s="191">
        <f t="shared" si="11"/>
        <v>0</v>
      </c>
      <c r="G203" s="201">
        <v>80</v>
      </c>
      <c r="H203" s="192"/>
      <c r="I203" s="193" t="s">
        <v>452</v>
      </c>
      <c r="J203" s="192" t="s">
        <v>355</v>
      </c>
      <c r="K203" s="192" t="s">
        <v>344</v>
      </c>
      <c r="L203" s="192" t="s">
        <v>1175</v>
      </c>
      <c r="M203" s="194" t="s">
        <v>1176</v>
      </c>
    </row>
    <row r="204" spans="1:16" s="60" customFormat="1" ht="15" customHeight="1" thickBot="1">
      <c r="A204" s="30"/>
      <c r="B204" s="248"/>
      <c r="C204" s="31"/>
      <c r="D204" s="10" t="s">
        <v>286</v>
      </c>
      <c r="E204" s="10"/>
      <c r="F204" s="39">
        <f>SUM(F156:F203)</f>
        <v>0</v>
      </c>
      <c r="G204" s="41"/>
      <c r="H204" s="40"/>
      <c r="I204" s="40"/>
      <c r="J204" s="40"/>
      <c r="K204" s="40"/>
      <c r="L204" s="40"/>
      <c r="M204" s="40"/>
    </row>
    <row r="205" spans="1:16" s="60" customFormat="1" ht="15" customHeight="1" thickBot="1">
      <c r="A205" s="126" t="s">
        <v>387</v>
      </c>
      <c r="B205" s="244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8"/>
    </row>
    <row r="206" spans="1:16" s="51" customFormat="1" ht="15" customHeight="1" thickBot="1">
      <c r="A206" s="162" t="s">
        <v>391</v>
      </c>
      <c r="B206" s="127"/>
      <c r="C206" s="163"/>
      <c r="D206" s="163"/>
      <c r="E206" s="163"/>
      <c r="F206" s="163"/>
      <c r="G206" s="163"/>
      <c r="H206" s="163"/>
      <c r="I206" s="163"/>
      <c r="J206" s="163"/>
      <c r="K206" s="164"/>
      <c r="L206" s="163"/>
      <c r="M206" s="165"/>
    </row>
    <row r="207" spans="1:16" ht="15" customHeight="1">
      <c r="A207" s="138" t="s">
        <v>106</v>
      </c>
      <c r="B207" s="285" t="s">
        <v>790</v>
      </c>
      <c r="C207" s="198" t="s">
        <v>87</v>
      </c>
      <c r="D207" s="80"/>
      <c r="E207" s="80">
        <v>50</v>
      </c>
      <c r="F207" s="36">
        <f t="shared" ref="F207:F221" si="12">D207*G207</f>
        <v>0</v>
      </c>
      <c r="G207" s="130">
        <v>70</v>
      </c>
      <c r="H207" s="35"/>
      <c r="I207" s="99" t="s">
        <v>451</v>
      </c>
      <c r="J207" s="35" t="s">
        <v>355</v>
      </c>
      <c r="K207" s="35" t="s">
        <v>346</v>
      </c>
      <c r="L207" s="35" t="s">
        <v>677</v>
      </c>
      <c r="M207" s="106" t="s">
        <v>678</v>
      </c>
    </row>
    <row r="208" spans="1:16" ht="15" customHeight="1">
      <c r="A208" s="94">
        <v>100</v>
      </c>
      <c r="B208" s="275" t="s">
        <v>800</v>
      </c>
      <c r="C208" s="143" t="s">
        <v>58</v>
      </c>
      <c r="D208" s="77"/>
      <c r="E208" s="77">
        <v>30</v>
      </c>
      <c r="F208" s="78">
        <f>D208*G208</f>
        <v>0</v>
      </c>
      <c r="G208" s="120">
        <v>75</v>
      </c>
      <c r="H208" s="7"/>
      <c r="I208" s="98" t="s">
        <v>451</v>
      </c>
      <c r="J208" s="79" t="s">
        <v>354</v>
      </c>
      <c r="K208" s="79" t="s">
        <v>352</v>
      </c>
      <c r="L208" s="79" t="s">
        <v>679</v>
      </c>
      <c r="M208" s="88" t="s">
        <v>680</v>
      </c>
    </row>
    <row r="209" spans="1:14" ht="15" customHeight="1">
      <c r="A209" s="92">
        <v>100</v>
      </c>
      <c r="B209" s="279" t="s">
        <v>800</v>
      </c>
      <c r="C209" s="143" t="s">
        <v>58</v>
      </c>
      <c r="D209" s="77"/>
      <c r="E209" s="77">
        <v>55</v>
      </c>
      <c r="F209" s="78">
        <f t="shared" si="12"/>
        <v>0</v>
      </c>
      <c r="G209" s="120">
        <v>150</v>
      </c>
      <c r="H209" s="7"/>
      <c r="I209" s="178" t="s">
        <v>452</v>
      </c>
      <c r="J209" s="79" t="s">
        <v>360</v>
      </c>
      <c r="K209" s="79" t="s">
        <v>352</v>
      </c>
      <c r="L209" s="79"/>
      <c r="M209" s="88" t="s">
        <v>680</v>
      </c>
    </row>
    <row r="210" spans="1:14" ht="15" customHeight="1">
      <c r="A210" s="94">
        <v>110</v>
      </c>
      <c r="B210" s="275" t="s">
        <v>803</v>
      </c>
      <c r="C210" s="143" t="s">
        <v>57</v>
      </c>
      <c r="D210" s="77"/>
      <c r="E210" s="77">
        <v>12</v>
      </c>
      <c r="F210" s="78">
        <f t="shared" si="12"/>
        <v>0</v>
      </c>
      <c r="G210" s="120">
        <v>400</v>
      </c>
      <c r="H210" s="7"/>
      <c r="I210" s="98" t="s">
        <v>451</v>
      </c>
      <c r="J210" s="79" t="s">
        <v>353</v>
      </c>
      <c r="K210" s="79" t="s">
        <v>351</v>
      </c>
      <c r="L210" s="79" t="s">
        <v>681</v>
      </c>
      <c r="M210" s="88" t="s">
        <v>682</v>
      </c>
    </row>
    <row r="211" spans="1:14" ht="15" customHeight="1">
      <c r="A211" s="95">
        <v>151</v>
      </c>
      <c r="B211" s="286" t="s">
        <v>792</v>
      </c>
      <c r="C211" s="143" t="s">
        <v>1272</v>
      </c>
      <c r="D211" s="77"/>
      <c r="E211" s="77">
        <v>12</v>
      </c>
      <c r="F211" s="9">
        <f t="shared" si="12"/>
        <v>0</v>
      </c>
      <c r="G211" s="121">
        <v>400</v>
      </c>
      <c r="H211" s="7"/>
      <c r="I211" s="98" t="s">
        <v>451</v>
      </c>
      <c r="J211" s="7" t="s">
        <v>354</v>
      </c>
      <c r="K211" s="79" t="s">
        <v>350</v>
      </c>
      <c r="L211" s="7" t="s">
        <v>683</v>
      </c>
      <c r="M211" s="89" t="s">
        <v>684</v>
      </c>
    </row>
    <row r="212" spans="1:14" s="60" customFormat="1" ht="15" customHeight="1">
      <c r="A212" s="94">
        <v>157</v>
      </c>
      <c r="B212" s="275" t="s">
        <v>791</v>
      </c>
      <c r="C212" s="143" t="s">
        <v>65</v>
      </c>
      <c r="D212" s="77"/>
      <c r="E212" s="77">
        <v>12</v>
      </c>
      <c r="F212" s="78">
        <f t="shared" si="12"/>
        <v>0</v>
      </c>
      <c r="G212" s="120">
        <v>670</v>
      </c>
      <c r="H212" s="7"/>
      <c r="I212" s="98" t="s">
        <v>451</v>
      </c>
      <c r="J212" s="79" t="s">
        <v>353</v>
      </c>
      <c r="K212" s="79" t="s">
        <v>348</v>
      </c>
      <c r="L212" s="79" t="s">
        <v>685</v>
      </c>
      <c r="M212" s="88" t="s">
        <v>686</v>
      </c>
    </row>
    <row r="213" spans="1:14" ht="15" customHeight="1">
      <c r="A213" s="94">
        <v>195</v>
      </c>
      <c r="B213" s="275" t="s">
        <v>789</v>
      </c>
      <c r="C213" s="143" t="s">
        <v>161</v>
      </c>
      <c r="D213" s="77"/>
      <c r="E213" s="77">
        <v>12</v>
      </c>
      <c r="F213" s="78">
        <f t="shared" si="12"/>
        <v>0</v>
      </c>
      <c r="G213" s="120">
        <v>670</v>
      </c>
      <c r="H213" s="7"/>
      <c r="I213" s="98" t="s">
        <v>451</v>
      </c>
      <c r="J213" s="79" t="s">
        <v>353</v>
      </c>
      <c r="K213" s="79" t="s">
        <v>349</v>
      </c>
      <c r="L213" s="79" t="s">
        <v>687</v>
      </c>
      <c r="M213" s="88" t="s">
        <v>688</v>
      </c>
    </row>
    <row r="214" spans="1:14" ht="15" customHeight="1">
      <c r="A214" s="91">
        <v>197</v>
      </c>
      <c r="B214" s="275" t="s">
        <v>806</v>
      </c>
      <c r="C214" s="143" t="s">
        <v>1188</v>
      </c>
      <c r="D214" s="77"/>
      <c r="E214" s="77">
        <v>30</v>
      </c>
      <c r="F214" s="78">
        <f t="shared" si="12"/>
        <v>0</v>
      </c>
      <c r="G214" s="120">
        <v>130</v>
      </c>
      <c r="H214" s="7"/>
      <c r="I214" s="178" t="s">
        <v>452</v>
      </c>
      <c r="J214" s="79" t="s">
        <v>353</v>
      </c>
      <c r="K214" s="79" t="s">
        <v>350</v>
      </c>
      <c r="L214" s="79" t="s">
        <v>587</v>
      </c>
      <c r="M214" s="88" t="s">
        <v>1129</v>
      </c>
    </row>
    <row r="215" spans="1:14" ht="15" customHeight="1">
      <c r="A215" s="94">
        <v>215</v>
      </c>
      <c r="B215" s="275" t="s">
        <v>795</v>
      </c>
      <c r="C215" s="143" t="s">
        <v>162</v>
      </c>
      <c r="D215" s="77"/>
      <c r="E215" s="77">
        <v>30</v>
      </c>
      <c r="F215" s="78">
        <f t="shared" si="12"/>
        <v>0</v>
      </c>
      <c r="G215" s="120">
        <v>110</v>
      </c>
      <c r="H215" s="7"/>
      <c r="I215" s="98" t="s">
        <v>451</v>
      </c>
      <c r="J215" s="79" t="s">
        <v>353</v>
      </c>
      <c r="K215" s="79" t="s">
        <v>349</v>
      </c>
      <c r="L215" s="79" t="s">
        <v>606</v>
      </c>
      <c r="M215" s="88" t="s">
        <v>689</v>
      </c>
    </row>
    <row r="216" spans="1:14" ht="15" customHeight="1">
      <c r="A216" s="97">
        <v>219</v>
      </c>
      <c r="B216" s="275" t="s">
        <v>804</v>
      </c>
      <c r="C216" s="143" t="s">
        <v>185</v>
      </c>
      <c r="D216" s="77"/>
      <c r="E216" s="77">
        <v>25</v>
      </c>
      <c r="F216" s="9">
        <f t="shared" si="12"/>
        <v>0</v>
      </c>
      <c r="G216" s="121">
        <v>225</v>
      </c>
      <c r="H216" s="7"/>
      <c r="I216" s="175" t="s">
        <v>454</v>
      </c>
      <c r="J216" s="7" t="s">
        <v>354</v>
      </c>
      <c r="K216" s="7" t="s">
        <v>346</v>
      </c>
      <c r="L216" s="7" t="s">
        <v>479</v>
      </c>
      <c r="M216" s="89" t="s">
        <v>690</v>
      </c>
    </row>
    <row r="217" spans="1:14" ht="15" customHeight="1">
      <c r="A217" s="96">
        <v>254</v>
      </c>
      <c r="B217" s="286" t="s">
        <v>798</v>
      </c>
      <c r="C217" s="143" t="s">
        <v>211</v>
      </c>
      <c r="D217" s="77"/>
      <c r="E217" s="77">
        <v>25</v>
      </c>
      <c r="F217" s="9">
        <f t="shared" si="12"/>
        <v>0</v>
      </c>
      <c r="G217" s="121">
        <v>225</v>
      </c>
      <c r="H217" s="7"/>
      <c r="I217" s="175" t="s">
        <v>454</v>
      </c>
      <c r="J217" s="7" t="s">
        <v>354</v>
      </c>
      <c r="K217" s="7" t="s">
        <v>346</v>
      </c>
      <c r="L217" s="7" t="s">
        <v>554</v>
      </c>
      <c r="M217" s="89" t="s">
        <v>691</v>
      </c>
    </row>
    <row r="218" spans="1:14" ht="15" customHeight="1">
      <c r="A218" s="96">
        <v>257</v>
      </c>
      <c r="B218" s="286" t="s">
        <v>979</v>
      </c>
      <c r="C218" s="143" t="s">
        <v>310</v>
      </c>
      <c r="D218" s="2"/>
      <c r="E218" s="2">
        <v>10</v>
      </c>
      <c r="F218" s="9">
        <f t="shared" si="12"/>
        <v>0</v>
      </c>
      <c r="G218" s="123">
        <v>370</v>
      </c>
      <c r="H218" s="7"/>
      <c r="I218" s="175" t="s">
        <v>454</v>
      </c>
      <c r="J218" s="7" t="s">
        <v>355</v>
      </c>
      <c r="K218" s="7" t="s">
        <v>346</v>
      </c>
      <c r="L218" s="7" t="s">
        <v>566</v>
      </c>
      <c r="M218" s="89" t="s">
        <v>1277</v>
      </c>
    </row>
    <row r="219" spans="1:14" ht="15" customHeight="1">
      <c r="A219" s="91" t="s">
        <v>247</v>
      </c>
      <c r="B219" s="275" t="s">
        <v>807</v>
      </c>
      <c r="C219" s="143" t="s">
        <v>245</v>
      </c>
      <c r="D219" s="77"/>
      <c r="E219" s="77">
        <v>25</v>
      </c>
      <c r="F219" s="9">
        <f t="shared" si="12"/>
        <v>0</v>
      </c>
      <c r="G219" s="121">
        <v>190</v>
      </c>
      <c r="H219" s="7" t="s">
        <v>346</v>
      </c>
      <c r="I219" s="178" t="s">
        <v>452</v>
      </c>
      <c r="J219" s="7" t="s">
        <v>355</v>
      </c>
      <c r="K219" s="7" t="s">
        <v>346</v>
      </c>
      <c r="L219" s="7" t="s">
        <v>679</v>
      </c>
      <c r="M219" s="89" t="s">
        <v>692</v>
      </c>
    </row>
    <row r="220" spans="1:14" s="60" customFormat="1" ht="15" customHeight="1">
      <c r="A220" s="91" t="s">
        <v>248</v>
      </c>
      <c r="B220" s="275" t="s">
        <v>808</v>
      </c>
      <c r="C220" s="143" t="s">
        <v>246</v>
      </c>
      <c r="D220" s="77"/>
      <c r="E220" s="77">
        <v>40</v>
      </c>
      <c r="F220" s="9">
        <f t="shared" si="12"/>
        <v>0</v>
      </c>
      <c r="G220" s="121">
        <v>190</v>
      </c>
      <c r="H220" s="7"/>
      <c r="I220" s="178" t="s">
        <v>452</v>
      </c>
      <c r="J220" s="7" t="s">
        <v>355</v>
      </c>
      <c r="K220" s="7" t="s">
        <v>346</v>
      </c>
      <c r="L220" s="7" t="s">
        <v>679</v>
      </c>
      <c r="M220" s="89" t="s">
        <v>692</v>
      </c>
    </row>
    <row r="221" spans="1:14" ht="15" customHeight="1">
      <c r="A221" s="91">
        <v>326</v>
      </c>
      <c r="B221" s="275" t="s">
        <v>793</v>
      </c>
      <c r="C221" s="143" t="s">
        <v>316</v>
      </c>
      <c r="D221" s="77"/>
      <c r="E221" s="77">
        <v>10</v>
      </c>
      <c r="F221" s="78">
        <f t="shared" si="12"/>
        <v>0</v>
      </c>
      <c r="G221" s="123">
        <v>370</v>
      </c>
      <c r="H221" s="79"/>
      <c r="I221" s="178" t="s">
        <v>452</v>
      </c>
      <c r="J221" s="79" t="s">
        <v>354</v>
      </c>
      <c r="K221" s="79" t="s">
        <v>348</v>
      </c>
      <c r="L221" s="79" t="s">
        <v>693</v>
      </c>
      <c r="M221" s="88" t="s">
        <v>694</v>
      </c>
    </row>
    <row r="222" spans="1:14" ht="15" customHeight="1">
      <c r="A222" s="91">
        <v>344</v>
      </c>
      <c r="B222" s="275" t="s">
        <v>802</v>
      </c>
      <c r="C222" s="143" t="s">
        <v>392</v>
      </c>
      <c r="D222" s="2"/>
      <c r="E222" s="2">
        <v>10</v>
      </c>
      <c r="F222" s="9">
        <f t="shared" ref="F222:F230" si="13">D222*G222</f>
        <v>0</v>
      </c>
      <c r="G222" s="123">
        <v>315</v>
      </c>
      <c r="H222" s="7"/>
      <c r="I222" s="178" t="s">
        <v>452</v>
      </c>
      <c r="J222" s="7" t="s">
        <v>353</v>
      </c>
      <c r="K222" s="7" t="s">
        <v>349</v>
      </c>
      <c r="L222" s="7" t="s">
        <v>695</v>
      </c>
      <c r="M222" s="89" t="s">
        <v>696</v>
      </c>
      <c r="N222" s="60"/>
    </row>
    <row r="223" spans="1:14" s="60" customFormat="1" ht="15" customHeight="1">
      <c r="A223" s="92">
        <v>359</v>
      </c>
      <c r="B223" s="279" t="s">
        <v>786</v>
      </c>
      <c r="C223" s="154" t="s">
        <v>455</v>
      </c>
      <c r="D223" s="2"/>
      <c r="E223" s="2">
        <v>25</v>
      </c>
      <c r="F223" s="9">
        <f>D223*G223</f>
        <v>0</v>
      </c>
      <c r="G223" s="123">
        <v>190</v>
      </c>
      <c r="H223" s="7"/>
      <c r="I223" s="178" t="s">
        <v>452</v>
      </c>
      <c r="J223" s="7" t="s">
        <v>354</v>
      </c>
      <c r="K223" s="7" t="s">
        <v>351</v>
      </c>
      <c r="L223" s="7" t="s">
        <v>542</v>
      </c>
      <c r="M223" s="89" t="s">
        <v>637</v>
      </c>
    </row>
    <row r="224" spans="1:14" ht="15" customHeight="1">
      <c r="A224" s="91">
        <v>373</v>
      </c>
      <c r="B224" s="275" t="s">
        <v>797</v>
      </c>
      <c r="C224" s="143" t="s">
        <v>475</v>
      </c>
      <c r="D224" s="2"/>
      <c r="E224" s="2">
        <v>10</v>
      </c>
      <c r="F224" s="9">
        <f t="shared" si="13"/>
        <v>0</v>
      </c>
      <c r="G224" s="123">
        <v>315</v>
      </c>
      <c r="H224" s="7"/>
      <c r="I224" s="178" t="s">
        <v>452</v>
      </c>
      <c r="J224" s="7" t="s">
        <v>354</v>
      </c>
      <c r="K224" s="7" t="s">
        <v>374</v>
      </c>
      <c r="L224" s="7" t="s">
        <v>584</v>
      </c>
      <c r="M224" s="89" t="s">
        <v>754</v>
      </c>
      <c r="N224" s="60"/>
    </row>
    <row r="225" spans="1:14" ht="15" customHeight="1">
      <c r="A225" s="97">
        <v>387</v>
      </c>
      <c r="B225" s="275" t="s">
        <v>799</v>
      </c>
      <c r="C225" s="143" t="s">
        <v>521</v>
      </c>
      <c r="D225" s="2"/>
      <c r="E225" s="2">
        <v>5</v>
      </c>
      <c r="F225" s="9">
        <f t="shared" si="13"/>
        <v>0</v>
      </c>
      <c r="G225" s="123">
        <v>1700</v>
      </c>
      <c r="H225" s="7"/>
      <c r="I225" s="175" t="s">
        <v>454</v>
      </c>
      <c r="J225" s="7" t="s">
        <v>360</v>
      </c>
      <c r="K225" s="7" t="s">
        <v>351</v>
      </c>
      <c r="L225" s="7" t="s">
        <v>522</v>
      </c>
      <c r="M225" s="89" t="s">
        <v>1276</v>
      </c>
      <c r="N225" s="60"/>
    </row>
    <row r="226" spans="1:14" ht="15" customHeight="1">
      <c r="A226" s="91">
        <v>405</v>
      </c>
      <c r="B226" s="275" t="s">
        <v>787</v>
      </c>
      <c r="C226" s="143" t="s">
        <v>752</v>
      </c>
      <c r="D226" s="2"/>
      <c r="E226" s="2">
        <v>55</v>
      </c>
      <c r="F226" s="9">
        <f t="shared" si="13"/>
        <v>0</v>
      </c>
      <c r="G226" s="123">
        <v>100</v>
      </c>
      <c r="H226" s="7"/>
      <c r="I226" s="178" t="s">
        <v>452</v>
      </c>
      <c r="J226" s="7" t="s">
        <v>353</v>
      </c>
      <c r="K226" s="7" t="s">
        <v>372</v>
      </c>
      <c r="L226" s="7" t="s">
        <v>1275</v>
      </c>
      <c r="M226" s="89" t="s">
        <v>1273</v>
      </c>
      <c r="N226" s="60"/>
    </row>
    <row r="227" spans="1:14" ht="15" customHeight="1">
      <c r="A227" s="92">
        <v>406</v>
      </c>
      <c r="B227" s="279" t="s">
        <v>788</v>
      </c>
      <c r="C227" s="143" t="s">
        <v>753</v>
      </c>
      <c r="D227" s="2"/>
      <c r="E227" s="2">
        <v>55</v>
      </c>
      <c r="F227" s="9">
        <f t="shared" si="13"/>
        <v>0</v>
      </c>
      <c r="G227" s="123">
        <v>100</v>
      </c>
      <c r="H227" s="7"/>
      <c r="I227" s="178" t="s">
        <v>452</v>
      </c>
      <c r="J227" s="7" t="s">
        <v>353</v>
      </c>
      <c r="K227" s="7" t="s">
        <v>372</v>
      </c>
      <c r="L227" s="7" t="s">
        <v>598</v>
      </c>
      <c r="M227" s="89" t="s">
        <v>1274</v>
      </c>
      <c r="N227" s="60"/>
    </row>
    <row r="228" spans="1:14" ht="15" customHeight="1">
      <c r="A228" s="92">
        <v>413</v>
      </c>
      <c r="B228" s="279" t="s">
        <v>1113</v>
      </c>
      <c r="C228" s="143" t="s">
        <v>1114</v>
      </c>
      <c r="D228" s="2"/>
      <c r="E228" s="2">
        <v>25</v>
      </c>
      <c r="F228" s="9">
        <f>D228*G228</f>
        <v>0</v>
      </c>
      <c r="G228" s="123">
        <v>160</v>
      </c>
      <c r="H228" s="7"/>
      <c r="I228" s="178" t="s">
        <v>452</v>
      </c>
      <c r="J228" s="7" t="s">
        <v>353</v>
      </c>
      <c r="K228" s="7" t="s">
        <v>351</v>
      </c>
      <c r="L228" s="7" t="s">
        <v>547</v>
      </c>
      <c r="M228" s="89" t="s">
        <v>1115</v>
      </c>
      <c r="N228" s="60"/>
    </row>
    <row r="229" spans="1:14" ht="15" customHeight="1">
      <c r="A229" s="92">
        <v>435</v>
      </c>
      <c r="B229" s="279" t="s">
        <v>1153</v>
      </c>
      <c r="C229" s="143" t="s">
        <v>1150</v>
      </c>
      <c r="D229" s="2"/>
      <c r="E229" s="2">
        <v>12</v>
      </c>
      <c r="F229" s="9">
        <f>D229*G229</f>
        <v>0</v>
      </c>
      <c r="G229" s="123">
        <v>315</v>
      </c>
      <c r="H229" s="7"/>
      <c r="I229" s="178" t="s">
        <v>452</v>
      </c>
      <c r="J229" s="7" t="s">
        <v>360</v>
      </c>
      <c r="K229" s="7" t="s">
        <v>348</v>
      </c>
      <c r="L229" s="7" t="s">
        <v>1151</v>
      </c>
      <c r="M229" s="89" t="s">
        <v>1152</v>
      </c>
      <c r="N229" s="60"/>
    </row>
    <row r="230" spans="1:14" ht="15" customHeight="1" thickBot="1">
      <c r="A230" s="199">
        <v>444</v>
      </c>
      <c r="B230" s="282" t="s">
        <v>1199</v>
      </c>
      <c r="C230" s="211" t="s">
        <v>1198</v>
      </c>
      <c r="D230" s="190"/>
      <c r="E230" s="190">
        <v>12</v>
      </c>
      <c r="F230" s="191">
        <f t="shared" si="13"/>
        <v>0</v>
      </c>
      <c r="G230" s="201">
        <v>245</v>
      </c>
      <c r="H230" s="192"/>
      <c r="I230" s="193" t="s">
        <v>452</v>
      </c>
      <c r="J230" s="192" t="s">
        <v>354</v>
      </c>
      <c r="K230" s="192" t="s">
        <v>352</v>
      </c>
      <c r="L230" s="192" t="s">
        <v>549</v>
      </c>
      <c r="M230" s="194" t="s">
        <v>1200</v>
      </c>
      <c r="N230" s="60"/>
    </row>
    <row r="231" spans="1:14" s="51" customFormat="1" ht="15" customHeight="1" thickBot="1">
      <c r="A231" s="162" t="s">
        <v>525</v>
      </c>
      <c r="B231" s="127"/>
      <c r="C231" s="163"/>
      <c r="D231" s="163"/>
      <c r="E231" s="163"/>
      <c r="F231" s="163"/>
      <c r="G231" s="163"/>
      <c r="H231" s="163"/>
      <c r="I231" s="163"/>
      <c r="J231" s="163"/>
      <c r="K231" s="164"/>
      <c r="L231" s="163"/>
      <c r="M231" s="165"/>
    </row>
    <row r="232" spans="1:14" ht="15" customHeight="1">
      <c r="A232" s="133">
        <v>374</v>
      </c>
      <c r="B232" s="285" t="s">
        <v>1069</v>
      </c>
      <c r="C232" s="198" t="s">
        <v>474</v>
      </c>
      <c r="D232" s="80"/>
      <c r="E232" s="80">
        <v>12</v>
      </c>
      <c r="F232" s="36">
        <f t="shared" ref="F232:F238" si="14">D232*G232</f>
        <v>0</v>
      </c>
      <c r="G232" s="130">
        <v>315</v>
      </c>
      <c r="H232" s="35" t="s">
        <v>346</v>
      </c>
      <c r="I232" s="180" t="s">
        <v>452</v>
      </c>
      <c r="J232" s="35" t="s">
        <v>360</v>
      </c>
      <c r="K232" s="35" t="s">
        <v>490</v>
      </c>
      <c r="L232" s="35"/>
      <c r="M232" s="106"/>
    </row>
    <row r="233" spans="1:14" ht="15" customHeight="1">
      <c r="A233" s="91">
        <v>384</v>
      </c>
      <c r="B233" s="275" t="s">
        <v>1064</v>
      </c>
      <c r="C233" s="143" t="s">
        <v>524</v>
      </c>
      <c r="D233" s="77"/>
      <c r="E233" s="77">
        <v>120</v>
      </c>
      <c r="F233" s="9">
        <f t="shared" si="14"/>
        <v>0</v>
      </c>
      <c r="G233" s="121">
        <v>100</v>
      </c>
      <c r="H233" s="7"/>
      <c r="I233" s="178" t="s">
        <v>452</v>
      </c>
      <c r="J233" s="7" t="s">
        <v>353</v>
      </c>
      <c r="K233" s="7" t="s">
        <v>490</v>
      </c>
      <c r="L233" s="7" t="s">
        <v>526</v>
      </c>
      <c r="M233" s="89" t="s">
        <v>527</v>
      </c>
    </row>
    <row r="234" spans="1:14" s="60" customFormat="1" ht="15" customHeight="1">
      <c r="A234" s="91">
        <v>385</v>
      </c>
      <c r="B234" s="275" t="s">
        <v>1070</v>
      </c>
      <c r="C234" s="19" t="s">
        <v>489</v>
      </c>
      <c r="D234" s="77"/>
      <c r="E234" s="77">
        <v>10</v>
      </c>
      <c r="F234" s="9">
        <f t="shared" si="14"/>
        <v>0</v>
      </c>
      <c r="G234" s="121">
        <v>400</v>
      </c>
      <c r="H234" s="7"/>
      <c r="I234" s="178" t="s">
        <v>452</v>
      </c>
      <c r="J234" s="7" t="s">
        <v>360</v>
      </c>
      <c r="K234" s="7" t="s">
        <v>490</v>
      </c>
      <c r="L234" s="7"/>
      <c r="M234" s="89"/>
    </row>
    <row r="235" spans="1:14" ht="15" customHeight="1">
      <c r="A235" s="91">
        <v>393</v>
      </c>
      <c r="B235" s="275" t="s">
        <v>1067</v>
      </c>
      <c r="C235" s="143" t="s">
        <v>528</v>
      </c>
      <c r="D235" s="77"/>
      <c r="E235" s="77">
        <v>120</v>
      </c>
      <c r="F235" s="78">
        <f t="shared" si="14"/>
        <v>0</v>
      </c>
      <c r="G235" s="123">
        <v>100</v>
      </c>
      <c r="H235" s="7"/>
      <c r="I235" s="178" t="s">
        <v>452</v>
      </c>
      <c r="J235" s="79" t="s">
        <v>353</v>
      </c>
      <c r="K235" s="7" t="s">
        <v>490</v>
      </c>
      <c r="L235" s="79" t="s">
        <v>529</v>
      </c>
      <c r="M235" s="89" t="s">
        <v>530</v>
      </c>
    </row>
    <row r="236" spans="1:14" ht="15" customHeight="1">
      <c r="A236" s="91">
        <v>394</v>
      </c>
      <c r="B236" s="275" t="s">
        <v>1063</v>
      </c>
      <c r="C236" s="143" t="s">
        <v>531</v>
      </c>
      <c r="D236" s="2"/>
      <c r="E236" s="2">
        <v>120</v>
      </c>
      <c r="F236" s="9">
        <f>D236*G236</f>
        <v>0</v>
      </c>
      <c r="G236" s="123">
        <v>100</v>
      </c>
      <c r="H236" s="7"/>
      <c r="I236" s="178" t="s">
        <v>452</v>
      </c>
      <c r="J236" s="7" t="s">
        <v>360</v>
      </c>
      <c r="K236" s="7" t="s">
        <v>490</v>
      </c>
      <c r="L236" s="7" t="s">
        <v>532</v>
      </c>
      <c r="M236" s="89" t="s">
        <v>533</v>
      </c>
      <c r="N236" s="60"/>
    </row>
    <row r="237" spans="1:14" ht="15" customHeight="1">
      <c r="A237" s="91">
        <v>395</v>
      </c>
      <c r="B237" s="275" t="s">
        <v>1066</v>
      </c>
      <c r="C237" s="143" t="s">
        <v>534</v>
      </c>
      <c r="D237" s="2"/>
      <c r="E237" s="2">
        <v>100</v>
      </c>
      <c r="F237" s="9">
        <f>D237*G237</f>
        <v>0</v>
      </c>
      <c r="G237" s="123">
        <v>100</v>
      </c>
      <c r="H237" s="7"/>
      <c r="I237" s="178" t="s">
        <v>452</v>
      </c>
      <c r="J237" s="7" t="s">
        <v>353</v>
      </c>
      <c r="K237" s="7" t="s">
        <v>490</v>
      </c>
      <c r="L237" s="7" t="s">
        <v>535</v>
      </c>
      <c r="M237" s="89" t="s">
        <v>536</v>
      </c>
      <c r="N237" s="60"/>
    </row>
    <row r="238" spans="1:14" ht="15" customHeight="1" thickBot="1">
      <c r="A238" s="199">
        <v>396</v>
      </c>
      <c r="B238" s="282" t="s">
        <v>1065</v>
      </c>
      <c r="C238" s="211" t="s">
        <v>537</v>
      </c>
      <c r="D238" s="190"/>
      <c r="E238" s="190">
        <v>70</v>
      </c>
      <c r="F238" s="191">
        <f t="shared" si="14"/>
        <v>0</v>
      </c>
      <c r="G238" s="201">
        <v>100</v>
      </c>
      <c r="H238" s="192"/>
      <c r="I238" s="193" t="s">
        <v>452</v>
      </c>
      <c r="J238" s="192" t="s">
        <v>354</v>
      </c>
      <c r="K238" s="192" t="s">
        <v>490</v>
      </c>
      <c r="L238" s="192" t="s">
        <v>538</v>
      </c>
      <c r="M238" s="194" t="s">
        <v>539</v>
      </c>
      <c r="N238" s="60"/>
    </row>
    <row r="239" spans="1:14" s="51" customFormat="1" ht="15" customHeight="1" thickBot="1">
      <c r="A239" s="101" t="s">
        <v>388</v>
      </c>
      <c r="B239" s="107"/>
      <c r="C239" s="102"/>
      <c r="D239" s="102"/>
      <c r="E239" s="102"/>
      <c r="F239" s="102"/>
      <c r="G239" s="102"/>
      <c r="H239" s="102"/>
      <c r="I239" s="102"/>
      <c r="J239" s="102"/>
      <c r="K239" s="103"/>
      <c r="L239" s="102"/>
      <c r="M239" s="104"/>
    </row>
    <row r="240" spans="1:14" ht="15" customHeight="1">
      <c r="A240" s="93" t="s">
        <v>88</v>
      </c>
      <c r="B240" s="250" t="s">
        <v>940</v>
      </c>
      <c r="C240" s="85" t="s">
        <v>89</v>
      </c>
      <c r="D240" s="4"/>
      <c r="E240" s="4">
        <v>30</v>
      </c>
      <c r="F240" s="36">
        <f>D240*G240</f>
        <v>0</v>
      </c>
      <c r="G240" s="122">
        <v>75</v>
      </c>
      <c r="H240" s="35"/>
      <c r="I240" s="99" t="s">
        <v>451</v>
      </c>
      <c r="J240" s="35" t="s">
        <v>377</v>
      </c>
      <c r="K240" s="35" t="s">
        <v>364</v>
      </c>
      <c r="L240" s="35"/>
      <c r="M240" s="106"/>
    </row>
    <row r="241" spans="1:15" ht="15" customHeight="1">
      <c r="A241" s="94" t="s">
        <v>90</v>
      </c>
      <c r="B241" s="251" t="s">
        <v>941</v>
      </c>
      <c r="C241" s="139" t="s">
        <v>91</v>
      </c>
      <c r="D241" s="2"/>
      <c r="E241" s="2">
        <v>30</v>
      </c>
      <c r="F241" s="9">
        <f>D241*G241</f>
        <v>0</v>
      </c>
      <c r="G241" s="123">
        <v>75</v>
      </c>
      <c r="H241" s="7"/>
      <c r="I241" s="98" t="s">
        <v>451</v>
      </c>
      <c r="J241" s="7" t="s">
        <v>377</v>
      </c>
      <c r="K241" s="7" t="s">
        <v>364</v>
      </c>
      <c r="L241" s="7"/>
      <c r="M241" s="89"/>
    </row>
    <row r="242" spans="1:15" ht="15" customHeight="1">
      <c r="A242" s="94">
        <v>163</v>
      </c>
      <c r="B242" s="275" t="s">
        <v>942</v>
      </c>
      <c r="C242" s="139" t="s">
        <v>357</v>
      </c>
      <c r="D242" s="2"/>
      <c r="E242" s="2">
        <v>60</v>
      </c>
      <c r="F242" s="9">
        <f>D242*G242</f>
        <v>0</v>
      </c>
      <c r="G242" s="123">
        <v>85</v>
      </c>
      <c r="H242" s="7"/>
      <c r="I242" s="98" t="s">
        <v>451</v>
      </c>
      <c r="J242" s="7" t="s">
        <v>354</v>
      </c>
      <c r="K242" s="7" t="s">
        <v>364</v>
      </c>
      <c r="L242" s="7" t="s">
        <v>532</v>
      </c>
      <c r="M242" s="89"/>
    </row>
    <row r="243" spans="1:15" s="60" customFormat="1" ht="15" customHeight="1">
      <c r="A243" s="116" t="s">
        <v>160</v>
      </c>
      <c r="B243" s="286" t="s">
        <v>943</v>
      </c>
      <c r="C243" s="19" t="s">
        <v>49</v>
      </c>
      <c r="D243" s="2"/>
      <c r="E243" s="2">
        <v>30</v>
      </c>
      <c r="F243" s="9">
        <f>D243*G243</f>
        <v>0</v>
      </c>
      <c r="G243" s="123">
        <v>75</v>
      </c>
      <c r="H243" s="7"/>
      <c r="I243" s="98" t="s">
        <v>451</v>
      </c>
      <c r="J243" s="7" t="s">
        <v>354</v>
      </c>
      <c r="K243" s="7" t="s">
        <v>364</v>
      </c>
      <c r="L243" s="7" t="s">
        <v>568</v>
      </c>
      <c r="M243" s="89"/>
    </row>
    <row r="244" spans="1:15" s="63" customFormat="1" ht="15" customHeight="1" thickBot="1">
      <c r="A244" s="268" t="s">
        <v>92</v>
      </c>
      <c r="B244" s="253" t="s">
        <v>944</v>
      </c>
      <c r="C244" s="140" t="s">
        <v>219</v>
      </c>
      <c r="D244" s="5"/>
      <c r="E244" s="5">
        <v>30</v>
      </c>
      <c r="F244" s="37">
        <f>D244*G244</f>
        <v>0</v>
      </c>
      <c r="G244" s="124">
        <v>75</v>
      </c>
      <c r="H244" s="38"/>
      <c r="I244" s="261" t="s">
        <v>451</v>
      </c>
      <c r="J244" s="38" t="s">
        <v>355</v>
      </c>
      <c r="K244" s="38" t="s">
        <v>364</v>
      </c>
      <c r="L244" s="38"/>
      <c r="M244" s="100"/>
    </row>
    <row r="245" spans="1:15" s="51" customFormat="1" ht="15" customHeight="1" thickBot="1">
      <c r="A245" s="151" t="s">
        <v>389</v>
      </c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52"/>
    </row>
    <row r="246" spans="1:15" ht="15" customHeight="1">
      <c r="A246" s="117" t="s">
        <v>107</v>
      </c>
      <c r="B246" s="278" t="s">
        <v>1048</v>
      </c>
      <c r="C246" s="141" t="s">
        <v>1</v>
      </c>
      <c r="D246" s="4"/>
      <c r="E246" s="4">
        <v>50</v>
      </c>
      <c r="F246" s="36">
        <f t="shared" ref="F246:F261" si="15">D246*G246</f>
        <v>0</v>
      </c>
      <c r="G246" s="122">
        <v>75</v>
      </c>
      <c r="H246" s="35"/>
      <c r="I246" s="99" t="s">
        <v>451</v>
      </c>
      <c r="J246" s="35" t="s">
        <v>354</v>
      </c>
      <c r="K246" s="35" t="s">
        <v>362</v>
      </c>
      <c r="L246" s="35" t="s">
        <v>582</v>
      </c>
      <c r="M246" s="106" t="s">
        <v>699</v>
      </c>
    </row>
    <row r="247" spans="1:15" s="60" customFormat="1" ht="15" customHeight="1">
      <c r="A247" s="316" t="s">
        <v>108</v>
      </c>
      <c r="B247" s="279" t="s">
        <v>1021</v>
      </c>
      <c r="C247" s="139" t="s">
        <v>5</v>
      </c>
      <c r="D247" s="2"/>
      <c r="E247" s="2">
        <v>30</v>
      </c>
      <c r="F247" s="9">
        <f t="shared" si="15"/>
        <v>0</v>
      </c>
      <c r="G247" s="123">
        <v>75</v>
      </c>
      <c r="H247" s="7" t="s">
        <v>346</v>
      </c>
      <c r="I247" s="98" t="s">
        <v>451</v>
      </c>
      <c r="J247" s="7" t="s">
        <v>354</v>
      </c>
      <c r="K247" s="7" t="s">
        <v>362</v>
      </c>
      <c r="L247" s="7" t="s">
        <v>526</v>
      </c>
      <c r="M247" s="89" t="s">
        <v>700</v>
      </c>
    </row>
    <row r="248" spans="1:15" s="60" customFormat="1" ht="15" customHeight="1">
      <c r="A248" s="118" t="s">
        <v>109</v>
      </c>
      <c r="B248" s="279" t="s">
        <v>1045</v>
      </c>
      <c r="C248" s="139" t="s">
        <v>13</v>
      </c>
      <c r="D248" s="2"/>
      <c r="E248" s="2">
        <v>18</v>
      </c>
      <c r="F248" s="9">
        <f t="shared" si="15"/>
        <v>0</v>
      </c>
      <c r="G248" s="123">
        <v>110</v>
      </c>
      <c r="H248" s="7"/>
      <c r="I248" s="98" t="s">
        <v>451</v>
      </c>
      <c r="J248" s="7" t="s">
        <v>354</v>
      </c>
      <c r="K248" s="7" t="s">
        <v>362</v>
      </c>
      <c r="L248" s="7"/>
      <c r="M248" s="89"/>
    </row>
    <row r="249" spans="1:15" s="60" customFormat="1" ht="15" customHeight="1">
      <c r="A249" s="118" t="s">
        <v>119</v>
      </c>
      <c r="B249" s="279" t="s">
        <v>1022</v>
      </c>
      <c r="C249" s="139" t="s">
        <v>200</v>
      </c>
      <c r="D249" s="2"/>
      <c r="E249" s="2">
        <v>30</v>
      </c>
      <c r="F249" s="9">
        <f t="shared" si="15"/>
        <v>0</v>
      </c>
      <c r="G249" s="123">
        <v>70</v>
      </c>
      <c r="H249" s="7"/>
      <c r="I249" s="98" t="s">
        <v>451</v>
      </c>
      <c r="J249" s="131" t="s">
        <v>363</v>
      </c>
      <c r="K249" s="7" t="s">
        <v>346</v>
      </c>
      <c r="L249" s="7" t="s">
        <v>587</v>
      </c>
      <c r="M249" s="89" t="s">
        <v>701</v>
      </c>
    </row>
    <row r="250" spans="1:15" ht="15" customHeight="1">
      <c r="A250" s="94">
        <v>198</v>
      </c>
      <c r="B250" s="275" t="s">
        <v>1038</v>
      </c>
      <c r="C250" s="139" t="s">
        <v>64</v>
      </c>
      <c r="D250" s="2"/>
      <c r="E250" s="2">
        <v>30</v>
      </c>
      <c r="F250" s="9">
        <f t="shared" si="15"/>
        <v>0</v>
      </c>
      <c r="G250" s="123">
        <v>80</v>
      </c>
      <c r="H250" s="7"/>
      <c r="I250" s="98" t="s">
        <v>451</v>
      </c>
      <c r="J250" s="7" t="s">
        <v>353</v>
      </c>
      <c r="K250" s="7" t="s">
        <v>362</v>
      </c>
      <c r="L250" s="7" t="s">
        <v>578</v>
      </c>
      <c r="M250" s="89" t="s">
        <v>702</v>
      </c>
      <c r="N250" s="60"/>
      <c r="O250" s="60"/>
    </row>
    <row r="251" spans="1:15" s="60" customFormat="1" ht="15" customHeight="1">
      <c r="A251" s="94" t="s">
        <v>97</v>
      </c>
      <c r="B251" s="275" t="s">
        <v>1046</v>
      </c>
      <c r="C251" s="139" t="s">
        <v>218</v>
      </c>
      <c r="D251" s="2"/>
      <c r="E251" s="2">
        <v>30</v>
      </c>
      <c r="F251" s="9">
        <f t="shared" si="15"/>
        <v>0</v>
      </c>
      <c r="G251" s="123">
        <v>80</v>
      </c>
      <c r="H251" s="7" t="s">
        <v>346</v>
      </c>
      <c r="I251" s="98" t="s">
        <v>451</v>
      </c>
      <c r="J251" s="7" t="s">
        <v>354</v>
      </c>
      <c r="K251" s="7" t="s">
        <v>362</v>
      </c>
      <c r="L251" s="7" t="s">
        <v>532</v>
      </c>
      <c r="M251" s="89"/>
    </row>
    <row r="252" spans="1:15" s="60" customFormat="1" ht="15" customHeight="1">
      <c r="A252" s="94" t="s">
        <v>98</v>
      </c>
      <c r="B252" s="275" t="s">
        <v>1047</v>
      </c>
      <c r="C252" s="139" t="s">
        <v>99</v>
      </c>
      <c r="D252" s="2"/>
      <c r="E252" s="2">
        <v>30</v>
      </c>
      <c r="F252" s="9">
        <f t="shared" si="15"/>
        <v>0</v>
      </c>
      <c r="G252" s="123">
        <v>80</v>
      </c>
      <c r="H252" s="7"/>
      <c r="I252" s="98" t="s">
        <v>451</v>
      </c>
      <c r="J252" s="7" t="s">
        <v>354</v>
      </c>
      <c r="K252" s="7" t="s">
        <v>362</v>
      </c>
      <c r="L252" s="7" t="s">
        <v>532</v>
      </c>
      <c r="M252" s="89"/>
    </row>
    <row r="253" spans="1:15" s="60" customFormat="1" ht="15" customHeight="1">
      <c r="A253" s="94" t="s">
        <v>337</v>
      </c>
      <c r="B253" s="275" t="s">
        <v>1044</v>
      </c>
      <c r="C253" s="139" t="s">
        <v>327</v>
      </c>
      <c r="D253" s="2"/>
      <c r="E253" s="2">
        <v>30</v>
      </c>
      <c r="F253" s="9">
        <f t="shared" si="15"/>
        <v>0</v>
      </c>
      <c r="G253" s="123">
        <v>80</v>
      </c>
      <c r="H253" s="7"/>
      <c r="I253" s="98" t="s">
        <v>451</v>
      </c>
      <c r="J253" s="7" t="s">
        <v>353</v>
      </c>
      <c r="K253" s="7" t="s">
        <v>362</v>
      </c>
      <c r="L253" s="7" t="s">
        <v>616</v>
      </c>
      <c r="M253" s="89" t="s">
        <v>703</v>
      </c>
    </row>
    <row r="254" spans="1:15" s="60" customFormat="1" ht="15" customHeight="1">
      <c r="A254" s="94" t="s">
        <v>157</v>
      </c>
      <c r="B254" s="275" t="s">
        <v>1042</v>
      </c>
      <c r="C254" s="139" t="s">
        <v>158</v>
      </c>
      <c r="D254" s="2"/>
      <c r="E254" s="2">
        <v>30</v>
      </c>
      <c r="F254" s="9">
        <f t="shared" si="15"/>
        <v>0</v>
      </c>
      <c r="G254" s="123">
        <v>80</v>
      </c>
      <c r="H254" s="7"/>
      <c r="I254" s="98" t="s">
        <v>451</v>
      </c>
      <c r="J254" s="7" t="s">
        <v>353</v>
      </c>
      <c r="K254" s="7" t="s">
        <v>362</v>
      </c>
      <c r="L254" s="7" t="s">
        <v>615</v>
      </c>
      <c r="M254" s="89" t="s">
        <v>704</v>
      </c>
    </row>
    <row r="255" spans="1:15" s="60" customFormat="1" ht="15" customHeight="1">
      <c r="A255" s="94">
        <v>251</v>
      </c>
      <c r="B255" s="275" t="s">
        <v>1041</v>
      </c>
      <c r="C255" s="139" t="s">
        <v>225</v>
      </c>
      <c r="D255" s="2"/>
      <c r="E255" s="2">
        <v>30</v>
      </c>
      <c r="F255" s="9">
        <f t="shared" si="15"/>
        <v>0</v>
      </c>
      <c r="G255" s="123">
        <v>80</v>
      </c>
      <c r="H255" s="7"/>
      <c r="I255" s="98" t="s">
        <v>451</v>
      </c>
      <c r="J255" s="7" t="s">
        <v>353</v>
      </c>
      <c r="K255" s="7" t="s">
        <v>362</v>
      </c>
      <c r="L255" s="7" t="s">
        <v>568</v>
      </c>
      <c r="M255" s="89"/>
    </row>
    <row r="256" spans="1:15" s="60" customFormat="1" ht="15" customHeight="1">
      <c r="A256" s="94" t="s">
        <v>215</v>
      </c>
      <c r="B256" s="275" t="s">
        <v>1035</v>
      </c>
      <c r="C256" s="139" t="s">
        <v>216</v>
      </c>
      <c r="D256" s="2"/>
      <c r="E256" s="2">
        <v>30</v>
      </c>
      <c r="F256" s="9">
        <f t="shared" si="15"/>
        <v>0</v>
      </c>
      <c r="G256" s="123">
        <v>80</v>
      </c>
      <c r="H256" s="7"/>
      <c r="I256" s="98" t="s">
        <v>451</v>
      </c>
      <c r="J256" s="7" t="s">
        <v>355</v>
      </c>
      <c r="K256" s="7" t="s">
        <v>362</v>
      </c>
      <c r="L256" s="7" t="s">
        <v>549</v>
      </c>
      <c r="M256" s="89" t="s">
        <v>705</v>
      </c>
    </row>
    <row r="257" spans="1:16" s="60" customFormat="1" ht="15" customHeight="1">
      <c r="A257" s="94" t="s">
        <v>217</v>
      </c>
      <c r="B257" s="275" t="s">
        <v>1036</v>
      </c>
      <c r="C257" s="139" t="s">
        <v>216</v>
      </c>
      <c r="D257" s="2"/>
      <c r="E257" s="2">
        <v>30</v>
      </c>
      <c r="F257" s="9">
        <f t="shared" si="15"/>
        <v>0</v>
      </c>
      <c r="G257" s="123">
        <v>80</v>
      </c>
      <c r="H257" s="7" t="s">
        <v>346</v>
      </c>
      <c r="I257" s="98" t="s">
        <v>451</v>
      </c>
      <c r="J257" s="7" t="s">
        <v>355</v>
      </c>
      <c r="K257" s="7" t="s">
        <v>362</v>
      </c>
      <c r="L257" s="7" t="s">
        <v>549</v>
      </c>
      <c r="M257" s="89" t="s">
        <v>705</v>
      </c>
    </row>
    <row r="258" spans="1:16" s="60" customFormat="1" ht="15" customHeight="1">
      <c r="A258" s="94">
        <v>256</v>
      </c>
      <c r="B258" s="275" t="s">
        <v>1037</v>
      </c>
      <c r="C258" s="139" t="s">
        <v>233</v>
      </c>
      <c r="D258" s="2"/>
      <c r="E258" s="2">
        <v>30</v>
      </c>
      <c r="F258" s="9">
        <f>D258*G258</f>
        <v>0</v>
      </c>
      <c r="G258" s="123">
        <v>80</v>
      </c>
      <c r="H258" s="7"/>
      <c r="I258" s="98" t="s">
        <v>451</v>
      </c>
      <c r="J258" s="7" t="s">
        <v>354</v>
      </c>
      <c r="K258" s="7" t="s">
        <v>362</v>
      </c>
      <c r="L258" s="7" t="s">
        <v>634</v>
      </c>
      <c r="M258" s="7" t="s">
        <v>706</v>
      </c>
    </row>
    <row r="259" spans="1:16" s="60" customFormat="1">
      <c r="A259" s="94">
        <v>285</v>
      </c>
      <c r="B259" s="275" t="s">
        <v>1043</v>
      </c>
      <c r="C259" s="139" t="s">
        <v>756</v>
      </c>
      <c r="D259" s="2"/>
      <c r="E259" s="2">
        <v>30</v>
      </c>
      <c r="F259" s="9">
        <f t="shared" si="15"/>
        <v>0</v>
      </c>
      <c r="G259" s="123">
        <v>80</v>
      </c>
      <c r="H259" s="7"/>
      <c r="I259" s="98" t="s">
        <v>451</v>
      </c>
      <c r="J259" s="7" t="s">
        <v>354</v>
      </c>
      <c r="K259" s="7" t="s">
        <v>362</v>
      </c>
      <c r="L259" s="7"/>
      <c r="M259" s="7"/>
    </row>
    <row r="260" spans="1:16" s="60" customFormat="1">
      <c r="A260" s="94" t="s">
        <v>464</v>
      </c>
      <c r="B260" s="275" t="s">
        <v>1039</v>
      </c>
      <c r="C260" s="139" t="s">
        <v>466</v>
      </c>
      <c r="D260" s="2"/>
      <c r="E260" s="2" t="s">
        <v>1328</v>
      </c>
      <c r="F260" s="9">
        <f t="shared" si="15"/>
        <v>0</v>
      </c>
      <c r="G260" s="123">
        <v>110</v>
      </c>
      <c r="H260" s="7"/>
      <c r="I260" s="98" t="s">
        <v>451</v>
      </c>
      <c r="J260" s="7" t="s">
        <v>354</v>
      </c>
      <c r="K260" s="7" t="s">
        <v>362</v>
      </c>
      <c r="L260" s="7" t="s">
        <v>697</v>
      </c>
      <c r="M260" s="7" t="s">
        <v>707</v>
      </c>
    </row>
    <row r="261" spans="1:16" s="60" customFormat="1" ht="16.5" thickBot="1">
      <c r="A261" s="195" t="s">
        <v>465</v>
      </c>
      <c r="B261" s="276" t="s">
        <v>1040</v>
      </c>
      <c r="C261" s="196" t="s">
        <v>467</v>
      </c>
      <c r="D261" s="190"/>
      <c r="E261" s="190">
        <v>16</v>
      </c>
      <c r="F261" s="191">
        <f t="shared" si="15"/>
        <v>0</v>
      </c>
      <c r="G261" s="201">
        <v>110</v>
      </c>
      <c r="H261" s="192"/>
      <c r="I261" s="206" t="s">
        <v>451</v>
      </c>
      <c r="J261" s="192" t="s">
        <v>354</v>
      </c>
      <c r="K261" s="192" t="s">
        <v>362</v>
      </c>
      <c r="L261" s="192" t="s">
        <v>697</v>
      </c>
      <c r="M261" s="194" t="s">
        <v>707</v>
      </c>
    </row>
    <row r="262" spans="1:16" s="60" customFormat="1" ht="15" thickBot="1">
      <c r="A262" s="101" t="s">
        <v>390</v>
      </c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8"/>
    </row>
    <row r="263" spans="1:16" ht="15" customHeight="1">
      <c r="A263" s="117" t="s">
        <v>110</v>
      </c>
      <c r="B263" s="278" t="s">
        <v>1049</v>
      </c>
      <c r="C263" s="141" t="s">
        <v>1283</v>
      </c>
      <c r="D263" s="4"/>
      <c r="E263" s="4">
        <v>50</v>
      </c>
      <c r="F263" s="36">
        <f t="shared" ref="F263:F269" si="16">D263*G263</f>
        <v>0</v>
      </c>
      <c r="G263" s="122">
        <v>80</v>
      </c>
      <c r="H263" s="35"/>
      <c r="I263" s="99" t="s">
        <v>451</v>
      </c>
      <c r="J263" s="35" t="s">
        <v>354</v>
      </c>
      <c r="K263" s="35" t="s">
        <v>365</v>
      </c>
      <c r="L263" s="35" t="s">
        <v>526</v>
      </c>
      <c r="M263" s="106"/>
    </row>
    <row r="264" spans="1:16" ht="15" customHeight="1">
      <c r="A264" s="94">
        <v>183</v>
      </c>
      <c r="B264" s="275" t="s">
        <v>1032</v>
      </c>
      <c r="C264" s="139" t="s">
        <v>1282</v>
      </c>
      <c r="D264" s="2"/>
      <c r="E264" s="2">
        <v>50</v>
      </c>
      <c r="F264" s="9">
        <f t="shared" si="16"/>
        <v>0</v>
      </c>
      <c r="G264" s="123">
        <v>80</v>
      </c>
      <c r="H264" s="7"/>
      <c r="I264" s="98" t="s">
        <v>451</v>
      </c>
      <c r="J264" s="7" t="s">
        <v>354</v>
      </c>
      <c r="K264" s="7" t="s">
        <v>366</v>
      </c>
      <c r="L264" s="7" t="s">
        <v>548</v>
      </c>
      <c r="M264" s="89"/>
      <c r="N264" s="60"/>
      <c r="O264" s="60"/>
      <c r="P264" s="60"/>
    </row>
    <row r="265" spans="1:16" ht="15" customHeight="1">
      <c r="A265" s="94">
        <v>184</v>
      </c>
      <c r="B265" s="275" t="s">
        <v>1030</v>
      </c>
      <c r="C265" s="139" t="s">
        <v>1281</v>
      </c>
      <c r="D265" s="2"/>
      <c r="E265" s="2">
        <v>30</v>
      </c>
      <c r="F265" s="9">
        <f t="shared" si="16"/>
        <v>0</v>
      </c>
      <c r="G265" s="123">
        <v>80</v>
      </c>
      <c r="H265" s="7" t="s">
        <v>346</v>
      </c>
      <c r="I265" s="98" t="s">
        <v>451</v>
      </c>
      <c r="J265" s="7" t="s">
        <v>353</v>
      </c>
      <c r="K265" s="7" t="s">
        <v>366</v>
      </c>
      <c r="L265" s="7" t="s">
        <v>570</v>
      </c>
      <c r="M265" s="89"/>
      <c r="N265" s="60"/>
      <c r="O265" s="60"/>
      <c r="P265" s="60"/>
    </row>
    <row r="266" spans="1:16" ht="31.5">
      <c r="A266" s="94" t="s">
        <v>93</v>
      </c>
      <c r="B266" s="275" t="s">
        <v>1028</v>
      </c>
      <c r="C266" s="139" t="s">
        <v>334</v>
      </c>
      <c r="D266" s="2"/>
      <c r="E266" s="8">
        <v>30</v>
      </c>
      <c r="F266" s="9">
        <f t="shared" si="16"/>
        <v>0</v>
      </c>
      <c r="G266" s="123">
        <v>80</v>
      </c>
      <c r="H266" s="7"/>
      <c r="I266" s="98" t="s">
        <v>451</v>
      </c>
      <c r="J266" s="7" t="s">
        <v>360</v>
      </c>
      <c r="K266" s="7" t="s">
        <v>366</v>
      </c>
      <c r="L266" s="7" t="s">
        <v>591</v>
      </c>
      <c r="M266" s="89"/>
      <c r="N266" s="60"/>
      <c r="O266" s="60"/>
      <c r="P266" s="60"/>
    </row>
    <row r="267" spans="1:16" ht="31.5">
      <c r="A267" s="94" t="s">
        <v>94</v>
      </c>
      <c r="B267" s="275" t="s">
        <v>1029</v>
      </c>
      <c r="C267" s="139" t="s">
        <v>335</v>
      </c>
      <c r="D267" s="2"/>
      <c r="E267" s="8">
        <v>50</v>
      </c>
      <c r="F267" s="9">
        <f t="shared" si="16"/>
        <v>0</v>
      </c>
      <c r="G267" s="123">
        <v>80</v>
      </c>
      <c r="H267" s="7"/>
      <c r="I267" s="98" t="s">
        <v>451</v>
      </c>
      <c r="J267" s="7" t="s">
        <v>360</v>
      </c>
      <c r="K267" s="7" t="s">
        <v>366</v>
      </c>
      <c r="L267" s="7" t="s">
        <v>591</v>
      </c>
      <c r="M267" s="89"/>
      <c r="N267" s="60"/>
      <c r="O267" s="60"/>
      <c r="P267" s="60"/>
    </row>
    <row r="268" spans="1:16" s="64" customFormat="1">
      <c r="A268" s="94" t="s">
        <v>95</v>
      </c>
      <c r="B268" s="275" t="s">
        <v>1023</v>
      </c>
      <c r="C268" s="139" t="s">
        <v>339</v>
      </c>
      <c r="D268" s="2"/>
      <c r="E268" s="2">
        <v>30</v>
      </c>
      <c r="F268" s="9">
        <f t="shared" si="16"/>
        <v>0</v>
      </c>
      <c r="G268" s="123">
        <v>80</v>
      </c>
      <c r="H268" s="7"/>
      <c r="I268" s="98" t="s">
        <v>451</v>
      </c>
      <c r="J268" s="7" t="s">
        <v>353</v>
      </c>
      <c r="K268" s="7" t="s">
        <v>366</v>
      </c>
      <c r="L268" s="7" t="s">
        <v>606</v>
      </c>
      <c r="M268" s="89" t="s">
        <v>708</v>
      </c>
      <c r="N268" s="60"/>
      <c r="O268" s="60"/>
      <c r="P268" s="60"/>
    </row>
    <row r="269" spans="1:16" s="64" customFormat="1" ht="15" customHeight="1">
      <c r="A269" s="94" t="s">
        <v>96</v>
      </c>
      <c r="B269" s="275" t="s">
        <v>1024</v>
      </c>
      <c r="C269" s="139" t="s">
        <v>367</v>
      </c>
      <c r="D269" s="2"/>
      <c r="E269" s="2">
        <v>50</v>
      </c>
      <c r="F269" s="9">
        <f t="shared" si="16"/>
        <v>0</v>
      </c>
      <c r="G269" s="123">
        <v>80</v>
      </c>
      <c r="H269" s="7"/>
      <c r="I269" s="98" t="s">
        <v>451</v>
      </c>
      <c r="J269" s="7" t="s">
        <v>353</v>
      </c>
      <c r="K269" s="7" t="s">
        <v>366</v>
      </c>
      <c r="L269" s="7" t="s">
        <v>606</v>
      </c>
      <c r="M269" s="89" t="s">
        <v>708</v>
      </c>
    </row>
    <row r="270" spans="1:16" ht="15" customHeight="1" thickBot="1">
      <c r="A270" s="260">
        <v>209</v>
      </c>
      <c r="B270" s="287" t="s">
        <v>1055</v>
      </c>
      <c r="C270" s="142" t="s">
        <v>151</v>
      </c>
      <c r="D270" s="5"/>
      <c r="E270" s="5">
        <v>30</v>
      </c>
      <c r="F270" s="37">
        <f>D270*G270</f>
        <v>0</v>
      </c>
      <c r="G270" s="124">
        <v>80</v>
      </c>
      <c r="H270" s="38"/>
      <c r="I270" s="261" t="s">
        <v>451</v>
      </c>
      <c r="J270" s="38" t="s">
        <v>353</v>
      </c>
      <c r="K270" s="38" t="s">
        <v>365</v>
      </c>
      <c r="L270" s="38" t="s">
        <v>526</v>
      </c>
      <c r="M270" s="100"/>
      <c r="N270" s="60"/>
      <c r="O270" s="60"/>
      <c r="P270" s="60"/>
    </row>
    <row r="271" spans="1:16" s="65" customFormat="1" ht="15" customHeight="1" thickBot="1">
      <c r="A271" s="27"/>
      <c r="B271" s="40"/>
      <c r="C271" s="18"/>
      <c r="D271" s="10" t="s">
        <v>286</v>
      </c>
      <c r="E271" s="10"/>
      <c r="F271" s="39">
        <f>SUM(F207:F270)</f>
        <v>0</v>
      </c>
      <c r="G271" s="41"/>
      <c r="H271" s="40"/>
      <c r="I271" s="40"/>
      <c r="J271" s="40"/>
      <c r="K271" s="40"/>
      <c r="L271" s="40"/>
      <c r="M271" s="40"/>
      <c r="N271" s="60"/>
      <c r="O271" s="60"/>
      <c r="P271" s="60"/>
    </row>
    <row r="272" spans="1:16" ht="15" customHeight="1" thickBot="1">
      <c r="A272" s="125" t="s">
        <v>434</v>
      </c>
      <c r="B272" s="242"/>
      <c r="C272" s="107"/>
      <c r="D272" s="107"/>
      <c r="E272" s="107"/>
      <c r="F272" s="107"/>
      <c r="G272" s="168"/>
      <c r="H272" s="107"/>
      <c r="I272" s="107"/>
      <c r="J272" s="107"/>
      <c r="K272" s="107"/>
      <c r="L272" s="107"/>
      <c r="M272" s="108"/>
    </row>
    <row r="273" spans="1:14" s="66" customFormat="1" ht="15" customHeight="1" thickBot="1">
      <c r="A273" s="125" t="s">
        <v>401</v>
      </c>
      <c r="B273" s="242"/>
      <c r="C273" s="107"/>
      <c r="D273" s="107"/>
      <c r="E273" s="107"/>
      <c r="F273" s="107"/>
      <c r="G273" s="168"/>
      <c r="H273" s="107"/>
      <c r="I273" s="107"/>
      <c r="J273" s="107"/>
      <c r="K273" s="107"/>
      <c r="L273" s="107"/>
      <c r="M273" s="108"/>
    </row>
    <row r="274" spans="1:14" ht="15" customHeight="1">
      <c r="A274" s="147" t="s">
        <v>201</v>
      </c>
      <c r="B274" s="274" t="s">
        <v>954</v>
      </c>
      <c r="C274" s="141" t="s">
        <v>398</v>
      </c>
      <c r="D274" s="4"/>
      <c r="E274" s="4">
        <v>25</v>
      </c>
      <c r="F274" s="36">
        <f t="shared" ref="F274:F283" si="17">D274*G274</f>
        <v>0</v>
      </c>
      <c r="G274" s="130">
        <v>340</v>
      </c>
      <c r="H274" s="35"/>
      <c r="I274" s="177" t="s">
        <v>454</v>
      </c>
      <c r="J274" s="35" t="s">
        <v>377</v>
      </c>
      <c r="K274" s="35" t="s">
        <v>346</v>
      </c>
      <c r="L274" s="35" t="s">
        <v>595</v>
      </c>
      <c r="M274" s="106" t="s">
        <v>709</v>
      </c>
    </row>
    <row r="275" spans="1:14" ht="15" customHeight="1">
      <c r="A275" s="97">
        <v>206</v>
      </c>
      <c r="B275" s="275" t="s">
        <v>948</v>
      </c>
      <c r="C275" s="19" t="s">
        <v>171</v>
      </c>
      <c r="D275" s="2"/>
      <c r="E275" s="2">
        <v>10</v>
      </c>
      <c r="F275" s="9">
        <f t="shared" si="17"/>
        <v>0</v>
      </c>
      <c r="G275" s="123">
        <v>370</v>
      </c>
      <c r="H275" s="7"/>
      <c r="I275" s="175" t="s">
        <v>454</v>
      </c>
      <c r="J275" s="7" t="s">
        <v>355</v>
      </c>
      <c r="K275" s="7" t="s">
        <v>346</v>
      </c>
      <c r="L275" s="7" t="s">
        <v>711</v>
      </c>
      <c r="M275" s="89" t="s">
        <v>712</v>
      </c>
    </row>
    <row r="276" spans="1:14" ht="15" customHeight="1">
      <c r="A276" s="97" t="s">
        <v>165</v>
      </c>
      <c r="B276" s="275" t="s">
        <v>949</v>
      </c>
      <c r="C276" s="19" t="s">
        <v>170</v>
      </c>
      <c r="D276" s="2"/>
      <c r="E276" s="2">
        <v>12</v>
      </c>
      <c r="F276" s="9">
        <f t="shared" si="17"/>
        <v>0</v>
      </c>
      <c r="G276" s="121">
        <v>370</v>
      </c>
      <c r="H276" s="7"/>
      <c r="I276" s="175" t="s">
        <v>454</v>
      </c>
      <c r="J276" s="7" t="s">
        <v>355</v>
      </c>
      <c r="K276" s="7" t="s">
        <v>346</v>
      </c>
      <c r="L276" s="7" t="s">
        <v>711</v>
      </c>
      <c r="M276" s="89" t="s">
        <v>712</v>
      </c>
    </row>
    <row r="277" spans="1:14" s="66" customFormat="1" ht="15" customHeight="1">
      <c r="A277" s="96" t="s">
        <v>472</v>
      </c>
      <c r="B277" s="286" t="s">
        <v>945</v>
      </c>
      <c r="C277" s="19" t="s">
        <v>1284</v>
      </c>
      <c r="D277" s="8"/>
      <c r="E277" s="8">
        <v>25</v>
      </c>
      <c r="F277" s="9">
        <f t="shared" si="17"/>
        <v>0</v>
      </c>
      <c r="G277" s="123">
        <v>225</v>
      </c>
      <c r="H277" s="7"/>
      <c r="I277" s="175" t="s">
        <v>454</v>
      </c>
      <c r="J277" s="7" t="s">
        <v>354</v>
      </c>
      <c r="K277" s="7" t="s">
        <v>346</v>
      </c>
      <c r="L277" s="7" t="s">
        <v>697</v>
      </c>
      <c r="M277" s="89" t="s">
        <v>698</v>
      </c>
    </row>
    <row r="278" spans="1:14" s="51" customFormat="1" ht="15" customHeight="1">
      <c r="A278" s="97" t="s">
        <v>198</v>
      </c>
      <c r="B278" s="275" t="s">
        <v>947</v>
      </c>
      <c r="C278" s="139" t="s">
        <v>399</v>
      </c>
      <c r="D278" s="2"/>
      <c r="E278" s="2">
        <v>25</v>
      </c>
      <c r="F278" s="9">
        <f t="shared" si="17"/>
        <v>0</v>
      </c>
      <c r="G278" s="121">
        <v>225</v>
      </c>
      <c r="H278" s="7"/>
      <c r="I278" s="175" t="s">
        <v>454</v>
      </c>
      <c r="J278" s="7" t="s">
        <v>354</v>
      </c>
      <c r="K278" s="7" t="s">
        <v>346</v>
      </c>
      <c r="L278" s="7" t="s">
        <v>664</v>
      </c>
      <c r="M278" s="89" t="s">
        <v>710</v>
      </c>
    </row>
    <row r="279" spans="1:14" ht="15" customHeight="1">
      <c r="A279" s="96">
        <v>271</v>
      </c>
      <c r="B279" s="286" t="s">
        <v>946</v>
      </c>
      <c r="C279" s="143" t="s">
        <v>376</v>
      </c>
      <c r="D279" s="77"/>
      <c r="E279" s="2">
        <v>25</v>
      </c>
      <c r="F279" s="9">
        <f t="shared" si="17"/>
        <v>0</v>
      </c>
      <c r="G279" s="121">
        <v>190</v>
      </c>
      <c r="H279" s="7"/>
      <c r="I279" s="175" t="s">
        <v>454</v>
      </c>
      <c r="J279" s="7" t="s">
        <v>355</v>
      </c>
      <c r="K279" s="7" t="s">
        <v>346</v>
      </c>
      <c r="L279" s="7" t="s">
        <v>547</v>
      </c>
      <c r="M279" s="89"/>
    </row>
    <row r="280" spans="1:14" ht="15" customHeight="1">
      <c r="A280" s="264">
        <v>292</v>
      </c>
      <c r="B280" s="288" t="s">
        <v>794</v>
      </c>
      <c r="C280" s="265" t="s">
        <v>400</v>
      </c>
      <c r="D280" s="1"/>
      <c r="E280" s="1">
        <v>25</v>
      </c>
      <c r="F280" s="43">
        <f t="shared" si="17"/>
        <v>0</v>
      </c>
      <c r="G280" s="266">
        <v>180</v>
      </c>
      <c r="H280" s="34"/>
      <c r="I280" s="267" t="s">
        <v>454</v>
      </c>
      <c r="J280" s="34" t="s">
        <v>355</v>
      </c>
      <c r="K280" s="34" t="s">
        <v>346</v>
      </c>
      <c r="L280" s="34" t="s">
        <v>647</v>
      </c>
      <c r="M280" s="136" t="s">
        <v>713</v>
      </c>
    </row>
    <row r="281" spans="1:14" ht="15" customHeight="1">
      <c r="A281" s="97" t="s">
        <v>757</v>
      </c>
      <c r="B281" s="275" t="s">
        <v>950</v>
      </c>
      <c r="C281" s="139" t="s">
        <v>761</v>
      </c>
      <c r="D281" s="2"/>
      <c r="E281" s="2">
        <v>40</v>
      </c>
      <c r="F281" s="9">
        <f t="shared" si="17"/>
        <v>0</v>
      </c>
      <c r="G281" s="121">
        <v>100</v>
      </c>
      <c r="H281" s="7"/>
      <c r="I281" s="175" t="s">
        <v>454</v>
      </c>
      <c r="J281" s="7" t="s">
        <v>377</v>
      </c>
      <c r="K281" s="7" t="s">
        <v>346</v>
      </c>
      <c r="L281" s="7" t="s">
        <v>570</v>
      </c>
      <c r="M281" s="89" t="s">
        <v>1127</v>
      </c>
      <c r="N281" s="60"/>
    </row>
    <row r="282" spans="1:14" ht="15" customHeight="1">
      <c r="A282" s="97" t="s">
        <v>758</v>
      </c>
      <c r="B282" s="275" t="s">
        <v>951</v>
      </c>
      <c r="C282" s="139" t="s">
        <v>762</v>
      </c>
      <c r="D282" s="2"/>
      <c r="E282" s="2">
        <v>40</v>
      </c>
      <c r="F282" s="9">
        <f t="shared" si="17"/>
        <v>0</v>
      </c>
      <c r="G282" s="121">
        <v>100</v>
      </c>
      <c r="H282" s="7"/>
      <c r="I282" s="175" t="s">
        <v>454</v>
      </c>
      <c r="J282" s="7" t="s">
        <v>377</v>
      </c>
      <c r="K282" s="7" t="s">
        <v>346</v>
      </c>
      <c r="L282" s="7" t="s">
        <v>570</v>
      </c>
      <c r="M282" s="89" t="s">
        <v>1127</v>
      </c>
      <c r="N282" s="60"/>
    </row>
    <row r="283" spans="1:14" ht="15" customHeight="1">
      <c r="A283" s="97" t="s">
        <v>759</v>
      </c>
      <c r="B283" s="275" t="s">
        <v>952</v>
      </c>
      <c r="C283" s="139" t="s">
        <v>763</v>
      </c>
      <c r="D283" s="2"/>
      <c r="E283" s="2">
        <v>120</v>
      </c>
      <c r="F283" s="9">
        <f t="shared" si="17"/>
        <v>0</v>
      </c>
      <c r="G283" s="121">
        <v>100</v>
      </c>
      <c r="H283" s="7"/>
      <c r="I283" s="175" t="s">
        <v>454</v>
      </c>
      <c r="J283" s="7" t="s">
        <v>377</v>
      </c>
      <c r="K283" s="7" t="s">
        <v>346</v>
      </c>
      <c r="L283" s="7" t="s">
        <v>557</v>
      </c>
      <c r="M283" s="89" t="s">
        <v>1126</v>
      </c>
      <c r="N283" s="60"/>
    </row>
    <row r="284" spans="1:14" ht="15" customHeight="1">
      <c r="A284" s="97" t="s">
        <v>760</v>
      </c>
      <c r="B284" s="275" t="s">
        <v>953</v>
      </c>
      <c r="C284" s="139" t="s">
        <v>764</v>
      </c>
      <c r="D284" s="2"/>
      <c r="E284" s="2">
        <v>120</v>
      </c>
      <c r="F284" s="9">
        <f t="shared" ref="F284:F292" si="18">D284*G284</f>
        <v>0</v>
      </c>
      <c r="G284" s="121">
        <v>100</v>
      </c>
      <c r="H284" s="7"/>
      <c r="I284" s="175" t="s">
        <v>454</v>
      </c>
      <c r="J284" s="7" t="s">
        <v>377</v>
      </c>
      <c r="K284" s="7" t="s">
        <v>346</v>
      </c>
      <c r="L284" s="7" t="s">
        <v>557</v>
      </c>
      <c r="M284" s="89" t="s">
        <v>1126</v>
      </c>
      <c r="N284" s="60"/>
    </row>
    <row r="285" spans="1:14" ht="15" customHeight="1">
      <c r="A285" s="97">
        <v>412</v>
      </c>
      <c r="B285" s="275" t="s">
        <v>1155</v>
      </c>
      <c r="C285" s="139" t="s">
        <v>1144</v>
      </c>
      <c r="D285" s="2"/>
      <c r="E285" s="2">
        <v>40</v>
      </c>
      <c r="F285" s="9">
        <f t="shared" si="18"/>
        <v>0</v>
      </c>
      <c r="G285" s="121">
        <v>100</v>
      </c>
      <c r="H285" s="7"/>
      <c r="I285" s="175" t="s">
        <v>454</v>
      </c>
      <c r="J285" s="7" t="s">
        <v>355</v>
      </c>
      <c r="K285" s="7" t="s">
        <v>346</v>
      </c>
      <c r="L285" s="7" t="s">
        <v>716</v>
      </c>
      <c r="M285" s="89" t="s">
        <v>1158</v>
      </c>
      <c r="N285" s="60"/>
    </row>
    <row r="286" spans="1:14" ht="15" customHeight="1">
      <c r="A286" s="97">
        <v>417</v>
      </c>
      <c r="B286" s="275" t="s">
        <v>1123</v>
      </c>
      <c r="C286" s="139" t="s">
        <v>1122</v>
      </c>
      <c r="D286" s="2"/>
      <c r="E286" s="2">
        <v>23</v>
      </c>
      <c r="F286" s="9">
        <f t="shared" si="18"/>
        <v>0</v>
      </c>
      <c r="G286" s="121">
        <v>160</v>
      </c>
      <c r="H286" s="7"/>
      <c r="I286" s="175" t="s">
        <v>454</v>
      </c>
      <c r="J286" s="7" t="s">
        <v>355</v>
      </c>
      <c r="K286" s="7" t="s">
        <v>346</v>
      </c>
      <c r="L286" s="7" t="s">
        <v>1124</v>
      </c>
      <c r="M286" s="89" t="s">
        <v>1125</v>
      </c>
      <c r="N286" s="60"/>
    </row>
    <row r="287" spans="1:14" ht="15" customHeight="1">
      <c r="A287" s="97">
        <v>426</v>
      </c>
      <c r="B287" s="275" t="s">
        <v>1141</v>
      </c>
      <c r="C287" s="139" t="s">
        <v>1142</v>
      </c>
      <c r="D287" s="2"/>
      <c r="E287" s="2">
        <v>120</v>
      </c>
      <c r="F287" s="9">
        <f t="shared" si="18"/>
        <v>0</v>
      </c>
      <c r="G287" s="121">
        <v>100</v>
      </c>
      <c r="H287" s="7"/>
      <c r="I287" s="175" t="s">
        <v>454</v>
      </c>
      <c r="J287" s="7" t="s">
        <v>377</v>
      </c>
      <c r="K287" s="7" t="s">
        <v>346</v>
      </c>
      <c r="L287" s="7" t="s">
        <v>677</v>
      </c>
      <c r="M287" s="89" t="s">
        <v>1143</v>
      </c>
      <c r="N287" s="60"/>
    </row>
    <row r="288" spans="1:14" ht="15" customHeight="1">
      <c r="A288" s="97">
        <v>432</v>
      </c>
      <c r="B288" s="275" t="s">
        <v>1156</v>
      </c>
      <c r="C288" s="139" t="s">
        <v>1147</v>
      </c>
      <c r="D288" s="2"/>
      <c r="E288" s="2">
        <v>80</v>
      </c>
      <c r="F288" s="9">
        <f t="shared" si="18"/>
        <v>0</v>
      </c>
      <c r="G288" s="121">
        <v>100</v>
      </c>
      <c r="H288" s="7"/>
      <c r="I288" s="175" t="s">
        <v>454</v>
      </c>
      <c r="J288" s="7" t="s">
        <v>377</v>
      </c>
      <c r="K288" s="7" t="s">
        <v>346</v>
      </c>
      <c r="L288" s="7" t="s">
        <v>560</v>
      </c>
      <c r="M288" s="89"/>
      <c r="N288" s="60"/>
    </row>
    <row r="289" spans="1:16" ht="15" customHeight="1">
      <c r="A289" s="97">
        <v>433</v>
      </c>
      <c r="B289" s="275" t="s">
        <v>1157</v>
      </c>
      <c r="C289" s="139" t="s">
        <v>1148</v>
      </c>
      <c r="D289" s="2"/>
      <c r="E289" s="2">
        <v>40</v>
      </c>
      <c r="F289" s="9">
        <f t="shared" si="18"/>
        <v>0</v>
      </c>
      <c r="G289" s="121">
        <v>100</v>
      </c>
      <c r="H289" s="7"/>
      <c r="I289" s="175" t="s">
        <v>454</v>
      </c>
      <c r="J289" s="7" t="s">
        <v>377</v>
      </c>
      <c r="K289" s="7" t="s">
        <v>346</v>
      </c>
      <c r="L289" s="7" t="s">
        <v>582</v>
      </c>
      <c r="M289" s="89" t="s">
        <v>1159</v>
      </c>
      <c r="N289" s="60"/>
    </row>
    <row r="290" spans="1:16" ht="15" customHeight="1">
      <c r="A290" s="97">
        <v>436</v>
      </c>
      <c r="B290" s="275" t="s">
        <v>1154</v>
      </c>
      <c r="C290" s="139" t="s">
        <v>1149</v>
      </c>
      <c r="D290" s="2"/>
      <c r="E290" s="2">
        <v>120</v>
      </c>
      <c r="F290" s="9">
        <f t="shared" si="18"/>
        <v>0</v>
      </c>
      <c r="G290" s="121">
        <v>100</v>
      </c>
      <c r="H290" s="7"/>
      <c r="I290" s="175" t="s">
        <v>454</v>
      </c>
      <c r="J290" s="7" t="s">
        <v>377</v>
      </c>
      <c r="K290" s="7" t="s">
        <v>346</v>
      </c>
      <c r="L290" s="7" t="s">
        <v>557</v>
      </c>
      <c r="M290" s="89" t="s">
        <v>1160</v>
      </c>
      <c r="N290" s="60"/>
    </row>
    <row r="291" spans="1:16" ht="15" customHeight="1">
      <c r="A291" s="97">
        <v>439</v>
      </c>
      <c r="B291" s="275" t="s">
        <v>1165</v>
      </c>
      <c r="C291" s="139" t="s">
        <v>1164</v>
      </c>
      <c r="D291" s="2"/>
      <c r="E291" s="2">
        <v>120</v>
      </c>
      <c r="F291" s="9">
        <f t="shared" si="18"/>
        <v>0</v>
      </c>
      <c r="G291" s="121">
        <v>100</v>
      </c>
      <c r="H291" s="7"/>
      <c r="I291" s="175" t="s">
        <v>454</v>
      </c>
      <c r="J291" s="7" t="s">
        <v>377</v>
      </c>
      <c r="K291" s="7" t="s">
        <v>346</v>
      </c>
      <c r="L291" s="7" t="s">
        <v>546</v>
      </c>
      <c r="M291" s="89" t="s">
        <v>1166</v>
      </c>
      <c r="N291" s="60"/>
    </row>
    <row r="292" spans="1:16" ht="15" customHeight="1">
      <c r="A292" s="97">
        <v>448</v>
      </c>
      <c r="B292" s="275" t="s">
        <v>1179</v>
      </c>
      <c r="C292" s="139" t="s">
        <v>1178</v>
      </c>
      <c r="D292" s="2"/>
      <c r="E292" s="2">
        <v>40</v>
      </c>
      <c r="F292" s="9">
        <f t="shared" si="18"/>
        <v>0</v>
      </c>
      <c r="G292" s="121">
        <v>100</v>
      </c>
      <c r="H292" s="7"/>
      <c r="I292" s="175" t="s">
        <v>454</v>
      </c>
      <c r="J292" s="7" t="s">
        <v>377</v>
      </c>
      <c r="K292" s="7" t="s">
        <v>346</v>
      </c>
      <c r="L292" s="7" t="s">
        <v>570</v>
      </c>
      <c r="M292" s="89" t="s">
        <v>1180</v>
      </c>
      <c r="N292" s="60"/>
    </row>
    <row r="293" spans="1:16" ht="15" customHeight="1" thickBot="1">
      <c r="A293" s="233">
        <v>464</v>
      </c>
      <c r="B293" s="276" t="s">
        <v>1197</v>
      </c>
      <c r="C293" s="196" t="s">
        <v>1195</v>
      </c>
      <c r="D293" s="190"/>
      <c r="E293" s="190">
        <v>70</v>
      </c>
      <c r="F293" s="191">
        <f>D293*G293</f>
        <v>0</v>
      </c>
      <c r="G293" s="197">
        <v>100</v>
      </c>
      <c r="H293" s="192"/>
      <c r="I293" s="179" t="s">
        <v>452</v>
      </c>
      <c r="J293" s="192" t="s">
        <v>377</v>
      </c>
      <c r="K293" s="192" t="s">
        <v>346</v>
      </c>
      <c r="L293" s="192" t="s">
        <v>677</v>
      </c>
      <c r="M293" s="194" t="s">
        <v>1196</v>
      </c>
      <c r="N293" s="60"/>
    </row>
    <row r="294" spans="1:16" ht="15" customHeight="1" thickBot="1">
      <c r="A294" s="134" t="s">
        <v>1285</v>
      </c>
      <c r="B294" s="243"/>
      <c r="C294" s="132"/>
      <c r="D294" s="132"/>
      <c r="E294" s="132"/>
      <c r="F294" s="132"/>
      <c r="G294" s="167"/>
      <c r="H294" s="132"/>
      <c r="I294" s="132"/>
      <c r="J294" s="132"/>
      <c r="K294" s="132"/>
      <c r="L294" s="132"/>
      <c r="M294" s="152"/>
      <c r="N294" s="60"/>
    </row>
    <row r="295" spans="1:16" s="67" customFormat="1" ht="15" customHeight="1">
      <c r="A295" s="93" t="s">
        <v>111</v>
      </c>
      <c r="B295" s="274" t="s">
        <v>1053</v>
      </c>
      <c r="C295" s="141" t="s">
        <v>105</v>
      </c>
      <c r="D295" s="235"/>
      <c r="E295" s="235">
        <v>90</v>
      </c>
      <c r="F295" s="236">
        <f t="shared" ref="F295:F309" si="19">D295*G295</f>
        <v>0</v>
      </c>
      <c r="G295" s="237">
        <v>70</v>
      </c>
      <c r="H295" s="35"/>
      <c r="I295" s="319" t="s">
        <v>451</v>
      </c>
      <c r="J295" s="35" t="s">
        <v>377</v>
      </c>
      <c r="K295" s="35" t="s">
        <v>346</v>
      </c>
      <c r="L295" s="35" t="s">
        <v>560</v>
      </c>
      <c r="M295" s="106" t="s">
        <v>714</v>
      </c>
      <c r="N295" s="60"/>
    </row>
    <row r="296" spans="1:16" s="67" customFormat="1" ht="15" customHeight="1">
      <c r="A296" s="321" t="s">
        <v>1326</v>
      </c>
      <c r="B296" s="288" t="s">
        <v>1317</v>
      </c>
      <c r="C296" s="265" t="s">
        <v>1314</v>
      </c>
      <c r="D296" s="2"/>
      <c r="E296" s="2"/>
      <c r="F296" s="9">
        <f t="shared" si="19"/>
        <v>0</v>
      </c>
      <c r="G296" s="121">
        <v>70</v>
      </c>
      <c r="H296" s="34"/>
      <c r="I296" s="98" t="s">
        <v>451</v>
      </c>
      <c r="J296" s="34" t="s">
        <v>377</v>
      </c>
      <c r="K296" s="34" t="s">
        <v>346</v>
      </c>
      <c r="L296" s="34"/>
      <c r="M296" s="136"/>
      <c r="N296" s="60"/>
    </row>
    <row r="297" spans="1:16" s="67" customFormat="1" ht="15" customHeight="1">
      <c r="A297" s="321" t="s">
        <v>1327</v>
      </c>
      <c r="B297" s="288" t="s">
        <v>1316</v>
      </c>
      <c r="C297" s="265" t="s">
        <v>1315</v>
      </c>
      <c r="D297" s="2"/>
      <c r="E297" s="2"/>
      <c r="F297" s="307">
        <f t="shared" si="19"/>
        <v>0</v>
      </c>
      <c r="G297" s="121">
        <v>70</v>
      </c>
      <c r="H297" s="34"/>
      <c r="I297" s="273" t="s">
        <v>451</v>
      </c>
      <c r="J297" s="34" t="s">
        <v>377</v>
      </c>
      <c r="K297" s="34" t="s">
        <v>346</v>
      </c>
      <c r="L297" s="34"/>
      <c r="M297" s="136"/>
      <c r="N297" s="60"/>
    </row>
    <row r="298" spans="1:16" ht="15" customHeight="1">
      <c r="A298" s="94" t="s">
        <v>115</v>
      </c>
      <c r="B298" s="275" t="s">
        <v>1025</v>
      </c>
      <c r="C298" s="19" t="s">
        <v>48</v>
      </c>
      <c r="D298" s="2"/>
      <c r="E298" s="2">
        <v>30</v>
      </c>
      <c r="F298" s="9">
        <f t="shared" si="19"/>
        <v>0</v>
      </c>
      <c r="G298" s="121">
        <v>70</v>
      </c>
      <c r="H298" s="7"/>
      <c r="I298" s="98" t="s">
        <v>451</v>
      </c>
      <c r="J298" s="7" t="s">
        <v>354</v>
      </c>
      <c r="K298" s="7" t="s">
        <v>346</v>
      </c>
      <c r="L298" s="7" t="s">
        <v>645</v>
      </c>
      <c r="M298" s="89"/>
      <c r="N298" s="60"/>
      <c r="O298" s="60"/>
      <c r="P298" s="60"/>
    </row>
    <row r="299" spans="1:16" ht="15" customHeight="1">
      <c r="A299" s="94" t="s">
        <v>116</v>
      </c>
      <c r="B299" s="251" t="s">
        <v>1026</v>
      </c>
      <c r="C299" s="139" t="s">
        <v>0</v>
      </c>
      <c r="D299" s="2"/>
      <c r="E299" s="2">
        <v>50</v>
      </c>
      <c r="F299" s="9">
        <f t="shared" si="19"/>
        <v>0</v>
      </c>
      <c r="G299" s="121">
        <v>70</v>
      </c>
      <c r="H299" s="7"/>
      <c r="I299" s="98" t="s">
        <v>451</v>
      </c>
      <c r="J299" s="7" t="s">
        <v>354</v>
      </c>
      <c r="K299" s="7" t="s">
        <v>346</v>
      </c>
      <c r="L299" s="7"/>
      <c r="M299" s="89"/>
      <c r="N299" s="60"/>
    </row>
    <row r="300" spans="1:16" ht="15" customHeight="1">
      <c r="A300" s="94" t="s">
        <v>112</v>
      </c>
      <c r="B300" s="275" t="s">
        <v>1034</v>
      </c>
      <c r="C300" s="139" t="s">
        <v>2</v>
      </c>
      <c r="D300" s="2"/>
      <c r="E300" s="2">
        <v>30</v>
      </c>
      <c r="F300" s="9">
        <f t="shared" si="19"/>
        <v>0</v>
      </c>
      <c r="G300" s="121">
        <v>70</v>
      </c>
      <c r="H300" s="7"/>
      <c r="I300" s="98" t="s">
        <v>451</v>
      </c>
      <c r="J300" s="7" t="s">
        <v>355</v>
      </c>
      <c r="K300" s="7" t="s">
        <v>346</v>
      </c>
      <c r="L300" s="7" t="s">
        <v>610</v>
      </c>
      <c r="M300" s="89" t="s">
        <v>715</v>
      </c>
      <c r="N300" s="60"/>
    </row>
    <row r="301" spans="1:16" ht="15" customHeight="1">
      <c r="A301" s="94" t="s">
        <v>113</v>
      </c>
      <c r="B301" s="275" t="s">
        <v>1033</v>
      </c>
      <c r="C301" s="139" t="s">
        <v>3</v>
      </c>
      <c r="D301" s="2"/>
      <c r="E301" s="2">
        <v>30</v>
      </c>
      <c r="F301" s="9">
        <f t="shared" si="19"/>
        <v>0</v>
      </c>
      <c r="G301" s="121">
        <v>70</v>
      </c>
      <c r="H301" s="7"/>
      <c r="I301" s="98" t="s">
        <v>451</v>
      </c>
      <c r="J301" s="7" t="s">
        <v>355</v>
      </c>
      <c r="K301" s="7" t="s">
        <v>346</v>
      </c>
      <c r="L301" s="7" t="s">
        <v>610</v>
      </c>
      <c r="M301" s="89" t="s">
        <v>715</v>
      </c>
      <c r="N301" s="60"/>
      <c r="O301" s="60"/>
      <c r="P301" s="60"/>
    </row>
    <row r="302" spans="1:16" ht="15" customHeight="1">
      <c r="A302" s="94" t="s">
        <v>114</v>
      </c>
      <c r="B302" s="275" t="s">
        <v>1031</v>
      </c>
      <c r="C302" s="155" t="s">
        <v>166</v>
      </c>
      <c r="D302" s="77"/>
      <c r="E302" s="2">
        <v>50</v>
      </c>
      <c r="F302" s="78">
        <f t="shared" si="19"/>
        <v>0</v>
      </c>
      <c r="G302" s="121">
        <v>70</v>
      </c>
      <c r="H302" s="7"/>
      <c r="I302" s="98" t="s">
        <v>451</v>
      </c>
      <c r="J302" s="79" t="s">
        <v>355</v>
      </c>
      <c r="K302" s="7" t="s">
        <v>346</v>
      </c>
      <c r="L302" s="79" t="s">
        <v>716</v>
      </c>
      <c r="M302" s="88" t="s">
        <v>717</v>
      </c>
      <c r="N302" s="60"/>
    </row>
    <row r="303" spans="1:16" ht="15" customHeight="1">
      <c r="A303" s="94" t="s">
        <v>117</v>
      </c>
      <c r="B303" s="275" t="s">
        <v>1051</v>
      </c>
      <c r="C303" s="139" t="s">
        <v>4</v>
      </c>
      <c r="D303" s="2"/>
      <c r="E303" s="2">
        <v>50</v>
      </c>
      <c r="F303" s="9">
        <f t="shared" si="19"/>
        <v>0</v>
      </c>
      <c r="G303" s="121">
        <v>70</v>
      </c>
      <c r="H303" s="7"/>
      <c r="I303" s="98" t="s">
        <v>451</v>
      </c>
      <c r="J303" s="7" t="s">
        <v>355</v>
      </c>
      <c r="K303" s="7" t="s">
        <v>346</v>
      </c>
      <c r="L303" s="7" t="s">
        <v>548</v>
      </c>
      <c r="M303" s="89"/>
      <c r="N303" s="60"/>
      <c r="O303" s="60"/>
      <c r="P303" s="60"/>
    </row>
    <row r="304" spans="1:16" ht="15" customHeight="1">
      <c r="A304" s="94" t="s">
        <v>120</v>
      </c>
      <c r="B304" s="275" t="s">
        <v>1052</v>
      </c>
      <c r="C304" s="139" t="s">
        <v>7</v>
      </c>
      <c r="D304" s="2"/>
      <c r="E304" s="2">
        <v>50</v>
      </c>
      <c r="F304" s="9">
        <f t="shared" si="19"/>
        <v>0</v>
      </c>
      <c r="G304" s="121">
        <v>70</v>
      </c>
      <c r="H304" s="7"/>
      <c r="I304" s="98" t="s">
        <v>451</v>
      </c>
      <c r="J304" s="7" t="s">
        <v>354</v>
      </c>
      <c r="K304" s="7" t="s">
        <v>346</v>
      </c>
      <c r="L304" s="7" t="s">
        <v>647</v>
      </c>
      <c r="M304" s="89" t="s">
        <v>718</v>
      </c>
      <c r="N304" s="60"/>
    </row>
    <row r="305" spans="1:16" ht="15" customHeight="1">
      <c r="A305" s="94" t="s">
        <v>121</v>
      </c>
      <c r="B305" s="275" t="s">
        <v>1057</v>
      </c>
      <c r="C305" s="139" t="s">
        <v>8</v>
      </c>
      <c r="D305" s="2"/>
      <c r="E305" s="2">
        <v>30</v>
      </c>
      <c r="F305" s="9">
        <f t="shared" si="19"/>
        <v>0</v>
      </c>
      <c r="G305" s="121">
        <v>70</v>
      </c>
      <c r="H305" s="7"/>
      <c r="I305" s="98" t="s">
        <v>451</v>
      </c>
      <c r="J305" s="7" t="s">
        <v>354</v>
      </c>
      <c r="K305" s="7" t="s">
        <v>346</v>
      </c>
      <c r="L305" s="7" t="s">
        <v>679</v>
      </c>
      <c r="M305" s="89" t="s">
        <v>719</v>
      </c>
      <c r="N305" s="60"/>
      <c r="O305" s="60"/>
      <c r="P305" s="60"/>
    </row>
    <row r="306" spans="1:16" ht="15" customHeight="1">
      <c r="A306" s="94" t="s">
        <v>122</v>
      </c>
      <c r="B306" s="275" t="s">
        <v>1054</v>
      </c>
      <c r="C306" s="139" t="s">
        <v>9</v>
      </c>
      <c r="D306" s="2"/>
      <c r="E306" s="2">
        <v>30</v>
      </c>
      <c r="F306" s="9">
        <f t="shared" si="19"/>
        <v>0</v>
      </c>
      <c r="G306" s="121">
        <v>70</v>
      </c>
      <c r="H306" s="7"/>
      <c r="I306" s="98" t="s">
        <v>451</v>
      </c>
      <c r="J306" s="7" t="s">
        <v>355</v>
      </c>
      <c r="K306" s="7" t="s">
        <v>346</v>
      </c>
      <c r="L306" s="7" t="s">
        <v>570</v>
      </c>
      <c r="M306" s="89"/>
      <c r="N306" s="60"/>
      <c r="O306" s="60"/>
      <c r="P306" s="60"/>
    </row>
    <row r="307" spans="1:16" ht="15" customHeight="1">
      <c r="A307" s="94" t="s">
        <v>118</v>
      </c>
      <c r="B307" s="275" t="s">
        <v>1027</v>
      </c>
      <c r="C307" s="139" t="s">
        <v>11</v>
      </c>
      <c r="D307" s="2"/>
      <c r="E307" s="2">
        <v>50</v>
      </c>
      <c r="F307" s="9">
        <f t="shared" si="19"/>
        <v>0</v>
      </c>
      <c r="G307" s="121">
        <v>70</v>
      </c>
      <c r="H307" s="7"/>
      <c r="I307" s="98" t="s">
        <v>451</v>
      </c>
      <c r="J307" s="7" t="s">
        <v>355</v>
      </c>
      <c r="K307" s="7" t="s">
        <v>346</v>
      </c>
      <c r="L307" s="7"/>
      <c r="M307" s="89"/>
      <c r="N307" s="60"/>
      <c r="O307" s="60"/>
      <c r="P307" s="60"/>
    </row>
    <row r="308" spans="1:16" ht="15" customHeight="1">
      <c r="A308" s="94" t="s">
        <v>123</v>
      </c>
      <c r="B308" s="275" t="s">
        <v>1056</v>
      </c>
      <c r="C308" s="139" t="s">
        <v>10</v>
      </c>
      <c r="D308" s="2"/>
      <c r="E308" s="2">
        <v>30</v>
      </c>
      <c r="F308" s="9">
        <f t="shared" si="19"/>
        <v>0</v>
      </c>
      <c r="G308" s="121">
        <v>70</v>
      </c>
      <c r="H308" s="7"/>
      <c r="I308" s="98" t="s">
        <v>451</v>
      </c>
      <c r="J308" s="7" t="s">
        <v>353</v>
      </c>
      <c r="K308" s="7" t="s">
        <v>346</v>
      </c>
      <c r="L308" s="7" t="s">
        <v>529</v>
      </c>
      <c r="M308" s="89" t="s">
        <v>720</v>
      </c>
      <c r="N308" s="60"/>
    </row>
    <row r="309" spans="1:16" ht="15" customHeight="1">
      <c r="A309" s="94" t="s">
        <v>124</v>
      </c>
      <c r="B309" s="275" t="s">
        <v>1050</v>
      </c>
      <c r="C309" s="139" t="s">
        <v>12</v>
      </c>
      <c r="D309" s="2"/>
      <c r="E309" s="2">
        <v>30</v>
      </c>
      <c r="F309" s="9">
        <f t="shared" si="19"/>
        <v>0</v>
      </c>
      <c r="G309" s="121">
        <v>70</v>
      </c>
      <c r="H309" s="7"/>
      <c r="I309" s="98" t="s">
        <v>451</v>
      </c>
      <c r="J309" s="7" t="s">
        <v>360</v>
      </c>
      <c r="K309" s="7" t="s">
        <v>346</v>
      </c>
      <c r="L309" s="7" t="s">
        <v>584</v>
      </c>
      <c r="M309" s="89"/>
      <c r="N309" s="60"/>
      <c r="O309" s="60"/>
      <c r="P309" s="60"/>
    </row>
    <row r="310" spans="1:16" ht="15" customHeight="1" thickBot="1">
      <c r="A310" s="233">
        <v>371</v>
      </c>
      <c r="B310" s="284" t="s">
        <v>1068</v>
      </c>
      <c r="C310" s="140" t="s">
        <v>481</v>
      </c>
      <c r="D310" s="150"/>
      <c r="E310" s="150">
        <v>12</v>
      </c>
      <c r="F310" s="37">
        <f>D310*G310</f>
        <v>0</v>
      </c>
      <c r="G310" s="124">
        <v>370</v>
      </c>
      <c r="H310" s="38"/>
      <c r="I310" s="179" t="s">
        <v>452</v>
      </c>
      <c r="J310" s="38" t="s">
        <v>354</v>
      </c>
      <c r="K310" s="38" t="s">
        <v>346</v>
      </c>
      <c r="L310" s="38" t="s">
        <v>483</v>
      </c>
      <c r="M310" s="100" t="s">
        <v>482</v>
      </c>
    </row>
    <row r="311" spans="1:16" s="51" customFormat="1" ht="15" customHeight="1" thickBot="1">
      <c r="A311" s="134" t="s">
        <v>402</v>
      </c>
      <c r="B311" s="243"/>
      <c r="C311" s="132"/>
      <c r="D311" s="132"/>
      <c r="E311" s="132"/>
      <c r="F311" s="132"/>
      <c r="G311" s="167"/>
      <c r="H311" s="132"/>
      <c r="I311" s="132"/>
      <c r="J311" s="132"/>
      <c r="K311" s="132"/>
      <c r="L311" s="132"/>
      <c r="M311" s="152"/>
    </row>
    <row r="312" spans="1:16" ht="15" customHeight="1">
      <c r="A312" s="147" t="s">
        <v>125</v>
      </c>
      <c r="B312" s="274" t="s">
        <v>929</v>
      </c>
      <c r="C312" s="141" t="s">
        <v>404</v>
      </c>
      <c r="D312" s="4"/>
      <c r="E312" s="4">
        <v>60</v>
      </c>
      <c r="F312" s="36">
        <f t="shared" ref="F312:F329" si="20">D312*G312</f>
        <v>0</v>
      </c>
      <c r="G312" s="130">
        <v>55</v>
      </c>
      <c r="H312" s="35"/>
      <c r="I312" s="177" t="s">
        <v>454</v>
      </c>
      <c r="J312" s="35" t="s">
        <v>377</v>
      </c>
      <c r="K312" s="35" t="s">
        <v>346</v>
      </c>
      <c r="L312" s="35"/>
      <c r="M312" s="106" t="s">
        <v>723</v>
      </c>
    </row>
    <row r="313" spans="1:16" ht="15" customHeight="1">
      <c r="A313" s="94" t="s">
        <v>126</v>
      </c>
      <c r="B313" s="275" t="s">
        <v>928</v>
      </c>
      <c r="C313" s="139" t="s">
        <v>405</v>
      </c>
      <c r="D313" s="2"/>
      <c r="E313" s="2">
        <v>120</v>
      </c>
      <c r="F313" s="9">
        <f t="shared" si="20"/>
        <v>0</v>
      </c>
      <c r="G313" s="121">
        <v>55</v>
      </c>
      <c r="H313" s="7" t="s">
        <v>346</v>
      </c>
      <c r="I313" s="98" t="s">
        <v>451</v>
      </c>
      <c r="J313" s="7" t="s">
        <v>377</v>
      </c>
      <c r="K313" s="7" t="s">
        <v>346</v>
      </c>
      <c r="L313" s="7" t="s">
        <v>677</v>
      </c>
      <c r="M313" s="89" t="s">
        <v>723</v>
      </c>
    </row>
    <row r="314" spans="1:16" ht="15" customHeight="1">
      <c r="A314" s="94" t="s">
        <v>127</v>
      </c>
      <c r="B314" s="275" t="s">
        <v>923</v>
      </c>
      <c r="C314" s="139" t="s">
        <v>406</v>
      </c>
      <c r="D314" s="2"/>
      <c r="E314" s="2">
        <v>120</v>
      </c>
      <c r="F314" s="9">
        <f t="shared" si="20"/>
        <v>0</v>
      </c>
      <c r="G314" s="121">
        <v>55</v>
      </c>
      <c r="H314" s="7"/>
      <c r="I314" s="98" t="s">
        <v>451</v>
      </c>
      <c r="J314" s="7" t="s">
        <v>377</v>
      </c>
      <c r="K314" s="7" t="s">
        <v>346</v>
      </c>
      <c r="L314" s="7"/>
      <c r="M314" s="89" t="s">
        <v>723</v>
      </c>
    </row>
    <row r="315" spans="1:16" s="60" customFormat="1" ht="15" customHeight="1">
      <c r="A315" s="94" t="s">
        <v>128</v>
      </c>
      <c r="B315" s="275" t="s">
        <v>932</v>
      </c>
      <c r="C315" s="139" t="s">
        <v>407</v>
      </c>
      <c r="D315" s="2"/>
      <c r="E315" s="2">
        <v>120</v>
      </c>
      <c r="F315" s="9">
        <f t="shared" si="20"/>
        <v>0</v>
      </c>
      <c r="G315" s="121">
        <v>55</v>
      </c>
      <c r="H315" s="7"/>
      <c r="I315" s="98" t="s">
        <v>451</v>
      </c>
      <c r="J315" s="7" t="s">
        <v>377</v>
      </c>
      <c r="K315" s="7" t="s">
        <v>346</v>
      </c>
      <c r="L315" s="7"/>
      <c r="M315" s="89" t="s">
        <v>723</v>
      </c>
    </row>
    <row r="316" spans="1:16" s="60" customFormat="1" ht="15" customHeight="1">
      <c r="A316" s="94" t="s">
        <v>129</v>
      </c>
      <c r="B316" s="275" t="s">
        <v>933</v>
      </c>
      <c r="C316" s="139" t="s">
        <v>408</v>
      </c>
      <c r="D316" s="2"/>
      <c r="E316" s="2">
        <v>120</v>
      </c>
      <c r="F316" s="9">
        <f t="shared" si="20"/>
        <v>0</v>
      </c>
      <c r="G316" s="121">
        <v>55</v>
      </c>
      <c r="H316" s="7"/>
      <c r="I316" s="98" t="s">
        <v>451</v>
      </c>
      <c r="J316" s="7" t="s">
        <v>377</v>
      </c>
      <c r="K316" s="7" t="s">
        <v>346</v>
      </c>
      <c r="L316" s="7" t="s">
        <v>554</v>
      </c>
      <c r="M316" s="89" t="s">
        <v>723</v>
      </c>
    </row>
    <row r="317" spans="1:16" s="60" customFormat="1" ht="15" customHeight="1">
      <c r="A317" s="94">
        <v>102</v>
      </c>
      <c r="B317" s="275" t="s">
        <v>930</v>
      </c>
      <c r="C317" s="139" t="s">
        <v>409</v>
      </c>
      <c r="D317" s="2"/>
      <c r="E317" s="2">
        <v>120</v>
      </c>
      <c r="F317" s="9">
        <f t="shared" si="20"/>
        <v>0</v>
      </c>
      <c r="G317" s="121">
        <v>55</v>
      </c>
      <c r="H317" s="7" t="s">
        <v>346</v>
      </c>
      <c r="I317" s="98" t="s">
        <v>451</v>
      </c>
      <c r="J317" s="7" t="s">
        <v>377</v>
      </c>
      <c r="K317" s="7" t="s">
        <v>346</v>
      </c>
      <c r="L317" s="7" t="s">
        <v>479</v>
      </c>
      <c r="M317" s="89" t="s">
        <v>723</v>
      </c>
    </row>
    <row r="318" spans="1:16" s="60" customFormat="1" ht="15" customHeight="1">
      <c r="A318" s="94">
        <v>106</v>
      </c>
      <c r="B318" s="275" t="s">
        <v>931</v>
      </c>
      <c r="C318" s="139" t="s">
        <v>410</v>
      </c>
      <c r="D318" s="2"/>
      <c r="E318" s="2">
        <v>120</v>
      </c>
      <c r="F318" s="9">
        <f t="shared" si="20"/>
        <v>0</v>
      </c>
      <c r="G318" s="121">
        <v>55</v>
      </c>
      <c r="H318" s="7" t="s">
        <v>346</v>
      </c>
      <c r="I318" s="98" t="s">
        <v>451</v>
      </c>
      <c r="J318" s="7" t="s">
        <v>377</v>
      </c>
      <c r="K318" s="7" t="s">
        <v>346</v>
      </c>
      <c r="L318" s="7" t="s">
        <v>542</v>
      </c>
      <c r="M318" s="89" t="s">
        <v>723</v>
      </c>
    </row>
    <row r="319" spans="1:16" ht="15" customHeight="1">
      <c r="A319" s="94">
        <v>127</v>
      </c>
      <c r="B319" s="275" t="s">
        <v>934</v>
      </c>
      <c r="C319" s="139" t="s">
        <v>411</v>
      </c>
      <c r="D319" s="2"/>
      <c r="E319" s="2">
        <v>120</v>
      </c>
      <c r="F319" s="9">
        <f t="shared" si="20"/>
        <v>0</v>
      </c>
      <c r="G319" s="121">
        <v>55</v>
      </c>
      <c r="H319" s="7"/>
      <c r="I319" s="98" t="s">
        <v>451</v>
      </c>
      <c r="J319" s="7" t="s">
        <v>377</v>
      </c>
      <c r="K319" s="7" t="s">
        <v>346</v>
      </c>
      <c r="L319" s="7"/>
      <c r="M319" s="89" t="s">
        <v>723</v>
      </c>
    </row>
    <row r="320" spans="1:16" ht="15" customHeight="1">
      <c r="A320" s="156" t="s">
        <v>43</v>
      </c>
      <c r="B320" s="275" t="s">
        <v>937</v>
      </c>
      <c r="C320" s="139" t="s">
        <v>403</v>
      </c>
      <c r="D320" s="2"/>
      <c r="E320" s="2">
        <v>75</v>
      </c>
      <c r="F320" s="9">
        <f t="shared" si="20"/>
        <v>0</v>
      </c>
      <c r="G320" s="121">
        <v>55</v>
      </c>
      <c r="H320" s="7"/>
      <c r="I320" s="183" t="s">
        <v>453</v>
      </c>
      <c r="J320" s="7" t="s">
        <v>377</v>
      </c>
      <c r="K320" s="7" t="s">
        <v>346</v>
      </c>
      <c r="L320" s="7" t="s">
        <v>547</v>
      </c>
      <c r="M320" s="89" t="s">
        <v>724</v>
      </c>
    </row>
    <row r="321" spans="1:15" s="68" customFormat="1" ht="15" customHeight="1">
      <c r="A321" s="156" t="s">
        <v>44</v>
      </c>
      <c r="B321" s="275" t="s">
        <v>936</v>
      </c>
      <c r="C321" s="139" t="s">
        <v>412</v>
      </c>
      <c r="D321" s="2"/>
      <c r="E321" s="2">
        <v>75</v>
      </c>
      <c r="F321" s="9">
        <f t="shared" si="20"/>
        <v>0</v>
      </c>
      <c r="G321" s="121">
        <v>55</v>
      </c>
      <c r="H321" s="7" t="s">
        <v>346</v>
      </c>
      <c r="I321" s="183" t="s">
        <v>453</v>
      </c>
      <c r="J321" s="7" t="s">
        <v>377</v>
      </c>
      <c r="K321" s="7" t="s">
        <v>346</v>
      </c>
      <c r="L321" s="7" t="s">
        <v>547</v>
      </c>
      <c r="M321" s="89" t="s">
        <v>724</v>
      </c>
    </row>
    <row r="322" spans="1:15" s="68" customFormat="1" ht="15" customHeight="1">
      <c r="A322" s="156" t="s">
        <v>45</v>
      </c>
      <c r="B322" s="275" t="s">
        <v>935</v>
      </c>
      <c r="C322" s="139" t="s">
        <v>413</v>
      </c>
      <c r="D322" s="2"/>
      <c r="E322" s="2">
        <v>75</v>
      </c>
      <c r="F322" s="9">
        <f t="shared" si="20"/>
        <v>0</v>
      </c>
      <c r="G322" s="121">
        <v>55</v>
      </c>
      <c r="H322" s="7"/>
      <c r="I322" s="183" t="s">
        <v>453</v>
      </c>
      <c r="J322" s="7" t="s">
        <v>377</v>
      </c>
      <c r="K322" s="7" t="s">
        <v>346</v>
      </c>
      <c r="L322" s="7" t="s">
        <v>547</v>
      </c>
      <c r="M322" s="89" t="s">
        <v>724</v>
      </c>
      <c r="O322" s="212"/>
    </row>
    <row r="323" spans="1:15" s="68" customFormat="1" ht="15" customHeight="1">
      <c r="A323" s="97">
        <v>202</v>
      </c>
      <c r="B323" s="275" t="s">
        <v>925</v>
      </c>
      <c r="C323" s="139" t="s">
        <v>414</v>
      </c>
      <c r="D323" s="2"/>
      <c r="E323" s="2">
        <v>60</v>
      </c>
      <c r="F323" s="9">
        <f t="shared" si="20"/>
        <v>0</v>
      </c>
      <c r="G323" s="121">
        <v>55</v>
      </c>
      <c r="H323" s="7"/>
      <c r="I323" s="175" t="s">
        <v>454</v>
      </c>
      <c r="J323" s="7" t="s">
        <v>377</v>
      </c>
      <c r="K323" s="7" t="s">
        <v>346</v>
      </c>
      <c r="L323" s="7"/>
      <c r="M323" s="89" t="s">
        <v>723</v>
      </c>
    </row>
    <row r="324" spans="1:15" ht="15" customHeight="1">
      <c r="A324" s="97">
        <v>203</v>
      </c>
      <c r="B324" s="275" t="s">
        <v>927</v>
      </c>
      <c r="C324" s="139" t="s">
        <v>416</v>
      </c>
      <c r="D324" s="2"/>
      <c r="E324" s="2">
        <v>60</v>
      </c>
      <c r="F324" s="9">
        <f t="shared" si="20"/>
        <v>0</v>
      </c>
      <c r="G324" s="121">
        <v>55</v>
      </c>
      <c r="H324" s="7"/>
      <c r="I324" s="175" t="s">
        <v>454</v>
      </c>
      <c r="J324" s="7" t="s">
        <v>377</v>
      </c>
      <c r="K324" s="7" t="s">
        <v>346</v>
      </c>
      <c r="L324" s="7"/>
      <c r="M324" s="89" t="s">
        <v>723</v>
      </c>
    </row>
    <row r="325" spans="1:15" ht="15" customHeight="1">
      <c r="A325" s="97">
        <v>204</v>
      </c>
      <c r="B325" s="275" t="s">
        <v>926</v>
      </c>
      <c r="C325" s="139" t="s">
        <v>415</v>
      </c>
      <c r="D325" s="2"/>
      <c r="E325" s="2">
        <v>60</v>
      </c>
      <c r="F325" s="9">
        <f t="shared" si="20"/>
        <v>0</v>
      </c>
      <c r="G325" s="121">
        <v>55</v>
      </c>
      <c r="H325" s="7"/>
      <c r="I325" s="175" t="s">
        <v>454</v>
      </c>
      <c r="J325" s="7" t="s">
        <v>377</v>
      </c>
      <c r="K325" s="7" t="s">
        <v>346</v>
      </c>
      <c r="L325" s="7"/>
      <c r="M325" s="89" t="s">
        <v>723</v>
      </c>
    </row>
    <row r="326" spans="1:15" ht="15" customHeight="1">
      <c r="A326" s="97">
        <v>205</v>
      </c>
      <c r="B326" s="275" t="s">
        <v>924</v>
      </c>
      <c r="C326" s="139" t="s">
        <v>417</v>
      </c>
      <c r="D326" s="2"/>
      <c r="E326" s="2">
        <v>60</v>
      </c>
      <c r="F326" s="9">
        <f t="shared" si="20"/>
        <v>0</v>
      </c>
      <c r="G326" s="121">
        <v>55</v>
      </c>
      <c r="H326" s="7"/>
      <c r="I326" s="175" t="s">
        <v>454</v>
      </c>
      <c r="J326" s="7" t="s">
        <v>377</v>
      </c>
      <c r="K326" s="7" t="s">
        <v>346</v>
      </c>
      <c r="L326" s="7"/>
      <c r="M326" s="89" t="s">
        <v>723</v>
      </c>
    </row>
    <row r="327" spans="1:15" ht="15" customHeight="1">
      <c r="A327" s="97" t="s">
        <v>195</v>
      </c>
      <c r="B327" s="275" t="s">
        <v>938</v>
      </c>
      <c r="C327" s="139" t="s">
        <v>419</v>
      </c>
      <c r="D327" s="2"/>
      <c r="E327" s="2">
        <v>40</v>
      </c>
      <c r="F327" s="9">
        <f t="shared" si="20"/>
        <v>0</v>
      </c>
      <c r="G327" s="121">
        <v>55</v>
      </c>
      <c r="H327" s="7"/>
      <c r="I327" s="175" t="s">
        <v>454</v>
      </c>
      <c r="J327" s="7" t="s">
        <v>377</v>
      </c>
      <c r="K327" s="7" t="s">
        <v>346</v>
      </c>
      <c r="L327" s="7"/>
      <c r="M327" s="89"/>
    </row>
    <row r="328" spans="1:15" ht="15" customHeight="1">
      <c r="A328" s="97" t="s">
        <v>196</v>
      </c>
      <c r="B328" s="275" t="s">
        <v>939</v>
      </c>
      <c r="C328" s="139" t="s">
        <v>418</v>
      </c>
      <c r="D328" s="2"/>
      <c r="E328" s="2">
        <v>40</v>
      </c>
      <c r="F328" s="9">
        <f t="shared" si="20"/>
        <v>0</v>
      </c>
      <c r="G328" s="121">
        <v>55</v>
      </c>
      <c r="H328" s="7" t="s">
        <v>346</v>
      </c>
      <c r="I328" s="175" t="s">
        <v>454</v>
      </c>
      <c r="J328" s="7" t="s">
        <v>377</v>
      </c>
      <c r="K328" s="7" t="s">
        <v>346</v>
      </c>
      <c r="L328" s="7"/>
      <c r="M328" s="89"/>
    </row>
    <row r="329" spans="1:15" ht="15" customHeight="1" thickBot="1">
      <c r="A329" s="148" t="s">
        <v>197</v>
      </c>
      <c r="B329" s="284" t="s">
        <v>922</v>
      </c>
      <c r="C329" s="142" t="s">
        <v>420</v>
      </c>
      <c r="D329" s="5"/>
      <c r="E329" s="5">
        <v>40</v>
      </c>
      <c r="F329" s="37">
        <f t="shared" si="20"/>
        <v>0</v>
      </c>
      <c r="G329" s="166">
        <v>55</v>
      </c>
      <c r="H329" s="38"/>
      <c r="I329" s="176" t="s">
        <v>454</v>
      </c>
      <c r="J329" s="38" t="s">
        <v>377</v>
      </c>
      <c r="K329" s="38" t="s">
        <v>346</v>
      </c>
      <c r="L329" s="38"/>
      <c r="M329" s="100"/>
    </row>
    <row r="330" spans="1:15" ht="15" customHeight="1" thickBot="1">
      <c r="A330" s="125" t="s">
        <v>425</v>
      </c>
      <c r="B330" s="242"/>
      <c r="C330" s="107"/>
      <c r="D330" s="107"/>
      <c r="E330" s="107"/>
      <c r="F330" s="107"/>
      <c r="G330" s="168"/>
      <c r="H330" s="107"/>
      <c r="I330" s="107"/>
      <c r="J330" s="107"/>
      <c r="K330" s="107"/>
      <c r="L330" s="107"/>
      <c r="M330" s="108"/>
    </row>
    <row r="331" spans="1:15" ht="15" customHeight="1">
      <c r="A331" s="93">
        <v>267</v>
      </c>
      <c r="B331" s="274" t="s">
        <v>809</v>
      </c>
      <c r="C331" s="105" t="s">
        <v>238</v>
      </c>
      <c r="D331" s="4"/>
      <c r="E331" s="4">
        <v>125</v>
      </c>
      <c r="F331" s="36">
        <f t="shared" ref="F331:F336" si="21">D331*G331</f>
        <v>0</v>
      </c>
      <c r="G331" s="169">
        <v>80</v>
      </c>
      <c r="H331" s="159"/>
      <c r="I331" s="173" t="s">
        <v>451</v>
      </c>
      <c r="J331" s="159" t="s">
        <v>377</v>
      </c>
      <c r="K331" s="159" t="s">
        <v>346</v>
      </c>
      <c r="L331" s="159"/>
      <c r="M331" s="160"/>
    </row>
    <row r="332" spans="1:15" ht="15" customHeight="1">
      <c r="A332" s="94">
        <v>290</v>
      </c>
      <c r="B332" s="275" t="s">
        <v>810</v>
      </c>
      <c r="C332" s="17" t="s">
        <v>237</v>
      </c>
      <c r="D332" s="2"/>
      <c r="E332" s="2">
        <v>130</v>
      </c>
      <c r="F332" s="9">
        <f t="shared" si="21"/>
        <v>0</v>
      </c>
      <c r="G332" s="170">
        <v>80</v>
      </c>
      <c r="H332" s="33"/>
      <c r="I332" s="174" t="s">
        <v>451</v>
      </c>
      <c r="J332" s="33" t="s">
        <v>377</v>
      </c>
      <c r="K332" s="33" t="s">
        <v>346</v>
      </c>
      <c r="L332" s="33"/>
      <c r="M332" s="161"/>
    </row>
    <row r="333" spans="1:15" ht="15" customHeight="1">
      <c r="A333" s="94">
        <v>403</v>
      </c>
      <c r="B333" s="275" t="s">
        <v>812</v>
      </c>
      <c r="C333" s="17" t="s">
        <v>205</v>
      </c>
      <c r="D333" s="2"/>
      <c r="E333" s="2">
        <v>200</v>
      </c>
      <c r="F333" s="9">
        <f t="shared" si="21"/>
        <v>0</v>
      </c>
      <c r="G333" s="170">
        <v>60</v>
      </c>
      <c r="H333" s="33"/>
      <c r="I333" s="174" t="s">
        <v>451</v>
      </c>
      <c r="J333" s="33" t="s">
        <v>377</v>
      </c>
      <c r="K333" s="33" t="s">
        <v>346</v>
      </c>
      <c r="L333" s="33"/>
      <c r="M333" s="161"/>
    </row>
    <row r="334" spans="1:15" ht="15" customHeight="1">
      <c r="A334" s="94">
        <v>402</v>
      </c>
      <c r="B334" s="275" t="s">
        <v>811</v>
      </c>
      <c r="C334" s="17" t="s">
        <v>206</v>
      </c>
      <c r="D334" s="2"/>
      <c r="E334" s="2">
        <v>200</v>
      </c>
      <c r="F334" s="9">
        <f t="shared" si="21"/>
        <v>0</v>
      </c>
      <c r="G334" s="170">
        <v>60</v>
      </c>
      <c r="H334" s="33"/>
      <c r="I334" s="174" t="s">
        <v>451</v>
      </c>
      <c r="J334" s="33" t="s">
        <v>377</v>
      </c>
      <c r="K334" s="33" t="s">
        <v>346</v>
      </c>
      <c r="L334" s="33"/>
      <c r="M334" s="161"/>
    </row>
    <row r="335" spans="1:15" ht="15" customHeight="1" thickBot="1">
      <c r="A335" s="94">
        <v>272</v>
      </c>
      <c r="B335" s="275" t="s">
        <v>813</v>
      </c>
      <c r="C335" s="17" t="s">
        <v>236</v>
      </c>
      <c r="D335" s="77"/>
      <c r="E335" s="77">
        <v>60</v>
      </c>
      <c r="F335" s="78">
        <f t="shared" si="21"/>
        <v>0</v>
      </c>
      <c r="G335" s="225">
        <v>80</v>
      </c>
      <c r="H335" s="79"/>
      <c r="I335" s="226" t="s">
        <v>451</v>
      </c>
      <c r="J335" s="79" t="s">
        <v>377</v>
      </c>
      <c r="K335" s="79" t="s">
        <v>346</v>
      </c>
      <c r="L335" s="84"/>
      <c r="M335" s="90"/>
    </row>
    <row r="336" spans="1:15" ht="15" customHeight="1" thickBot="1">
      <c r="A336" s="195">
        <v>398</v>
      </c>
      <c r="B336" s="276" t="s">
        <v>814</v>
      </c>
      <c r="C336" s="219" t="s">
        <v>516</v>
      </c>
      <c r="D336" s="220"/>
      <c r="E336" s="220">
        <v>18</v>
      </c>
      <c r="F336" s="221">
        <f t="shared" si="21"/>
        <v>0</v>
      </c>
      <c r="G336" s="222">
        <v>200</v>
      </c>
      <c r="H336" s="223"/>
      <c r="I336" s="224" t="s">
        <v>451</v>
      </c>
      <c r="J336" s="223" t="s">
        <v>377</v>
      </c>
      <c r="K336" s="223" t="s">
        <v>346</v>
      </c>
      <c r="L336" s="84"/>
      <c r="M336" s="90"/>
    </row>
    <row r="337" spans="1:13" ht="15" customHeight="1" thickBot="1">
      <c r="A337" s="30"/>
      <c r="B337" s="248"/>
      <c r="C337" s="31"/>
      <c r="D337" s="10" t="s">
        <v>286</v>
      </c>
      <c r="E337" s="10"/>
      <c r="F337" s="39">
        <f>SUM(F274:F336)</f>
        <v>0</v>
      </c>
      <c r="G337" s="45"/>
      <c r="H337" s="40"/>
      <c r="I337" s="40"/>
      <c r="J337" s="40"/>
      <c r="K337" s="40"/>
      <c r="L337" s="40"/>
      <c r="M337" s="40"/>
    </row>
    <row r="338" spans="1:13" s="51" customFormat="1" ht="15" customHeight="1" thickBot="1">
      <c r="A338" s="126" t="s">
        <v>433</v>
      </c>
      <c r="B338" s="244"/>
      <c r="C338" s="127"/>
      <c r="D338" s="127"/>
      <c r="E338" s="127"/>
      <c r="F338" s="127"/>
      <c r="G338" s="171"/>
      <c r="H338" s="127"/>
      <c r="I338" s="127"/>
      <c r="J338" s="127"/>
      <c r="K338" s="127"/>
      <c r="L338" s="127"/>
      <c r="M338" s="128"/>
    </row>
    <row r="339" spans="1:13" ht="15" customHeight="1" thickBot="1">
      <c r="A339" s="125" t="s">
        <v>422</v>
      </c>
      <c r="B339" s="242"/>
      <c r="C339" s="107"/>
      <c r="D339" s="107"/>
      <c r="E339" s="107"/>
      <c r="F339" s="107"/>
      <c r="G339" s="168"/>
      <c r="H339" s="107"/>
      <c r="I339" s="107"/>
      <c r="J339" s="107"/>
      <c r="K339" s="107"/>
      <c r="L339" s="107"/>
      <c r="M339" s="108"/>
    </row>
    <row r="340" spans="1:13" ht="15" customHeight="1">
      <c r="A340" s="317" t="s">
        <v>750</v>
      </c>
      <c r="B340" s="290" t="s">
        <v>876</v>
      </c>
      <c r="C340" s="234" t="s">
        <v>751</v>
      </c>
      <c r="D340" s="235"/>
      <c r="E340" s="235">
        <v>35</v>
      </c>
      <c r="F340" s="236">
        <f>D340*G340</f>
        <v>0</v>
      </c>
      <c r="G340" s="237">
        <v>110</v>
      </c>
      <c r="H340" s="238"/>
      <c r="I340" s="239" t="s">
        <v>453</v>
      </c>
      <c r="J340" s="238" t="s">
        <v>355</v>
      </c>
      <c r="K340" s="238" t="s">
        <v>346</v>
      </c>
      <c r="L340" s="238"/>
      <c r="M340" s="240"/>
    </row>
    <row r="341" spans="1:13" ht="15" customHeight="1">
      <c r="A341" s="156" t="s">
        <v>130</v>
      </c>
      <c r="B341" s="275" t="s">
        <v>875</v>
      </c>
      <c r="C341" s="139" t="s">
        <v>18</v>
      </c>
      <c r="D341" s="2"/>
      <c r="E341" s="2">
        <v>35</v>
      </c>
      <c r="F341" s="9">
        <f t="shared" ref="F341:F347" si="22">D341*G341</f>
        <v>0</v>
      </c>
      <c r="G341" s="121">
        <v>110</v>
      </c>
      <c r="H341" s="7"/>
      <c r="I341" s="183" t="s">
        <v>453</v>
      </c>
      <c r="J341" s="7" t="s">
        <v>355</v>
      </c>
      <c r="K341" s="7" t="s">
        <v>346</v>
      </c>
      <c r="L341" s="7" t="s">
        <v>549</v>
      </c>
      <c r="M341" s="89"/>
    </row>
    <row r="342" spans="1:13" ht="15" customHeight="1">
      <c r="A342" s="156" t="s">
        <v>226</v>
      </c>
      <c r="B342" s="275" t="s">
        <v>873</v>
      </c>
      <c r="C342" s="155" t="s">
        <v>228</v>
      </c>
      <c r="D342" s="77"/>
      <c r="E342" s="2">
        <v>35</v>
      </c>
      <c r="F342" s="78">
        <f t="shared" si="22"/>
        <v>0</v>
      </c>
      <c r="G342" s="120">
        <v>110</v>
      </c>
      <c r="H342" s="7"/>
      <c r="I342" s="185" t="s">
        <v>453</v>
      </c>
      <c r="J342" s="79" t="s">
        <v>355</v>
      </c>
      <c r="K342" s="79" t="s">
        <v>346</v>
      </c>
      <c r="L342" s="79" t="s">
        <v>721</v>
      </c>
      <c r="M342" s="88" t="s">
        <v>725</v>
      </c>
    </row>
    <row r="343" spans="1:13" ht="15" customHeight="1">
      <c r="A343" s="156" t="s">
        <v>227</v>
      </c>
      <c r="B343" s="275" t="s">
        <v>872</v>
      </c>
      <c r="C343" s="139" t="s">
        <v>229</v>
      </c>
      <c r="D343" s="2"/>
      <c r="E343" s="2">
        <v>35</v>
      </c>
      <c r="F343" s="9">
        <f t="shared" si="22"/>
        <v>0</v>
      </c>
      <c r="G343" s="120">
        <v>110</v>
      </c>
      <c r="H343" s="7"/>
      <c r="I343" s="185" t="s">
        <v>453</v>
      </c>
      <c r="J343" s="7" t="s">
        <v>355</v>
      </c>
      <c r="K343" s="7" t="s">
        <v>346</v>
      </c>
      <c r="L343" s="7" t="s">
        <v>721</v>
      </c>
      <c r="M343" s="89" t="s">
        <v>725</v>
      </c>
    </row>
    <row r="344" spans="1:13" ht="15" customHeight="1">
      <c r="A344" s="156">
        <v>179</v>
      </c>
      <c r="B344" s="275" t="s">
        <v>878</v>
      </c>
      <c r="C344" s="139" t="s">
        <v>46</v>
      </c>
      <c r="D344" s="2"/>
      <c r="E344" s="2">
        <v>35</v>
      </c>
      <c r="F344" s="9">
        <f t="shared" si="22"/>
        <v>0</v>
      </c>
      <c r="G344" s="120">
        <v>110</v>
      </c>
      <c r="H344" s="7"/>
      <c r="I344" s="185" t="s">
        <v>453</v>
      </c>
      <c r="J344" s="7" t="s">
        <v>377</v>
      </c>
      <c r="K344" s="7" t="s">
        <v>346</v>
      </c>
      <c r="L344" s="7" t="s">
        <v>727</v>
      </c>
      <c r="M344" s="89"/>
    </row>
    <row r="345" spans="1:13" ht="15" customHeight="1">
      <c r="A345" s="156">
        <v>180</v>
      </c>
      <c r="B345" s="275" t="s">
        <v>877</v>
      </c>
      <c r="C345" s="155" t="s">
        <v>47</v>
      </c>
      <c r="D345" s="77"/>
      <c r="E345" s="2">
        <v>35</v>
      </c>
      <c r="F345" s="78">
        <f t="shared" si="22"/>
        <v>0</v>
      </c>
      <c r="G345" s="121">
        <v>110</v>
      </c>
      <c r="H345" s="79"/>
      <c r="I345" s="185" t="s">
        <v>453</v>
      </c>
      <c r="J345" s="79" t="s">
        <v>355</v>
      </c>
      <c r="K345" s="79" t="s">
        <v>346</v>
      </c>
      <c r="L345" s="79" t="s">
        <v>726</v>
      </c>
      <c r="M345" s="88" t="s">
        <v>728</v>
      </c>
    </row>
    <row r="346" spans="1:13" ht="15" customHeight="1">
      <c r="A346" s="156">
        <v>191</v>
      </c>
      <c r="B346" s="275" t="s">
        <v>871</v>
      </c>
      <c r="C346" s="139" t="s">
        <v>159</v>
      </c>
      <c r="D346" s="2"/>
      <c r="E346" s="2">
        <v>35</v>
      </c>
      <c r="F346" s="9">
        <f t="shared" si="22"/>
        <v>0</v>
      </c>
      <c r="G346" s="121">
        <v>110</v>
      </c>
      <c r="H346" s="7"/>
      <c r="I346" s="185" t="s">
        <v>453</v>
      </c>
      <c r="J346" s="7" t="s">
        <v>355</v>
      </c>
      <c r="K346" s="7" t="s">
        <v>346</v>
      </c>
      <c r="L346" s="7" t="s">
        <v>729</v>
      </c>
      <c r="M346" s="89"/>
    </row>
    <row r="347" spans="1:13" ht="15" customHeight="1" thickBot="1">
      <c r="A347" s="158">
        <v>194</v>
      </c>
      <c r="B347" s="284" t="s">
        <v>874</v>
      </c>
      <c r="C347" s="142" t="s">
        <v>55</v>
      </c>
      <c r="D347" s="5"/>
      <c r="E347" s="5">
        <v>35</v>
      </c>
      <c r="F347" s="37">
        <f t="shared" si="22"/>
        <v>0</v>
      </c>
      <c r="G347" s="166">
        <v>110</v>
      </c>
      <c r="H347" s="38"/>
      <c r="I347" s="186" t="s">
        <v>453</v>
      </c>
      <c r="J347" s="38" t="s">
        <v>354</v>
      </c>
      <c r="K347" s="38" t="s">
        <v>346</v>
      </c>
      <c r="L347" s="38" t="s">
        <v>693</v>
      </c>
      <c r="M347" s="100"/>
    </row>
    <row r="348" spans="1:13" ht="15" customHeight="1" thickBot="1">
      <c r="A348" s="134" t="s">
        <v>423</v>
      </c>
      <c r="B348" s="243"/>
      <c r="C348" s="132"/>
      <c r="D348" s="132"/>
      <c r="E348" s="132"/>
      <c r="F348" s="132"/>
      <c r="G348" s="167"/>
      <c r="H348" s="132"/>
      <c r="I348" s="132"/>
      <c r="J348" s="132"/>
      <c r="K348" s="132"/>
      <c r="L348" s="132"/>
      <c r="M348" s="152"/>
    </row>
    <row r="349" spans="1:13" ht="15" customHeight="1">
      <c r="A349" s="157" t="s">
        <v>131</v>
      </c>
      <c r="B349" s="274" t="s">
        <v>888</v>
      </c>
      <c r="C349" s="144" t="s">
        <v>14</v>
      </c>
      <c r="D349" s="80"/>
      <c r="E349" s="80">
        <v>50</v>
      </c>
      <c r="F349" s="81">
        <f t="shared" ref="F349:F367" si="23">D349*G349</f>
        <v>0</v>
      </c>
      <c r="G349" s="119">
        <v>80</v>
      </c>
      <c r="H349" s="82"/>
      <c r="I349" s="187" t="s">
        <v>453</v>
      </c>
      <c r="J349" s="82" t="s">
        <v>355</v>
      </c>
      <c r="K349" s="82" t="s">
        <v>346</v>
      </c>
      <c r="L349" s="82" t="s">
        <v>679</v>
      </c>
      <c r="M349" s="87"/>
    </row>
    <row r="350" spans="1:13" ht="15" customHeight="1">
      <c r="A350" s="227" t="s">
        <v>1140</v>
      </c>
      <c r="B350" s="275" t="s">
        <v>1138</v>
      </c>
      <c r="C350" s="139" t="s">
        <v>1139</v>
      </c>
      <c r="D350" s="2"/>
      <c r="E350" s="2">
        <v>50</v>
      </c>
      <c r="F350" s="9">
        <f>D350*G350</f>
        <v>0</v>
      </c>
      <c r="G350" s="121">
        <v>80</v>
      </c>
      <c r="H350" s="7"/>
      <c r="I350" s="183" t="s">
        <v>453</v>
      </c>
      <c r="J350" s="7" t="s">
        <v>355</v>
      </c>
      <c r="K350" s="7" t="s">
        <v>346</v>
      </c>
      <c r="L350" s="7" t="s">
        <v>554</v>
      </c>
      <c r="M350" s="89"/>
    </row>
    <row r="351" spans="1:13" ht="15" customHeight="1">
      <c r="A351" s="156" t="s">
        <v>132</v>
      </c>
      <c r="B351" s="275" t="s">
        <v>889</v>
      </c>
      <c r="C351" s="139" t="s">
        <v>15</v>
      </c>
      <c r="D351" s="2"/>
      <c r="E351" s="2">
        <v>50</v>
      </c>
      <c r="F351" s="9">
        <f t="shared" si="23"/>
        <v>0</v>
      </c>
      <c r="G351" s="121">
        <v>80</v>
      </c>
      <c r="H351" s="7"/>
      <c r="I351" s="183" t="s">
        <v>453</v>
      </c>
      <c r="J351" s="7" t="s">
        <v>354</v>
      </c>
      <c r="K351" s="7" t="s">
        <v>346</v>
      </c>
      <c r="L351" s="7" t="s">
        <v>532</v>
      </c>
      <c r="M351" s="89" t="s">
        <v>730</v>
      </c>
    </row>
    <row r="352" spans="1:13" ht="15" customHeight="1">
      <c r="A352" s="156" t="s">
        <v>136</v>
      </c>
      <c r="B352" s="275" t="s">
        <v>883</v>
      </c>
      <c r="C352" s="139" t="s">
        <v>19</v>
      </c>
      <c r="D352" s="2"/>
      <c r="E352" s="2">
        <v>50</v>
      </c>
      <c r="F352" s="9">
        <f t="shared" si="23"/>
        <v>0</v>
      </c>
      <c r="G352" s="121">
        <v>80</v>
      </c>
      <c r="H352" s="7" t="s">
        <v>346</v>
      </c>
      <c r="I352" s="183" t="s">
        <v>453</v>
      </c>
      <c r="J352" s="7" t="s">
        <v>377</v>
      </c>
      <c r="K352" s="7" t="s">
        <v>346</v>
      </c>
      <c r="L352" s="7" t="s">
        <v>638</v>
      </c>
      <c r="M352" s="89"/>
    </row>
    <row r="353" spans="1:16" ht="15" customHeight="1">
      <c r="A353" s="156" t="s">
        <v>133</v>
      </c>
      <c r="B353" s="275" t="s">
        <v>887</v>
      </c>
      <c r="C353" s="155" t="s">
        <v>16</v>
      </c>
      <c r="D353" s="77"/>
      <c r="E353" s="2">
        <v>50</v>
      </c>
      <c r="F353" s="78">
        <f>D353*G353</f>
        <v>0</v>
      </c>
      <c r="G353" s="121">
        <v>80</v>
      </c>
      <c r="H353" s="79"/>
      <c r="I353" s="183" t="s">
        <v>453</v>
      </c>
      <c r="J353" s="79" t="s">
        <v>354</v>
      </c>
      <c r="K353" s="79" t="s">
        <v>346</v>
      </c>
      <c r="L353" s="79" t="s">
        <v>591</v>
      </c>
      <c r="M353" s="88" t="s">
        <v>731</v>
      </c>
    </row>
    <row r="354" spans="1:16" ht="15" customHeight="1">
      <c r="A354" s="227" t="s">
        <v>517</v>
      </c>
      <c r="B354" s="275" t="s">
        <v>890</v>
      </c>
      <c r="C354" s="155" t="s">
        <v>518</v>
      </c>
      <c r="D354" s="77"/>
      <c r="E354" s="2">
        <v>50</v>
      </c>
      <c r="F354" s="78">
        <f t="shared" si="23"/>
        <v>0</v>
      </c>
      <c r="G354" s="121">
        <v>80</v>
      </c>
      <c r="H354" s="79"/>
      <c r="I354" s="183" t="s">
        <v>453</v>
      </c>
      <c r="J354" s="79" t="s">
        <v>355</v>
      </c>
      <c r="K354" s="79" t="s">
        <v>346</v>
      </c>
      <c r="L354" s="79" t="s">
        <v>647</v>
      </c>
      <c r="M354" s="88" t="s">
        <v>732</v>
      </c>
    </row>
    <row r="355" spans="1:16" ht="15" customHeight="1">
      <c r="A355" s="156" t="s">
        <v>134</v>
      </c>
      <c r="B355" s="275" t="s">
        <v>894</v>
      </c>
      <c r="C355" s="139" t="s">
        <v>17</v>
      </c>
      <c r="D355" s="2"/>
      <c r="E355" s="2">
        <v>50</v>
      </c>
      <c r="F355" s="9">
        <f t="shared" si="23"/>
        <v>0</v>
      </c>
      <c r="G355" s="121">
        <v>80</v>
      </c>
      <c r="H355" s="7"/>
      <c r="I355" s="183" t="s">
        <v>453</v>
      </c>
      <c r="J355" s="7" t="s">
        <v>355</v>
      </c>
      <c r="K355" s="7" t="s">
        <v>346</v>
      </c>
      <c r="L355" s="7" t="s">
        <v>578</v>
      </c>
      <c r="M355" s="89" t="s">
        <v>733</v>
      </c>
    </row>
    <row r="356" spans="1:16" ht="15" customHeight="1">
      <c r="A356" s="156" t="s">
        <v>137</v>
      </c>
      <c r="B356" s="275" t="s">
        <v>882</v>
      </c>
      <c r="C356" s="155" t="s">
        <v>20</v>
      </c>
      <c r="D356" s="77"/>
      <c r="E356" s="2">
        <v>50</v>
      </c>
      <c r="F356" s="78">
        <f t="shared" si="23"/>
        <v>0</v>
      </c>
      <c r="G356" s="121">
        <v>80</v>
      </c>
      <c r="H356" s="79"/>
      <c r="I356" s="183" t="s">
        <v>453</v>
      </c>
      <c r="J356" s="79" t="s">
        <v>377</v>
      </c>
      <c r="K356" s="79" t="s">
        <v>346</v>
      </c>
      <c r="L356" s="79" t="s">
        <v>659</v>
      </c>
      <c r="M356" s="88"/>
    </row>
    <row r="357" spans="1:16" ht="15" customHeight="1">
      <c r="A357" s="227" t="s">
        <v>1168</v>
      </c>
      <c r="B357" s="275" t="s">
        <v>1169</v>
      </c>
      <c r="C357" s="139" t="s">
        <v>1167</v>
      </c>
      <c r="D357" s="2"/>
      <c r="E357" s="2">
        <v>50</v>
      </c>
      <c r="F357" s="9">
        <f>D357*G357</f>
        <v>0</v>
      </c>
      <c r="G357" s="121">
        <v>80</v>
      </c>
      <c r="H357" s="7"/>
      <c r="I357" s="183" t="s">
        <v>453</v>
      </c>
      <c r="J357" s="79" t="s">
        <v>377</v>
      </c>
      <c r="K357" s="7" t="s">
        <v>346</v>
      </c>
      <c r="L357" s="7" t="s">
        <v>697</v>
      </c>
      <c r="M357" s="89"/>
    </row>
    <row r="358" spans="1:16" ht="15" customHeight="1">
      <c r="A358" s="156" t="s">
        <v>135</v>
      </c>
      <c r="B358" s="275" t="s">
        <v>880</v>
      </c>
      <c r="C358" s="139" t="s">
        <v>421</v>
      </c>
      <c r="D358" s="2"/>
      <c r="E358" s="2">
        <v>50</v>
      </c>
      <c r="F358" s="9">
        <f t="shared" si="23"/>
        <v>0</v>
      </c>
      <c r="G358" s="121">
        <v>80</v>
      </c>
      <c r="H358" s="7"/>
      <c r="I358" s="183" t="s">
        <v>453</v>
      </c>
      <c r="J358" s="7" t="s">
        <v>355</v>
      </c>
      <c r="K358" s="7" t="s">
        <v>346</v>
      </c>
      <c r="L358" s="7" t="s">
        <v>645</v>
      </c>
      <c r="M358" s="89" t="s">
        <v>723</v>
      </c>
    </row>
    <row r="359" spans="1:16" ht="15" customHeight="1">
      <c r="A359" s="156">
        <v>103</v>
      </c>
      <c r="B359" s="275" t="s">
        <v>891</v>
      </c>
      <c r="C359" s="139" t="s">
        <v>23</v>
      </c>
      <c r="D359" s="2"/>
      <c r="E359" s="2">
        <v>50</v>
      </c>
      <c r="F359" s="9">
        <f t="shared" si="23"/>
        <v>0</v>
      </c>
      <c r="G359" s="121">
        <v>80</v>
      </c>
      <c r="H359" s="7"/>
      <c r="I359" s="183" t="s">
        <v>453</v>
      </c>
      <c r="J359" s="7" t="s">
        <v>355</v>
      </c>
      <c r="K359" s="7" t="s">
        <v>346</v>
      </c>
      <c r="L359" s="7" t="s">
        <v>538</v>
      </c>
      <c r="M359" s="89" t="s">
        <v>551</v>
      </c>
    </row>
    <row r="360" spans="1:16" ht="15" customHeight="1">
      <c r="A360" s="156">
        <v>104</v>
      </c>
      <c r="B360" s="275" t="s">
        <v>895</v>
      </c>
      <c r="C360" s="139" t="s">
        <v>24</v>
      </c>
      <c r="D360" s="77"/>
      <c r="E360" s="2">
        <v>50</v>
      </c>
      <c r="F360" s="78">
        <f>D360*G360</f>
        <v>0</v>
      </c>
      <c r="G360" s="121">
        <v>80</v>
      </c>
      <c r="H360" s="7"/>
      <c r="I360" s="183" t="s">
        <v>453</v>
      </c>
      <c r="J360" s="79" t="s">
        <v>377</v>
      </c>
      <c r="K360" s="79" t="s">
        <v>346</v>
      </c>
      <c r="L360" s="79" t="s">
        <v>657</v>
      </c>
      <c r="M360" s="88"/>
    </row>
    <row r="361" spans="1:16" ht="15" customHeight="1">
      <c r="A361" s="156">
        <v>105</v>
      </c>
      <c r="B361" s="275" t="s">
        <v>884</v>
      </c>
      <c r="C361" s="139" t="s">
        <v>519</v>
      </c>
      <c r="D361" s="77"/>
      <c r="E361" s="2">
        <v>50</v>
      </c>
      <c r="F361" s="78">
        <f t="shared" si="23"/>
        <v>0</v>
      </c>
      <c r="G361" s="121">
        <v>80</v>
      </c>
      <c r="H361" s="7"/>
      <c r="I361" s="183" t="s">
        <v>453</v>
      </c>
      <c r="J361" s="79" t="s">
        <v>355</v>
      </c>
      <c r="K361" s="79" t="s">
        <v>346</v>
      </c>
      <c r="L361" s="79" t="s">
        <v>548</v>
      </c>
      <c r="M361" s="88" t="s">
        <v>734</v>
      </c>
    </row>
    <row r="362" spans="1:16" ht="15" customHeight="1">
      <c r="A362" s="156">
        <v>107</v>
      </c>
      <c r="B362" s="275" t="s">
        <v>885</v>
      </c>
      <c r="C362" s="139" t="s">
        <v>468</v>
      </c>
      <c r="D362" s="77"/>
      <c r="E362" s="2">
        <v>50</v>
      </c>
      <c r="F362" s="78">
        <f t="shared" si="23"/>
        <v>0</v>
      </c>
      <c r="G362" s="121">
        <v>80</v>
      </c>
      <c r="H362" s="79"/>
      <c r="I362" s="183" t="s">
        <v>453</v>
      </c>
      <c r="J362" s="79" t="s">
        <v>355</v>
      </c>
      <c r="K362" s="79" t="s">
        <v>346</v>
      </c>
      <c r="L362" s="79" t="s">
        <v>573</v>
      </c>
      <c r="M362" s="88" t="s">
        <v>735</v>
      </c>
    </row>
    <row r="363" spans="1:16" ht="15" customHeight="1">
      <c r="A363" s="156">
        <v>108</v>
      </c>
      <c r="B363" s="275" t="s">
        <v>886</v>
      </c>
      <c r="C363" s="139" t="s">
        <v>22</v>
      </c>
      <c r="D363" s="77"/>
      <c r="E363" s="2">
        <v>50</v>
      </c>
      <c r="F363" s="78">
        <f t="shared" si="23"/>
        <v>0</v>
      </c>
      <c r="G363" s="121">
        <v>80</v>
      </c>
      <c r="H363" s="79"/>
      <c r="I363" s="183" t="s">
        <v>453</v>
      </c>
      <c r="J363" s="79" t="s">
        <v>377</v>
      </c>
      <c r="K363" s="79" t="s">
        <v>346</v>
      </c>
      <c r="L363" s="79" t="s">
        <v>542</v>
      </c>
      <c r="M363" s="88"/>
    </row>
    <row r="364" spans="1:16" ht="15" customHeight="1">
      <c r="A364" s="156">
        <v>125</v>
      </c>
      <c r="B364" s="275" t="s">
        <v>892</v>
      </c>
      <c r="C364" s="139" t="s">
        <v>6</v>
      </c>
      <c r="D364" s="77"/>
      <c r="E364" s="2">
        <v>50</v>
      </c>
      <c r="F364" s="78">
        <f t="shared" si="23"/>
        <v>0</v>
      </c>
      <c r="G364" s="121">
        <v>80</v>
      </c>
      <c r="H364" s="79"/>
      <c r="I364" s="183" t="s">
        <v>453</v>
      </c>
      <c r="J364" s="79" t="s">
        <v>354</v>
      </c>
      <c r="K364" s="79" t="s">
        <v>346</v>
      </c>
      <c r="L364" s="79" t="s">
        <v>587</v>
      </c>
      <c r="M364" s="88" t="s">
        <v>736</v>
      </c>
      <c r="P364" s="60"/>
    </row>
    <row r="365" spans="1:16" ht="15" customHeight="1">
      <c r="A365" s="156">
        <v>185</v>
      </c>
      <c r="B365" s="275" t="s">
        <v>879</v>
      </c>
      <c r="C365" s="83" t="s">
        <v>1288</v>
      </c>
      <c r="D365" s="77"/>
      <c r="E365" s="2">
        <v>50</v>
      </c>
      <c r="F365" s="78">
        <f t="shared" si="23"/>
        <v>0</v>
      </c>
      <c r="G365" s="121">
        <v>80</v>
      </c>
      <c r="H365" s="79"/>
      <c r="I365" s="183" t="s">
        <v>453</v>
      </c>
      <c r="J365" s="79" t="s">
        <v>377</v>
      </c>
      <c r="K365" s="79" t="s">
        <v>346</v>
      </c>
      <c r="L365" s="79" t="s">
        <v>549</v>
      </c>
      <c r="M365" s="88" t="s">
        <v>737</v>
      </c>
    </row>
    <row r="366" spans="1:16" ht="15" customHeight="1">
      <c r="A366" s="156" t="s">
        <v>50</v>
      </c>
      <c r="B366" s="275" t="s">
        <v>881</v>
      </c>
      <c r="C366" s="83" t="s">
        <v>1287</v>
      </c>
      <c r="D366" s="77"/>
      <c r="E366" s="2">
        <v>50</v>
      </c>
      <c r="F366" s="78">
        <f t="shared" si="23"/>
        <v>0</v>
      </c>
      <c r="G366" s="121">
        <v>80</v>
      </c>
      <c r="H366" s="79"/>
      <c r="I366" s="183" t="s">
        <v>453</v>
      </c>
      <c r="J366" s="79" t="s">
        <v>354</v>
      </c>
      <c r="K366" s="79" t="s">
        <v>346</v>
      </c>
      <c r="L366" s="79" t="s">
        <v>591</v>
      </c>
      <c r="M366" s="88" t="s">
        <v>738</v>
      </c>
    </row>
    <row r="367" spans="1:16" ht="15" customHeight="1" thickBot="1">
      <c r="A367" s="158">
        <v>193</v>
      </c>
      <c r="B367" s="284" t="s">
        <v>893</v>
      </c>
      <c r="C367" s="140" t="s">
        <v>56</v>
      </c>
      <c r="D367" s="5"/>
      <c r="E367" s="5">
        <v>50</v>
      </c>
      <c r="F367" s="37">
        <f t="shared" si="23"/>
        <v>0</v>
      </c>
      <c r="G367" s="166">
        <v>80</v>
      </c>
      <c r="H367" s="38"/>
      <c r="I367" s="186" t="s">
        <v>453</v>
      </c>
      <c r="J367" s="38" t="s">
        <v>355</v>
      </c>
      <c r="K367" s="38" t="s">
        <v>346</v>
      </c>
      <c r="L367" s="38" t="s">
        <v>716</v>
      </c>
      <c r="M367" s="100"/>
    </row>
    <row r="368" spans="1:16" ht="15" customHeight="1" thickBot="1">
      <c r="A368" s="134" t="s">
        <v>424</v>
      </c>
      <c r="B368" s="243"/>
      <c r="C368" s="132"/>
      <c r="D368" s="132"/>
      <c r="E368" s="132"/>
      <c r="F368" s="132"/>
      <c r="G368" s="167"/>
      <c r="H368" s="132"/>
      <c r="I368" s="132"/>
      <c r="J368" s="132"/>
      <c r="K368" s="132"/>
      <c r="L368" s="132"/>
      <c r="M368" s="152"/>
    </row>
    <row r="369" spans="1:13" ht="15" customHeight="1">
      <c r="A369" s="157" t="s">
        <v>857</v>
      </c>
      <c r="B369" s="250" t="s">
        <v>868</v>
      </c>
      <c r="C369" s="141" t="s">
        <v>100</v>
      </c>
      <c r="D369" s="4"/>
      <c r="E369" s="4">
        <v>300</v>
      </c>
      <c r="F369" s="36">
        <f t="shared" ref="F369:F376" si="24">D369*G369</f>
        <v>0</v>
      </c>
      <c r="G369" s="130">
        <v>20</v>
      </c>
      <c r="H369" s="35" t="s">
        <v>346</v>
      </c>
      <c r="I369" s="184" t="s">
        <v>453</v>
      </c>
      <c r="J369" s="35" t="s">
        <v>377</v>
      </c>
      <c r="K369" s="35" t="s">
        <v>346</v>
      </c>
      <c r="L369" s="35"/>
      <c r="M369" s="106"/>
    </row>
    <row r="370" spans="1:13" ht="15" customHeight="1">
      <c r="A370" s="156" t="s">
        <v>856</v>
      </c>
      <c r="B370" s="251" t="s">
        <v>855</v>
      </c>
      <c r="C370" s="139" t="s">
        <v>101</v>
      </c>
      <c r="D370" s="2"/>
      <c r="E370" s="2">
        <v>300</v>
      </c>
      <c r="F370" s="9">
        <f t="shared" si="24"/>
        <v>0</v>
      </c>
      <c r="G370" s="121">
        <v>20</v>
      </c>
      <c r="H370" s="7"/>
      <c r="I370" s="183" t="s">
        <v>453</v>
      </c>
      <c r="J370" s="7" t="s">
        <v>377</v>
      </c>
      <c r="K370" s="7" t="s">
        <v>346</v>
      </c>
      <c r="L370" s="7"/>
      <c r="M370" s="89"/>
    </row>
    <row r="371" spans="1:13" ht="15" customHeight="1">
      <c r="A371" s="156" t="s">
        <v>858</v>
      </c>
      <c r="B371" s="251" t="s">
        <v>864</v>
      </c>
      <c r="C371" s="139" t="s">
        <v>7</v>
      </c>
      <c r="D371" s="2"/>
      <c r="E371" s="2">
        <v>300</v>
      </c>
      <c r="F371" s="9">
        <f t="shared" si="24"/>
        <v>0</v>
      </c>
      <c r="G371" s="121">
        <v>20</v>
      </c>
      <c r="H371" s="7"/>
      <c r="I371" s="183" t="s">
        <v>453</v>
      </c>
      <c r="J371" s="7" t="s">
        <v>377</v>
      </c>
      <c r="K371" s="7" t="s">
        <v>346</v>
      </c>
      <c r="L371" s="7"/>
      <c r="M371" s="89"/>
    </row>
    <row r="372" spans="1:13" ht="15" customHeight="1">
      <c r="A372" s="156" t="s">
        <v>859</v>
      </c>
      <c r="B372" s="251" t="s">
        <v>869</v>
      </c>
      <c r="C372" s="139" t="s">
        <v>9</v>
      </c>
      <c r="D372" s="2"/>
      <c r="E372" s="2">
        <v>300</v>
      </c>
      <c r="F372" s="9">
        <f t="shared" si="24"/>
        <v>0</v>
      </c>
      <c r="G372" s="121">
        <v>20</v>
      </c>
      <c r="H372" s="7"/>
      <c r="I372" s="183" t="s">
        <v>453</v>
      </c>
      <c r="J372" s="7" t="s">
        <v>377</v>
      </c>
      <c r="K372" s="7" t="s">
        <v>346</v>
      </c>
      <c r="L372" s="7"/>
      <c r="M372" s="89"/>
    </row>
    <row r="373" spans="1:13" ht="15" customHeight="1">
      <c r="A373" s="156" t="s">
        <v>860</v>
      </c>
      <c r="B373" s="251" t="s">
        <v>867</v>
      </c>
      <c r="C373" s="139" t="s">
        <v>102</v>
      </c>
      <c r="D373" s="2"/>
      <c r="E373" s="2">
        <v>300</v>
      </c>
      <c r="F373" s="9">
        <f t="shared" si="24"/>
        <v>0</v>
      </c>
      <c r="G373" s="121">
        <v>20</v>
      </c>
      <c r="H373" s="7" t="s">
        <v>346</v>
      </c>
      <c r="I373" s="183" t="s">
        <v>453</v>
      </c>
      <c r="J373" s="7" t="s">
        <v>377</v>
      </c>
      <c r="K373" s="7" t="s">
        <v>346</v>
      </c>
      <c r="L373" s="7"/>
      <c r="M373" s="89"/>
    </row>
    <row r="374" spans="1:13" ht="15" customHeight="1">
      <c r="A374" s="156" t="s">
        <v>861</v>
      </c>
      <c r="B374" s="251" t="s">
        <v>866</v>
      </c>
      <c r="C374" s="139" t="s">
        <v>103</v>
      </c>
      <c r="D374" s="2"/>
      <c r="E374" s="2">
        <v>300</v>
      </c>
      <c r="F374" s="9">
        <f t="shared" si="24"/>
        <v>0</v>
      </c>
      <c r="G374" s="121">
        <v>20</v>
      </c>
      <c r="H374" s="7" t="s">
        <v>346</v>
      </c>
      <c r="I374" s="183" t="s">
        <v>453</v>
      </c>
      <c r="J374" s="7" t="s">
        <v>377</v>
      </c>
      <c r="K374" s="7" t="s">
        <v>346</v>
      </c>
      <c r="L374" s="7"/>
      <c r="M374" s="89"/>
    </row>
    <row r="375" spans="1:13" ht="15" customHeight="1">
      <c r="A375" s="156" t="s">
        <v>862</v>
      </c>
      <c r="B375" s="251" t="s">
        <v>870</v>
      </c>
      <c r="C375" s="139" t="s">
        <v>35</v>
      </c>
      <c r="D375" s="2"/>
      <c r="E375" s="2">
        <v>300</v>
      </c>
      <c r="F375" s="9">
        <f t="shared" si="24"/>
        <v>0</v>
      </c>
      <c r="G375" s="121">
        <v>20</v>
      </c>
      <c r="H375" s="7" t="s">
        <v>346</v>
      </c>
      <c r="I375" s="183" t="s">
        <v>453</v>
      </c>
      <c r="J375" s="7" t="s">
        <v>377</v>
      </c>
      <c r="K375" s="7" t="s">
        <v>346</v>
      </c>
      <c r="L375" s="7"/>
      <c r="M375" s="89"/>
    </row>
    <row r="376" spans="1:13" ht="15" customHeight="1" thickBot="1">
      <c r="A376" s="158" t="s">
        <v>863</v>
      </c>
      <c r="B376" s="252" t="s">
        <v>865</v>
      </c>
      <c r="C376" s="142" t="s">
        <v>104</v>
      </c>
      <c r="D376" s="5"/>
      <c r="E376" s="5">
        <v>300</v>
      </c>
      <c r="F376" s="37">
        <f t="shared" si="24"/>
        <v>0</v>
      </c>
      <c r="G376" s="166">
        <v>20</v>
      </c>
      <c r="H376" s="38" t="s">
        <v>346</v>
      </c>
      <c r="I376" s="186" t="s">
        <v>453</v>
      </c>
      <c r="J376" s="38" t="s">
        <v>377</v>
      </c>
      <c r="K376" s="38" t="s">
        <v>346</v>
      </c>
      <c r="L376" s="38"/>
      <c r="M376" s="100"/>
    </row>
    <row r="377" spans="1:13" ht="15" customHeight="1" thickBot="1">
      <c r="A377" s="32"/>
      <c r="B377" s="247"/>
      <c r="C377" s="18"/>
      <c r="D377" s="10" t="s">
        <v>286</v>
      </c>
      <c r="E377" s="10"/>
      <c r="F377" s="39">
        <f>SUM(F340:F376)</f>
        <v>0</v>
      </c>
      <c r="G377" s="45"/>
      <c r="H377" s="40"/>
      <c r="I377" s="40"/>
      <c r="J377" s="40"/>
      <c r="K377" s="40"/>
      <c r="L377" s="40"/>
      <c r="M377" s="40"/>
    </row>
    <row r="378" spans="1:13" ht="15" customHeight="1" thickBot="1">
      <c r="A378" s="125" t="s">
        <v>1268</v>
      </c>
      <c r="B378" s="242"/>
      <c r="C378" s="107"/>
      <c r="D378" s="107"/>
      <c r="E378" s="107"/>
      <c r="F378" s="107"/>
      <c r="G378" s="168"/>
      <c r="H378" s="107"/>
      <c r="I378" s="107"/>
      <c r="J378" s="107"/>
      <c r="K378" s="107"/>
      <c r="L378" s="107"/>
      <c r="M378" s="108"/>
    </row>
    <row r="379" spans="1:13" s="60" customFormat="1" ht="15" customHeight="1">
      <c r="A379" s="157" t="s">
        <v>138</v>
      </c>
      <c r="B379" s="250" t="s">
        <v>973</v>
      </c>
      <c r="C379" s="141" t="s">
        <v>60</v>
      </c>
      <c r="D379" s="4"/>
      <c r="E379" s="4">
        <v>25</v>
      </c>
      <c r="F379" s="36">
        <f t="shared" ref="F379:F388" si="25">D379*G379</f>
        <v>0</v>
      </c>
      <c r="G379" s="130">
        <v>110</v>
      </c>
      <c r="H379" s="35"/>
      <c r="I379" s="184" t="s">
        <v>453</v>
      </c>
      <c r="J379" s="35" t="s">
        <v>377</v>
      </c>
      <c r="K379" s="35" t="s">
        <v>346</v>
      </c>
      <c r="L379" s="35"/>
      <c r="M379" s="106"/>
    </row>
    <row r="380" spans="1:13" ht="15" customHeight="1">
      <c r="A380" s="156" t="s">
        <v>139</v>
      </c>
      <c r="B380" s="251" t="s">
        <v>974</v>
      </c>
      <c r="C380" s="139" t="s">
        <v>61</v>
      </c>
      <c r="D380" s="2"/>
      <c r="E380" s="2">
        <v>25</v>
      </c>
      <c r="F380" s="9">
        <f t="shared" si="25"/>
        <v>0</v>
      </c>
      <c r="G380" s="121">
        <v>110</v>
      </c>
      <c r="H380" s="7"/>
      <c r="I380" s="183" t="s">
        <v>453</v>
      </c>
      <c r="J380" s="7" t="s">
        <v>377</v>
      </c>
      <c r="K380" s="7" t="s">
        <v>346</v>
      </c>
      <c r="L380" s="7"/>
      <c r="M380" s="89"/>
    </row>
    <row r="381" spans="1:13" ht="15" customHeight="1">
      <c r="A381" s="156" t="s">
        <v>140</v>
      </c>
      <c r="B381" s="251" t="s">
        <v>975</v>
      </c>
      <c r="C381" s="139" t="s">
        <v>62</v>
      </c>
      <c r="D381" s="2"/>
      <c r="E381" s="2">
        <v>25</v>
      </c>
      <c r="F381" s="9">
        <f t="shared" si="25"/>
        <v>0</v>
      </c>
      <c r="G381" s="121">
        <v>110</v>
      </c>
      <c r="H381" s="7"/>
      <c r="I381" s="183" t="s">
        <v>453</v>
      </c>
      <c r="J381" s="7" t="s">
        <v>377</v>
      </c>
      <c r="K381" s="7" t="s">
        <v>346</v>
      </c>
      <c r="L381" s="7"/>
      <c r="M381" s="89"/>
    </row>
    <row r="382" spans="1:13" ht="15" customHeight="1">
      <c r="A382" s="156" t="s">
        <v>141</v>
      </c>
      <c r="B382" s="251" t="s">
        <v>976</v>
      </c>
      <c r="C382" s="139" t="s">
        <v>63</v>
      </c>
      <c r="D382" s="2"/>
      <c r="E382" s="2">
        <v>25</v>
      </c>
      <c r="F382" s="9">
        <f t="shared" si="25"/>
        <v>0</v>
      </c>
      <c r="G382" s="121">
        <v>110</v>
      </c>
      <c r="H382" s="7"/>
      <c r="I382" s="183" t="s">
        <v>453</v>
      </c>
      <c r="J382" s="7" t="s">
        <v>377</v>
      </c>
      <c r="K382" s="7" t="s">
        <v>346</v>
      </c>
      <c r="L382" s="7"/>
      <c r="M382" s="89"/>
    </row>
    <row r="383" spans="1:13" ht="15" customHeight="1">
      <c r="A383" s="97" t="s">
        <v>189</v>
      </c>
      <c r="B383" s="275" t="s">
        <v>978</v>
      </c>
      <c r="C383" s="139" t="s">
        <v>244</v>
      </c>
      <c r="D383" s="2"/>
      <c r="E383" s="2">
        <v>40</v>
      </c>
      <c r="F383" s="9">
        <f t="shared" si="25"/>
        <v>0</v>
      </c>
      <c r="G383" s="121">
        <v>160</v>
      </c>
      <c r="H383" s="7"/>
      <c r="I383" s="175" t="s">
        <v>454</v>
      </c>
      <c r="J383" s="7" t="s">
        <v>377</v>
      </c>
      <c r="K383" s="7" t="s">
        <v>346</v>
      </c>
      <c r="L383" s="7"/>
      <c r="M383" s="89"/>
    </row>
    <row r="384" spans="1:13" ht="15" customHeight="1">
      <c r="A384" s="97" t="s">
        <v>188</v>
      </c>
      <c r="B384" s="275" t="s">
        <v>977</v>
      </c>
      <c r="C384" s="139" t="s">
        <v>187</v>
      </c>
      <c r="D384" s="2"/>
      <c r="E384" s="2">
        <v>40</v>
      </c>
      <c r="F384" s="9">
        <f>D384*G384</f>
        <v>0</v>
      </c>
      <c r="G384" s="121">
        <v>160</v>
      </c>
      <c r="H384" s="7"/>
      <c r="I384" s="175" t="s">
        <v>454</v>
      </c>
      <c r="J384" s="7" t="s">
        <v>377</v>
      </c>
      <c r="K384" s="7" t="s">
        <v>346</v>
      </c>
      <c r="L384" s="7"/>
      <c r="M384" s="89"/>
    </row>
    <row r="385" spans="1:14" ht="15" customHeight="1">
      <c r="A385" s="91">
        <v>367</v>
      </c>
      <c r="B385" s="275" t="s">
        <v>1187</v>
      </c>
      <c r="C385" s="139" t="s">
        <v>1177</v>
      </c>
      <c r="D385" s="2"/>
      <c r="E385" s="2">
        <v>14</v>
      </c>
      <c r="F385" s="9">
        <f>D385*G385</f>
        <v>0</v>
      </c>
      <c r="G385" s="121">
        <v>900</v>
      </c>
      <c r="H385" s="7"/>
      <c r="I385" s="178" t="s">
        <v>452</v>
      </c>
      <c r="J385" s="7" t="s">
        <v>377</v>
      </c>
      <c r="K385" s="7" t="s">
        <v>346</v>
      </c>
      <c r="L385" s="7"/>
      <c r="M385" s="89"/>
    </row>
    <row r="386" spans="1:14" ht="31.5">
      <c r="A386" s="91">
        <v>462</v>
      </c>
      <c r="B386" s="275" t="s">
        <v>1269</v>
      </c>
      <c r="C386" s="139" t="s">
        <v>1266</v>
      </c>
      <c r="D386" s="2"/>
      <c r="E386" s="8">
        <v>19</v>
      </c>
      <c r="F386" s="9">
        <f>D386*G386</f>
        <v>0</v>
      </c>
      <c r="G386" s="121">
        <v>200</v>
      </c>
      <c r="H386" s="7"/>
      <c r="I386" s="178" t="s">
        <v>452</v>
      </c>
      <c r="J386" s="7" t="s">
        <v>377</v>
      </c>
      <c r="K386" s="7" t="s">
        <v>346</v>
      </c>
      <c r="L386" s="7"/>
      <c r="M386" s="89"/>
    </row>
    <row r="387" spans="1:14" ht="31.5">
      <c r="A387" s="91">
        <v>463</v>
      </c>
      <c r="B387" s="275" t="s">
        <v>1270</v>
      </c>
      <c r="C387" s="139" t="s">
        <v>1267</v>
      </c>
      <c r="D387" s="2"/>
      <c r="E387" s="8">
        <v>60</v>
      </c>
      <c r="F387" s="9">
        <f>D387*G387</f>
        <v>0</v>
      </c>
      <c r="G387" s="121">
        <v>100</v>
      </c>
      <c r="H387" s="7"/>
      <c r="I387" s="178" t="s">
        <v>452</v>
      </c>
      <c r="J387" s="7" t="s">
        <v>377</v>
      </c>
      <c r="K387" s="7" t="s">
        <v>346</v>
      </c>
      <c r="L387" s="7"/>
      <c r="M387" s="89"/>
    </row>
    <row r="388" spans="1:14" ht="15" customHeight="1" thickBot="1">
      <c r="A388" s="270">
        <v>473</v>
      </c>
      <c r="B388" s="288" t="s">
        <v>1238</v>
      </c>
      <c r="C388" s="265" t="s">
        <v>1237</v>
      </c>
      <c r="D388" s="1"/>
      <c r="E388" s="1">
        <v>14</v>
      </c>
      <c r="F388" s="43">
        <f t="shared" si="25"/>
        <v>0</v>
      </c>
      <c r="G388" s="266">
        <v>600</v>
      </c>
      <c r="H388" s="34"/>
      <c r="I388" s="193" t="s">
        <v>452</v>
      </c>
      <c r="J388" s="34" t="s">
        <v>377</v>
      </c>
      <c r="K388" s="34" t="s">
        <v>346</v>
      </c>
      <c r="L388" s="34"/>
      <c r="M388" s="136"/>
    </row>
    <row r="389" spans="1:14" ht="15" customHeight="1" thickBot="1">
      <c r="A389" s="125" t="s">
        <v>427</v>
      </c>
      <c r="B389" s="242"/>
      <c r="C389" s="107"/>
      <c r="D389" s="107"/>
      <c r="E389" s="107"/>
      <c r="F389" s="107"/>
      <c r="G389" s="168"/>
      <c r="H389" s="107"/>
      <c r="I389" s="107"/>
      <c r="J389" s="107"/>
      <c r="K389" s="107"/>
      <c r="L389" s="107"/>
      <c r="M389" s="108"/>
    </row>
    <row r="390" spans="1:14" s="60" customFormat="1" ht="15" customHeight="1">
      <c r="A390" s="157" t="s">
        <v>27</v>
      </c>
      <c r="B390" s="274" t="s">
        <v>957</v>
      </c>
      <c r="C390" s="141" t="s">
        <v>40</v>
      </c>
      <c r="D390" s="4"/>
      <c r="E390" s="4">
        <v>150</v>
      </c>
      <c r="F390" s="36">
        <f t="shared" ref="F390:F395" si="26">D390*G390</f>
        <v>0</v>
      </c>
      <c r="G390" s="130">
        <v>40</v>
      </c>
      <c r="H390" s="35"/>
      <c r="I390" s="184" t="s">
        <v>453</v>
      </c>
      <c r="J390" s="35" t="s">
        <v>377</v>
      </c>
      <c r="K390" s="35" t="s">
        <v>346</v>
      </c>
      <c r="L390" s="35"/>
      <c r="M390" s="106"/>
    </row>
    <row r="391" spans="1:14" ht="15" customHeight="1">
      <c r="A391" s="156" t="s">
        <v>28</v>
      </c>
      <c r="B391" s="275" t="s">
        <v>955</v>
      </c>
      <c r="C391" s="139" t="s">
        <v>41</v>
      </c>
      <c r="D391" s="2"/>
      <c r="E391" s="2">
        <v>150</v>
      </c>
      <c r="F391" s="9">
        <f t="shared" si="26"/>
        <v>0</v>
      </c>
      <c r="G391" s="121">
        <v>40</v>
      </c>
      <c r="H391" s="7"/>
      <c r="I391" s="183" t="s">
        <v>453</v>
      </c>
      <c r="J391" s="7" t="s">
        <v>377</v>
      </c>
      <c r="K391" s="7" t="s">
        <v>346</v>
      </c>
      <c r="L391" s="7"/>
      <c r="M391" s="89"/>
    </row>
    <row r="392" spans="1:14" ht="15" customHeight="1">
      <c r="A392" s="156" t="s">
        <v>29</v>
      </c>
      <c r="B392" s="275" t="s">
        <v>958</v>
      </c>
      <c r="C392" s="139" t="s">
        <v>42</v>
      </c>
      <c r="D392" s="2"/>
      <c r="E392" s="2">
        <v>150</v>
      </c>
      <c r="F392" s="9">
        <f t="shared" si="26"/>
        <v>0</v>
      </c>
      <c r="G392" s="121">
        <v>40</v>
      </c>
      <c r="H392" s="7"/>
      <c r="I392" s="183" t="s">
        <v>453</v>
      </c>
      <c r="J392" s="7" t="s">
        <v>377</v>
      </c>
      <c r="K392" s="7" t="s">
        <v>346</v>
      </c>
      <c r="L392" s="7"/>
      <c r="M392" s="89"/>
    </row>
    <row r="393" spans="1:14" ht="15" customHeight="1">
      <c r="A393" s="156" t="s">
        <v>30</v>
      </c>
      <c r="B393" s="275" t="s">
        <v>960</v>
      </c>
      <c r="C393" s="139" t="s">
        <v>35</v>
      </c>
      <c r="D393" s="2"/>
      <c r="E393" s="2">
        <v>150</v>
      </c>
      <c r="F393" s="9">
        <f t="shared" si="26"/>
        <v>0</v>
      </c>
      <c r="G393" s="121">
        <v>40</v>
      </c>
      <c r="H393" s="7"/>
      <c r="I393" s="183" t="s">
        <v>453</v>
      </c>
      <c r="J393" s="7" t="s">
        <v>377</v>
      </c>
      <c r="K393" s="7" t="s">
        <v>346</v>
      </c>
      <c r="L393" s="7"/>
      <c r="M393" s="89"/>
    </row>
    <row r="394" spans="1:14" ht="15" customHeight="1">
      <c r="A394" s="156" t="s">
        <v>31</v>
      </c>
      <c r="B394" s="275" t="s">
        <v>959</v>
      </c>
      <c r="C394" s="139" t="s">
        <v>34</v>
      </c>
      <c r="D394" s="2"/>
      <c r="E394" s="2">
        <v>150</v>
      </c>
      <c r="F394" s="9">
        <f t="shared" si="26"/>
        <v>0</v>
      </c>
      <c r="G394" s="121">
        <v>40</v>
      </c>
      <c r="H394" s="7"/>
      <c r="I394" s="183" t="s">
        <v>453</v>
      </c>
      <c r="J394" s="7" t="s">
        <v>377</v>
      </c>
      <c r="K394" s="7" t="s">
        <v>346</v>
      </c>
      <c r="L394" s="7"/>
      <c r="M394" s="89"/>
    </row>
    <row r="395" spans="1:14" ht="15" customHeight="1" thickBot="1">
      <c r="A395" s="158" t="s">
        <v>52</v>
      </c>
      <c r="B395" s="284" t="s">
        <v>956</v>
      </c>
      <c r="C395" s="142" t="s">
        <v>36</v>
      </c>
      <c r="D395" s="5"/>
      <c r="E395" s="5">
        <v>150</v>
      </c>
      <c r="F395" s="37">
        <f t="shared" si="26"/>
        <v>0</v>
      </c>
      <c r="G395" s="166">
        <v>40</v>
      </c>
      <c r="H395" s="38"/>
      <c r="I395" s="186" t="s">
        <v>453</v>
      </c>
      <c r="J395" s="38" t="s">
        <v>377</v>
      </c>
      <c r="K395" s="38" t="s">
        <v>346</v>
      </c>
      <c r="L395" s="38"/>
      <c r="M395" s="100"/>
    </row>
    <row r="396" spans="1:14" ht="15" customHeight="1" thickBot="1">
      <c r="A396" s="125" t="s">
        <v>426</v>
      </c>
      <c r="B396" s="242"/>
      <c r="C396" s="107"/>
      <c r="D396" s="107"/>
      <c r="E396" s="107"/>
      <c r="F396" s="107"/>
      <c r="G396" s="168"/>
      <c r="H396" s="107"/>
      <c r="I396" s="107"/>
      <c r="J396" s="107"/>
      <c r="K396" s="107"/>
      <c r="L396" s="107"/>
      <c r="M396" s="108"/>
    </row>
    <row r="397" spans="1:14" s="60" customFormat="1" ht="15" customHeight="1">
      <c r="A397" s="157" t="s">
        <v>66</v>
      </c>
      <c r="B397" s="274" t="s">
        <v>969</v>
      </c>
      <c r="C397" s="141" t="s">
        <v>32</v>
      </c>
      <c r="D397" s="4"/>
      <c r="E397" s="4">
        <v>150</v>
      </c>
      <c r="F397" s="36">
        <f t="shared" ref="F397:F408" si="27">D397*G397</f>
        <v>0</v>
      </c>
      <c r="G397" s="130">
        <v>35</v>
      </c>
      <c r="H397" s="35"/>
      <c r="I397" s="184" t="s">
        <v>453</v>
      </c>
      <c r="J397" s="35" t="s">
        <v>377</v>
      </c>
      <c r="K397" s="35" t="s">
        <v>346</v>
      </c>
      <c r="L397" s="35"/>
      <c r="M397" s="106" t="s">
        <v>739</v>
      </c>
    </row>
    <row r="398" spans="1:14" ht="15" customHeight="1">
      <c r="A398" s="156" t="s">
        <v>67</v>
      </c>
      <c r="B398" s="275" t="s">
        <v>972</v>
      </c>
      <c r="C398" s="139" t="s">
        <v>33</v>
      </c>
      <c r="D398" s="2"/>
      <c r="E398" s="2">
        <v>150</v>
      </c>
      <c r="F398" s="9">
        <f t="shared" si="27"/>
        <v>0</v>
      </c>
      <c r="G398" s="121">
        <v>35</v>
      </c>
      <c r="H398" s="7"/>
      <c r="I398" s="183" t="s">
        <v>453</v>
      </c>
      <c r="J398" s="7" t="s">
        <v>377</v>
      </c>
      <c r="K398" s="7" t="s">
        <v>346</v>
      </c>
      <c r="L398" s="7"/>
      <c r="M398" s="89" t="s">
        <v>739</v>
      </c>
      <c r="N398" s="69"/>
    </row>
    <row r="399" spans="1:14" ht="15" customHeight="1">
      <c r="A399" s="156" t="s">
        <v>68</v>
      </c>
      <c r="B399" s="275" t="s">
        <v>967</v>
      </c>
      <c r="C399" s="139" t="s">
        <v>34</v>
      </c>
      <c r="D399" s="2"/>
      <c r="E399" s="2">
        <v>150</v>
      </c>
      <c r="F399" s="9">
        <f t="shared" si="27"/>
        <v>0</v>
      </c>
      <c r="G399" s="121">
        <v>35</v>
      </c>
      <c r="H399" s="7" t="s">
        <v>346</v>
      </c>
      <c r="I399" s="183" t="s">
        <v>453</v>
      </c>
      <c r="J399" s="7" t="s">
        <v>377</v>
      </c>
      <c r="K399" s="7" t="s">
        <v>346</v>
      </c>
      <c r="L399" s="7"/>
      <c r="M399" s="89" t="s">
        <v>739</v>
      </c>
      <c r="N399" s="69"/>
    </row>
    <row r="400" spans="1:14" ht="15" customHeight="1">
      <c r="A400" s="156" t="s">
        <v>69</v>
      </c>
      <c r="B400" s="275" t="s">
        <v>963</v>
      </c>
      <c r="C400" s="139" t="s">
        <v>70</v>
      </c>
      <c r="D400" s="2"/>
      <c r="E400" s="2">
        <v>150</v>
      </c>
      <c r="F400" s="9">
        <f t="shared" si="27"/>
        <v>0</v>
      </c>
      <c r="G400" s="121">
        <v>35</v>
      </c>
      <c r="H400" s="7" t="s">
        <v>346</v>
      </c>
      <c r="I400" s="183" t="s">
        <v>453</v>
      </c>
      <c r="J400" s="7" t="s">
        <v>377</v>
      </c>
      <c r="K400" s="7" t="s">
        <v>346</v>
      </c>
      <c r="L400" s="7"/>
      <c r="M400" s="89" t="s">
        <v>739</v>
      </c>
      <c r="N400" s="69"/>
    </row>
    <row r="401" spans="1:14" s="60" customFormat="1" ht="15" customHeight="1">
      <c r="A401" s="156" t="s">
        <v>71</v>
      </c>
      <c r="B401" s="275" t="s">
        <v>964</v>
      </c>
      <c r="C401" s="139" t="s">
        <v>38</v>
      </c>
      <c r="D401" s="2"/>
      <c r="E401" s="2">
        <v>150</v>
      </c>
      <c r="F401" s="9">
        <f t="shared" si="27"/>
        <v>0</v>
      </c>
      <c r="G401" s="121">
        <v>35</v>
      </c>
      <c r="H401" s="7" t="s">
        <v>346</v>
      </c>
      <c r="I401" s="183" t="s">
        <v>453</v>
      </c>
      <c r="J401" s="7" t="s">
        <v>377</v>
      </c>
      <c r="K401" s="7" t="s">
        <v>346</v>
      </c>
      <c r="L401" s="7"/>
      <c r="M401" s="89" t="s">
        <v>739</v>
      </c>
      <c r="N401" s="62"/>
    </row>
    <row r="402" spans="1:14" ht="15" customHeight="1">
      <c r="A402" s="156" t="s">
        <v>72</v>
      </c>
      <c r="B402" s="275" t="s">
        <v>962</v>
      </c>
      <c r="C402" s="139" t="s">
        <v>37</v>
      </c>
      <c r="D402" s="2"/>
      <c r="E402" s="2">
        <v>150</v>
      </c>
      <c r="F402" s="9">
        <f t="shared" si="27"/>
        <v>0</v>
      </c>
      <c r="G402" s="121">
        <v>35</v>
      </c>
      <c r="H402" s="7" t="s">
        <v>346</v>
      </c>
      <c r="I402" s="183" t="s">
        <v>453</v>
      </c>
      <c r="J402" s="7" t="s">
        <v>377</v>
      </c>
      <c r="K402" s="7" t="s">
        <v>346</v>
      </c>
      <c r="L402" s="7"/>
      <c r="M402" s="89" t="s">
        <v>739</v>
      </c>
      <c r="N402" s="69"/>
    </row>
    <row r="403" spans="1:14" ht="15" customHeight="1">
      <c r="A403" s="156" t="s">
        <v>73</v>
      </c>
      <c r="B403" s="275" t="s">
        <v>965</v>
      </c>
      <c r="C403" s="139" t="s">
        <v>36</v>
      </c>
      <c r="D403" s="2"/>
      <c r="E403" s="2">
        <v>150</v>
      </c>
      <c r="F403" s="9">
        <f t="shared" si="27"/>
        <v>0</v>
      </c>
      <c r="G403" s="121">
        <v>35</v>
      </c>
      <c r="H403" s="7" t="s">
        <v>346</v>
      </c>
      <c r="I403" s="183" t="s">
        <v>453</v>
      </c>
      <c r="J403" s="7" t="s">
        <v>377</v>
      </c>
      <c r="K403" s="7" t="s">
        <v>346</v>
      </c>
      <c r="L403" s="7"/>
      <c r="M403" s="89" t="s">
        <v>739</v>
      </c>
      <c r="N403" s="69"/>
    </row>
    <row r="404" spans="1:14" ht="15" customHeight="1">
      <c r="A404" s="156" t="s">
        <v>74</v>
      </c>
      <c r="B404" s="275" t="s">
        <v>966</v>
      </c>
      <c r="C404" s="139" t="s">
        <v>39</v>
      </c>
      <c r="D404" s="2"/>
      <c r="E404" s="2">
        <v>150</v>
      </c>
      <c r="F404" s="9">
        <f t="shared" si="27"/>
        <v>0</v>
      </c>
      <c r="G404" s="121">
        <v>35</v>
      </c>
      <c r="H404" s="7"/>
      <c r="I404" s="183" t="s">
        <v>453</v>
      </c>
      <c r="J404" s="7" t="s">
        <v>377</v>
      </c>
      <c r="K404" s="7" t="s">
        <v>346</v>
      </c>
      <c r="L404" s="7"/>
      <c r="M404" s="89" t="s">
        <v>739</v>
      </c>
      <c r="N404" s="69"/>
    </row>
    <row r="405" spans="1:14" ht="15" customHeight="1">
      <c r="A405" s="156" t="s">
        <v>75</v>
      </c>
      <c r="B405" s="275" t="s">
        <v>968</v>
      </c>
      <c r="C405" s="139" t="s">
        <v>35</v>
      </c>
      <c r="D405" s="2"/>
      <c r="E405" s="2">
        <v>150</v>
      </c>
      <c r="F405" s="9">
        <f t="shared" si="27"/>
        <v>0</v>
      </c>
      <c r="G405" s="121">
        <v>35</v>
      </c>
      <c r="H405" s="7"/>
      <c r="I405" s="183" t="s">
        <v>453</v>
      </c>
      <c r="J405" s="7" t="s">
        <v>377</v>
      </c>
      <c r="K405" s="7" t="s">
        <v>346</v>
      </c>
      <c r="L405" s="7"/>
      <c r="M405" s="89" t="s">
        <v>739</v>
      </c>
      <c r="N405" s="69"/>
    </row>
    <row r="406" spans="1:14" ht="15" customHeight="1">
      <c r="A406" s="156" t="s">
        <v>76</v>
      </c>
      <c r="B406" s="275" t="s">
        <v>961</v>
      </c>
      <c r="C406" s="139" t="s">
        <v>77</v>
      </c>
      <c r="D406" s="2"/>
      <c r="E406" s="2">
        <v>150</v>
      </c>
      <c r="F406" s="9">
        <f t="shared" si="27"/>
        <v>0</v>
      </c>
      <c r="G406" s="121">
        <v>35</v>
      </c>
      <c r="H406" s="7" t="s">
        <v>346</v>
      </c>
      <c r="I406" s="183" t="s">
        <v>453</v>
      </c>
      <c r="J406" s="7" t="s">
        <v>377</v>
      </c>
      <c r="K406" s="7" t="s">
        <v>346</v>
      </c>
      <c r="L406" s="7"/>
      <c r="M406" s="89" t="s">
        <v>739</v>
      </c>
      <c r="N406" s="69"/>
    </row>
    <row r="407" spans="1:14" ht="15" customHeight="1">
      <c r="A407" s="156" t="s">
        <v>78</v>
      </c>
      <c r="B407" s="275" t="s">
        <v>970</v>
      </c>
      <c r="C407" s="139" t="s">
        <v>79</v>
      </c>
      <c r="D407" s="2"/>
      <c r="E407" s="2">
        <v>150</v>
      </c>
      <c r="F407" s="9">
        <f t="shared" si="27"/>
        <v>0</v>
      </c>
      <c r="G407" s="121">
        <v>35</v>
      </c>
      <c r="H407" s="7"/>
      <c r="I407" s="183" t="s">
        <v>453</v>
      </c>
      <c r="J407" s="7" t="s">
        <v>377</v>
      </c>
      <c r="K407" s="7" t="s">
        <v>346</v>
      </c>
      <c r="L407" s="7"/>
      <c r="M407" s="89" t="s">
        <v>739</v>
      </c>
      <c r="N407" s="69"/>
    </row>
    <row r="408" spans="1:14" ht="15" customHeight="1" thickBot="1">
      <c r="A408" s="158" t="s">
        <v>80</v>
      </c>
      <c r="B408" s="284" t="s">
        <v>971</v>
      </c>
      <c r="C408" s="142" t="s">
        <v>81</v>
      </c>
      <c r="D408" s="5"/>
      <c r="E408" s="5">
        <v>150</v>
      </c>
      <c r="F408" s="37">
        <f t="shared" si="27"/>
        <v>0</v>
      </c>
      <c r="G408" s="166">
        <v>35</v>
      </c>
      <c r="H408" s="38" t="s">
        <v>346</v>
      </c>
      <c r="I408" s="186" t="s">
        <v>453</v>
      </c>
      <c r="J408" s="38" t="s">
        <v>377</v>
      </c>
      <c r="K408" s="38" t="s">
        <v>346</v>
      </c>
      <c r="L408" s="38"/>
      <c r="M408" s="100" t="s">
        <v>739</v>
      </c>
      <c r="N408" s="69"/>
    </row>
    <row r="409" spans="1:14" ht="15" customHeight="1" thickBot="1">
      <c r="A409" s="32"/>
      <c r="B409" s="247"/>
      <c r="C409" s="18"/>
      <c r="D409" s="10" t="s">
        <v>286</v>
      </c>
      <c r="E409" s="10"/>
      <c r="F409" s="39">
        <f>SUM(F379:F408)</f>
        <v>0</v>
      </c>
      <c r="G409" s="45"/>
      <c r="H409" s="40"/>
      <c r="I409" s="40"/>
      <c r="J409" s="40"/>
      <c r="K409" s="40"/>
      <c r="L409" s="40"/>
      <c r="M409" s="40"/>
    </row>
    <row r="410" spans="1:14" ht="15" customHeight="1" thickBot="1">
      <c r="A410" s="125" t="s">
        <v>428</v>
      </c>
      <c r="B410" s="242"/>
      <c r="C410" s="107"/>
      <c r="D410" s="107"/>
      <c r="E410" s="107"/>
      <c r="F410" s="107"/>
      <c r="G410" s="168"/>
      <c r="H410" s="107"/>
      <c r="I410" s="107"/>
      <c r="J410" s="107"/>
      <c r="K410" s="107"/>
      <c r="L410" s="107"/>
      <c r="M410" s="108"/>
    </row>
    <row r="411" spans="1:14" s="50" customFormat="1" ht="15" customHeight="1" thickBot="1">
      <c r="A411" s="126" t="s">
        <v>432</v>
      </c>
      <c r="B411" s="244"/>
      <c r="C411" s="127"/>
      <c r="D411" s="127"/>
      <c r="E411" s="127"/>
      <c r="F411" s="127"/>
      <c r="G411" s="171"/>
      <c r="H411" s="127"/>
      <c r="I411" s="127"/>
      <c r="J411" s="127"/>
      <c r="K411" s="127"/>
      <c r="L411" s="127"/>
      <c r="M411" s="128"/>
    </row>
    <row r="412" spans="1:14" s="50" customFormat="1" ht="15" customHeight="1" thickBot="1">
      <c r="A412" s="125" t="s">
        <v>429</v>
      </c>
      <c r="B412" s="242"/>
      <c r="C412" s="107"/>
      <c r="D412" s="107"/>
      <c r="E412" s="107"/>
      <c r="F412" s="107"/>
      <c r="G412" s="168"/>
      <c r="H412" s="107"/>
      <c r="I412" s="107"/>
      <c r="J412" s="107"/>
      <c r="K412" s="107"/>
      <c r="L412" s="107"/>
      <c r="M412" s="108"/>
    </row>
    <row r="413" spans="1:14" s="50" customFormat="1" ht="15" customHeight="1">
      <c r="A413" s="157" t="s">
        <v>179</v>
      </c>
      <c r="B413" s="274" t="s">
        <v>1071</v>
      </c>
      <c r="C413" s="144" t="s">
        <v>21</v>
      </c>
      <c r="D413" s="80"/>
      <c r="E413" s="80">
        <v>25</v>
      </c>
      <c r="F413" s="81">
        <f t="shared" ref="F413:F420" si="28">D413*G413</f>
        <v>0</v>
      </c>
      <c r="G413" s="119">
        <v>190</v>
      </c>
      <c r="H413" s="82"/>
      <c r="I413" s="187" t="s">
        <v>453</v>
      </c>
      <c r="J413" s="82" t="s">
        <v>377</v>
      </c>
      <c r="K413" s="82" t="s">
        <v>346</v>
      </c>
      <c r="L413" s="82"/>
      <c r="M413" s="87"/>
    </row>
    <row r="414" spans="1:14" ht="15" customHeight="1">
      <c r="A414" s="156" t="s">
        <v>164</v>
      </c>
      <c r="B414" s="251" t="s">
        <v>1072</v>
      </c>
      <c r="C414" s="155" t="s">
        <v>172</v>
      </c>
      <c r="D414" s="77"/>
      <c r="E414" s="77">
        <v>25</v>
      </c>
      <c r="F414" s="78">
        <f t="shared" si="28"/>
        <v>0</v>
      </c>
      <c r="G414" s="120">
        <v>190</v>
      </c>
      <c r="H414" s="79"/>
      <c r="I414" s="185" t="s">
        <v>453</v>
      </c>
      <c r="J414" s="79" t="s">
        <v>377</v>
      </c>
      <c r="K414" s="79" t="s">
        <v>346</v>
      </c>
      <c r="L414" s="79"/>
      <c r="M414" s="88"/>
    </row>
    <row r="415" spans="1:14" ht="15" customHeight="1">
      <c r="A415" s="156" t="s">
        <v>163</v>
      </c>
      <c r="B415" s="251" t="s">
        <v>1073</v>
      </c>
      <c r="C415" s="155" t="s">
        <v>25</v>
      </c>
      <c r="D415" s="77"/>
      <c r="E415" s="77">
        <v>25</v>
      </c>
      <c r="F415" s="78">
        <f t="shared" si="28"/>
        <v>0</v>
      </c>
      <c r="G415" s="120">
        <v>190</v>
      </c>
      <c r="H415" s="7" t="s">
        <v>346</v>
      </c>
      <c r="I415" s="185" t="s">
        <v>453</v>
      </c>
      <c r="J415" s="79" t="s">
        <v>377</v>
      </c>
      <c r="K415" s="79" t="s">
        <v>346</v>
      </c>
      <c r="L415" s="79"/>
      <c r="M415" s="88"/>
    </row>
    <row r="416" spans="1:14" ht="15" customHeight="1">
      <c r="A416" s="156" t="s">
        <v>155</v>
      </c>
      <c r="B416" s="251" t="s">
        <v>1074</v>
      </c>
      <c r="C416" s="139" t="s">
        <v>173</v>
      </c>
      <c r="D416" s="2"/>
      <c r="E416" s="77">
        <v>25</v>
      </c>
      <c r="F416" s="9">
        <f t="shared" si="28"/>
        <v>0</v>
      </c>
      <c r="G416" s="120">
        <v>190</v>
      </c>
      <c r="H416" s="7"/>
      <c r="I416" s="185" t="s">
        <v>453</v>
      </c>
      <c r="J416" s="79" t="s">
        <v>377</v>
      </c>
      <c r="K416" s="79" t="s">
        <v>346</v>
      </c>
      <c r="L416" s="7"/>
      <c r="M416" s="89"/>
    </row>
    <row r="417" spans="1:13" ht="15" customHeight="1">
      <c r="A417" s="156" t="s">
        <v>180</v>
      </c>
      <c r="B417" s="251" t="s">
        <v>1075</v>
      </c>
      <c r="C417" s="155" t="s">
        <v>26</v>
      </c>
      <c r="D417" s="77"/>
      <c r="E417" s="77">
        <v>25</v>
      </c>
      <c r="F417" s="78">
        <f t="shared" si="28"/>
        <v>0</v>
      </c>
      <c r="G417" s="120">
        <v>190</v>
      </c>
      <c r="H417" s="79"/>
      <c r="I417" s="185" t="s">
        <v>453</v>
      </c>
      <c r="J417" s="79" t="s">
        <v>377</v>
      </c>
      <c r="K417" s="79" t="s">
        <v>346</v>
      </c>
      <c r="L417" s="79"/>
      <c r="M417" s="88"/>
    </row>
    <row r="418" spans="1:13" ht="15" customHeight="1">
      <c r="A418" s="156" t="s">
        <v>156</v>
      </c>
      <c r="B418" s="275" t="s">
        <v>1076</v>
      </c>
      <c r="C418" s="139" t="s">
        <v>174</v>
      </c>
      <c r="D418" s="2"/>
      <c r="E418" s="77">
        <v>25</v>
      </c>
      <c r="F418" s="9">
        <f t="shared" si="28"/>
        <v>0</v>
      </c>
      <c r="G418" s="120">
        <v>190</v>
      </c>
      <c r="H418" s="7" t="s">
        <v>346</v>
      </c>
      <c r="I418" s="185" t="s">
        <v>453</v>
      </c>
      <c r="J418" s="79" t="s">
        <v>377</v>
      </c>
      <c r="K418" s="79" t="s">
        <v>346</v>
      </c>
      <c r="L418" s="7"/>
      <c r="M418" s="89"/>
    </row>
    <row r="419" spans="1:13" ht="15" customHeight="1">
      <c r="A419" s="156" t="s">
        <v>167</v>
      </c>
      <c r="B419" s="275" t="s">
        <v>1079</v>
      </c>
      <c r="C419" s="139" t="s">
        <v>175</v>
      </c>
      <c r="D419" s="2"/>
      <c r="E419" s="77">
        <v>25</v>
      </c>
      <c r="F419" s="9">
        <f t="shared" si="28"/>
        <v>0</v>
      </c>
      <c r="G419" s="120">
        <v>190</v>
      </c>
      <c r="H419" s="7" t="s">
        <v>346</v>
      </c>
      <c r="I419" s="185" t="s">
        <v>453</v>
      </c>
      <c r="J419" s="79" t="s">
        <v>377</v>
      </c>
      <c r="K419" s="79" t="s">
        <v>346</v>
      </c>
      <c r="L419" s="7"/>
      <c r="M419" s="89"/>
    </row>
    <row r="420" spans="1:13" ht="15" customHeight="1" thickBot="1">
      <c r="A420" s="158" t="s">
        <v>168</v>
      </c>
      <c r="B420" s="284" t="s">
        <v>1080</v>
      </c>
      <c r="C420" s="142" t="s">
        <v>176</v>
      </c>
      <c r="D420" s="5"/>
      <c r="E420" s="5">
        <v>25</v>
      </c>
      <c r="F420" s="37">
        <f t="shared" si="28"/>
        <v>0</v>
      </c>
      <c r="G420" s="166">
        <v>190</v>
      </c>
      <c r="H420" s="38"/>
      <c r="I420" s="186" t="s">
        <v>453</v>
      </c>
      <c r="J420" s="38" t="s">
        <v>377</v>
      </c>
      <c r="K420" s="38" t="s">
        <v>346</v>
      </c>
      <c r="L420" s="38"/>
      <c r="M420" s="100"/>
    </row>
    <row r="421" spans="1:13" ht="15" customHeight="1" thickBot="1">
      <c r="A421" s="134" t="s">
        <v>430</v>
      </c>
      <c r="B421" s="243"/>
      <c r="C421" s="132"/>
      <c r="D421" s="132"/>
      <c r="E421" s="132"/>
      <c r="F421" s="132"/>
      <c r="G421" s="167"/>
      <c r="H421" s="132"/>
      <c r="I421" s="132"/>
      <c r="J421" s="132"/>
      <c r="K421" s="132"/>
      <c r="L421" s="132"/>
      <c r="M421" s="152"/>
    </row>
    <row r="422" spans="1:13" s="50" customFormat="1" ht="15" customHeight="1">
      <c r="A422" s="157" t="s">
        <v>53</v>
      </c>
      <c r="B422" s="250" t="s">
        <v>1087</v>
      </c>
      <c r="C422" s="85" t="s">
        <v>177</v>
      </c>
      <c r="D422" s="4"/>
      <c r="E422" s="4">
        <v>25</v>
      </c>
      <c r="F422" s="36">
        <f t="shared" ref="F422:F433" si="29">D422*G422</f>
        <v>0</v>
      </c>
      <c r="G422" s="130">
        <v>190</v>
      </c>
      <c r="H422" s="35" t="s">
        <v>346</v>
      </c>
      <c r="I422" s="184" t="s">
        <v>453</v>
      </c>
      <c r="J422" s="35" t="s">
        <v>377</v>
      </c>
      <c r="K422" s="35" t="s">
        <v>346</v>
      </c>
      <c r="L422" s="35"/>
      <c r="M422" s="106"/>
    </row>
    <row r="423" spans="1:13" s="63" customFormat="1" ht="15" customHeight="1">
      <c r="A423" s="156" t="s">
        <v>54</v>
      </c>
      <c r="B423" s="275" t="s">
        <v>1088</v>
      </c>
      <c r="C423" s="19" t="s">
        <v>178</v>
      </c>
      <c r="D423" s="2"/>
      <c r="E423" s="2">
        <v>25</v>
      </c>
      <c r="F423" s="9">
        <f t="shared" si="29"/>
        <v>0</v>
      </c>
      <c r="G423" s="121">
        <v>190</v>
      </c>
      <c r="H423" s="7" t="s">
        <v>346</v>
      </c>
      <c r="I423" s="183" t="s">
        <v>453</v>
      </c>
      <c r="J423" s="7" t="s">
        <v>377</v>
      </c>
      <c r="K423" s="7" t="s">
        <v>346</v>
      </c>
      <c r="L423" s="7"/>
      <c r="M423" s="89"/>
    </row>
    <row r="424" spans="1:13" s="63" customFormat="1" ht="15" customHeight="1">
      <c r="A424" s="156" t="s">
        <v>152</v>
      </c>
      <c r="B424" s="251" t="s">
        <v>1089</v>
      </c>
      <c r="C424" s="139" t="s">
        <v>435</v>
      </c>
      <c r="D424" s="2"/>
      <c r="E424" s="2">
        <v>25</v>
      </c>
      <c r="F424" s="9">
        <f t="shared" si="29"/>
        <v>0</v>
      </c>
      <c r="G424" s="121">
        <v>190</v>
      </c>
      <c r="H424" s="7" t="s">
        <v>346</v>
      </c>
      <c r="I424" s="183" t="s">
        <v>453</v>
      </c>
      <c r="J424" s="7" t="s">
        <v>377</v>
      </c>
      <c r="K424" s="7" t="s">
        <v>346</v>
      </c>
      <c r="L424" s="7"/>
      <c r="M424" s="89"/>
    </row>
    <row r="425" spans="1:13" ht="15" customHeight="1">
      <c r="A425" s="156" t="s">
        <v>154</v>
      </c>
      <c r="B425" s="251" t="s">
        <v>1077</v>
      </c>
      <c r="C425" s="139" t="s">
        <v>153</v>
      </c>
      <c r="D425" s="2"/>
      <c r="E425" s="2">
        <v>25</v>
      </c>
      <c r="F425" s="9">
        <f t="shared" si="29"/>
        <v>0</v>
      </c>
      <c r="G425" s="121">
        <v>190</v>
      </c>
      <c r="H425" s="7"/>
      <c r="I425" s="183" t="s">
        <v>453</v>
      </c>
      <c r="J425" s="7" t="s">
        <v>377</v>
      </c>
      <c r="K425" s="7" t="s">
        <v>346</v>
      </c>
      <c r="L425" s="7"/>
      <c r="M425" s="89"/>
    </row>
    <row r="426" spans="1:13" ht="15" customHeight="1">
      <c r="A426" s="156" t="s">
        <v>190</v>
      </c>
      <c r="B426" s="251" t="s">
        <v>1078</v>
      </c>
      <c r="C426" s="155" t="s">
        <v>191</v>
      </c>
      <c r="D426" s="77"/>
      <c r="E426" s="2">
        <v>25</v>
      </c>
      <c r="F426" s="78">
        <f t="shared" si="29"/>
        <v>0</v>
      </c>
      <c r="G426" s="121">
        <v>190</v>
      </c>
      <c r="H426" s="79"/>
      <c r="I426" s="183" t="s">
        <v>453</v>
      </c>
      <c r="J426" s="7" t="s">
        <v>377</v>
      </c>
      <c r="K426" s="7" t="s">
        <v>346</v>
      </c>
      <c r="L426" s="79"/>
      <c r="M426" s="88"/>
    </row>
    <row r="427" spans="1:13" s="60" customFormat="1" ht="15" customHeight="1">
      <c r="A427" s="156" t="s">
        <v>235</v>
      </c>
      <c r="B427" s="275" t="s">
        <v>1090</v>
      </c>
      <c r="C427" s="139" t="s">
        <v>82</v>
      </c>
      <c r="D427" s="2"/>
      <c r="E427" s="2">
        <v>25</v>
      </c>
      <c r="F427" s="9">
        <f t="shared" si="29"/>
        <v>0</v>
      </c>
      <c r="G427" s="121">
        <v>190</v>
      </c>
      <c r="H427" s="7" t="s">
        <v>346</v>
      </c>
      <c r="I427" s="183" t="s">
        <v>453</v>
      </c>
      <c r="J427" s="7" t="s">
        <v>377</v>
      </c>
      <c r="K427" s="7" t="s">
        <v>346</v>
      </c>
      <c r="L427" s="7"/>
      <c r="M427" s="89"/>
    </row>
    <row r="428" spans="1:13" s="60" customFormat="1" ht="15" customHeight="1">
      <c r="A428" s="156" t="s">
        <v>192</v>
      </c>
      <c r="B428" s="251" t="s">
        <v>1091</v>
      </c>
      <c r="C428" s="139" t="s">
        <v>57</v>
      </c>
      <c r="D428" s="2"/>
      <c r="E428" s="2">
        <v>25</v>
      </c>
      <c r="F428" s="9">
        <f t="shared" si="29"/>
        <v>0</v>
      </c>
      <c r="G428" s="121">
        <v>190</v>
      </c>
      <c r="H428" s="7"/>
      <c r="I428" s="183" t="s">
        <v>453</v>
      </c>
      <c r="J428" s="7" t="s">
        <v>377</v>
      </c>
      <c r="K428" s="7" t="s">
        <v>346</v>
      </c>
      <c r="L428" s="7"/>
      <c r="M428" s="89"/>
    </row>
    <row r="429" spans="1:13" s="60" customFormat="1" ht="15" customHeight="1">
      <c r="A429" s="156" t="s">
        <v>193</v>
      </c>
      <c r="B429" s="275" t="s">
        <v>1092</v>
      </c>
      <c r="C429" s="139" t="s">
        <v>436</v>
      </c>
      <c r="D429" s="2"/>
      <c r="E429" s="2">
        <v>25</v>
      </c>
      <c r="F429" s="9">
        <f t="shared" si="29"/>
        <v>0</v>
      </c>
      <c r="G429" s="121">
        <v>190</v>
      </c>
      <c r="H429" s="7"/>
      <c r="I429" s="183" t="s">
        <v>453</v>
      </c>
      <c r="J429" s="7" t="s">
        <v>377</v>
      </c>
      <c r="K429" s="7" t="s">
        <v>346</v>
      </c>
      <c r="L429" s="7"/>
      <c r="M429" s="89"/>
    </row>
    <row r="430" spans="1:13" s="51" customFormat="1" ht="15" customHeight="1">
      <c r="A430" s="156" t="s">
        <v>194</v>
      </c>
      <c r="B430" s="275" t="s">
        <v>1093</v>
      </c>
      <c r="C430" s="139" t="s">
        <v>1230</v>
      </c>
      <c r="D430" s="2"/>
      <c r="E430" s="2">
        <v>25</v>
      </c>
      <c r="F430" s="9">
        <f t="shared" si="29"/>
        <v>0</v>
      </c>
      <c r="G430" s="121">
        <v>190</v>
      </c>
      <c r="H430" s="7"/>
      <c r="I430" s="183" t="s">
        <v>453</v>
      </c>
      <c r="J430" s="7" t="s">
        <v>377</v>
      </c>
      <c r="K430" s="7" t="s">
        <v>346</v>
      </c>
      <c r="L430" s="7"/>
      <c r="M430" s="89"/>
    </row>
    <row r="431" spans="1:13" s="51" customFormat="1" ht="15" customHeight="1">
      <c r="A431" s="156" t="s">
        <v>212</v>
      </c>
      <c r="B431" s="275" t="s">
        <v>1094</v>
      </c>
      <c r="C431" s="139" t="s">
        <v>437</v>
      </c>
      <c r="D431" s="2"/>
      <c r="E431" s="2">
        <v>25</v>
      </c>
      <c r="F431" s="9">
        <f t="shared" si="29"/>
        <v>0</v>
      </c>
      <c r="G431" s="121">
        <v>190</v>
      </c>
      <c r="H431" s="7"/>
      <c r="I431" s="183" t="s">
        <v>453</v>
      </c>
      <c r="J431" s="7" t="s">
        <v>377</v>
      </c>
      <c r="K431" s="7" t="s">
        <v>346</v>
      </c>
      <c r="L431" s="7"/>
      <c r="M431" s="89"/>
    </row>
    <row r="432" spans="1:13" s="51" customFormat="1" ht="15" customHeight="1">
      <c r="A432" s="156" t="s">
        <v>220</v>
      </c>
      <c r="B432" s="251" t="s">
        <v>1095</v>
      </c>
      <c r="C432" s="139" t="s">
        <v>336</v>
      </c>
      <c r="D432" s="2"/>
      <c r="E432" s="2">
        <v>25</v>
      </c>
      <c r="F432" s="9">
        <f t="shared" si="29"/>
        <v>0</v>
      </c>
      <c r="G432" s="121">
        <v>190</v>
      </c>
      <c r="H432" s="7"/>
      <c r="I432" s="183" t="s">
        <v>453</v>
      </c>
      <c r="J432" s="7" t="s">
        <v>377</v>
      </c>
      <c r="K432" s="7" t="s">
        <v>346</v>
      </c>
      <c r="L432" s="7"/>
      <c r="M432" s="89"/>
    </row>
    <row r="433" spans="1:16" s="51" customFormat="1" ht="15" customHeight="1" thickBot="1">
      <c r="A433" s="158" t="s">
        <v>249</v>
      </c>
      <c r="B433" s="252" t="s">
        <v>1096</v>
      </c>
      <c r="C433" s="142" t="s">
        <v>438</v>
      </c>
      <c r="D433" s="5"/>
      <c r="E433" s="5">
        <v>25</v>
      </c>
      <c r="F433" s="37">
        <f t="shared" si="29"/>
        <v>0</v>
      </c>
      <c r="G433" s="166">
        <v>190</v>
      </c>
      <c r="H433" s="38"/>
      <c r="I433" s="186" t="s">
        <v>453</v>
      </c>
      <c r="J433" s="38" t="s">
        <v>377</v>
      </c>
      <c r="K433" s="38" t="s">
        <v>346</v>
      </c>
      <c r="L433" s="38"/>
      <c r="M433" s="100"/>
    </row>
    <row r="434" spans="1:16" s="60" customFormat="1" ht="15" customHeight="1" thickBot="1">
      <c r="A434" s="134" t="s">
        <v>431</v>
      </c>
      <c r="B434" s="243"/>
      <c r="C434" s="132"/>
      <c r="D434" s="132"/>
      <c r="E434" s="132"/>
      <c r="F434" s="132"/>
      <c r="G434" s="167"/>
      <c r="H434" s="132"/>
      <c r="I434" s="132"/>
      <c r="J434" s="132"/>
      <c r="K434" s="132"/>
      <c r="L434" s="132"/>
      <c r="M434" s="152"/>
    </row>
    <row r="435" spans="1:16" s="50" customFormat="1" ht="15" customHeight="1">
      <c r="A435" s="157" t="s">
        <v>181</v>
      </c>
      <c r="B435" s="274" t="s">
        <v>1081</v>
      </c>
      <c r="C435" s="141" t="s">
        <v>145</v>
      </c>
      <c r="D435" s="4"/>
      <c r="E435" s="4">
        <v>25</v>
      </c>
      <c r="F435" s="36">
        <f t="shared" ref="F435:F440" si="30">D435*G435</f>
        <v>0</v>
      </c>
      <c r="G435" s="130">
        <v>190</v>
      </c>
      <c r="H435" s="35" t="s">
        <v>346</v>
      </c>
      <c r="I435" s="184" t="s">
        <v>453</v>
      </c>
      <c r="J435" s="35" t="s">
        <v>377</v>
      </c>
      <c r="K435" s="35" t="s">
        <v>346</v>
      </c>
      <c r="L435" s="35"/>
      <c r="M435" s="106"/>
    </row>
    <row r="436" spans="1:16" s="60" customFormat="1" ht="15" customHeight="1">
      <c r="A436" s="156" t="s">
        <v>182</v>
      </c>
      <c r="B436" s="251" t="s">
        <v>1082</v>
      </c>
      <c r="C436" s="139" t="s">
        <v>146</v>
      </c>
      <c r="D436" s="2"/>
      <c r="E436" s="2">
        <v>25</v>
      </c>
      <c r="F436" s="9">
        <f t="shared" si="30"/>
        <v>0</v>
      </c>
      <c r="G436" s="121">
        <v>190</v>
      </c>
      <c r="H436" s="7" t="s">
        <v>346</v>
      </c>
      <c r="I436" s="183" t="s">
        <v>453</v>
      </c>
      <c r="J436" s="7" t="s">
        <v>377</v>
      </c>
      <c r="K436" s="7" t="s">
        <v>346</v>
      </c>
      <c r="L436" s="7"/>
      <c r="M436" s="89"/>
    </row>
    <row r="437" spans="1:16" s="60" customFormat="1" ht="15" customHeight="1">
      <c r="A437" s="156" t="s">
        <v>183</v>
      </c>
      <c r="B437" s="275" t="s">
        <v>1083</v>
      </c>
      <c r="C437" s="139" t="s">
        <v>147</v>
      </c>
      <c r="D437" s="2"/>
      <c r="E437" s="2">
        <v>25</v>
      </c>
      <c r="F437" s="9">
        <f t="shared" si="30"/>
        <v>0</v>
      </c>
      <c r="G437" s="121">
        <v>190</v>
      </c>
      <c r="H437" s="7"/>
      <c r="I437" s="183" t="s">
        <v>453</v>
      </c>
      <c r="J437" s="7" t="s">
        <v>377</v>
      </c>
      <c r="K437" s="7" t="s">
        <v>346</v>
      </c>
      <c r="L437" s="7"/>
      <c r="M437" s="89"/>
    </row>
    <row r="438" spans="1:16" s="60" customFormat="1" ht="15" customHeight="1">
      <c r="A438" s="156" t="s">
        <v>142</v>
      </c>
      <c r="B438" s="251" t="s">
        <v>1084</v>
      </c>
      <c r="C438" s="139" t="s">
        <v>149</v>
      </c>
      <c r="D438" s="2"/>
      <c r="E438" s="2">
        <v>25</v>
      </c>
      <c r="F438" s="9">
        <f t="shared" si="30"/>
        <v>0</v>
      </c>
      <c r="G438" s="121">
        <v>190</v>
      </c>
      <c r="H438" s="7" t="s">
        <v>346</v>
      </c>
      <c r="I438" s="183" t="s">
        <v>453</v>
      </c>
      <c r="J438" s="7" t="s">
        <v>377</v>
      </c>
      <c r="K438" s="7" t="s">
        <v>346</v>
      </c>
      <c r="L438" s="7"/>
      <c r="M438" s="89"/>
    </row>
    <row r="439" spans="1:16" s="60" customFormat="1" ht="15" customHeight="1">
      <c r="A439" s="156" t="s">
        <v>143</v>
      </c>
      <c r="B439" s="251" t="s">
        <v>1085</v>
      </c>
      <c r="C439" s="139" t="s">
        <v>148</v>
      </c>
      <c r="D439" s="2"/>
      <c r="E439" s="2">
        <v>25</v>
      </c>
      <c r="F439" s="9">
        <f t="shared" si="30"/>
        <v>0</v>
      </c>
      <c r="G439" s="121">
        <v>190</v>
      </c>
      <c r="H439" s="7" t="s">
        <v>346</v>
      </c>
      <c r="I439" s="183" t="s">
        <v>453</v>
      </c>
      <c r="J439" s="7" t="s">
        <v>377</v>
      </c>
      <c r="K439" s="7" t="s">
        <v>346</v>
      </c>
      <c r="L439" s="7"/>
      <c r="M439" s="89"/>
    </row>
    <row r="440" spans="1:16" s="60" customFormat="1" ht="15" customHeight="1" thickBot="1">
      <c r="A440" s="158" t="s">
        <v>144</v>
      </c>
      <c r="B440" s="252" t="s">
        <v>1086</v>
      </c>
      <c r="C440" s="142" t="s">
        <v>150</v>
      </c>
      <c r="D440" s="5"/>
      <c r="E440" s="5">
        <v>25</v>
      </c>
      <c r="F440" s="37">
        <f t="shared" si="30"/>
        <v>0</v>
      </c>
      <c r="G440" s="166">
        <v>190</v>
      </c>
      <c r="H440" s="38" t="s">
        <v>346</v>
      </c>
      <c r="I440" s="186" t="s">
        <v>453</v>
      </c>
      <c r="J440" s="38" t="s">
        <v>377</v>
      </c>
      <c r="K440" s="38" t="s">
        <v>346</v>
      </c>
      <c r="L440" s="38"/>
      <c r="M440" s="100"/>
    </row>
    <row r="441" spans="1:16" s="60" customFormat="1" ht="15" customHeight="1" thickBot="1">
      <c r="A441" s="126" t="s">
        <v>439</v>
      </c>
      <c r="B441" s="244"/>
      <c r="C441" s="127"/>
      <c r="D441" s="127"/>
      <c r="E441" s="127"/>
      <c r="F441" s="127"/>
      <c r="G441" s="171"/>
      <c r="H441" s="127"/>
      <c r="I441" s="127"/>
      <c r="J441" s="127"/>
      <c r="K441" s="127"/>
      <c r="L441" s="127"/>
      <c r="M441" s="128"/>
    </row>
    <row r="442" spans="1:16" ht="15" customHeight="1">
      <c r="A442" s="271">
        <v>243</v>
      </c>
      <c r="B442" s="288" t="s">
        <v>1061</v>
      </c>
      <c r="C442" s="272" t="s">
        <v>86</v>
      </c>
      <c r="D442" s="1"/>
      <c r="E442" s="1">
        <v>200</v>
      </c>
      <c r="F442" s="43">
        <f>G442*D442</f>
        <v>0</v>
      </c>
      <c r="G442" s="266">
        <v>40</v>
      </c>
      <c r="H442" s="34"/>
      <c r="I442" s="273" t="s">
        <v>451</v>
      </c>
      <c r="J442" s="34" t="s">
        <v>377</v>
      </c>
      <c r="K442" s="34" t="s">
        <v>346</v>
      </c>
      <c r="L442" s="34"/>
      <c r="M442" s="136"/>
      <c r="N442" s="60"/>
      <c r="O442" s="60"/>
      <c r="P442" s="60"/>
    </row>
    <row r="443" spans="1:16" ht="15" customHeight="1">
      <c r="A443" s="94">
        <v>247</v>
      </c>
      <c r="B443" s="275" t="s">
        <v>1062</v>
      </c>
      <c r="C443" s="16" t="s">
        <v>84</v>
      </c>
      <c r="D443" s="2"/>
      <c r="E443" s="2">
        <v>200</v>
      </c>
      <c r="F443" s="9">
        <f>G443*D443</f>
        <v>0</v>
      </c>
      <c r="G443" s="121">
        <v>40</v>
      </c>
      <c r="H443" s="7"/>
      <c r="I443" s="98" t="s">
        <v>451</v>
      </c>
      <c r="J443" s="7" t="s">
        <v>377</v>
      </c>
      <c r="K443" s="7" t="s">
        <v>346</v>
      </c>
      <c r="L443" s="7"/>
      <c r="M443" s="89"/>
      <c r="N443" s="60"/>
      <c r="O443" s="60"/>
      <c r="P443" s="60"/>
    </row>
    <row r="444" spans="1:16" ht="15" customHeight="1" thickBot="1">
      <c r="A444" s="214">
        <v>249</v>
      </c>
      <c r="B444" s="289" t="s">
        <v>1060</v>
      </c>
      <c r="C444" s="218" t="s">
        <v>85</v>
      </c>
      <c r="D444" s="3"/>
      <c r="E444" s="3">
        <v>200</v>
      </c>
      <c r="F444" s="42">
        <f>G444*D444</f>
        <v>0</v>
      </c>
      <c r="G444" s="216">
        <v>40</v>
      </c>
      <c r="H444" s="44"/>
      <c r="I444" s="217" t="s">
        <v>451</v>
      </c>
      <c r="J444" s="44" t="s">
        <v>377</v>
      </c>
      <c r="K444" s="44" t="s">
        <v>346</v>
      </c>
      <c r="L444" s="44"/>
      <c r="M444" s="137"/>
      <c r="N444" s="60"/>
      <c r="O444" s="60"/>
      <c r="P444" s="60"/>
    </row>
    <row r="445" spans="1:16" ht="15" customHeight="1" thickBot="1">
      <c r="A445" s="126" t="s">
        <v>440</v>
      </c>
      <c r="B445" s="244"/>
      <c r="C445" s="127"/>
      <c r="D445" s="127"/>
      <c r="E445" s="127"/>
      <c r="F445" s="127"/>
      <c r="G445" s="171"/>
      <c r="H445" s="127"/>
      <c r="I445" s="127"/>
      <c r="J445" s="127"/>
      <c r="K445" s="127"/>
      <c r="L445" s="127"/>
      <c r="M445" s="128"/>
    </row>
    <row r="446" spans="1:16" s="60" customFormat="1" ht="15" customHeight="1">
      <c r="A446" s="93">
        <v>173</v>
      </c>
      <c r="B446" s="250" t="s">
        <v>1058</v>
      </c>
      <c r="C446" s="141" t="s">
        <v>500</v>
      </c>
      <c r="D446" s="4"/>
      <c r="E446" s="4"/>
      <c r="F446" s="36">
        <f>D446*G446</f>
        <v>0</v>
      </c>
      <c r="G446" s="130">
        <v>25</v>
      </c>
      <c r="H446" s="35"/>
      <c r="I446" s="99" t="s">
        <v>451</v>
      </c>
      <c r="J446" s="35" t="s">
        <v>377</v>
      </c>
      <c r="K446" s="35" t="s">
        <v>346</v>
      </c>
      <c r="L446" s="35"/>
      <c r="M446" s="106"/>
    </row>
    <row r="447" spans="1:16" ht="15" customHeight="1" thickBot="1">
      <c r="A447" s="214">
        <v>173</v>
      </c>
      <c r="B447" s="254" t="s">
        <v>1059</v>
      </c>
      <c r="C447" s="215" t="s">
        <v>83</v>
      </c>
      <c r="D447" s="3"/>
      <c r="E447" s="3"/>
      <c r="F447" s="42">
        <f>D447*G447</f>
        <v>0</v>
      </c>
      <c r="G447" s="216">
        <v>25</v>
      </c>
      <c r="H447" s="44"/>
      <c r="I447" s="217" t="s">
        <v>451</v>
      </c>
      <c r="J447" s="44" t="s">
        <v>377</v>
      </c>
      <c r="K447" s="44" t="s">
        <v>346</v>
      </c>
      <c r="L447" s="44"/>
      <c r="M447" s="137"/>
    </row>
    <row r="448" spans="1:16" ht="15" customHeight="1" thickBot="1">
      <c r="A448" s="126" t="s">
        <v>441</v>
      </c>
      <c r="B448" s="244"/>
      <c r="C448" s="127"/>
      <c r="D448" s="127"/>
      <c r="E448" s="127"/>
      <c r="F448" s="127"/>
      <c r="G448" s="171"/>
      <c r="H448" s="127"/>
      <c r="I448" s="127"/>
      <c r="J448" s="127"/>
      <c r="K448" s="127"/>
      <c r="L448" s="127"/>
      <c r="M448" s="128"/>
    </row>
    <row r="449" spans="1:13" s="60" customFormat="1" ht="15" customHeight="1">
      <c r="A449" s="157" t="s">
        <v>509</v>
      </c>
      <c r="B449" s="250" t="s">
        <v>1102</v>
      </c>
      <c r="C449" s="85" t="s">
        <v>442</v>
      </c>
      <c r="D449" s="4"/>
      <c r="E449" s="4">
        <v>250</v>
      </c>
      <c r="F449" s="36">
        <f t="shared" ref="F449:F461" si="31">D449*G449</f>
        <v>0</v>
      </c>
      <c r="G449" s="130">
        <v>25</v>
      </c>
      <c r="H449" s="35"/>
      <c r="I449" s="184" t="s">
        <v>453</v>
      </c>
      <c r="J449" s="35" t="s">
        <v>377</v>
      </c>
      <c r="K449" s="35" t="s">
        <v>346</v>
      </c>
      <c r="L449" s="35"/>
      <c r="M449" s="106"/>
    </row>
    <row r="450" spans="1:13" ht="15" customHeight="1">
      <c r="A450" s="156" t="s">
        <v>503</v>
      </c>
      <c r="B450" s="251" t="s">
        <v>1105</v>
      </c>
      <c r="C450" s="19" t="s">
        <v>437</v>
      </c>
      <c r="D450" s="2"/>
      <c r="E450" s="2">
        <v>250</v>
      </c>
      <c r="F450" s="9">
        <f t="shared" si="31"/>
        <v>0</v>
      </c>
      <c r="G450" s="121">
        <v>25</v>
      </c>
      <c r="H450" s="7" t="s">
        <v>346</v>
      </c>
      <c r="I450" s="183" t="s">
        <v>453</v>
      </c>
      <c r="J450" s="7" t="s">
        <v>377</v>
      </c>
      <c r="K450" s="7" t="s">
        <v>346</v>
      </c>
      <c r="L450" s="7"/>
      <c r="M450" s="89"/>
    </row>
    <row r="451" spans="1:13" ht="15" customHeight="1">
      <c r="A451" s="156" t="s">
        <v>502</v>
      </c>
      <c r="B451" s="251" t="s">
        <v>1097</v>
      </c>
      <c r="C451" s="19" t="s">
        <v>501</v>
      </c>
      <c r="D451" s="8"/>
      <c r="E451" s="2">
        <v>250</v>
      </c>
      <c r="F451" s="9">
        <f t="shared" si="31"/>
        <v>0</v>
      </c>
      <c r="G451" s="121">
        <v>25</v>
      </c>
      <c r="H451" s="7"/>
      <c r="I451" s="183" t="s">
        <v>453</v>
      </c>
      <c r="J451" s="7" t="s">
        <v>377</v>
      </c>
      <c r="K451" s="7" t="s">
        <v>346</v>
      </c>
      <c r="L451" s="7"/>
      <c r="M451" s="89"/>
    </row>
    <row r="452" spans="1:13" ht="15" customHeight="1">
      <c r="A452" s="156" t="s">
        <v>504</v>
      </c>
      <c r="B452" s="251" t="s">
        <v>1106</v>
      </c>
      <c r="C452" s="19" t="s">
        <v>443</v>
      </c>
      <c r="D452" s="2"/>
      <c r="E452" s="2">
        <v>250</v>
      </c>
      <c r="F452" s="9">
        <f t="shared" si="31"/>
        <v>0</v>
      </c>
      <c r="G452" s="121">
        <v>25</v>
      </c>
      <c r="H452" s="7" t="s">
        <v>346</v>
      </c>
      <c r="I452" s="183" t="s">
        <v>453</v>
      </c>
      <c r="J452" s="7" t="s">
        <v>377</v>
      </c>
      <c r="K452" s="7" t="s">
        <v>346</v>
      </c>
      <c r="L452" s="7"/>
      <c r="M452" s="89"/>
    </row>
    <row r="453" spans="1:13" ht="15" customHeight="1">
      <c r="A453" s="156" t="s">
        <v>505</v>
      </c>
      <c r="B453" s="251" t="s">
        <v>1107</v>
      </c>
      <c r="C453" s="19" t="s">
        <v>444</v>
      </c>
      <c r="D453" s="2"/>
      <c r="E453" s="2">
        <v>250</v>
      </c>
      <c r="F453" s="9">
        <f t="shared" si="31"/>
        <v>0</v>
      </c>
      <c r="G453" s="121">
        <v>25</v>
      </c>
      <c r="H453" s="7" t="s">
        <v>346</v>
      </c>
      <c r="I453" s="183" t="s">
        <v>453</v>
      </c>
      <c r="J453" s="7" t="s">
        <v>377</v>
      </c>
      <c r="K453" s="7" t="s">
        <v>346</v>
      </c>
      <c r="L453" s="7"/>
      <c r="M453" s="89"/>
    </row>
    <row r="454" spans="1:13" ht="15" customHeight="1">
      <c r="A454" s="156" t="s">
        <v>506</v>
      </c>
      <c r="B454" s="251" t="s">
        <v>1100</v>
      </c>
      <c r="C454" s="19" t="s">
        <v>438</v>
      </c>
      <c r="D454" s="2"/>
      <c r="E454" s="2">
        <v>250</v>
      </c>
      <c r="F454" s="9">
        <f t="shared" si="31"/>
        <v>0</v>
      </c>
      <c r="G454" s="121">
        <v>25</v>
      </c>
      <c r="H454" s="7"/>
      <c r="I454" s="183" t="s">
        <v>453</v>
      </c>
      <c r="J454" s="7" t="s">
        <v>377</v>
      </c>
      <c r="K454" s="7" t="s">
        <v>346</v>
      </c>
      <c r="L454" s="7"/>
      <c r="M454" s="89"/>
    </row>
    <row r="455" spans="1:13" ht="15" customHeight="1">
      <c r="A455" s="156" t="s">
        <v>508</v>
      </c>
      <c r="B455" s="251" t="s">
        <v>1101</v>
      </c>
      <c r="C455" s="19" t="s">
        <v>507</v>
      </c>
      <c r="D455" s="2"/>
      <c r="E455" s="2">
        <v>250</v>
      </c>
      <c r="F455" s="9">
        <f t="shared" si="31"/>
        <v>0</v>
      </c>
      <c r="G455" s="121">
        <v>25</v>
      </c>
      <c r="H455" s="7"/>
      <c r="I455" s="183" t="s">
        <v>453</v>
      </c>
      <c r="J455" s="7" t="s">
        <v>377</v>
      </c>
      <c r="K455" s="7" t="s">
        <v>346</v>
      </c>
      <c r="L455" s="7"/>
      <c r="M455" s="89"/>
    </row>
    <row r="456" spans="1:13" ht="15" customHeight="1">
      <c r="A456" s="156" t="s">
        <v>510</v>
      </c>
      <c r="B456" s="251" t="s">
        <v>1103</v>
      </c>
      <c r="C456" s="19" t="s">
        <v>445</v>
      </c>
      <c r="D456" s="2"/>
      <c r="E456" s="2">
        <v>250</v>
      </c>
      <c r="F456" s="9">
        <f t="shared" si="31"/>
        <v>0</v>
      </c>
      <c r="G456" s="121">
        <v>25</v>
      </c>
      <c r="H456" s="7"/>
      <c r="I456" s="183" t="s">
        <v>453</v>
      </c>
      <c r="J456" s="7" t="s">
        <v>377</v>
      </c>
      <c r="K456" s="7" t="s">
        <v>346</v>
      </c>
      <c r="L456" s="7"/>
      <c r="M456" s="89"/>
    </row>
    <row r="457" spans="1:13" ht="15" customHeight="1">
      <c r="A457" s="156" t="s">
        <v>511</v>
      </c>
      <c r="B457" s="251" t="s">
        <v>1104</v>
      </c>
      <c r="C457" s="19" t="s">
        <v>446</v>
      </c>
      <c r="D457" s="2"/>
      <c r="E457" s="2">
        <v>250</v>
      </c>
      <c r="F457" s="9">
        <f t="shared" si="31"/>
        <v>0</v>
      </c>
      <c r="G457" s="121">
        <v>25</v>
      </c>
      <c r="H457" s="7"/>
      <c r="I457" s="183" t="s">
        <v>453</v>
      </c>
      <c r="J457" s="7" t="s">
        <v>377</v>
      </c>
      <c r="K457" s="7" t="s">
        <v>346</v>
      </c>
      <c r="L457" s="7"/>
      <c r="M457" s="89"/>
    </row>
    <row r="458" spans="1:13" ht="15" customHeight="1">
      <c r="A458" s="156" t="s">
        <v>512</v>
      </c>
      <c r="B458" s="251" t="s">
        <v>1098</v>
      </c>
      <c r="C458" s="19" t="s">
        <v>447</v>
      </c>
      <c r="D458" s="2"/>
      <c r="E458" s="2">
        <v>250</v>
      </c>
      <c r="F458" s="9">
        <f t="shared" si="31"/>
        <v>0</v>
      </c>
      <c r="G458" s="121">
        <v>25</v>
      </c>
      <c r="H458" s="7"/>
      <c r="I458" s="183" t="s">
        <v>453</v>
      </c>
      <c r="J458" s="7" t="s">
        <v>377</v>
      </c>
      <c r="K458" s="7" t="s">
        <v>346</v>
      </c>
      <c r="L458" s="7"/>
      <c r="M458" s="89"/>
    </row>
    <row r="459" spans="1:13" ht="15" customHeight="1">
      <c r="A459" s="156" t="s">
        <v>513</v>
      </c>
      <c r="B459" s="251" t="s">
        <v>1108</v>
      </c>
      <c r="C459" s="19" t="s">
        <v>448</v>
      </c>
      <c r="D459" s="2"/>
      <c r="E459" s="2">
        <v>250</v>
      </c>
      <c r="F459" s="9">
        <f t="shared" si="31"/>
        <v>0</v>
      </c>
      <c r="G459" s="121">
        <v>25</v>
      </c>
      <c r="H459" s="7" t="s">
        <v>346</v>
      </c>
      <c r="I459" s="183" t="s">
        <v>453</v>
      </c>
      <c r="J459" s="7" t="s">
        <v>377</v>
      </c>
      <c r="K459" s="7" t="s">
        <v>346</v>
      </c>
      <c r="L459" s="7"/>
      <c r="M459" s="89"/>
    </row>
    <row r="460" spans="1:13" ht="15" customHeight="1">
      <c r="A460" s="156" t="s">
        <v>514</v>
      </c>
      <c r="B460" s="251" t="s">
        <v>1109</v>
      </c>
      <c r="C460" s="19" t="s">
        <v>449</v>
      </c>
      <c r="D460" s="2"/>
      <c r="E460" s="2">
        <v>250</v>
      </c>
      <c r="F460" s="9">
        <f t="shared" si="31"/>
        <v>0</v>
      </c>
      <c r="G460" s="121">
        <v>25</v>
      </c>
      <c r="H460" s="7" t="s">
        <v>346</v>
      </c>
      <c r="I460" s="183" t="s">
        <v>453</v>
      </c>
      <c r="J460" s="7" t="s">
        <v>377</v>
      </c>
      <c r="K460" s="7" t="s">
        <v>346</v>
      </c>
      <c r="L460" s="7"/>
      <c r="M460" s="89"/>
    </row>
    <row r="461" spans="1:13" ht="15" customHeight="1" thickBot="1">
      <c r="A461" s="158" t="s">
        <v>515</v>
      </c>
      <c r="B461" s="252" t="s">
        <v>1099</v>
      </c>
      <c r="C461" s="140" t="s">
        <v>450</v>
      </c>
      <c r="D461" s="5"/>
      <c r="E461" s="5">
        <v>250</v>
      </c>
      <c r="F461" s="37">
        <f t="shared" si="31"/>
        <v>0</v>
      </c>
      <c r="G461" s="166">
        <v>25</v>
      </c>
      <c r="H461" s="38"/>
      <c r="I461" s="186" t="s">
        <v>453</v>
      </c>
      <c r="J461" s="38" t="s">
        <v>377</v>
      </c>
      <c r="K461" s="38" t="s">
        <v>346</v>
      </c>
      <c r="L461" s="38"/>
      <c r="M461" s="100"/>
    </row>
    <row r="462" spans="1:13" ht="15" customHeight="1">
      <c r="A462" s="28"/>
      <c r="B462" s="248"/>
      <c r="C462" s="21"/>
      <c r="D462" s="6" t="s">
        <v>286</v>
      </c>
      <c r="E462" s="6"/>
      <c r="F462" s="46">
        <f>SUM(F413:F461)</f>
        <v>0</v>
      </c>
      <c r="G462" s="172"/>
      <c r="H462" s="47"/>
      <c r="I462" s="47"/>
      <c r="J462" s="47"/>
      <c r="K462" s="47"/>
      <c r="L462" s="47"/>
      <c r="M462" s="47"/>
    </row>
    <row r="463" spans="1:13" ht="15" customHeight="1">
      <c r="A463" s="28"/>
      <c r="B463" s="248"/>
      <c r="C463" s="21"/>
      <c r="D463" s="6"/>
      <c r="E463" s="6"/>
      <c r="F463" s="46"/>
      <c r="G463" s="172"/>
      <c r="H463" s="258"/>
      <c r="I463" s="47"/>
      <c r="J463" s="47"/>
      <c r="K463" s="47"/>
      <c r="L463" s="47"/>
      <c r="M463" s="47"/>
    </row>
    <row r="464" spans="1:13" ht="15" customHeight="1">
      <c r="A464" s="28"/>
      <c r="B464" s="248"/>
      <c r="C464" s="6"/>
      <c r="D464" s="52" t="s">
        <v>311</v>
      </c>
      <c r="F464" s="46">
        <f>F271+F141+F153+F204+F93+F128+F337+F377+F409+F462</f>
        <v>0</v>
      </c>
      <c r="G464" s="172"/>
      <c r="H464" s="258"/>
      <c r="I464" s="47"/>
      <c r="J464" s="47"/>
      <c r="K464" s="47"/>
      <c r="L464" s="47"/>
      <c r="M464" s="47"/>
    </row>
    <row r="465" spans="1:13" ht="15" customHeight="1">
      <c r="A465" s="28"/>
      <c r="B465" s="248"/>
      <c r="C465" s="21"/>
      <c r="D465" s="6"/>
      <c r="E465" s="6"/>
      <c r="F465" s="46"/>
      <c r="G465" s="172"/>
      <c r="H465" s="258"/>
      <c r="I465" s="47"/>
      <c r="J465" s="47"/>
      <c r="K465" s="47"/>
      <c r="L465" s="47"/>
      <c r="M465" s="47"/>
    </row>
    <row r="466" spans="1:13" ht="15" customHeight="1">
      <c r="A466" s="29"/>
      <c r="B466" s="47"/>
      <c r="C466" s="22"/>
      <c r="E466" s="241"/>
      <c r="F466" s="46"/>
      <c r="G466" s="29"/>
      <c r="H466" s="258"/>
      <c r="I466" s="47"/>
      <c r="J466" s="47"/>
      <c r="K466" s="47"/>
      <c r="L466" s="47"/>
      <c r="M466" s="47"/>
    </row>
    <row r="467" spans="1:13" ht="15" customHeight="1">
      <c r="A467" s="11"/>
      <c r="B467" s="255"/>
      <c r="C467" s="24"/>
      <c r="D467" s="10"/>
      <c r="E467" s="10"/>
      <c r="F467" s="39"/>
      <c r="G467" s="27"/>
      <c r="H467" s="40"/>
      <c r="I467" s="40"/>
      <c r="J467" s="40"/>
      <c r="K467" s="40"/>
      <c r="L467" s="40"/>
      <c r="M467" s="40"/>
    </row>
    <row r="468" spans="1:13" s="62" customFormat="1" ht="15" customHeight="1">
      <c r="A468" s="12"/>
      <c r="B468" s="40"/>
      <c r="C468" s="25"/>
      <c r="D468" s="10"/>
      <c r="E468" s="10"/>
      <c r="F468" s="48"/>
      <c r="G468" s="12"/>
      <c r="H468" s="49"/>
      <c r="I468" s="49"/>
      <c r="J468" s="49"/>
      <c r="K468" s="49"/>
      <c r="L468" s="49"/>
      <c r="M468" s="49"/>
    </row>
    <row r="469" spans="1:13" s="62" customFormat="1" ht="15" customHeight="1">
      <c r="A469" s="12"/>
      <c r="B469" s="40"/>
      <c r="C469" s="25"/>
      <c r="D469" s="10"/>
      <c r="E469" s="10"/>
      <c r="F469" s="48"/>
      <c r="G469" s="12"/>
      <c r="H469" s="49"/>
      <c r="I469" s="49"/>
      <c r="J469" s="49"/>
      <c r="K469" s="49"/>
      <c r="L469" s="49"/>
      <c r="M469" s="49"/>
    </row>
    <row r="470" spans="1:13" s="62" customFormat="1" ht="15" customHeight="1">
      <c r="A470" s="12"/>
      <c r="B470" s="40"/>
      <c r="C470" s="25"/>
      <c r="D470" s="10"/>
      <c r="E470" s="10"/>
      <c r="F470" s="48"/>
      <c r="G470" s="12"/>
      <c r="H470" s="49"/>
      <c r="I470" s="49"/>
      <c r="J470" s="49"/>
      <c r="K470" s="49"/>
      <c r="L470" s="49"/>
      <c r="M470" s="49"/>
    </row>
    <row r="471" spans="1:13" s="62" customFormat="1" ht="15" customHeight="1">
      <c r="A471" s="13"/>
      <c r="B471" s="256"/>
      <c r="C471" s="26"/>
      <c r="D471" s="10"/>
      <c r="E471" s="10"/>
      <c r="F471" s="48"/>
      <c r="G471" s="12"/>
      <c r="H471" s="49"/>
      <c r="I471" s="49"/>
      <c r="J471" s="49"/>
      <c r="K471" s="49"/>
      <c r="L471" s="49"/>
      <c r="M471" s="49"/>
    </row>
    <row r="472" spans="1:13" s="62" customFormat="1" ht="15" customHeight="1">
      <c r="A472" s="14"/>
      <c r="B472" s="257"/>
      <c r="C472" s="18"/>
      <c r="D472" s="10"/>
      <c r="E472" s="10"/>
      <c r="F472" s="48"/>
      <c r="G472" s="12"/>
      <c r="H472" s="49"/>
      <c r="I472" s="49"/>
      <c r="J472" s="49"/>
      <c r="K472" s="49"/>
      <c r="L472" s="49"/>
      <c r="M472" s="49"/>
    </row>
    <row r="473" spans="1:13" s="62" customFormat="1" ht="15" customHeight="1">
      <c r="A473" s="15"/>
      <c r="B473" s="255"/>
      <c r="C473" s="26"/>
      <c r="D473" s="10"/>
      <c r="E473" s="10"/>
      <c r="F473" s="48"/>
      <c r="G473" s="12"/>
      <c r="H473" s="49"/>
      <c r="I473" s="49"/>
      <c r="J473" s="49"/>
      <c r="K473" s="49"/>
      <c r="L473" s="49"/>
      <c r="M473" s="49"/>
    </row>
    <row r="474" spans="1:13" s="62" customFormat="1" ht="15" customHeight="1">
      <c r="A474" s="27"/>
      <c r="B474" s="40"/>
      <c r="C474" s="20"/>
      <c r="D474" s="10"/>
      <c r="E474" s="10"/>
      <c r="F474" s="27"/>
      <c r="G474" s="27"/>
      <c r="H474" s="40"/>
      <c r="I474" s="40"/>
      <c r="J474" s="40"/>
      <c r="K474" s="40"/>
      <c r="L474" s="40"/>
      <c r="M474" s="40"/>
    </row>
    <row r="475" spans="1:13" s="62" customFormat="1" ht="15" customHeight="1">
      <c r="A475" s="27"/>
      <c r="B475" s="40"/>
      <c r="C475" s="20"/>
      <c r="D475" s="10"/>
      <c r="E475" s="10"/>
      <c r="F475" s="27"/>
      <c r="G475" s="27"/>
      <c r="H475" s="40"/>
      <c r="I475" s="40"/>
      <c r="J475" s="40"/>
      <c r="K475" s="40"/>
      <c r="L475" s="40"/>
      <c r="M475" s="40"/>
    </row>
    <row r="476" spans="1:13" s="62" customFormat="1" ht="15" customHeight="1">
      <c r="A476" s="27"/>
      <c r="B476" s="40"/>
      <c r="C476" s="20"/>
      <c r="D476" s="10"/>
      <c r="E476" s="10"/>
      <c r="F476" s="27"/>
      <c r="G476" s="27"/>
      <c r="H476" s="40"/>
      <c r="I476" s="40"/>
      <c r="J476" s="40"/>
      <c r="K476" s="40"/>
      <c r="L476" s="40"/>
      <c r="M476" s="40"/>
    </row>
    <row r="477" spans="1:13" s="62" customFormat="1" ht="15" customHeight="1">
      <c r="A477" s="59"/>
      <c r="B477" s="245"/>
      <c r="C477" s="70"/>
      <c r="D477" s="71"/>
      <c r="E477" s="71"/>
      <c r="F477" s="72"/>
      <c r="G477" s="58"/>
      <c r="H477" s="73"/>
      <c r="I477" s="73"/>
      <c r="J477" s="73"/>
      <c r="K477" s="73"/>
      <c r="L477" s="73"/>
      <c r="M477" s="73"/>
    </row>
    <row r="478" spans="1:13" s="62" customFormat="1" ht="15" customHeight="1">
      <c r="A478" s="59"/>
      <c r="B478" s="245"/>
      <c r="C478" s="70"/>
      <c r="D478" s="71"/>
      <c r="E478" s="71"/>
      <c r="F478" s="72"/>
      <c r="G478" s="58"/>
      <c r="H478" s="73"/>
      <c r="I478" s="73"/>
      <c r="J478" s="73"/>
      <c r="K478" s="73"/>
      <c r="L478" s="73"/>
      <c r="M478" s="73"/>
    </row>
    <row r="479" spans="1:13" s="62" customFormat="1" ht="15" customHeight="1">
      <c r="A479" s="57"/>
      <c r="B479" s="249"/>
      <c r="C479" s="23"/>
      <c r="D479" s="52"/>
      <c r="E479" s="52"/>
      <c r="F479" s="53"/>
      <c r="G479" s="55"/>
      <c r="H479" s="259"/>
      <c r="I479" s="54"/>
      <c r="J479" s="54"/>
      <c r="K479" s="54"/>
      <c r="L479" s="54"/>
      <c r="M479" s="54"/>
    </row>
    <row r="480" spans="1:13" ht="15" customHeight="1">
      <c r="H480" s="259"/>
    </row>
    <row r="481" spans="8:8" ht="15" customHeight="1">
      <c r="H481" s="259"/>
    </row>
    <row r="482" spans="8:8" ht="15" customHeight="1">
      <c r="H482" s="259"/>
    </row>
    <row r="483" spans="8:8" ht="15" customHeight="1"/>
    <row r="484" spans="8:8" ht="15" customHeight="1"/>
    <row r="485" spans="8:8" ht="15" customHeight="1"/>
    <row r="486" spans="8:8" ht="15" customHeight="1"/>
    <row r="487" spans="8:8" ht="15" customHeight="1"/>
    <row r="488" spans="8:8" ht="15" customHeight="1"/>
    <row r="489" spans="8:8" ht="15" customHeight="1"/>
    <row r="490" spans="8:8" ht="15" customHeight="1"/>
    <row r="491" spans="8:8" ht="15" customHeight="1"/>
    <row r="492" spans="8:8" ht="15" customHeight="1"/>
    <row r="493" spans="8:8" ht="15" customHeight="1"/>
    <row r="494" spans="8:8" ht="15" customHeight="1"/>
    <row r="495" spans="8:8" ht="15" customHeight="1"/>
    <row r="496" spans="8:8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</sheetData>
  <sheetProtection formatColumns="0" selectLockedCells="1" selectUnlockedCells="1"/>
  <autoFilter ref="A9:M462"/>
  <mergeCells count="4">
    <mergeCell ref="A5:G5"/>
    <mergeCell ref="A6:G6"/>
    <mergeCell ref="H3:J6"/>
    <mergeCell ref="A7:G7"/>
  </mergeCells>
  <phoneticPr fontId="2" type="noConversion"/>
  <hyperlinks>
    <hyperlink ref="A301" r:id="rId1" display="svetlana@umbum.ru"/>
    <hyperlink ref="A6" r:id="rId2"/>
    <hyperlink ref="A7" r:id="rId3"/>
    <hyperlink ref="B18" r:id="rId4" display="4627081555067"/>
    <hyperlink ref="B20" r:id="rId5"/>
    <hyperlink ref="B21" r:id="rId6"/>
    <hyperlink ref="B22" r:id="rId7"/>
    <hyperlink ref="B23" r:id="rId8"/>
    <hyperlink ref="B24" r:id="rId9"/>
    <hyperlink ref="B25" r:id="rId10"/>
    <hyperlink ref="B26" r:id="rId11"/>
    <hyperlink ref="B27" r:id="rId12"/>
    <hyperlink ref="B31" r:id="rId13"/>
    <hyperlink ref="B32" r:id="rId14"/>
    <hyperlink ref="B33" r:id="rId15"/>
    <hyperlink ref="B34" r:id="rId16"/>
    <hyperlink ref="B35" r:id="rId17"/>
    <hyperlink ref="B36" r:id="rId18"/>
    <hyperlink ref="B37" r:id="rId19"/>
    <hyperlink ref="B38" r:id="rId20"/>
    <hyperlink ref="B40" r:id="rId21"/>
    <hyperlink ref="B81" r:id="rId22"/>
    <hyperlink ref="B79" r:id="rId23"/>
    <hyperlink ref="B75" r:id="rId24"/>
    <hyperlink ref="B74" r:id="rId25"/>
    <hyperlink ref="B73" r:id="rId26"/>
    <hyperlink ref="B72" r:id="rId27"/>
    <hyperlink ref="B71" r:id="rId28"/>
    <hyperlink ref="B70" r:id="rId29"/>
    <hyperlink ref="B69" r:id="rId30"/>
    <hyperlink ref="B68" r:id="rId31"/>
    <hyperlink ref="B67" r:id="rId32"/>
    <hyperlink ref="B66" r:id="rId33"/>
    <hyperlink ref="B65" r:id="rId34"/>
    <hyperlink ref="B64" r:id="rId35"/>
    <hyperlink ref="B63" r:id="rId36"/>
    <hyperlink ref="B62" r:id="rId37"/>
    <hyperlink ref="B61" r:id="rId38"/>
    <hyperlink ref="B60" r:id="rId39"/>
    <hyperlink ref="B59" r:id="rId40"/>
    <hyperlink ref="B58" r:id="rId41"/>
    <hyperlink ref="B57" r:id="rId42"/>
    <hyperlink ref="B56" r:id="rId43"/>
    <hyperlink ref="B55" r:id="rId44"/>
    <hyperlink ref="B54" r:id="rId45"/>
    <hyperlink ref="B52" r:id="rId46"/>
    <hyperlink ref="B50" r:id="rId47"/>
    <hyperlink ref="B49" r:id="rId48"/>
    <hyperlink ref="B48" r:id="rId49"/>
    <hyperlink ref="B47" r:id="rId50"/>
    <hyperlink ref="B46" r:id="rId51"/>
    <hyperlink ref="B44" r:id="rId52"/>
    <hyperlink ref="B43" r:id="rId53"/>
    <hyperlink ref="B42" r:id="rId54"/>
    <hyperlink ref="B51" r:id="rId55"/>
    <hyperlink ref="B53" r:id="rId56"/>
    <hyperlink ref="B45" r:id="rId57"/>
    <hyperlink ref="B77" r:id="rId58"/>
    <hyperlink ref="B76" r:id="rId59"/>
    <hyperlink ref="B78" r:id="rId60"/>
    <hyperlink ref="B89" r:id="rId61"/>
    <hyperlink ref="B86" r:id="rId62"/>
    <hyperlink ref="B87" r:id="rId63"/>
    <hyperlink ref="B88" r:id="rId64"/>
    <hyperlink ref="B84" r:id="rId65"/>
    <hyperlink ref="B85" r:id="rId66"/>
    <hyperlink ref="B83" r:id="rId67"/>
    <hyperlink ref="B91" r:id="rId68"/>
    <hyperlink ref="B92" r:id="rId69"/>
    <hyperlink ref="B96" r:id="rId70"/>
    <hyperlink ref="B97" r:id="rId71"/>
    <hyperlink ref="B98" r:id="rId72"/>
    <hyperlink ref="B101" r:id="rId73"/>
    <hyperlink ref="B102" r:id="rId74"/>
    <hyperlink ref="B103" r:id="rId75"/>
    <hyperlink ref="B104" r:id="rId76"/>
    <hyperlink ref="B126" r:id="rId77"/>
    <hyperlink ref="B123" r:id="rId78"/>
    <hyperlink ref="B122" r:id="rId79"/>
    <hyperlink ref="B121" r:id="rId80"/>
    <hyperlink ref="B120" r:id="rId81"/>
    <hyperlink ref="B119" r:id="rId82"/>
    <hyperlink ref="B118" r:id="rId83"/>
    <hyperlink ref="B117" r:id="rId84"/>
    <hyperlink ref="B114" r:id="rId85"/>
    <hyperlink ref="B116" r:id="rId86"/>
    <hyperlink ref="B115" r:id="rId87"/>
    <hyperlink ref="B113" r:id="rId88"/>
    <hyperlink ref="B112" r:id="rId89"/>
    <hyperlink ref="B111" r:id="rId90"/>
    <hyperlink ref="B109" r:id="rId91"/>
    <hyperlink ref="B110" r:id="rId92"/>
    <hyperlink ref="B108" r:id="rId93"/>
    <hyperlink ref="B106" r:id="rId94"/>
    <hyperlink ref="B107" r:id="rId95"/>
    <hyperlink ref="B127" r:id="rId96"/>
    <hyperlink ref="B125" r:id="rId97"/>
    <hyperlink ref="B197" r:id="rId98"/>
    <hyperlink ref="B196" r:id="rId99"/>
    <hyperlink ref="B195" r:id="rId100"/>
    <hyperlink ref="B194" r:id="rId101"/>
    <hyperlink ref="B193" r:id="rId102"/>
    <hyperlink ref="B192" r:id="rId103"/>
    <hyperlink ref="B190" r:id="rId104"/>
    <hyperlink ref="B191" r:id="rId105"/>
    <hyperlink ref="B189" r:id="rId106"/>
    <hyperlink ref="B188" r:id="rId107"/>
    <hyperlink ref="B187" r:id="rId108"/>
    <hyperlink ref="B185" r:id="rId109"/>
    <hyperlink ref="B186" r:id="rId110"/>
    <hyperlink ref="B200" r:id="rId111"/>
    <hyperlink ref="B201" r:id="rId112"/>
    <hyperlink ref="B202" r:id="rId113"/>
    <hyperlink ref="B199" r:id="rId114"/>
    <hyperlink ref="B198" r:id="rId115"/>
    <hyperlink ref="B203" r:id="rId116"/>
    <hyperlink ref="B177" r:id="rId117"/>
    <hyperlink ref="B176" r:id="rId118"/>
    <hyperlink ref="B175" r:id="rId119"/>
    <hyperlink ref="B174" r:id="rId120"/>
    <hyperlink ref="B173" r:id="rId121"/>
    <hyperlink ref="B171" r:id="rId122"/>
    <hyperlink ref="B170" r:id="rId123"/>
    <hyperlink ref="B169" r:id="rId124"/>
    <hyperlink ref="B168" r:id="rId125"/>
    <hyperlink ref="B167" r:id="rId126"/>
    <hyperlink ref="B166" r:id="rId127"/>
    <hyperlink ref="B165" r:id="rId128"/>
    <hyperlink ref="B164" r:id="rId129"/>
    <hyperlink ref="B163" r:id="rId130"/>
    <hyperlink ref="B162" r:id="rId131"/>
    <hyperlink ref="B161" r:id="rId132"/>
    <hyperlink ref="B181" r:id="rId133"/>
    <hyperlink ref="B182" r:id="rId134"/>
    <hyperlink ref="B183" r:id="rId135"/>
    <hyperlink ref="B179" r:id="rId136"/>
    <hyperlink ref="B178" r:id="rId137"/>
    <hyperlink ref="B172" r:id="rId138"/>
    <hyperlink ref="B180" r:id="rId139"/>
    <hyperlink ref="B160" r:id="rId140"/>
    <hyperlink ref="B225" r:id="rId141"/>
    <hyperlink ref="B223" r:id="rId142"/>
    <hyperlink ref="B222" r:id="rId143"/>
    <hyperlink ref="B221" r:id="rId144"/>
    <hyperlink ref="B219" r:id="rId145"/>
    <hyperlink ref="B217" r:id="rId146"/>
    <hyperlink ref="B216" r:id="rId147"/>
    <hyperlink ref="B215" r:id="rId148"/>
    <hyperlink ref="B214" r:id="rId149"/>
    <hyperlink ref="B213" r:id="rId150"/>
    <hyperlink ref="B212" r:id="rId151"/>
    <hyperlink ref="B211" r:id="rId152"/>
    <hyperlink ref="B210" r:id="rId153"/>
    <hyperlink ref="B209" r:id="rId154"/>
    <hyperlink ref="B228" r:id="rId155"/>
    <hyperlink ref="B229" r:id="rId156"/>
    <hyperlink ref="B157" r:id="rId157"/>
    <hyperlink ref="B156" r:id="rId158"/>
    <hyperlink ref="B158" r:id="rId159"/>
    <hyperlink ref="B224" r:id="rId160"/>
    <hyperlink ref="B227" r:id="rId161"/>
    <hyperlink ref="B226" r:id="rId162"/>
    <hyperlink ref="B208" r:id="rId163"/>
    <hyperlink ref="B220" r:id="rId164"/>
    <hyperlink ref="B230" r:id="rId165"/>
    <hyperlink ref="B207" r:id="rId166"/>
    <hyperlink ref="B218" r:id="rId167"/>
    <hyperlink ref="B279" r:id="rId168"/>
    <hyperlink ref="B152" r:id="rId169"/>
    <hyperlink ref="B151" r:id="rId170"/>
    <hyperlink ref="B150" r:id="rId171"/>
    <hyperlink ref="B149" r:id="rId172"/>
    <hyperlink ref="B148" r:id="rId173"/>
    <hyperlink ref="B147" r:id="rId174"/>
    <hyperlink ref="B146" r:id="rId175"/>
    <hyperlink ref="B145" r:id="rId176"/>
    <hyperlink ref="B144" r:id="rId177"/>
    <hyperlink ref="B143" r:id="rId178"/>
    <hyperlink ref="B140" r:id="rId179"/>
    <hyperlink ref="B139" r:id="rId180"/>
    <hyperlink ref="B138" r:id="rId181"/>
    <hyperlink ref="B137" r:id="rId182"/>
    <hyperlink ref="B136" r:id="rId183"/>
    <hyperlink ref="B135" r:id="rId184"/>
    <hyperlink ref="B134" r:id="rId185"/>
    <hyperlink ref="B133" r:id="rId186"/>
    <hyperlink ref="B132" r:id="rId187"/>
    <hyperlink ref="B131" r:id="rId188"/>
    <hyperlink ref="B130" r:id="rId189"/>
    <hyperlink ref="B238" r:id="rId190"/>
    <hyperlink ref="B237" r:id="rId191"/>
    <hyperlink ref="B236" r:id="rId192"/>
    <hyperlink ref="B235" r:id="rId193"/>
    <hyperlink ref="B232" r:id="rId194"/>
    <hyperlink ref="B234" r:id="rId195"/>
    <hyperlink ref="B233" r:id="rId196"/>
    <hyperlink ref="B242" r:id="rId197"/>
    <hyperlink ref="B243" r:id="rId198"/>
    <hyperlink ref="B269" r:id="rId199"/>
    <hyperlink ref="B268" r:id="rId200"/>
    <hyperlink ref="B267" r:id="rId201"/>
    <hyperlink ref="B266" r:id="rId202"/>
    <hyperlink ref="B265" r:id="rId203"/>
    <hyperlink ref="B264" r:id="rId204"/>
    <hyperlink ref="B263" r:id="rId205"/>
    <hyperlink ref="B270" r:id="rId206"/>
    <hyperlink ref="B261" r:id="rId207"/>
    <hyperlink ref="B260" r:id="rId208"/>
    <hyperlink ref="B258" r:id="rId209"/>
    <hyperlink ref="B256" r:id="rId210"/>
    <hyperlink ref="B257" r:id="rId211"/>
    <hyperlink ref="B255" r:id="rId212"/>
    <hyperlink ref="B254" r:id="rId213"/>
    <hyperlink ref="B253" r:id="rId214"/>
    <hyperlink ref="B251" r:id="rId215"/>
    <hyperlink ref="B252" r:id="rId216"/>
    <hyperlink ref="B250" r:id="rId217"/>
    <hyperlink ref="B247" r:id="rId218"/>
    <hyperlink ref="B246" r:id="rId219"/>
    <hyperlink ref="B248" r:id="rId220"/>
    <hyperlink ref="B259" r:id="rId221"/>
    <hyperlink ref="B307" r:id="rId222"/>
    <hyperlink ref="B249" r:id="rId223"/>
    <hyperlink ref="B309" r:id="rId224"/>
    <hyperlink ref="B308" r:id="rId225"/>
    <hyperlink ref="B306" r:id="rId226"/>
    <hyperlink ref="B305" r:id="rId227"/>
    <hyperlink ref="B304" r:id="rId228"/>
    <hyperlink ref="B280" r:id="rId229"/>
    <hyperlink ref="B276" r:id="rId230"/>
    <hyperlink ref="B275" r:id="rId231"/>
    <hyperlink ref="B274" r:id="rId232"/>
    <hyperlink ref="B340" r:id="rId233"/>
    <hyperlink ref="B329" r:id="rId234"/>
    <hyperlink ref="B328" r:id="rId235"/>
    <hyperlink ref="B327" r:id="rId236"/>
    <hyperlink ref="B326" r:id="rId237"/>
    <hyperlink ref="B325" r:id="rId238"/>
    <hyperlink ref="B324" r:id="rId239"/>
    <hyperlink ref="B323" r:id="rId240"/>
    <hyperlink ref="B322" r:id="rId241"/>
    <hyperlink ref="B320" r:id="rId242"/>
    <hyperlink ref="B321" r:id="rId243"/>
    <hyperlink ref="B319" r:id="rId244"/>
    <hyperlink ref="B317" r:id="rId245"/>
    <hyperlink ref="B316" r:id="rId246"/>
    <hyperlink ref="B315" r:id="rId247"/>
    <hyperlink ref="B314" r:id="rId248"/>
    <hyperlink ref="B313" r:id="rId249"/>
    <hyperlink ref="B312" r:id="rId250"/>
    <hyperlink ref="B318" r:id="rId251"/>
    <hyperlink ref="B347" r:id="rId252"/>
    <hyperlink ref="B367" r:id="rId253"/>
    <hyperlink ref="B346" r:id="rId254"/>
    <hyperlink ref="B99" r:id="rId255"/>
    <hyperlink ref="B277" r:id="rId256"/>
    <hyperlink ref="B278" r:id="rId257"/>
    <hyperlink ref="B281" r:id="rId258"/>
    <hyperlink ref="B291" r:id="rId259"/>
    <hyperlink ref="B292" r:id="rId260"/>
    <hyperlink ref="B287" r:id="rId261"/>
    <hyperlink ref="B289" r:id="rId262"/>
    <hyperlink ref="B288" r:id="rId263"/>
    <hyperlink ref="B290" r:id="rId264"/>
    <hyperlink ref="B310" r:id="rId265"/>
    <hyperlink ref="B282" r:id="rId266"/>
    <hyperlink ref="B283" r:id="rId267"/>
    <hyperlink ref="B284" r:id="rId268"/>
    <hyperlink ref="B285" r:id="rId269"/>
    <hyperlink ref="B286" r:id="rId270"/>
    <hyperlink ref="B293" r:id="rId271"/>
    <hyperlink ref="B295" r:id="rId272"/>
    <hyperlink ref="B303" r:id="rId273"/>
    <hyperlink ref="B302" r:id="rId274"/>
    <hyperlink ref="B301" r:id="rId275"/>
    <hyperlink ref="B300" r:id="rId276"/>
    <hyperlink ref="B298" r:id="rId277"/>
    <hyperlink ref="B336" r:id="rId278"/>
    <hyperlink ref="B331" r:id="rId279"/>
    <hyperlink ref="B332" r:id="rId280"/>
    <hyperlink ref="B335" r:id="rId281"/>
    <hyperlink ref="B334" r:id="rId282"/>
    <hyperlink ref="B333" r:id="rId283"/>
    <hyperlink ref="B366" r:id="rId284"/>
    <hyperlink ref="B365" r:id="rId285"/>
    <hyperlink ref="B345" r:id="rId286"/>
    <hyperlink ref="B344" r:id="rId287"/>
    <hyperlink ref="B342" r:id="rId288"/>
    <hyperlink ref="B343" r:id="rId289"/>
    <hyperlink ref="B364" r:id="rId290"/>
    <hyperlink ref="B363" r:id="rId291"/>
    <hyperlink ref="B362" r:id="rId292"/>
    <hyperlink ref="B360" r:id="rId293"/>
    <hyperlink ref="B359" r:id="rId294"/>
    <hyperlink ref="B358" r:id="rId295"/>
    <hyperlink ref="B357" r:id="rId296"/>
    <hyperlink ref="B341" r:id="rId297"/>
    <hyperlink ref="B356" r:id="rId298"/>
    <hyperlink ref="B355" r:id="rId299"/>
    <hyperlink ref="B353" r:id="rId300"/>
    <hyperlink ref="B352" r:id="rId301"/>
    <hyperlink ref="B351" r:id="rId302"/>
    <hyperlink ref="B349" r:id="rId303"/>
    <hyperlink ref="B350" r:id="rId304"/>
    <hyperlink ref="B354" r:id="rId305"/>
    <hyperlink ref="B361" r:id="rId306"/>
    <hyperlink ref="B385" r:id="rId307"/>
    <hyperlink ref="B388" r:id="rId308"/>
    <hyperlink ref="B386" r:id="rId309"/>
    <hyperlink ref="B387" r:id="rId310"/>
    <hyperlink ref="B383" r:id="rId311"/>
    <hyperlink ref="B384" r:id="rId312"/>
    <hyperlink ref="B394" r:id="rId313"/>
    <hyperlink ref="B390" r:id="rId314"/>
    <hyperlink ref="B391" r:id="rId315"/>
    <hyperlink ref="B395" r:id="rId316"/>
    <hyperlink ref="B392" r:id="rId317"/>
    <hyperlink ref="B393" r:id="rId318"/>
    <hyperlink ref="B399" r:id="rId319"/>
    <hyperlink ref="B407" r:id="rId320"/>
    <hyperlink ref="B398" r:id="rId321"/>
    <hyperlink ref="B401" r:id="rId322"/>
    <hyperlink ref="B402" r:id="rId323"/>
    <hyperlink ref="B404" r:id="rId324"/>
    <hyperlink ref="B406" r:id="rId325"/>
    <hyperlink ref="B408" r:id="rId326"/>
    <hyperlink ref="B405" r:id="rId327"/>
    <hyperlink ref="B403" r:id="rId328"/>
    <hyperlink ref="B400" r:id="rId329"/>
    <hyperlink ref="B397" r:id="rId330"/>
    <hyperlink ref="B419" r:id="rId331"/>
    <hyperlink ref="B420" r:id="rId332"/>
    <hyperlink ref="B423" r:id="rId333"/>
    <hyperlink ref="B431" r:id="rId334"/>
    <hyperlink ref="B429" r:id="rId335"/>
    <hyperlink ref="B430" r:id="rId336"/>
    <hyperlink ref="B413" r:id="rId337"/>
    <hyperlink ref="B418" r:id="rId338"/>
    <hyperlink ref="B427" r:id="rId339"/>
    <hyperlink ref="B435" r:id="rId340"/>
    <hyperlink ref="B437" r:id="rId341"/>
    <hyperlink ref="B443" r:id="rId342"/>
    <hyperlink ref="B444" r:id="rId343"/>
    <hyperlink ref="B442" r:id="rId344"/>
    <hyperlink ref="B28" r:id="rId345"/>
    <hyperlink ref="B29" r:id="rId346"/>
    <hyperlink ref="B39" r:id="rId347"/>
    <hyperlink ref="B90" r:id="rId348"/>
    <hyperlink ref="B11" r:id="rId349"/>
    <hyperlink ref="B12" r:id="rId350"/>
    <hyperlink ref="B13" r:id="rId351"/>
    <hyperlink ref="B14" r:id="rId352"/>
    <hyperlink ref="B15" r:id="rId353"/>
    <hyperlink ref="B16" r:id="rId354"/>
  </hyperlinks>
  <pageMargins left="0.55118110236220474" right="0.15748031496062992" top="0.39370078740157483" bottom="0.19685039370078741" header="0.11811023622047245" footer="0.11811023622047245"/>
  <pageSetup paperSize="9" scale="41" fitToHeight="0" orientation="portrait" r:id="rId355"/>
  <headerFooter alignWithMargins="0"/>
  <ignoredErrors>
    <ignoredError sqref="A246:A249 A263 A274 A312:A316 A379:A382 A341 A358 A299:A303 A295 A351:A352 A349 A355:A356 A304:A309" numberStoredAsText="1"/>
    <ignoredError sqref="K261 K130:K140 K183 K203 K246:K257 K160:K176 K185:K196 K232:K238 K240:K244 K263:K269" twoDigitTextYear="1"/>
  </ignoredErrors>
  <drawing r:id="rId3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Умная бумага</vt:lpstr>
    </vt:vector>
  </TitlesOfParts>
  <Company>UB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</dc:creator>
  <cp:lastModifiedBy>1</cp:lastModifiedBy>
  <cp:lastPrinted>2017-02-20T11:14:04Z</cp:lastPrinted>
  <dcterms:created xsi:type="dcterms:W3CDTF">2008-09-24T08:14:05Z</dcterms:created>
  <dcterms:modified xsi:type="dcterms:W3CDTF">2018-08-28T09:20:39Z</dcterms:modified>
</cp:coreProperties>
</file>