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01" i="1" l="1"/>
  <c r="I400" i="1"/>
  <c r="I399" i="1"/>
  <c r="I398" i="1"/>
  <c r="I397" i="1"/>
  <c r="I396" i="1"/>
  <c r="I395" i="1"/>
  <c r="I394" i="1"/>
  <c r="I393" i="1"/>
  <c r="I392" i="1"/>
  <c r="I391" i="1"/>
  <c r="I390" i="1"/>
  <c r="I436" i="1" l="1"/>
  <c r="I435" i="1"/>
  <c r="I434" i="1"/>
  <c r="I432" i="1"/>
  <c r="I431" i="1"/>
  <c r="I430" i="1"/>
  <c r="I428" i="1"/>
  <c r="I427" i="1"/>
  <c r="I426" i="1"/>
  <c r="I104" i="1"/>
  <c r="I103" i="1"/>
  <c r="I101" i="1"/>
  <c r="I100" i="1"/>
  <c r="I98" i="1"/>
  <c r="I97" i="1"/>
  <c r="I95" i="1"/>
  <c r="I94" i="1"/>
  <c r="I899" i="1" l="1"/>
  <c r="I900" i="1"/>
  <c r="I898" i="1"/>
  <c r="I896" i="1" l="1"/>
  <c r="I895" i="1"/>
  <c r="I894" i="1"/>
  <c r="I892" i="1"/>
  <c r="I891" i="1"/>
  <c r="I890" i="1"/>
  <c r="I888" i="1"/>
  <c r="I887" i="1"/>
  <c r="I886" i="1"/>
  <c r="I875" i="1"/>
  <c r="I876" i="1"/>
  <c r="I877" i="1"/>
  <c r="I878" i="1"/>
  <c r="I879" i="1"/>
  <c r="I880" i="1"/>
  <c r="I881" i="1"/>
  <c r="I882" i="1"/>
  <c r="I883" i="1"/>
  <c r="I884" i="1"/>
  <c r="I885" i="1"/>
  <c r="I874" i="1"/>
  <c r="I864" i="1"/>
  <c r="I866" i="1"/>
  <c r="I868" i="1"/>
  <c r="I870" i="1"/>
  <c r="I872" i="1"/>
  <c r="I862" i="1"/>
  <c r="I860" i="1"/>
  <c r="I859" i="1"/>
  <c r="I858" i="1"/>
  <c r="I856" i="1"/>
  <c r="I855" i="1"/>
  <c r="I854" i="1"/>
  <c r="I852" i="1"/>
  <c r="I851" i="1"/>
  <c r="I850" i="1"/>
  <c r="I848" i="1"/>
  <c r="I847" i="1"/>
  <c r="I846" i="1"/>
  <c r="I844" i="1"/>
  <c r="I843" i="1"/>
  <c r="I842" i="1"/>
  <c r="I840" i="1"/>
  <c r="I839" i="1"/>
  <c r="I838" i="1"/>
  <c r="I827" i="1"/>
  <c r="I828" i="1"/>
  <c r="I829" i="1"/>
  <c r="I830" i="1"/>
  <c r="I831" i="1"/>
  <c r="I832" i="1"/>
  <c r="I833" i="1"/>
  <c r="I834" i="1"/>
  <c r="I835" i="1"/>
  <c r="I836" i="1"/>
  <c r="I837" i="1"/>
  <c r="I826" i="1"/>
  <c r="I825" i="1"/>
  <c r="I823" i="1"/>
  <c r="I822" i="1"/>
  <c r="I821" i="1"/>
  <c r="I819" i="1"/>
  <c r="I818" i="1"/>
  <c r="I817" i="1"/>
  <c r="I815" i="1"/>
  <c r="I814" i="1"/>
  <c r="I813" i="1"/>
  <c r="I812" i="1"/>
  <c r="I810" i="1"/>
  <c r="I809" i="1"/>
  <c r="I808" i="1"/>
  <c r="I806" i="1"/>
  <c r="I805" i="1"/>
  <c r="I804" i="1"/>
  <c r="I802" i="1"/>
  <c r="I791" i="1"/>
  <c r="I792" i="1"/>
  <c r="I793" i="1"/>
  <c r="I794" i="1"/>
  <c r="I795" i="1"/>
  <c r="I796" i="1"/>
  <c r="I797" i="1"/>
  <c r="I798" i="1"/>
  <c r="I799" i="1"/>
  <c r="I800" i="1"/>
  <c r="I801" i="1"/>
  <c r="I790" i="1"/>
  <c r="I789" i="1"/>
  <c r="I787" i="1"/>
  <c r="I786" i="1"/>
  <c r="I785" i="1"/>
  <c r="I783" i="1"/>
  <c r="I782" i="1"/>
  <c r="I781" i="1"/>
  <c r="I779" i="1"/>
  <c r="I778" i="1"/>
  <c r="I776" i="1"/>
  <c r="I775" i="1"/>
  <c r="I774" i="1"/>
  <c r="I772" i="1"/>
  <c r="I771" i="1"/>
  <c r="I770" i="1"/>
  <c r="I768" i="1"/>
  <c r="I767" i="1"/>
  <c r="I766" i="1"/>
  <c r="I764" i="1"/>
  <c r="I763" i="1"/>
  <c r="I761" i="1"/>
  <c r="I760" i="1"/>
  <c r="I758" i="1"/>
  <c r="I757" i="1"/>
  <c r="I755" i="1"/>
  <c r="I754" i="1"/>
  <c r="I743" i="1"/>
  <c r="I744" i="1"/>
  <c r="I745" i="1"/>
  <c r="I746" i="1"/>
  <c r="I747" i="1"/>
  <c r="I748" i="1"/>
  <c r="I749" i="1"/>
  <c r="I750" i="1"/>
  <c r="I751" i="1"/>
  <c r="I752" i="1"/>
  <c r="I753" i="1"/>
  <c r="I742" i="1"/>
  <c r="I731" i="1"/>
  <c r="I732" i="1"/>
  <c r="I733" i="1"/>
  <c r="I734" i="1"/>
  <c r="I735" i="1"/>
  <c r="I736" i="1"/>
  <c r="I737" i="1"/>
  <c r="I738" i="1"/>
  <c r="I739" i="1"/>
  <c r="I740" i="1"/>
  <c r="I741" i="1"/>
  <c r="I730" i="1"/>
  <c r="I719" i="1"/>
  <c r="I720" i="1"/>
  <c r="I721" i="1"/>
  <c r="I722" i="1"/>
  <c r="I723" i="1"/>
  <c r="I724" i="1"/>
  <c r="I725" i="1"/>
  <c r="I726" i="1"/>
  <c r="I727" i="1"/>
  <c r="I728" i="1"/>
  <c r="I729" i="1"/>
  <c r="I718" i="1"/>
  <c r="I707" i="1"/>
  <c r="I708" i="1"/>
  <c r="I709" i="1"/>
  <c r="I710" i="1"/>
  <c r="I711" i="1"/>
  <c r="I712" i="1"/>
  <c r="I713" i="1"/>
  <c r="I714" i="1"/>
  <c r="I715" i="1"/>
  <c r="I716" i="1"/>
  <c r="I717" i="1"/>
  <c r="I706" i="1"/>
  <c r="I695" i="1"/>
  <c r="I696" i="1"/>
  <c r="I697" i="1"/>
  <c r="I698" i="1"/>
  <c r="I699" i="1"/>
  <c r="I700" i="1"/>
  <c r="I701" i="1"/>
  <c r="I702" i="1"/>
  <c r="I703" i="1"/>
  <c r="I704" i="1"/>
  <c r="I705" i="1"/>
  <c r="I694" i="1"/>
  <c r="I683" i="1"/>
  <c r="I684" i="1"/>
  <c r="I685" i="1"/>
  <c r="I686" i="1"/>
  <c r="I687" i="1"/>
  <c r="I688" i="1"/>
  <c r="I689" i="1"/>
  <c r="I690" i="1"/>
  <c r="I691" i="1"/>
  <c r="I692" i="1"/>
  <c r="I693" i="1"/>
  <c r="I682" i="1"/>
  <c r="I671" i="1"/>
  <c r="I672" i="1"/>
  <c r="I673" i="1"/>
  <c r="I674" i="1"/>
  <c r="I675" i="1"/>
  <c r="I676" i="1"/>
  <c r="I677" i="1"/>
  <c r="I678" i="1"/>
  <c r="I679" i="1"/>
  <c r="I680" i="1"/>
  <c r="I681" i="1"/>
  <c r="I670" i="1"/>
  <c r="I659" i="1"/>
  <c r="I660" i="1"/>
  <c r="I661" i="1"/>
  <c r="I662" i="1"/>
  <c r="I663" i="1"/>
  <c r="I664" i="1"/>
  <c r="I665" i="1"/>
  <c r="I666" i="1"/>
  <c r="I667" i="1"/>
  <c r="I668" i="1"/>
  <c r="I669" i="1"/>
  <c r="I658" i="1"/>
  <c r="I647" i="1"/>
  <c r="I648" i="1"/>
  <c r="I649" i="1"/>
  <c r="I650" i="1"/>
  <c r="I651" i="1"/>
  <c r="I652" i="1"/>
  <c r="I653" i="1"/>
  <c r="I654" i="1"/>
  <c r="I655" i="1"/>
  <c r="I656" i="1"/>
  <c r="I657" i="1"/>
  <c r="I646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30" i="1"/>
  <c r="I629" i="1"/>
  <c r="I627" i="1"/>
  <c r="I626" i="1"/>
  <c r="I625" i="1"/>
  <c r="I623" i="1"/>
  <c r="I622" i="1"/>
  <c r="I621" i="1"/>
  <c r="I619" i="1"/>
  <c r="I618" i="1"/>
  <c r="I607" i="1"/>
  <c r="I608" i="1"/>
  <c r="I609" i="1"/>
  <c r="I610" i="1"/>
  <c r="I611" i="1"/>
  <c r="I612" i="1"/>
  <c r="I613" i="1"/>
  <c r="I614" i="1"/>
  <c r="I615" i="1"/>
  <c r="I616" i="1"/>
  <c r="I617" i="1"/>
  <c r="I606" i="1"/>
  <c r="I595" i="1"/>
  <c r="I596" i="1"/>
  <c r="I597" i="1"/>
  <c r="I598" i="1"/>
  <c r="I599" i="1"/>
  <c r="I600" i="1"/>
  <c r="I601" i="1"/>
  <c r="I602" i="1"/>
  <c r="I603" i="1"/>
  <c r="I604" i="1"/>
  <c r="I605" i="1"/>
  <c r="I594" i="1"/>
  <c r="I593" i="1"/>
  <c r="I591" i="1"/>
  <c r="I590" i="1"/>
  <c r="I589" i="1"/>
  <c r="I587" i="1"/>
  <c r="I586" i="1"/>
  <c r="I585" i="1"/>
  <c r="I583" i="1"/>
  <c r="I582" i="1"/>
  <c r="I581" i="1"/>
  <c r="I579" i="1"/>
  <c r="I578" i="1"/>
  <c r="I577" i="1"/>
  <c r="I575" i="1"/>
  <c r="I574" i="1"/>
  <c r="I573" i="1"/>
  <c r="I571" i="1"/>
  <c r="I570" i="1"/>
  <c r="I569" i="1"/>
  <c r="I567" i="1"/>
  <c r="I566" i="1"/>
  <c r="I565" i="1"/>
  <c r="I563" i="1"/>
  <c r="I562" i="1"/>
  <c r="I561" i="1"/>
  <c r="I559" i="1"/>
  <c r="I558" i="1"/>
  <c r="I557" i="1"/>
  <c r="I555" i="1"/>
  <c r="I554" i="1"/>
  <c r="I553" i="1"/>
  <c r="I551" i="1"/>
  <c r="I550" i="1"/>
  <c r="I549" i="1"/>
  <c r="I547" i="1"/>
  <c r="I546" i="1"/>
  <c r="I545" i="1"/>
  <c r="I543" i="1"/>
  <c r="I542" i="1"/>
  <c r="I541" i="1"/>
  <c r="I539" i="1"/>
  <c r="I538" i="1"/>
  <c r="I537" i="1"/>
  <c r="I535" i="1"/>
  <c r="I534" i="1"/>
  <c r="I523" i="1"/>
  <c r="I524" i="1"/>
  <c r="I525" i="1"/>
  <c r="I526" i="1"/>
  <c r="I527" i="1"/>
  <c r="I528" i="1"/>
  <c r="I529" i="1"/>
  <c r="I530" i="1"/>
  <c r="I531" i="1"/>
  <c r="I532" i="1"/>
  <c r="I533" i="1"/>
  <c r="I522" i="1"/>
  <c r="I521" i="1"/>
  <c r="I519" i="1"/>
  <c r="I518" i="1"/>
  <c r="I517" i="1"/>
  <c r="I515" i="1"/>
  <c r="I514" i="1"/>
  <c r="I513" i="1"/>
  <c r="I511" i="1"/>
  <c r="I510" i="1"/>
  <c r="I509" i="1"/>
  <c r="I507" i="1"/>
  <c r="I506" i="1"/>
  <c r="I505" i="1"/>
  <c r="I503" i="1"/>
  <c r="I502" i="1"/>
  <c r="I501" i="1"/>
  <c r="I499" i="1"/>
  <c r="I498" i="1"/>
  <c r="I497" i="1"/>
  <c r="I495" i="1"/>
  <c r="I494" i="1"/>
  <c r="I493" i="1"/>
  <c r="I491" i="1"/>
  <c r="I490" i="1"/>
  <c r="I489" i="1"/>
  <c r="I487" i="1"/>
  <c r="I486" i="1"/>
  <c r="I485" i="1"/>
  <c r="I483" i="1"/>
  <c r="I482" i="1"/>
  <c r="I481" i="1"/>
  <c r="I479" i="1"/>
  <c r="I478" i="1"/>
  <c r="I477" i="1"/>
  <c r="I475" i="1"/>
  <c r="I474" i="1"/>
  <c r="I473" i="1"/>
  <c r="I471" i="1"/>
  <c r="I470" i="1"/>
  <c r="I469" i="1"/>
  <c r="I467" i="1"/>
  <c r="I466" i="1"/>
  <c r="I465" i="1"/>
  <c r="I463" i="1"/>
  <c r="I462" i="1"/>
  <c r="I461" i="1"/>
  <c r="I459" i="1"/>
  <c r="I458" i="1"/>
  <c r="I457" i="1"/>
  <c r="I455" i="1"/>
  <c r="I454" i="1"/>
  <c r="I453" i="1"/>
  <c r="I451" i="1"/>
  <c r="I450" i="1"/>
  <c r="I449" i="1"/>
  <c r="I447" i="1"/>
  <c r="I446" i="1"/>
  <c r="I445" i="1"/>
  <c r="I443" i="1"/>
  <c r="I442" i="1"/>
  <c r="I441" i="1"/>
  <c r="I439" i="1"/>
  <c r="I438" i="1"/>
  <c r="I425" i="1"/>
  <c r="I415" i="1"/>
  <c r="I416" i="1"/>
  <c r="I417" i="1"/>
  <c r="I418" i="1"/>
  <c r="I419" i="1"/>
  <c r="I420" i="1"/>
  <c r="I421" i="1"/>
  <c r="I422" i="1"/>
  <c r="I423" i="1"/>
  <c r="I424" i="1"/>
  <c r="I414" i="1"/>
  <c r="I404" i="1"/>
  <c r="I406" i="1"/>
  <c r="I408" i="1"/>
  <c r="I410" i="1"/>
  <c r="I412" i="1"/>
  <c r="I402" i="1"/>
  <c r="I379" i="1"/>
  <c r="I380" i="1"/>
  <c r="I381" i="1"/>
  <c r="I382" i="1"/>
  <c r="I383" i="1"/>
  <c r="I384" i="1"/>
  <c r="I385" i="1"/>
  <c r="I386" i="1"/>
  <c r="I387" i="1"/>
  <c r="I388" i="1"/>
  <c r="I389" i="1"/>
  <c r="I378" i="1"/>
  <c r="I367" i="1"/>
  <c r="I368" i="1"/>
  <c r="I369" i="1"/>
  <c r="I370" i="1"/>
  <c r="I371" i="1"/>
  <c r="I372" i="1"/>
  <c r="I373" i="1"/>
  <c r="I374" i="1"/>
  <c r="I375" i="1"/>
  <c r="I376" i="1"/>
  <c r="I377" i="1"/>
  <c r="I366" i="1"/>
  <c r="I355" i="1"/>
  <c r="I356" i="1"/>
  <c r="I357" i="1"/>
  <c r="I358" i="1"/>
  <c r="I359" i="1"/>
  <c r="I360" i="1"/>
  <c r="I361" i="1"/>
  <c r="I362" i="1"/>
  <c r="I363" i="1"/>
  <c r="I364" i="1"/>
  <c r="I365" i="1"/>
  <c r="I354" i="1"/>
  <c r="I343" i="1"/>
  <c r="I344" i="1"/>
  <c r="I345" i="1"/>
  <c r="I346" i="1"/>
  <c r="I347" i="1"/>
  <c r="I348" i="1"/>
  <c r="I349" i="1"/>
  <c r="I350" i="1"/>
  <c r="I351" i="1"/>
  <c r="I352" i="1"/>
  <c r="I353" i="1"/>
  <c r="I342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26" i="1"/>
  <c r="I324" i="1"/>
  <c r="I323" i="1"/>
  <c r="I321" i="1"/>
  <c r="I320" i="1"/>
  <c r="I318" i="1"/>
  <c r="I317" i="1"/>
  <c r="I315" i="1"/>
  <c r="I314" i="1"/>
  <c r="I303" i="1"/>
  <c r="I304" i="1"/>
  <c r="I305" i="1"/>
  <c r="I306" i="1"/>
  <c r="I307" i="1"/>
  <c r="I308" i="1"/>
  <c r="I309" i="1"/>
  <c r="I310" i="1"/>
  <c r="I311" i="1"/>
  <c r="I312" i="1"/>
  <c r="I313" i="1"/>
  <c r="I302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275" i="1"/>
  <c r="I276" i="1"/>
  <c r="I277" i="1"/>
  <c r="I278" i="1"/>
  <c r="I279" i="1"/>
  <c r="I280" i="1"/>
  <c r="I281" i="1"/>
  <c r="I282" i="1"/>
  <c r="I283" i="1"/>
  <c r="I284" i="1"/>
  <c r="I285" i="1"/>
  <c r="I274" i="1"/>
  <c r="I263" i="1"/>
  <c r="I264" i="1"/>
  <c r="I266" i="1"/>
  <c r="I267" i="1"/>
  <c r="I268" i="1"/>
  <c r="I270" i="1"/>
  <c r="I271" i="1"/>
  <c r="I272" i="1"/>
  <c r="I262" i="1"/>
  <c r="I251" i="1"/>
  <c r="I252" i="1"/>
  <c r="I253" i="1"/>
  <c r="I254" i="1"/>
  <c r="I255" i="1"/>
  <c r="I256" i="1"/>
  <c r="I257" i="1"/>
  <c r="I258" i="1"/>
  <c r="I259" i="1"/>
  <c r="I260" i="1"/>
  <c r="I261" i="1"/>
  <c r="I250" i="1"/>
  <c r="I239" i="1"/>
  <c r="I240" i="1"/>
  <c r="I241" i="1"/>
  <c r="I242" i="1"/>
  <c r="I243" i="1"/>
  <c r="I244" i="1"/>
  <c r="I245" i="1"/>
  <c r="I246" i="1"/>
  <c r="I247" i="1"/>
  <c r="I248" i="1"/>
  <c r="I249" i="1"/>
  <c r="I238" i="1"/>
  <c r="I227" i="1"/>
  <c r="I228" i="1"/>
  <c r="I229" i="1"/>
  <c r="I230" i="1"/>
  <c r="I231" i="1"/>
  <c r="I232" i="1"/>
  <c r="I233" i="1"/>
  <c r="I234" i="1"/>
  <c r="I235" i="1"/>
  <c r="I236" i="1"/>
  <c r="I237" i="1"/>
  <c r="I226" i="1"/>
  <c r="I215" i="1"/>
  <c r="I216" i="1"/>
  <c r="I217" i="1"/>
  <c r="I218" i="1"/>
  <c r="I219" i="1"/>
  <c r="I220" i="1"/>
  <c r="I221" i="1"/>
  <c r="I222" i="1"/>
  <c r="I223" i="1"/>
  <c r="I224" i="1"/>
  <c r="I225" i="1"/>
  <c r="I214" i="1"/>
  <c r="I203" i="1"/>
  <c r="I204" i="1"/>
  <c r="I205" i="1"/>
  <c r="I206" i="1"/>
  <c r="I207" i="1"/>
  <c r="I208" i="1"/>
  <c r="I209" i="1"/>
  <c r="I210" i="1"/>
  <c r="I211" i="1"/>
  <c r="I212" i="1"/>
  <c r="I213" i="1"/>
  <c r="I202" i="1"/>
  <c r="I191" i="1"/>
  <c r="I192" i="1"/>
  <c r="I193" i="1"/>
  <c r="I194" i="1"/>
  <c r="I195" i="1"/>
  <c r="I196" i="1"/>
  <c r="I197" i="1"/>
  <c r="I198" i="1"/>
  <c r="I199" i="1"/>
  <c r="I200" i="1"/>
  <c r="I201" i="1"/>
  <c r="I190" i="1"/>
  <c r="I189" i="1"/>
  <c r="I179" i="1"/>
  <c r="I180" i="1"/>
  <c r="I181" i="1"/>
  <c r="I182" i="1"/>
  <c r="I183" i="1"/>
  <c r="I184" i="1"/>
  <c r="I185" i="1"/>
  <c r="I186" i="1"/>
  <c r="I187" i="1"/>
  <c r="I188" i="1"/>
  <c r="I178" i="1"/>
  <c r="I176" i="1"/>
  <c r="I175" i="1"/>
  <c r="I173" i="1"/>
  <c r="I172" i="1"/>
  <c r="I170" i="1"/>
  <c r="I169" i="1"/>
  <c r="I167" i="1"/>
  <c r="I166" i="1"/>
  <c r="I164" i="1"/>
  <c r="I163" i="1"/>
  <c r="I161" i="1"/>
  <c r="I160" i="1"/>
  <c r="I158" i="1"/>
  <c r="I157" i="1"/>
  <c r="I155" i="1"/>
  <c r="I154" i="1"/>
  <c r="I143" i="1"/>
  <c r="I144" i="1"/>
  <c r="I145" i="1"/>
  <c r="I146" i="1"/>
  <c r="I147" i="1"/>
  <c r="I148" i="1"/>
  <c r="I149" i="1"/>
  <c r="I150" i="1"/>
  <c r="I151" i="1"/>
  <c r="I152" i="1"/>
  <c r="I153" i="1"/>
  <c r="I142" i="1"/>
  <c r="I132" i="1"/>
  <c r="I134" i="1"/>
  <c r="I136" i="1"/>
  <c r="I138" i="1"/>
  <c r="I140" i="1"/>
  <c r="I130" i="1"/>
  <c r="I120" i="1"/>
  <c r="I122" i="1"/>
  <c r="I124" i="1"/>
  <c r="I126" i="1"/>
  <c r="I128" i="1"/>
  <c r="I118" i="1"/>
  <c r="I108" i="1"/>
  <c r="I110" i="1"/>
  <c r="I112" i="1"/>
  <c r="I114" i="1"/>
  <c r="I116" i="1"/>
  <c r="I106" i="1"/>
  <c r="I84" i="1"/>
  <c r="I86" i="1"/>
  <c r="I88" i="1"/>
  <c r="I90" i="1"/>
  <c r="I92" i="1"/>
  <c r="I82" i="1"/>
  <c r="I72" i="1"/>
  <c r="I74" i="1"/>
  <c r="I76" i="1"/>
  <c r="I78" i="1"/>
  <c r="I80" i="1"/>
  <c r="I70" i="1"/>
  <c r="I68" i="1"/>
  <c r="I67" i="1"/>
  <c r="I65" i="1"/>
  <c r="I64" i="1"/>
  <c r="I62" i="1"/>
  <c r="I61" i="1"/>
  <c r="I59" i="1"/>
  <c r="I58" i="1"/>
  <c r="I56" i="1"/>
  <c r="I55" i="1"/>
  <c r="I53" i="1"/>
  <c r="I52" i="1"/>
  <c r="I50" i="1"/>
  <c r="I49" i="1"/>
  <c r="I47" i="1"/>
  <c r="I46" i="1"/>
  <c r="I37" i="1"/>
  <c r="I40" i="1"/>
  <c r="I43" i="1"/>
  <c r="I34" i="1"/>
  <c r="I25" i="1"/>
  <c r="I28" i="1"/>
  <c r="I31" i="1"/>
  <c r="I22" i="1"/>
  <c r="I901" i="1" l="1"/>
</calcChain>
</file>

<file path=xl/sharedStrings.xml><?xml version="1.0" encoding="utf-8"?>
<sst xmlns="http://schemas.openxmlformats.org/spreadsheetml/2006/main" count="1191" uniqueCount="443">
  <si>
    <t>Фото</t>
  </si>
  <si>
    <t>Наименование</t>
  </si>
  <si>
    <t>Артикул</t>
  </si>
  <si>
    <t>Состав</t>
  </si>
  <si>
    <t>Цвет</t>
  </si>
  <si>
    <t>Размеры</t>
  </si>
  <si>
    <t>Цена (руб.)</t>
  </si>
  <si>
    <t>Кол-во</t>
  </si>
  <si>
    <t>М 2008/2</t>
  </si>
  <si>
    <t xml:space="preserve">Комбинезон "Капитошка" </t>
  </si>
  <si>
    <t>Верх - Fit Sistem Print Dewspo Ray, Jordan. Подкладка - х/б. Утеплитель - Shelter 200 г/м2</t>
  </si>
  <si>
    <t>св.голубой/голубой</t>
  </si>
  <si>
    <t>ментол/бирюза</t>
  </si>
  <si>
    <t>капучино/беж</t>
  </si>
  <si>
    <t>св.розовый/персик</t>
  </si>
  <si>
    <t xml:space="preserve">Комбинезон-трансформер "Мурчик" </t>
  </si>
  <si>
    <t>Верх - Prince , For - Pearl. Накат, вышивка. Подкладка - х/б. Утеплитель - шелтер 200 г/м2</t>
  </si>
  <si>
    <t>20 (74 рост)</t>
  </si>
  <si>
    <t>22 (80 рост)</t>
  </si>
  <si>
    <t>М 3040/2</t>
  </si>
  <si>
    <t>розовый/т.пенка</t>
  </si>
  <si>
    <t>сирень/фиолетовый</t>
  </si>
  <si>
    <t>салат/серо-голубой</t>
  </si>
  <si>
    <t>мята/синий</t>
  </si>
  <si>
    <t xml:space="preserve">Пальто "Лиза" </t>
  </si>
  <si>
    <t>М 4297/2</t>
  </si>
  <si>
    <t>Верх - Had Spring, For Spring. Воротник - искусственный мех. Подкладка - флис, п/э. Утеплитель - синтепон 150 г/м2.</t>
  </si>
  <si>
    <t>Желтый</t>
  </si>
  <si>
    <t>Бирюза</t>
  </si>
  <si>
    <t xml:space="preserve">Розовый </t>
  </si>
  <si>
    <t>28 (110 рост)</t>
  </si>
  <si>
    <t>30 (116 рост)</t>
  </si>
  <si>
    <t>Комбинезон "Коровки"</t>
  </si>
  <si>
    <t>Верх - микровелюр print.Подклада - х/б. Утеплитель - синтепон 100 г/м2</t>
  </si>
  <si>
    <t>М 2014/2</t>
  </si>
  <si>
    <t>Голубой</t>
  </si>
  <si>
    <t>Молочный</t>
  </si>
  <si>
    <t>М 3041/2</t>
  </si>
  <si>
    <t>Верх - Jordan, Fit Sistem Print. Накат. Подкладка-х/б, п/э. Утеплитель - Shelter 200 г/м2</t>
  </si>
  <si>
    <t xml:space="preserve">Комбинезон - трансформер "Котята" </t>
  </si>
  <si>
    <t>Верх - Fit Sistem Print. Подкладка - х/б. Утеплитель - синтепон 200 г/м2</t>
  </si>
  <si>
    <t>М 3115/2</t>
  </si>
  <si>
    <t xml:space="preserve">Комбинезон - трансформер "Антошка" </t>
  </si>
  <si>
    <t>мандарин/изумруд</t>
  </si>
  <si>
    <t xml:space="preserve">лазурь/голубой </t>
  </si>
  <si>
    <t>шафран/т.голубой</t>
  </si>
  <si>
    <t>М 3216/2</t>
  </si>
  <si>
    <t xml:space="preserve">Комбинезон - трансформер "Малышка" </t>
  </si>
  <si>
    <t>М 2015/2</t>
  </si>
  <si>
    <t>Комбинезон "Ежики"</t>
  </si>
  <si>
    <t>Верх - ткань курточная PU WR. Накат. Подклада - х/б, п/э. Утеплитель - синтепон 200 г/м2. СВ термопринт.</t>
  </si>
  <si>
    <t>М 2109/2</t>
  </si>
  <si>
    <t>Комбинезон "Крошка"</t>
  </si>
  <si>
    <t>Верх - For Lion. Накат. Подклада - х/б, п/э. Утеплитель - Shelter 200 г/м2. СВ термопринт.</t>
  </si>
  <si>
    <t>М 2110/2</t>
  </si>
  <si>
    <t>Комбинезон "Тоша"</t>
  </si>
  <si>
    <t>Верх - Тaslan 185Т. Накат. Подклада - х/б, п/э. Утеплитель - Shelter 200 г/м2. СВ термопринт.</t>
  </si>
  <si>
    <t>М 5165/2</t>
  </si>
  <si>
    <t xml:space="preserve">Комплект "Данилка" </t>
  </si>
  <si>
    <t>Верх-Dewspo Pongee, Taslan 186Т. Вышивка. Подкладка-х/б, п/э. Утеплитель-синтепон куртка-200 г/м2, полукомбинезон-100 г/м2.</t>
  </si>
  <si>
    <t>М 5184/5</t>
  </si>
  <si>
    <t>Костюм "Макар"</t>
  </si>
  <si>
    <t>Верх - ткань курточная WR PU. Накат. Подклада - х/б, п/э. Утеплитель - куртка 100% п/э, полукомбинезон - синтепон 100 г/м2. СВ -кант.</t>
  </si>
  <si>
    <t>М 5288/2</t>
  </si>
  <si>
    <t>Комплект "Катя"</t>
  </si>
  <si>
    <t>Верх - Spring WR Cire Print, Nova PU milky. Подклада - флис, п/э. Утеплитель куртка - Shelter 150 г/м2, полукомбинезон - синтепон 100 г/м2.СВ катафот.</t>
  </si>
  <si>
    <t>М 5190/2</t>
  </si>
  <si>
    <t>Комплект "Гордей"</t>
  </si>
  <si>
    <t>Верх - Fitsistem print, ткань курточная PU WR. Накат. Подклада - флис, п/э. Утеплитель - куртка Shelter - 150 г/м2, полукомбинезон - синтепон 100 г/м2. СВ термопринт.</t>
  </si>
  <si>
    <t>М 5289/2</t>
  </si>
  <si>
    <t>Комплект "Сердечко"</t>
  </si>
  <si>
    <t>Верх - ткань курточная WR PU. Подклада - флис, п/э. Накат. Утеплитель - куртка Shelter 150 г/м2, полукомбинезон - синтепон 100 г/м2. СВ-термопринт.</t>
  </si>
  <si>
    <t>М 5287/2</t>
  </si>
  <si>
    <t>Комплект "Пепита"</t>
  </si>
  <si>
    <t>Верх - Delta PU Milky. Подкладка - флис, п/э. Накат.Утеплитель - куртка  Shelter 150 г/м2, брюки - синтепон 100 г/м2. Отделка -  Вельбоа. СВ катафот.</t>
  </si>
  <si>
    <t>М 5279/2</t>
  </si>
  <si>
    <t xml:space="preserve">Комплект "Илона" </t>
  </si>
  <si>
    <t>Верх - Fit Sistem. Вышивка. Подкладка - флис, п/э. Утеплитель: куртка - Shelter 150 г/м2, полукомбинезон - синтепон 100 г/м2.</t>
  </si>
  <si>
    <t>розовый/сирень</t>
  </si>
  <si>
    <t xml:space="preserve"> ваниль/лимон</t>
  </si>
  <si>
    <t>розовый</t>
  </si>
  <si>
    <t>малина/салат</t>
  </si>
  <si>
    <t xml:space="preserve">т.фиолетовый/салат </t>
  </si>
  <si>
    <t>т.бирюза/салат</t>
  </si>
  <si>
    <t xml:space="preserve"> синий</t>
  </si>
  <si>
    <t>М 8295/2</t>
  </si>
  <si>
    <t>Полупальто "Фиалка"</t>
  </si>
  <si>
    <t xml:space="preserve">Верх - Spring wr cire print. Подклада - флис, п/э. Утеплитель - Shelter 100 г/м2. </t>
  </si>
  <si>
    <t>М 5192/2</t>
  </si>
  <si>
    <t>Комплект "Эрик"</t>
  </si>
  <si>
    <t>Верх - Taslan 185 WR PU Milky. Подклада - х/б, п/э. Утеплитель - куртка Shelter 150 г/м2, полукомбинезон - синтепон 100 г/м2. Накат. СВ термопринт. Трикотажная отделка.</t>
  </si>
  <si>
    <t>М 4385/2</t>
  </si>
  <si>
    <t xml:space="preserve">Куртка "Артур" </t>
  </si>
  <si>
    <t>Верх - Fit Sistem Print, Taslan 228T. Накат. СВ термопринт. Подкладка - флис, п/э. Утеплитель - синтепон 150 г/м2</t>
  </si>
  <si>
    <t>М 4508/5</t>
  </si>
  <si>
    <t xml:space="preserve">Верх - Dewspo PU Print.Подклада - х/б, п/э. Утеплитель - 100% п/э. СВ термопринт. </t>
  </si>
  <si>
    <t>М 4219/2</t>
  </si>
  <si>
    <t>Куртка "Майя"  с сумочкой.</t>
  </si>
  <si>
    <t>Верх - For Mumbai. Вышивка. Подкладка - п/э, х/б. Утеплитель - синтепон 150 г/м2</t>
  </si>
  <si>
    <t>М 4404/2</t>
  </si>
  <si>
    <t>Куртка- бомбер "Ксюша"</t>
  </si>
  <si>
    <t xml:space="preserve">Верх - Fit Sistem. Вышивка. Стёжка. Футер 320 г/м2. Подклада - п/э. Синтепон 100 г/м2 </t>
  </si>
  <si>
    <t>М 4402/2</t>
  </si>
  <si>
    <t>Куртка "Софа"</t>
  </si>
  <si>
    <t>Верх - Oslo print 3000/3000 membrana,  Подклада - флис, п/э. Утеплитель - синтепон 150 г/м2.СВ-катафот.</t>
  </si>
  <si>
    <t>М 4278/1</t>
  </si>
  <si>
    <t>Ветровка "Ромашка"</t>
  </si>
  <si>
    <t xml:space="preserve">Верх - Fit System Рrint, Dewspo Royal PU Milky. Подкладка-флис, п/э. </t>
  </si>
  <si>
    <t>М 5189/0</t>
  </si>
  <si>
    <t>Комплект ветровый "Шон"с шапочкой</t>
  </si>
  <si>
    <t>Верх - Футер 320 г/м2, Lokker Line. Подклада - х/б, п/э.  Накат. Вышивка</t>
  </si>
  <si>
    <t>М 9232/1</t>
  </si>
  <si>
    <t>Плащ "Лена"</t>
  </si>
  <si>
    <t xml:space="preserve">Верх - Fabric WR, ткань курточная WR PU. Накат. Подклада - флис, п/э. </t>
  </si>
  <si>
    <t>М 4510/1</t>
  </si>
  <si>
    <t>Ветровка "Морячок"</t>
  </si>
  <si>
    <t>Верх - Dewspo Royal WR PU. Подклада - флис, х/б. Накат.</t>
  </si>
  <si>
    <t>М 4512/0</t>
  </si>
  <si>
    <t>Ветровка "Гоша"</t>
  </si>
  <si>
    <t xml:space="preserve">Верх - Гармония WR. Подклада - х/б, п/э. Накат. Трикотажные манжеты. </t>
  </si>
  <si>
    <t>М 4291/0</t>
  </si>
  <si>
    <t xml:space="preserve">Ветровка "Бланка" </t>
  </si>
  <si>
    <t>Верх - Ткань плащевая Print. Подкладка - п/э сетка трикотажная.</t>
  </si>
  <si>
    <t>М 4407/1</t>
  </si>
  <si>
    <t>Ветровка "Юки"</t>
  </si>
  <si>
    <t>Верх - 240 T Dewspo print WR PU. Подклада - флис, п/э. СВ-термопринт.</t>
  </si>
  <si>
    <t>М 4392/2</t>
  </si>
  <si>
    <t xml:space="preserve">Жилет "Тима" </t>
  </si>
  <si>
    <t>Верх - Dewspo Royl, PU Milky Print. Накат. Подкладка-х/б. Утеплитель - синтепон 100 г/м2</t>
  </si>
  <si>
    <t>М 4514/2</t>
  </si>
  <si>
    <t>Жилет "Микки"</t>
  </si>
  <si>
    <t>Верх - Dewspo Royal WR PU. Накат. Подклада-п/э. Синтепон 100 г/м2. Трикотажная отделка.</t>
  </si>
  <si>
    <t>М 4409/2</t>
  </si>
  <si>
    <t>Жилет "Нора".</t>
  </si>
  <si>
    <t>Верх-Taffeta 300Т Oill Cire. Подклада-п/э. Накат. Синтепон 100 г/м2</t>
  </si>
  <si>
    <t>св.бежевый/т.бежевый/красный</t>
  </si>
  <si>
    <t>св.серый/т.горчица/шафран</t>
  </si>
  <si>
    <t>св.серый/т.синий/салат</t>
  </si>
  <si>
    <t>лагуна/синий</t>
  </si>
  <si>
    <t>красный/серо-голубой</t>
  </si>
  <si>
    <t>оазис/серо-синий</t>
  </si>
  <si>
    <t>бежевый/коричневый/красный</t>
  </si>
  <si>
    <t>св.серый/т.серый/оранжевый</t>
  </si>
  <si>
    <t>бирюза/синий/серый</t>
  </si>
  <si>
    <t>лимон/т.сирень</t>
  </si>
  <si>
    <t>сиренево-серый/т.сирень.</t>
  </si>
  <si>
    <t>сиреневый/бирюза</t>
  </si>
  <si>
    <t>розовый/св.розовый</t>
  </si>
  <si>
    <t>св.персик/св.желтый</t>
  </si>
  <si>
    <t xml:space="preserve"> синий/т.синий/яр.салат</t>
  </si>
  <si>
    <t>серый/коричневый/яр.оранжевый</t>
  </si>
  <si>
    <t>крем/беж</t>
  </si>
  <si>
    <t>св.розовый/орхидея</t>
  </si>
  <si>
    <t>фуксия/атмосфера</t>
  </si>
  <si>
    <t>лайм/сирень</t>
  </si>
  <si>
    <t>персик/фиолетовый</t>
  </si>
  <si>
    <t>небесный</t>
  </si>
  <si>
    <t xml:space="preserve"> т.голубой</t>
  </si>
  <si>
    <t>желтый</t>
  </si>
  <si>
    <t xml:space="preserve"> св.серый/т.мор.волна</t>
  </si>
  <si>
    <t>св.голубой/т.серый</t>
  </si>
  <si>
    <t xml:space="preserve">голубой/т.мор.волна </t>
  </si>
  <si>
    <t>мандарин/оранжевый</t>
  </si>
  <si>
    <t xml:space="preserve">лазурь/зеленый </t>
  </si>
  <si>
    <t>шафран/солнечный</t>
  </si>
  <si>
    <t>св.серый/желтый</t>
  </si>
  <si>
    <t xml:space="preserve"> т.серый/желтый </t>
  </si>
  <si>
    <t>голубой/желтый</t>
  </si>
  <si>
    <t xml:space="preserve"> св.розовый/фуксия</t>
  </si>
  <si>
    <t>лаванда/фиолетовый</t>
  </si>
  <si>
    <t xml:space="preserve"> салат/лаванда</t>
  </si>
  <si>
    <t>оливковый;</t>
  </si>
  <si>
    <t>античная латунь</t>
  </si>
  <si>
    <t>малиновый</t>
  </si>
  <si>
    <t>синий</t>
  </si>
  <si>
    <t>миндальный</t>
  </si>
  <si>
    <t>молочный</t>
  </si>
  <si>
    <t xml:space="preserve"> лютик</t>
  </si>
  <si>
    <t>роза/розовый</t>
  </si>
  <si>
    <t xml:space="preserve">салат/лайм </t>
  </si>
  <si>
    <t>бирюза/мята</t>
  </si>
  <si>
    <t>ромашки/зеленый</t>
  </si>
  <si>
    <t>коралл/салат</t>
  </si>
  <si>
    <t>т.бежевый/св.розовый</t>
  </si>
  <si>
    <t>т.синий/горчица</t>
  </si>
  <si>
    <t>т.синий/серый меланж</t>
  </si>
  <si>
    <t>милитари/серый меланж</t>
  </si>
  <si>
    <t>т.серый/серый меланж</t>
  </si>
  <si>
    <t>коричневый/серый меланж</t>
  </si>
  <si>
    <t>зеленый</t>
  </si>
  <si>
    <t>оранж/св.серый</t>
  </si>
  <si>
    <t>св.серый/горчица</t>
  </si>
  <si>
    <t xml:space="preserve">лимон </t>
  </si>
  <si>
    <t xml:space="preserve">бирюза </t>
  </si>
  <si>
    <t>затмение/принт/зеленый</t>
  </si>
  <si>
    <t>т.голубой/принт/голубой</t>
  </si>
  <si>
    <t>бежевый/желтый</t>
  </si>
  <si>
    <t>коралл</t>
  </si>
  <si>
    <t>орхидея</t>
  </si>
  <si>
    <t>фиалка</t>
  </si>
  <si>
    <t>т.серый/серый</t>
  </si>
  <si>
    <t xml:space="preserve"> синий/т.синий </t>
  </si>
  <si>
    <t>Комплект "Дэн"</t>
  </si>
  <si>
    <t>М 5191/2</t>
  </si>
  <si>
    <t>Верх - 184T Taslan WR PU Milky print, ткань курточная WR PU. Подклада - флис, п/э. Утеплитель куртка - Shelter 150 г/м2, полукомбинезон - синтепон 100 г/м2. Накат. СВ термопринт.</t>
  </si>
  <si>
    <t>М 5286/2</t>
  </si>
  <si>
    <t>Костюм "Эльза"</t>
  </si>
  <si>
    <t>Верх - Dobby zl print membrane 3000/3000. Подклада - флис, п/э. Утеплитель -куртка синтепон 100 г/м2. СВ катафот.</t>
  </si>
  <si>
    <t>фиолетовый/салат</t>
  </si>
  <si>
    <t>розовый/фиолетовый</t>
  </si>
  <si>
    <t>бирюзовый/синий</t>
  </si>
  <si>
    <t>26 (92 рост)</t>
  </si>
  <si>
    <t>24 (86 рост)</t>
  </si>
  <si>
    <t>26 (98 рост)</t>
  </si>
  <si>
    <t xml:space="preserve">26 (104 рост) </t>
  </si>
  <si>
    <t>Верх - ткань курточная WR PU. Накат. Подклада - п/э принт. Утеплитель - Shelter 150 г/м2. СВ -термопринт.</t>
  </si>
  <si>
    <t>Полупальто "Агнесса"</t>
  </si>
  <si>
    <t>М 8296/2</t>
  </si>
  <si>
    <t>груша/миндаль</t>
  </si>
  <si>
    <t>антик/т.серый</t>
  </si>
  <si>
    <t>малина/т.серый</t>
  </si>
  <si>
    <t xml:space="preserve"> шафран/бордо </t>
  </si>
  <si>
    <t>мята/малина</t>
  </si>
  <si>
    <t>Парка "Джеймс"</t>
  </si>
  <si>
    <t>М 4509/2</t>
  </si>
  <si>
    <t>Верх - Fitsistem style 17107. Утеплитель - Shelter 150 г/м2. Подклада - х/б, п/э. Накат.  Нашивка и декоративные элементы из искусственной кожи.</t>
  </si>
  <si>
    <t>горчица</t>
  </si>
  <si>
    <t xml:space="preserve">т.бирюза </t>
  </si>
  <si>
    <t>т.синий</t>
  </si>
  <si>
    <t>электрик</t>
  </si>
  <si>
    <t>Полупальто "Мишель"</t>
  </si>
  <si>
    <t>М 8294/2</t>
  </si>
  <si>
    <t xml:space="preserve">Верх - 240 T Dewspo print WR PU. Подклада - флис, п/э. Утеплитель - Shelter 150 г/м2. </t>
  </si>
  <si>
    <t xml:space="preserve">сирень </t>
  </si>
  <si>
    <t>роза</t>
  </si>
  <si>
    <t>бирюза</t>
  </si>
  <si>
    <t>малина-принт/малина</t>
  </si>
  <si>
    <t>бирюза принт/бирюза</t>
  </si>
  <si>
    <t>розовый-принт/черный</t>
  </si>
  <si>
    <t>М 4290/5</t>
  </si>
  <si>
    <t>Верх - Spring print WR PU, Spring WR PU. Утеплитель - 100% п/э. Накат. Вышивка.</t>
  </si>
  <si>
    <t>Верх - Prince WR PU, футер 320 г/м2. Подклада - х/б, п/э. Утеплитель - Shelter 150 г/м2. Накат. Декоративные элементы из искусственной кожи.</t>
  </si>
  <si>
    <t>Куртка "Ким"</t>
  </si>
  <si>
    <t>М 4511/2</t>
  </si>
  <si>
    <t>Верх - Fit Sistem. Стёжка. Футер 320 г/м2. Подклада - п/э. Вышивка.</t>
  </si>
  <si>
    <t xml:space="preserve">оливковый </t>
  </si>
  <si>
    <t>Куртка-бомбер "Ксюша"</t>
  </si>
  <si>
    <t>Верх - Prince, For Luna. Накат. Кант СВ. Подкладка - х/б, п/э, толстовка - флис.</t>
  </si>
  <si>
    <t>М 4391/1</t>
  </si>
  <si>
    <t>Ветровка "Захар" (ветровка+толстовка)</t>
  </si>
  <si>
    <t>зеленый/т.серый</t>
  </si>
  <si>
    <t>горчичный/т.серый</t>
  </si>
  <si>
    <t>красный/т.серый</t>
  </si>
  <si>
    <t>Ветровка "Риана" (ветровка+толстовка)</t>
  </si>
  <si>
    <t>М4202/1</t>
  </si>
  <si>
    <t>Верх - Мембрана Breathable 3000/3000 Print. Подкладка - х/б, п/э, толстовка - флис.</t>
  </si>
  <si>
    <t>розово-салатный/св.розовый</t>
  </si>
  <si>
    <t>фуксия-коралл/розовый</t>
  </si>
  <si>
    <t>желто-бирюзовый/т.фиолетовый</t>
  </si>
  <si>
    <t>Ветровка "Гера"</t>
  </si>
  <si>
    <t>М 4389/0</t>
  </si>
  <si>
    <t>Верх - тк Мембрана Breathable 3000/3000. Накат. СВ термопринт. Подкладка-х/б.</t>
  </si>
  <si>
    <t>серый/салат</t>
  </si>
  <si>
    <t>синий/бирюза</t>
  </si>
  <si>
    <t>т.синий/оранжевый</t>
  </si>
  <si>
    <t>т.синий/шоколад</t>
  </si>
  <si>
    <t>шоколад/т.синий</t>
  </si>
  <si>
    <t>туман/серо-синий</t>
  </si>
  <si>
    <t>Плащ "Светик"</t>
  </si>
  <si>
    <t>М 9233/0</t>
  </si>
  <si>
    <t>Верх - Fitsistem style 18206. Подклада - х/б принт. Накат.</t>
  </si>
  <si>
    <t>малина</t>
  </si>
  <si>
    <t>Ветровка "Паркер"</t>
  </si>
  <si>
    <t>М 4515/1</t>
  </si>
  <si>
    <t>Верх- ткань курточная PUWR,             Подкладка-флис, п/э. Накат. СВ-катафот.</t>
  </si>
  <si>
    <t>олива</t>
  </si>
  <si>
    <t>серый</t>
  </si>
  <si>
    <t>черный</t>
  </si>
  <si>
    <t>Ветровка "Юля"</t>
  </si>
  <si>
    <t>М 4403/1</t>
  </si>
  <si>
    <t>Верх - ткань курточная WR PU. Подклада - флис, п/э. Накат.</t>
  </si>
  <si>
    <t>бежевый/т.бежевый</t>
  </si>
  <si>
    <t>сиреневый/синий</t>
  </si>
  <si>
    <t>персик/коралл</t>
  </si>
  <si>
    <t>М 4516/1</t>
  </si>
  <si>
    <t>Ветровка "Протектор"</t>
  </si>
  <si>
    <t>Верх-  Fit SYSTEM Style1227.                    Подкладка-флис,п/э. СВ-термопринт.</t>
  </si>
  <si>
    <t>песочный</t>
  </si>
  <si>
    <t xml:space="preserve">т.серый </t>
  </si>
  <si>
    <t>деним</t>
  </si>
  <si>
    <t>бежевый</t>
  </si>
  <si>
    <t>М 8297/5</t>
  </si>
  <si>
    <t>Пальто двустороннее "Наташа"</t>
  </si>
  <si>
    <t>Верх - ткань курточная WR PU, spring sire. Утеплитель - 100% п/э. Нашивка. Флажок.</t>
  </si>
  <si>
    <t>красный/синий</t>
  </si>
  <si>
    <t>бирюза/василек</t>
  </si>
  <si>
    <t>груша/т.синий</t>
  </si>
  <si>
    <t>салат/т.серый</t>
  </si>
  <si>
    <t>30 (128 рост)</t>
  </si>
  <si>
    <t>32( 134 рост)</t>
  </si>
  <si>
    <t>34 (140 рост)</t>
  </si>
  <si>
    <t>36 (146 рост)</t>
  </si>
  <si>
    <t>Верх - 184Т Taslan WR PU. Подклада - х/б, п/э. Утеплитель - Shelter 150 г/м2. Накат.  Нашивка и декоративные элементы из искусственной кожи.</t>
  </si>
  <si>
    <t>Парка "Леон"</t>
  </si>
  <si>
    <t>М 4506/2</t>
  </si>
  <si>
    <t>т.морская волна</t>
  </si>
  <si>
    <t xml:space="preserve">т.какао </t>
  </si>
  <si>
    <t>терракот</t>
  </si>
  <si>
    <t>30 (122 рост)</t>
  </si>
  <si>
    <t>32 (128 рост)</t>
  </si>
  <si>
    <t>34 (134 рост)</t>
  </si>
  <si>
    <t>36 (140 рост)</t>
  </si>
  <si>
    <t>Полупальто "Инесса"</t>
  </si>
  <si>
    <t>М 8284/2</t>
  </si>
  <si>
    <t>Верх - Fit Sistem, For Spring Cire. Подкладка - п/э. Утеплитель - Shelter 150 г/м2.</t>
  </si>
  <si>
    <t>лайм</t>
  </si>
  <si>
    <t>фуксия</t>
  </si>
  <si>
    <t>сумерки</t>
  </si>
  <si>
    <t>М 4296/2</t>
  </si>
  <si>
    <t xml:space="preserve">Куртка "Варвара" </t>
  </si>
  <si>
    <t>Верх - Fit Sistem. Стёжка. Подкладка - п/э. Утеплитель - Shelter 100 г/м2.</t>
  </si>
  <si>
    <t>нежно-оливковый</t>
  </si>
  <si>
    <t>Ветровка "Илья"</t>
  </si>
  <si>
    <t>М 4388/1</t>
  </si>
  <si>
    <t>Верх - For King Milky WR PU, Dewspo 240Т. Накат. Подкладка- флис,п/э.</t>
  </si>
  <si>
    <t xml:space="preserve"> т.серый/зеленый</t>
  </si>
  <si>
    <t xml:space="preserve"> т.синий/т.желтый </t>
  </si>
  <si>
    <t>св.серый/василек</t>
  </si>
  <si>
    <t>Верх - Spring print WR Cire. Стежка. Подклада - х/б, п/э. Утеплитель - Shelter 150 г/м2. Трикотажная отделка.</t>
  </si>
  <si>
    <t>Куртка-бомбер "Кейт"</t>
  </si>
  <si>
    <t>М 4405/2</t>
  </si>
  <si>
    <t>мята</t>
  </si>
  <si>
    <t>голубой</t>
  </si>
  <si>
    <t>Верх - ткань курточная WR PU. Подклада - х/б, п/э. Накат.</t>
  </si>
  <si>
    <t>М 4504/0</t>
  </si>
  <si>
    <t>Ветровка "Крис"</t>
  </si>
  <si>
    <t>горчичный</t>
  </si>
  <si>
    <t>Плащ "Лика"</t>
  </si>
  <si>
    <t>М 9234/0</t>
  </si>
  <si>
    <t>Верх- ткань курточная WR PU.                Подкладка -п/э. Накат.</t>
  </si>
  <si>
    <t>бирюза/шафран</t>
  </si>
  <si>
    <t>марсала/шафран</t>
  </si>
  <si>
    <t>фиолетовый/шафран</t>
  </si>
  <si>
    <t>Ветровка "Рамона"</t>
  </si>
  <si>
    <t>М 4408/1</t>
  </si>
  <si>
    <t>Верх - Dewspo bonding print,  Dewspo bonding. Подклада - флис, п/э. СВ-катафот.</t>
  </si>
  <si>
    <t>зеленый/авокад</t>
  </si>
  <si>
    <t>бирюза/св.бирюза</t>
  </si>
  <si>
    <t>сирень/орхидея</t>
  </si>
  <si>
    <t>Куртка -бомбер "Остап"</t>
  </si>
  <si>
    <t>М 4505/2</t>
  </si>
  <si>
    <t>Верх - Lokker line, футер 300 г/м2. Подклада - х/б, п/э. Утеплитель - Shelter  100 г/м2. Вышивка.Трикотажная отделка.</t>
  </si>
  <si>
    <t>Куртка -бомбер "Оксана"</t>
  </si>
  <si>
    <t>М 4406/0</t>
  </si>
  <si>
    <t>Верх - Dewspo bonding print, футер. Подклада - х/б, п/э. Трикотажная отделка.</t>
  </si>
  <si>
    <t>Парка "Федор"</t>
  </si>
  <si>
    <t>М 4507/2</t>
  </si>
  <si>
    <t>Верх - 184Т Taslan WR PU. Подклада - х/б, п/э. Утеплитель - Shelter 150 г/м2.  Нашивка и декоративные элементы из искусственной кожи.</t>
  </si>
  <si>
    <t xml:space="preserve">36 (152 рост) </t>
  </si>
  <si>
    <t>38 (158 рост)</t>
  </si>
  <si>
    <t>40 (164 рост)</t>
  </si>
  <si>
    <t xml:space="preserve">марсала </t>
  </si>
  <si>
    <t xml:space="preserve">Куртка "Святослав" </t>
  </si>
  <si>
    <t>М 4395/2</t>
  </si>
  <si>
    <t>Верх - Fit Sistem, Poly Italy Dots. Накат. Подкладка - х/б клетка, п/э. Утеплитель - Shelter 150 г/м2.</t>
  </si>
  <si>
    <t>табак/форест</t>
  </si>
  <si>
    <t>серый/черный</t>
  </si>
  <si>
    <t>деним/затмение</t>
  </si>
  <si>
    <t>38 (152 рост)</t>
  </si>
  <si>
    <t>40 (158 рост)</t>
  </si>
  <si>
    <t>42 (164 рост)</t>
  </si>
  <si>
    <t>Верх - Spring, Nicca WR, For Lion. Подкладка -п/э. Утеплитель - Shelter 150 г/м2. Воротник -  искусcтвенный мех.</t>
  </si>
  <si>
    <t>бисквитный</t>
  </si>
  <si>
    <t>кофейный</t>
  </si>
  <si>
    <t xml:space="preserve">Куртка "Даяна" </t>
  </si>
  <si>
    <t>М 4294/2</t>
  </si>
  <si>
    <t>шафран</t>
  </si>
  <si>
    <t xml:space="preserve">Куртка "Агата" </t>
  </si>
  <si>
    <t>М 4268/2</t>
  </si>
  <si>
    <t xml:space="preserve">Верх - Nicca, For Lion. Стёжка. Подкладка - п/э. Утеплитель - Shelter 100 г/м2. </t>
  </si>
  <si>
    <t>индиго</t>
  </si>
  <si>
    <t>виноград</t>
  </si>
  <si>
    <t>М 4394/1</t>
  </si>
  <si>
    <t>синий/лайм</t>
  </si>
  <si>
    <t>черный/зеленый</t>
  </si>
  <si>
    <t>серый/оранжевый</t>
  </si>
  <si>
    <t>черный/серый</t>
  </si>
  <si>
    <t>Ветровка "Мирон"</t>
  </si>
  <si>
    <t>Верх - Мембрана Breathable 3000/3000. Подкладка - флис, п/э.</t>
  </si>
  <si>
    <t>Верх- For Price. Подкладка- флис, п/э. Накат.</t>
  </si>
  <si>
    <t>Ветровка "Мерелин"</t>
  </si>
  <si>
    <t>ч.роза</t>
  </si>
  <si>
    <t>Верх-ткань курточная WR PU.                   Подкладка-сетка трикотажная. Накат.</t>
  </si>
  <si>
    <t>Ветровка "Купер"</t>
  </si>
  <si>
    <t>М 4518/0</t>
  </si>
  <si>
    <t>Куртка- бомбер "Оксана"</t>
  </si>
  <si>
    <t>бронзовый</t>
  </si>
  <si>
    <t>артмосфера</t>
  </si>
  <si>
    <t>Верх - Prince, Fit Sistem. Подкладка - п/э. Утеплитель - синтепон 150 г/м2.</t>
  </si>
  <si>
    <t xml:space="preserve">Жилет "Вика" </t>
  </si>
  <si>
    <t>М 4288/2</t>
  </si>
  <si>
    <t xml:space="preserve">Жилет "Лаура" </t>
  </si>
  <si>
    <t>М 4203/2</t>
  </si>
  <si>
    <t>Верх - For Lion. Накат. Утеплитель - синтепон 150 г/м2.</t>
  </si>
  <si>
    <t>Рюкзачок для мальчика</t>
  </si>
  <si>
    <t>Р 001</t>
  </si>
  <si>
    <t>Верх-Taslan 186Т. Накат.</t>
  </si>
  <si>
    <t>Рюкзачок для девочки</t>
  </si>
  <si>
    <t>Рюкзачок универсальный</t>
  </si>
  <si>
    <t>Р 002</t>
  </si>
  <si>
    <t>Р 004</t>
  </si>
  <si>
    <t xml:space="preserve">Верх-Taslan 186Т. Вышивка. </t>
  </si>
  <si>
    <t>30*40</t>
  </si>
  <si>
    <t>Поставщик : ООО МП  "АксАрт"</t>
  </si>
  <si>
    <t>346410   Россия,  Ростовская обл.,</t>
  </si>
  <si>
    <t xml:space="preserve">г. Новочеркасск, пр. Ермака, 88 </t>
  </si>
  <si>
    <t>т.(8635) 22-11-23, 22-68-50, т/ф 22-59-55.</t>
  </si>
  <si>
    <t>E-mail: aksart@mail.ru   сайт:www.aksart.ru</t>
  </si>
  <si>
    <t>Дата:</t>
  </si>
  <si>
    <t>Организация:</t>
  </si>
  <si>
    <t>Ф.И.О. лица для конт.:</t>
  </si>
  <si>
    <t>Адрес:</t>
  </si>
  <si>
    <t>Телефон:</t>
  </si>
  <si>
    <t>Факс:</t>
  </si>
  <si>
    <t>E-mail:</t>
  </si>
  <si>
    <t xml:space="preserve"> Транспортная компания</t>
  </si>
  <si>
    <t>Вид упаковки(мешок,коробка)</t>
  </si>
  <si>
    <t>ИТОГО:</t>
  </si>
  <si>
    <t>Итого (руб.)</t>
  </si>
  <si>
    <t>40*50</t>
  </si>
  <si>
    <t>Куртка "Ронни"</t>
  </si>
  <si>
    <t>Куртка двусторонняя "Агния"</t>
  </si>
  <si>
    <t>М 4413/1</t>
  </si>
  <si>
    <t>форест</t>
  </si>
  <si>
    <t>т.бежевый/крем</t>
  </si>
  <si>
    <t>20 (68 рост)</t>
  </si>
  <si>
    <t>мята/бирюза</t>
  </si>
  <si>
    <t>ромашки/малина</t>
  </si>
  <si>
    <t>серо-голубой/т.бирюза</t>
  </si>
  <si>
    <t>акация/мор.волна</t>
  </si>
  <si>
    <t>милитари</t>
  </si>
  <si>
    <t>серо-синий/туман</t>
  </si>
  <si>
    <t>морск.волна/св.серый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</si>
</sst>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10" fillId="5" borderId="9" applyNumberFormat="0" applyAlignment="0" applyProtection="0"/>
    <xf numFmtId="0" fontId="11" fillId="12" borderId="10" applyNumberFormat="0" applyAlignment="0" applyProtection="0"/>
    <xf numFmtId="0" fontId="12" fillId="12" borderId="9" applyNumberFormat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13" borderId="15" applyNumberFormat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15" borderId="16" applyNumberFormat="0" applyAlignment="0" applyProtection="0"/>
    <xf numFmtId="0" fontId="22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155">
    <xf numFmtId="0" fontId="0" fillId="0" borderId="0" xfId="0"/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2" borderId="44" xfId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5" fillId="17" borderId="31" xfId="0" applyFont="1" applyFill="1" applyBorder="1" applyAlignment="1">
      <alignment horizontal="center"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29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 wrapText="1"/>
    </xf>
    <xf numFmtId="0" fontId="8" fillId="16" borderId="46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47" xfId="0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5" fillId="17" borderId="29" xfId="0" applyFont="1" applyFill="1" applyBorder="1" applyAlignment="1">
      <alignment horizontal="center"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47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41" xfId="1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center" wrapText="1"/>
    </xf>
    <xf numFmtId="0" fontId="5" fillId="17" borderId="31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16" borderId="38" xfId="1" applyFont="1" applyFill="1" applyBorder="1" applyAlignment="1">
      <alignment horizontal="center" vertical="center" wrapText="1"/>
    </xf>
    <xf numFmtId="0" fontId="6" fillId="16" borderId="31" xfId="1" applyFont="1" applyFill="1" applyBorder="1" applyAlignment="1">
      <alignment horizontal="center" vertical="center" wrapText="1"/>
    </xf>
    <xf numFmtId="0" fontId="6" fillId="16" borderId="38" xfId="3" applyFont="1" applyFill="1" applyBorder="1" applyAlignment="1">
      <alignment horizontal="center" vertical="center" wrapText="1"/>
    </xf>
    <xf numFmtId="0" fontId="6" fillId="16" borderId="31" xfId="3" applyFont="1" applyFill="1" applyBorder="1" applyAlignment="1">
      <alignment horizontal="center" vertical="center" wrapText="1"/>
    </xf>
    <xf numFmtId="0" fontId="6" fillId="16" borderId="42" xfId="3" applyFont="1" applyFill="1" applyBorder="1" applyAlignment="1">
      <alignment horizontal="center" vertical="center" wrapText="1"/>
    </xf>
    <xf numFmtId="0" fontId="6" fillId="16" borderId="41" xfId="3" applyFont="1" applyFill="1" applyBorder="1" applyAlignment="1">
      <alignment horizontal="center" vertical="center" wrapText="1"/>
    </xf>
    <xf numFmtId="0" fontId="6" fillId="16" borderId="35" xfId="3" applyFont="1" applyFill="1" applyBorder="1" applyAlignment="1">
      <alignment horizontal="center" vertical="center" wrapText="1"/>
    </xf>
    <xf numFmtId="0" fontId="6" fillId="16" borderId="36" xfId="3" applyFont="1" applyFill="1" applyBorder="1" applyAlignment="1">
      <alignment horizontal="center" vertical="center" wrapText="1"/>
    </xf>
    <xf numFmtId="0" fontId="5" fillId="16" borderId="42" xfId="3" applyFont="1" applyFill="1" applyBorder="1" applyAlignment="1">
      <alignment horizontal="center" vertical="center" wrapText="1"/>
    </xf>
    <xf numFmtId="0" fontId="5" fillId="16" borderId="41" xfId="3" applyFont="1" applyFill="1" applyBorder="1" applyAlignment="1">
      <alignment horizontal="center" vertical="center" wrapText="1"/>
    </xf>
    <xf numFmtId="0" fontId="6" fillId="16" borderId="23" xfId="3" applyFont="1" applyFill="1" applyBorder="1" applyAlignment="1">
      <alignment horizontal="center" vertical="center" wrapText="1"/>
    </xf>
    <xf numFmtId="0" fontId="6" fillId="16" borderId="24" xfId="3" applyFont="1" applyFill="1" applyBorder="1" applyAlignment="1">
      <alignment horizontal="center" vertical="center" wrapText="1"/>
    </xf>
    <xf numFmtId="0" fontId="6" fillId="16" borderId="33" xfId="3" applyFont="1" applyFill="1" applyBorder="1" applyAlignment="1">
      <alignment horizontal="center" vertical="center" wrapText="1"/>
    </xf>
    <xf numFmtId="0" fontId="6" fillId="16" borderId="25" xfId="3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6" fillId="16" borderId="45" xfId="0" applyFont="1" applyFill="1" applyBorder="1" applyAlignment="1">
      <alignment horizontal="center" vertical="center" wrapText="1"/>
    </xf>
    <xf numFmtId="0" fontId="26" fillId="16" borderId="4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9"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2" xfId="2"/>
    <cellStyle name="Обычный 3" xfId="3"/>
    <cellStyle name="Обычный 3 2" xfId="5"/>
    <cellStyle name="Обычный 4" xfId="1"/>
    <cellStyle name="Обычный 5" xfId="4"/>
    <cellStyle name="Плохой 2" xfId="23"/>
    <cellStyle name="Пояснение 2" xfId="24"/>
    <cellStyle name="Примечание 2" xfId="25"/>
    <cellStyle name="Связанная ячейка 2" xfId="26"/>
    <cellStyle name="Текст предупреждения 2" xfId="27"/>
    <cellStyle name="Хороший 2" xfId="28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485</xdr:row>
      <xdr:rowOff>0</xdr:rowOff>
    </xdr:from>
    <xdr:to>
      <xdr:col>1</xdr:col>
      <xdr:colOff>10583</xdr:colOff>
      <xdr:row>497</xdr:row>
      <xdr:rowOff>12700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406750"/>
          <a:ext cx="15240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1</xdr:col>
      <xdr:colOff>16652</xdr:colOff>
      <xdr:row>377</xdr:row>
      <xdr:rowOff>2473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11409"/>
          <a:ext cx="1531993" cy="1991591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33</xdr:row>
      <xdr:rowOff>9526</xdr:rowOff>
    </xdr:from>
    <xdr:to>
      <xdr:col>1</xdr:col>
      <xdr:colOff>9524</xdr:colOff>
      <xdr:row>44</xdr:row>
      <xdr:rowOff>169955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2790826"/>
          <a:ext cx="1514475" cy="19688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1</xdr:col>
      <xdr:colOff>9525</xdr:colOff>
      <xdr:row>32</xdr:row>
      <xdr:rowOff>191859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09625"/>
          <a:ext cx="1523999" cy="19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57</xdr:row>
      <xdr:rowOff>19050</xdr:rowOff>
    </xdr:from>
    <xdr:to>
      <xdr:col>1</xdr:col>
      <xdr:colOff>0</xdr:colOff>
      <xdr:row>68</xdr:row>
      <xdr:rowOff>189001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01175"/>
          <a:ext cx="1514474" cy="1970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19051</xdr:rowOff>
    </xdr:from>
    <xdr:to>
      <xdr:col>1</xdr:col>
      <xdr:colOff>9525</xdr:colOff>
      <xdr:row>80</xdr:row>
      <xdr:rowOff>191860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01426"/>
          <a:ext cx="1524000" cy="19825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14722</xdr:rowOff>
    </xdr:from>
    <xdr:to>
      <xdr:col>1</xdr:col>
      <xdr:colOff>9524</xdr:colOff>
      <xdr:row>92</xdr:row>
      <xdr:rowOff>164523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38586"/>
          <a:ext cx="1524865" cy="2002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9527</xdr:rowOff>
    </xdr:from>
    <xdr:to>
      <xdr:col>1</xdr:col>
      <xdr:colOff>9524</xdr:colOff>
      <xdr:row>57</xdr:row>
      <xdr:rowOff>9525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2"/>
          <a:ext cx="1523999" cy="198119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117</xdr:row>
      <xdr:rowOff>2</xdr:rowOff>
    </xdr:from>
    <xdr:to>
      <xdr:col>1</xdr:col>
      <xdr:colOff>0</xdr:colOff>
      <xdr:row>128</xdr:row>
      <xdr:rowOff>164531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919866"/>
          <a:ext cx="1515340" cy="1998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4330</xdr:rowOff>
    </xdr:from>
    <xdr:to>
      <xdr:col>1</xdr:col>
      <xdr:colOff>3414</xdr:colOff>
      <xdr:row>140</xdr:row>
      <xdr:rowOff>173181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07125"/>
          <a:ext cx="1518755" cy="2004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66676</xdr:rowOff>
    </xdr:from>
    <xdr:to>
      <xdr:col>1</xdr:col>
      <xdr:colOff>0</xdr:colOff>
      <xdr:row>104</xdr:row>
      <xdr:rowOff>75943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59076"/>
          <a:ext cx="1514475" cy="1971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17319</xdr:rowOff>
    </xdr:from>
    <xdr:to>
      <xdr:col>1</xdr:col>
      <xdr:colOff>3886</xdr:colOff>
      <xdr:row>152</xdr:row>
      <xdr:rowOff>147206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37683"/>
          <a:ext cx="1512011" cy="196561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153</xdr:row>
      <xdr:rowOff>18184</xdr:rowOff>
    </xdr:from>
    <xdr:to>
      <xdr:col>1</xdr:col>
      <xdr:colOff>9992</xdr:colOff>
      <xdr:row>164</xdr:row>
      <xdr:rowOff>165389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5411834"/>
          <a:ext cx="1524466" cy="1956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18184</xdr:rowOff>
    </xdr:from>
    <xdr:to>
      <xdr:col>1</xdr:col>
      <xdr:colOff>8659</xdr:colOff>
      <xdr:row>176</xdr:row>
      <xdr:rowOff>163658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93034"/>
          <a:ext cx="1523134" cy="19552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9525</xdr:rowOff>
    </xdr:from>
    <xdr:to>
      <xdr:col>1</xdr:col>
      <xdr:colOff>3330</xdr:colOff>
      <xdr:row>189</xdr:row>
      <xdr:rowOff>1361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65575"/>
          <a:ext cx="1517805" cy="194446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189</xdr:row>
      <xdr:rowOff>0</xdr:rowOff>
    </xdr:from>
    <xdr:to>
      <xdr:col>1</xdr:col>
      <xdr:colOff>3332</xdr:colOff>
      <xdr:row>200</xdr:row>
      <xdr:rowOff>138544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782818"/>
          <a:ext cx="1518672" cy="1974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5195</xdr:rowOff>
    </xdr:from>
    <xdr:to>
      <xdr:col>1</xdr:col>
      <xdr:colOff>9992</xdr:colOff>
      <xdr:row>212</xdr:row>
      <xdr:rowOff>148072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80820"/>
          <a:ext cx="1524467" cy="19526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213</xdr:row>
      <xdr:rowOff>0</xdr:rowOff>
    </xdr:from>
    <xdr:to>
      <xdr:col>1</xdr:col>
      <xdr:colOff>0</xdr:colOff>
      <xdr:row>224</xdr:row>
      <xdr:rowOff>164728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878568"/>
          <a:ext cx="1515340" cy="196994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225</xdr:row>
      <xdr:rowOff>19051</xdr:rowOff>
    </xdr:from>
    <xdr:to>
      <xdr:col>1</xdr:col>
      <xdr:colOff>8659</xdr:colOff>
      <xdr:row>236</xdr:row>
      <xdr:rowOff>164523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7214176"/>
          <a:ext cx="1523133" cy="1955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17319</xdr:rowOff>
    </xdr:from>
    <xdr:to>
      <xdr:col>1</xdr:col>
      <xdr:colOff>8659</xdr:colOff>
      <xdr:row>248</xdr:row>
      <xdr:rowOff>164153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70410"/>
          <a:ext cx="15240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249</xdr:row>
      <xdr:rowOff>1</xdr:rowOff>
    </xdr:from>
    <xdr:to>
      <xdr:col>1</xdr:col>
      <xdr:colOff>9991</xdr:colOff>
      <xdr:row>261</xdr:row>
      <xdr:rowOff>495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853342"/>
          <a:ext cx="1525331" cy="198293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261</xdr:row>
      <xdr:rowOff>19050</xdr:rowOff>
    </xdr:from>
    <xdr:to>
      <xdr:col>1</xdr:col>
      <xdr:colOff>3886</xdr:colOff>
      <xdr:row>272</xdr:row>
      <xdr:rowOff>148936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3129200"/>
          <a:ext cx="1518360" cy="1939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19050</xdr:rowOff>
    </xdr:from>
    <xdr:to>
      <xdr:col>1</xdr:col>
      <xdr:colOff>9992</xdr:colOff>
      <xdr:row>287</xdr:row>
      <xdr:rowOff>4330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34250"/>
          <a:ext cx="1524467" cy="195695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287</xdr:row>
      <xdr:rowOff>51089</xdr:rowOff>
    </xdr:from>
    <xdr:to>
      <xdr:col>1</xdr:col>
      <xdr:colOff>9997</xdr:colOff>
      <xdr:row>299</xdr:row>
      <xdr:rowOff>5202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7437964"/>
          <a:ext cx="1524471" cy="19543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1</xdr:rowOff>
    </xdr:from>
    <xdr:to>
      <xdr:col>1</xdr:col>
      <xdr:colOff>3330</xdr:colOff>
      <xdr:row>312</xdr:row>
      <xdr:rowOff>163287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12433"/>
          <a:ext cx="1518671" cy="1974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1</xdr:rowOff>
    </xdr:from>
    <xdr:to>
      <xdr:col>1</xdr:col>
      <xdr:colOff>9990</xdr:colOff>
      <xdr:row>325</xdr:row>
      <xdr:rowOff>495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86706"/>
          <a:ext cx="1525331" cy="19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1</xdr:col>
      <xdr:colOff>16652</xdr:colOff>
      <xdr:row>338</xdr:row>
      <xdr:rowOff>155863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92500"/>
          <a:ext cx="1531127" cy="1965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8660</xdr:rowOff>
    </xdr:from>
    <xdr:to>
      <xdr:col>1</xdr:col>
      <xdr:colOff>3885</xdr:colOff>
      <xdr:row>352</xdr:row>
      <xdr:rowOff>163285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153955"/>
          <a:ext cx="1512010" cy="1965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1</xdr:col>
      <xdr:colOff>17318</xdr:colOff>
      <xdr:row>364</xdr:row>
      <xdr:rowOff>156730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119568"/>
          <a:ext cx="1532659" cy="19924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1</xdr:rowOff>
    </xdr:from>
    <xdr:to>
      <xdr:col>1</xdr:col>
      <xdr:colOff>9990</xdr:colOff>
      <xdr:row>389</xdr:row>
      <xdr:rowOff>496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94342"/>
          <a:ext cx="1525331" cy="198293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389</xdr:row>
      <xdr:rowOff>44740</xdr:rowOff>
    </xdr:from>
    <xdr:to>
      <xdr:col>1</xdr:col>
      <xdr:colOff>16651</xdr:colOff>
      <xdr:row>400</xdr:row>
      <xdr:rowOff>136113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449490"/>
          <a:ext cx="1524775" cy="19328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</xdr:row>
      <xdr:rowOff>19051</xdr:rowOff>
    </xdr:from>
    <xdr:to>
      <xdr:col>1</xdr:col>
      <xdr:colOff>9992</xdr:colOff>
      <xdr:row>412</xdr:row>
      <xdr:rowOff>158091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075176"/>
          <a:ext cx="1524467" cy="194879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449</xdr:row>
      <xdr:rowOff>17318</xdr:rowOff>
    </xdr:from>
    <xdr:to>
      <xdr:col>1</xdr:col>
      <xdr:colOff>9992</xdr:colOff>
      <xdr:row>460</xdr:row>
      <xdr:rowOff>163286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4035227"/>
          <a:ext cx="1525332" cy="19829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1</xdr:col>
      <xdr:colOff>10582</xdr:colOff>
      <xdr:row>473</xdr:row>
      <xdr:rowOff>27514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07083"/>
          <a:ext cx="1523999" cy="19536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1</xdr:col>
      <xdr:colOff>814</xdr:colOff>
      <xdr:row>484</xdr:row>
      <xdr:rowOff>163286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554417"/>
          <a:ext cx="1514231" cy="196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497</xdr:row>
      <xdr:rowOff>1</xdr:rowOff>
    </xdr:from>
    <xdr:to>
      <xdr:col>1</xdr:col>
      <xdr:colOff>10583</xdr:colOff>
      <xdr:row>509</xdr:row>
      <xdr:rowOff>3325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343751"/>
          <a:ext cx="1524000" cy="19536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509</xdr:row>
      <xdr:rowOff>0</xdr:rowOff>
    </xdr:from>
    <xdr:to>
      <xdr:col>1</xdr:col>
      <xdr:colOff>8956</xdr:colOff>
      <xdr:row>521</xdr:row>
      <xdr:rowOff>2420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280500"/>
          <a:ext cx="1522372" cy="19790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533</xdr:row>
      <xdr:rowOff>1</xdr:rowOff>
    </xdr:from>
    <xdr:to>
      <xdr:col>1</xdr:col>
      <xdr:colOff>10583</xdr:colOff>
      <xdr:row>545</xdr:row>
      <xdr:rowOff>2118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154001"/>
          <a:ext cx="15240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1</xdr:col>
      <xdr:colOff>0</xdr:colOff>
      <xdr:row>569</xdr:row>
      <xdr:rowOff>8133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38333"/>
          <a:ext cx="1513417" cy="1966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1</xdr:col>
      <xdr:colOff>8956</xdr:colOff>
      <xdr:row>557</xdr:row>
      <xdr:rowOff>4535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638559"/>
          <a:ext cx="1519349" cy="20002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569</xdr:row>
      <xdr:rowOff>0</xdr:rowOff>
    </xdr:from>
    <xdr:to>
      <xdr:col>1</xdr:col>
      <xdr:colOff>7328</xdr:colOff>
      <xdr:row>581</xdr:row>
      <xdr:rowOff>1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1441250"/>
          <a:ext cx="1517720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1</xdr:col>
      <xdr:colOff>7326</xdr:colOff>
      <xdr:row>592</xdr:row>
      <xdr:rowOff>167367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400679"/>
          <a:ext cx="1517719" cy="1973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593</xdr:row>
      <xdr:rowOff>40821</xdr:rowOff>
    </xdr:from>
    <xdr:to>
      <xdr:col>1</xdr:col>
      <xdr:colOff>17793</xdr:colOff>
      <xdr:row>605</xdr:row>
      <xdr:rowOff>54429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360357"/>
          <a:ext cx="1528186" cy="1986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605</xdr:row>
      <xdr:rowOff>-1</xdr:rowOff>
    </xdr:from>
    <xdr:to>
      <xdr:col>1</xdr:col>
      <xdr:colOff>17793</xdr:colOff>
      <xdr:row>617</xdr:row>
      <xdr:rowOff>13606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605535"/>
          <a:ext cx="1528186" cy="1986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657</xdr:row>
      <xdr:rowOff>13607</xdr:rowOff>
    </xdr:from>
    <xdr:to>
      <xdr:col>1</xdr:col>
      <xdr:colOff>7326</xdr:colOff>
      <xdr:row>668</xdr:row>
      <xdr:rowOff>149678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02786"/>
          <a:ext cx="1517719" cy="1973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669</xdr:row>
      <xdr:rowOff>13608</xdr:rowOff>
    </xdr:from>
    <xdr:to>
      <xdr:col>1</xdr:col>
      <xdr:colOff>13607</xdr:colOff>
      <xdr:row>681</xdr:row>
      <xdr:rowOff>8165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635751"/>
          <a:ext cx="15240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681</xdr:row>
      <xdr:rowOff>0</xdr:rowOff>
    </xdr:from>
    <xdr:to>
      <xdr:col>1</xdr:col>
      <xdr:colOff>17794</xdr:colOff>
      <xdr:row>693</xdr:row>
      <xdr:rowOff>13608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608786"/>
          <a:ext cx="1528187" cy="1986643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693</xdr:row>
      <xdr:rowOff>2</xdr:rowOff>
    </xdr:from>
    <xdr:to>
      <xdr:col>1</xdr:col>
      <xdr:colOff>1</xdr:colOff>
      <xdr:row>704</xdr:row>
      <xdr:rowOff>140155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37568216"/>
          <a:ext cx="1510392" cy="19635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705</xdr:row>
      <xdr:rowOff>9525</xdr:rowOff>
    </xdr:from>
    <xdr:to>
      <xdr:col>1</xdr:col>
      <xdr:colOff>2302</xdr:colOff>
      <xdr:row>717</xdr:row>
      <xdr:rowOff>1360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47075525"/>
          <a:ext cx="1507252" cy="1944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729</xdr:row>
      <xdr:rowOff>1</xdr:rowOff>
    </xdr:from>
    <xdr:to>
      <xdr:col>1</xdr:col>
      <xdr:colOff>7327</xdr:colOff>
      <xdr:row>741</xdr:row>
      <xdr:rowOff>2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447001"/>
          <a:ext cx="1517720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753</xdr:row>
      <xdr:rowOff>19051</xdr:rowOff>
    </xdr:from>
    <xdr:to>
      <xdr:col>1</xdr:col>
      <xdr:colOff>5387</xdr:colOff>
      <xdr:row>764</xdr:row>
      <xdr:rowOff>154043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58886526"/>
          <a:ext cx="1510336" cy="194474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813</xdr:row>
      <xdr:rowOff>0</xdr:rowOff>
    </xdr:from>
    <xdr:to>
      <xdr:col>1</xdr:col>
      <xdr:colOff>28262</xdr:colOff>
      <xdr:row>825</xdr:row>
      <xdr:rowOff>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4374175"/>
          <a:ext cx="1542736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861</xdr:row>
      <xdr:rowOff>0</xdr:rowOff>
    </xdr:from>
    <xdr:to>
      <xdr:col>1</xdr:col>
      <xdr:colOff>7327</xdr:colOff>
      <xdr:row>873</xdr:row>
      <xdr:rowOff>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356000"/>
          <a:ext cx="1517720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873</xdr:row>
      <xdr:rowOff>1</xdr:rowOff>
    </xdr:from>
    <xdr:to>
      <xdr:col>1</xdr:col>
      <xdr:colOff>7326</xdr:colOff>
      <xdr:row>884</xdr:row>
      <xdr:rowOff>149678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315430"/>
          <a:ext cx="1517719" cy="1973034"/>
        </a:xfrm>
        <a:prstGeom prst="rect">
          <a:avLst/>
        </a:prstGeom>
      </xdr:spPr>
    </xdr:pic>
    <xdr:clientData/>
  </xdr:twoCellAnchor>
  <xdr:twoCellAnchor>
    <xdr:from>
      <xdr:col>0</xdr:col>
      <xdr:colOff>460374</xdr:colOff>
      <xdr:row>0</xdr:row>
      <xdr:rowOff>137433</xdr:rowOff>
    </xdr:from>
    <xdr:to>
      <xdr:col>1</xdr:col>
      <xdr:colOff>329986</xdr:colOff>
      <xdr:row>8</xdr:row>
      <xdr:rowOff>33817</xdr:rowOff>
    </xdr:to>
    <xdr:sp macro="" textlink="">
      <xdr:nvSpPr>
        <xdr:cNvPr id="81" name="WordArt 18"/>
        <xdr:cNvSpPr>
          <a:spLocks noChangeArrowheads="1" noChangeShapeType="1" noTextEdit="1"/>
        </xdr:cNvSpPr>
      </xdr:nvSpPr>
      <xdr:spPr bwMode="auto">
        <a:xfrm>
          <a:off x="460374" y="137433"/>
          <a:ext cx="1380005" cy="1202670"/>
        </a:xfrm>
        <a:prstGeom prst="rect">
          <a:avLst/>
        </a:prstGeom>
        <a:extLst/>
      </xdr:spPr>
      <xdr:txBody>
        <a:bodyPr wrap="none" fromWordArt="1">
          <a:prstTxWarp prst="textFadeUp">
            <a:avLst>
              <a:gd name="adj" fmla="val 41236"/>
            </a:avLst>
          </a:prstTxWarp>
        </a:bodyPr>
        <a:lstStyle/>
        <a:p>
          <a:pPr algn="ctr" rtl="0">
            <a:buNone/>
          </a:pPr>
          <a:r>
            <a:rPr lang="ru-RU" sz="3600" kern="10" spc="0">
              <a:ln w="9360">
                <a:solidFill>
                  <a:srgbClr val="800000"/>
                </a:solidFill>
                <a:miter lim="800000"/>
                <a:headEnd/>
                <a:tailEnd/>
              </a:ln>
              <a:solidFill>
                <a:srgbClr val="800000">
                  <a:alpha val="89999"/>
                </a:srgbClr>
              </a:solidFill>
              <a:effectLst/>
              <a:latin typeface="Times New Roman"/>
              <a:cs typeface="Times New Roman"/>
            </a:rPr>
            <a:t>АА</a:t>
          </a:r>
        </a:p>
      </xdr:txBody>
    </xdr:sp>
    <xdr:clientData/>
  </xdr:twoCellAnchor>
  <xdr:twoCellAnchor>
    <xdr:from>
      <xdr:col>0</xdr:col>
      <xdr:colOff>421820</xdr:colOff>
      <xdr:row>8</xdr:row>
      <xdr:rowOff>95250</xdr:rowOff>
    </xdr:from>
    <xdr:to>
      <xdr:col>1</xdr:col>
      <xdr:colOff>401376</xdr:colOff>
      <xdr:row>9</xdr:row>
      <xdr:rowOff>136072</xdr:rowOff>
    </xdr:to>
    <xdr:sp macro="" textlink="">
      <xdr:nvSpPr>
        <xdr:cNvPr id="82" name="WordArt 19"/>
        <xdr:cNvSpPr>
          <a:spLocks noChangeArrowheads="1" noChangeShapeType="1" noTextEdit="1"/>
        </xdr:cNvSpPr>
      </xdr:nvSpPr>
      <xdr:spPr bwMode="auto">
        <a:xfrm>
          <a:off x="421820" y="1401536"/>
          <a:ext cx="1489949" cy="204107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600" kern="10" spc="0">
              <a:ln>
                <a:noFill/>
              </a:ln>
              <a:solidFill>
                <a:srgbClr val="800000"/>
              </a:solidFill>
              <a:effectLst>
                <a:outerShdw dist="40186" dir="1096358" algn="ctr" rotWithShape="0">
                  <a:srgbClr val="B2B2B2">
                    <a:alpha val="80011"/>
                  </a:srgbClr>
                </a:outerShdw>
              </a:effectLst>
              <a:latin typeface="Times New Roman"/>
              <a:cs typeface="Times New Roman"/>
            </a:rPr>
            <a:t>АКСАРТ</a:t>
          </a:r>
        </a:p>
      </xdr:txBody>
    </xdr:sp>
    <xdr:clientData/>
  </xdr:twoCellAnchor>
  <xdr:twoCellAnchor editAs="oneCell">
    <xdr:from>
      <xdr:col>0</xdr:col>
      <xdr:colOff>228600</xdr:colOff>
      <xdr:row>12</xdr:row>
      <xdr:rowOff>104775</xdr:rowOff>
    </xdr:from>
    <xdr:to>
      <xdr:col>1</xdr:col>
      <xdr:colOff>676275</xdr:colOff>
      <xdr:row>15</xdr:row>
      <xdr:rowOff>68223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47875"/>
          <a:ext cx="1962150" cy="449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1</xdr:col>
      <xdr:colOff>2198</xdr:colOff>
      <xdr:row>628</xdr:row>
      <xdr:rowOff>104775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433600"/>
          <a:ext cx="1516673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631</xdr:row>
      <xdr:rowOff>76200</xdr:rowOff>
    </xdr:from>
    <xdr:to>
      <xdr:col>1</xdr:col>
      <xdr:colOff>9523</xdr:colOff>
      <xdr:row>641</xdr:row>
      <xdr:rowOff>152399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86975"/>
          <a:ext cx="1523998" cy="19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1</xdr:col>
      <xdr:colOff>9523</xdr:colOff>
      <xdr:row>656</xdr:row>
      <xdr:rowOff>171449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901575"/>
          <a:ext cx="1523998" cy="19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716</xdr:row>
      <xdr:rowOff>171449</xdr:rowOff>
    </xdr:from>
    <xdr:to>
      <xdr:col>1</xdr:col>
      <xdr:colOff>0</xdr:colOff>
      <xdr:row>728</xdr:row>
      <xdr:rowOff>159066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018624"/>
          <a:ext cx="1514475" cy="19688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765</xdr:row>
      <xdr:rowOff>9525</xdr:rowOff>
    </xdr:from>
    <xdr:to>
      <xdr:col>1</xdr:col>
      <xdr:colOff>3419</xdr:colOff>
      <xdr:row>776</xdr:row>
      <xdr:rowOff>123825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67392350"/>
          <a:ext cx="150201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777</xdr:row>
      <xdr:rowOff>19050</xdr:rowOff>
    </xdr:from>
    <xdr:to>
      <xdr:col>1</xdr:col>
      <xdr:colOff>9525</xdr:colOff>
      <xdr:row>788</xdr:row>
      <xdr:rowOff>149542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69373550"/>
          <a:ext cx="1514474" cy="196881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789</xdr:row>
      <xdr:rowOff>6669</xdr:rowOff>
    </xdr:from>
    <xdr:to>
      <xdr:col>1</xdr:col>
      <xdr:colOff>486</xdr:colOff>
      <xdr:row>800</xdr:row>
      <xdr:rowOff>161925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1370944"/>
          <a:ext cx="1489561" cy="1936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801</xdr:row>
      <xdr:rowOff>9526</xdr:rowOff>
    </xdr:from>
    <xdr:to>
      <xdr:col>1</xdr:col>
      <xdr:colOff>9525</xdr:colOff>
      <xdr:row>812</xdr:row>
      <xdr:rowOff>161926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326426"/>
          <a:ext cx="15240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837</xdr:row>
      <xdr:rowOff>9525</xdr:rowOff>
    </xdr:from>
    <xdr:to>
      <xdr:col>1</xdr:col>
      <xdr:colOff>1221</xdr:colOff>
      <xdr:row>848</xdr:row>
      <xdr:rowOff>161925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232175"/>
          <a:ext cx="1509346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849</xdr:row>
      <xdr:rowOff>1</xdr:rowOff>
    </xdr:from>
    <xdr:to>
      <xdr:col>1</xdr:col>
      <xdr:colOff>9525</xdr:colOff>
      <xdr:row>861</xdr:row>
      <xdr:rowOff>1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203851"/>
          <a:ext cx="15240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1</xdr:col>
      <xdr:colOff>0</xdr:colOff>
      <xdr:row>752</xdr:row>
      <xdr:rowOff>159067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524325"/>
          <a:ext cx="1514475" cy="19688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105</xdr:row>
      <xdr:rowOff>19051</xdr:rowOff>
    </xdr:from>
    <xdr:to>
      <xdr:col>1</xdr:col>
      <xdr:colOff>9525</xdr:colOff>
      <xdr:row>116</xdr:row>
      <xdr:rowOff>159069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459326"/>
          <a:ext cx="1514475" cy="19688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19050</xdr:rowOff>
    </xdr:from>
    <xdr:to>
      <xdr:col>1</xdr:col>
      <xdr:colOff>2198</xdr:colOff>
      <xdr:row>448</xdr:row>
      <xdr:rowOff>190500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018775"/>
          <a:ext cx="1516673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885</xdr:row>
      <xdr:rowOff>1</xdr:rowOff>
    </xdr:from>
    <xdr:to>
      <xdr:col>1</xdr:col>
      <xdr:colOff>1222</xdr:colOff>
      <xdr:row>897</xdr:row>
      <xdr:rowOff>9526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757176"/>
          <a:ext cx="1509346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897</xdr:row>
      <xdr:rowOff>9526</xdr:rowOff>
    </xdr:from>
    <xdr:to>
      <xdr:col>1</xdr:col>
      <xdr:colOff>1222</xdr:colOff>
      <xdr:row>897</xdr:row>
      <xdr:rowOff>1971676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2719326"/>
          <a:ext cx="1509346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898</xdr:row>
      <xdr:rowOff>1</xdr:rowOff>
    </xdr:from>
    <xdr:to>
      <xdr:col>0</xdr:col>
      <xdr:colOff>1502019</xdr:colOff>
      <xdr:row>899</xdr:row>
      <xdr:rowOff>9525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4691001"/>
          <a:ext cx="1502018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899</xdr:row>
      <xdr:rowOff>1</xdr:rowOff>
    </xdr:from>
    <xdr:to>
      <xdr:col>1</xdr:col>
      <xdr:colOff>9526</xdr:colOff>
      <xdr:row>899</xdr:row>
      <xdr:rowOff>1981200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6634101"/>
          <a:ext cx="1524000" cy="19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825</xdr:row>
      <xdr:rowOff>1</xdr:rowOff>
    </xdr:from>
    <xdr:to>
      <xdr:col>1</xdr:col>
      <xdr:colOff>9526</xdr:colOff>
      <xdr:row>837</xdr:row>
      <xdr:rowOff>28576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6955451"/>
          <a:ext cx="15240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1</xdr:col>
      <xdr:colOff>16852</xdr:colOff>
      <xdr:row>533</xdr:row>
      <xdr:rowOff>38100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211525"/>
          <a:ext cx="1531327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19050</xdr:rowOff>
    </xdr:from>
    <xdr:to>
      <xdr:col>1</xdr:col>
      <xdr:colOff>2198</xdr:colOff>
      <xdr:row>436</xdr:row>
      <xdr:rowOff>123825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37575"/>
          <a:ext cx="1516673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1</xdr:col>
      <xdr:colOff>2198</xdr:colOff>
      <xdr:row>424</xdr:row>
      <xdr:rowOff>161925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037325"/>
          <a:ext cx="1516673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1"/>
  <sheetViews>
    <sheetView tabSelected="1" zoomScale="60" zoomScaleNormal="60" workbookViewId="0">
      <selection activeCell="C4" sqref="C4:E4"/>
    </sheetView>
  </sheetViews>
  <sheetFormatPr defaultRowHeight="12.75" x14ac:dyDescent="0.25"/>
  <cols>
    <col min="1" max="1" width="22.7109375" style="22" customWidth="1"/>
    <col min="2" max="2" width="16.28515625" style="22" customWidth="1"/>
    <col min="3" max="3" width="21.5703125" style="21" customWidth="1"/>
    <col min="4" max="4" width="33.5703125" style="22" customWidth="1"/>
    <col min="5" max="5" width="24.140625" style="22" customWidth="1"/>
    <col min="6" max="6" width="13.42578125" style="22" customWidth="1"/>
    <col min="7" max="7" width="11.28515625" style="21" customWidth="1"/>
    <col min="8" max="8" width="9.85546875" style="22" customWidth="1"/>
    <col min="9" max="9" width="12.85546875" style="22" customWidth="1"/>
    <col min="10" max="16384" width="9.140625" style="22"/>
  </cols>
  <sheetData>
    <row r="1" spans="1:9" x14ac:dyDescent="0.25">
      <c r="A1" s="14"/>
      <c r="B1" s="33"/>
      <c r="C1" s="33"/>
      <c r="D1" s="33"/>
      <c r="E1" s="33"/>
      <c r="F1" s="14"/>
      <c r="G1" s="14"/>
      <c r="H1" s="8"/>
      <c r="I1" s="8"/>
    </row>
    <row r="2" spans="1:9" x14ac:dyDescent="0.25">
      <c r="A2" s="14"/>
      <c r="B2" s="33"/>
      <c r="C2" s="152" t="s">
        <v>413</v>
      </c>
      <c r="D2" s="152"/>
      <c r="E2" s="152"/>
      <c r="F2" s="13"/>
      <c r="G2" s="13"/>
      <c r="H2" s="8"/>
      <c r="I2" s="8"/>
    </row>
    <row r="3" spans="1:9" x14ac:dyDescent="0.25">
      <c r="A3" s="14"/>
      <c r="B3" s="33"/>
      <c r="C3" s="152" t="s">
        <v>414</v>
      </c>
      <c r="D3" s="152"/>
      <c r="E3" s="152"/>
      <c r="F3" s="13"/>
      <c r="G3" s="13"/>
      <c r="H3" s="8"/>
      <c r="I3" s="8"/>
    </row>
    <row r="4" spans="1:9" x14ac:dyDescent="0.25">
      <c r="A4" s="14"/>
      <c r="B4" s="33"/>
      <c r="C4" s="152" t="s">
        <v>415</v>
      </c>
      <c r="D4" s="152"/>
      <c r="E4" s="152"/>
      <c r="F4" s="13"/>
      <c r="G4" s="13"/>
      <c r="H4" s="8"/>
      <c r="I4" s="8"/>
    </row>
    <row r="5" spans="1:9" x14ac:dyDescent="0.25">
      <c r="A5" s="14"/>
      <c r="B5" s="33"/>
      <c r="C5" s="153" t="s">
        <v>416</v>
      </c>
      <c r="D5" s="153"/>
      <c r="E5" s="153"/>
      <c r="F5" s="14"/>
      <c r="G5" s="14"/>
      <c r="H5" s="8"/>
      <c r="I5" s="8"/>
    </row>
    <row r="6" spans="1:9" x14ac:dyDescent="0.25">
      <c r="A6" s="14"/>
      <c r="B6" s="33"/>
      <c r="C6" s="154" t="s">
        <v>417</v>
      </c>
      <c r="D6" s="154"/>
      <c r="E6" s="154"/>
      <c r="F6" s="14"/>
      <c r="G6" s="15"/>
      <c r="H6" s="8"/>
      <c r="I6" s="8"/>
    </row>
    <row r="7" spans="1:9" x14ac:dyDescent="0.25">
      <c r="A7" s="14"/>
      <c r="B7" s="33"/>
      <c r="C7" s="14"/>
      <c r="D7" s="14"/>
      <c r="E7" s="14"/>
      <c r="F7" s="8"/>
      <c r="G7" s="8"/>
      <c r="H7" s="15" t="s">
        <v>418</v>
      </c>
      <c r="I7" s="9"/>
    </row>
    <row r="8" spans="1:9" x14ac:dyDescent="0.25">
      <c r="A8" s="14"/>
      <c r="B8" s="33"/>
      <c r="C8" s="14"/>
      <c r="D8" s="14"/>
      <c r="E8" s="14"/>
      <c r="F8" s="8"/>
      <c r="G8" s="8"/>
      <c r="H8" s="15"/>
      <c r="I8" s="14"/>
    </row>
    <row r="9" spans="1:9" x14ac:dyDescent="0.25">
      <c r="A9" s="14"/>
      <c r="B9" s="33"/>
      <c r="C9" s="14"/>
      <c r="D9" s="14"/>
      <c r="E9" s="14"/>
      <c r="F9" s="8"/>
      <c r="G9" s="8"/>
      <c r="H9" s="15"/>
      <c r="I9" s="14"/>
    </row>
    <row r="10" spans="1:9" x14ac:dyDescent="0.25">
      <c r="A10" s="14"/>
      <c r="B10" s="33"/>
      <c r="C10" s="14"/>
      <c r="D10" s="14"/>
      <c r="E10" s="14"/>
      <c r="F10" s="8"/>
      <c r="G10" s="8"/>
      <c r="H10" s="15"/>
      <c r="I10" s="14"/>
    </row>
    <row r="11" spans="1:9" x14ac:dyDescent="0.25">
      <c r="A11" s="8"/>
      <c r="B11" s="8"/>
      <c r="C11" s="12"/>
      <c r="D11" s="12" t="s">
        <v>419</v>
      </c>
      <c r="E11" s="9"/>
      <c r="F11" s="9"/>
      <c r="G11" s="9"/>
      <c r="H11" s="9"/>
      <c r="I11" s="9"/>
    </row>
    <row r="12" spans="1:9" x14ac:dyDescent="0.25">
      <c r="A12" s="8"/>
      <c r="B12" s="8"/>
      <c r="C12" s="12"/>
      <c r="D12" s="12" t="s">
        <v>420</v>
      </c>
      <c r="E12" s="14"/>
      <c r="F12" s="14"/>
      <c r="G12" s="14"/>
      <c r="H12" s="14"/>
      <c r="I12" s="14"/>
    </row>
    <row r="13" spans="1:9" x14ac:dyDescent="0.25">
      <c r="A13" s="8"/>
      <c r="B13" s="8"/>
      <c r="C13" s="12"/>
      <c r="D13" s="12" t="s">
        <v>421</v>
      </c>
      <c r="E13" s="10"/>
      <c r="F13" s="10"/>
      <c r="G13" s="10"/>
      <c r="H13" s="10"/>
      <c r="I13" s="10"/>
    </row>
    <row r="14" spans="1:9" x14ac:dyDescent="0.25">
      <c r="A14" s="8"/>
      <c r="B14" s="8"/>
      <c r="C14" s="12"/>
      <c r="D14" s="12" t="s">
        <v>422</v>
      </c>
      <c r="E14" s="14"/>
      <c r="F14" s="14"/>
      <c r="G14" s="14"/>
      <c r="H14" s="14"/>
      <c r="I14" s="14"/>
    </row>
    <row r="15" spans="1:9" x14ac:dyDescent="0.25">
      <c r="A15" s="8"/>
      <c r="B15" s="8"/>
      <c r="C15" s="12"/>
      <c r="D15" s="12" t="s">
        <v>423</v>
      </c>
      <c r="E15" s="10"/>
      <c r="F15" s="10"/>
      <c r="G15" s="10"/>
      <c r="H15" s="10"/>
      <c r="I15" s="10"/>
    </row>
    <row r="16" spans="1:9" x14ac:dyDescent="0.25">
      <c r="A16" s="8"/>
      <c r="B16" s="8"/>
      <c r="C16" s="12"/>
      <c r="D16" s="12" t="s">
        <v>424</v>
      </c>
      <c r="E16" s="14"/>
      <c r="F16" s="14"/>
      <c r="G16" s="14"/>
      <c r="H16" s="14"/>
      <c r="I16" s="14"/>
    </row>
    <row r="17" spans="1:9" x14ac:dyDescent="0.25">
      <c r="A17" s="8"/>
      <c r="B17" s="8"/>
      <c r="C17" s="11"/>
      <c r="D17" s="12" t="s">
        <v>425</v>
      </c>
      <c r="E17" s="10"/>
      <c r="F17" s="10"/>
      <c r="G17" s="10"/>
      <c r="H17" s="10"/>
      <c r="I17" s="10"/>
    </row>
    <row r="18" spans="1:9" ht="13.5" thickBot="1" x14ac:dyDescent="0.3">
      <c r="A18" s="8"/>
      <c r="B18" s="8"/>
      <c r="C18" s="151" t="s">
        <v>426</v>
      </c>
      <c r="D18" s="151"/>
      <c r="E18" s="9"/>
      <c r="F18" s="9"/>
      <c r="G18" s="9"/>
      <c r="H18" s="9"/>
      <c r="I18" s="9"/>
    </row>
    <row r="19" spans="1:9" ht="13.5" thickBot="1" x14ac:dyDescent="0.3">
      <c r="A19" s="8"/>
      <c r="B19" s="8"/>
      <c r="C19" s="11"/>
      <c r="D19" s="8"/>
      <c r="E19" s="8"/>
      <c r="F19" s="8"/>
      <c r="G19" s="11"/>
      <c r="H19" s="8"/>
      <c r="I19" s="8"/>
    </row>
    <row r="20" spans="1:9" x14ac:dyDescent="0.25">
      <c r="A20" s="126" t="s">
        <v>0</v>
      </c>
      <c r="B20" s="132" t="s">
        <v>2</v>
      </c>
      <c r="C20" s="126" t="s">
        <v>1</v>
      </c>
      <c r="D20" s="130" t="s">
        <v>3</v>
      </c>
      <c r="E20" s="134" t="s">
        <v>4</v>
      </c>
      <c r="F20" s="136" t="s">
        <v>5</v>
      </c>
      <c r="G20" s="124" t="s">
        <v>6</v>
      </c>
      <c r="H20" s="128" t="s">
        <v>7</v>
      </c>
      <c r="I20" s="126" t="s">
        <v>428</v>
      </c>
    </row>
    <row r="21" spans="1:9" ht="13.5" thickBot="1" x14ac:dyDescent="0.3">
      <c r="A21" s="127"/>
      <c r="B21" s="133"/>
      <c r="C21" s="127"/>
      <c r="D21" s="131"/>
      <c r="E21" s="135"/>
      <c r="F21" s="137"/>
      <c r="G21" s="125"/>
      <c r="H21" s="129"/>
      <c r="I21" s="127"/>
    </row>
    <row r="22" spans="1:9" ht="15" customHeight="1" x14ac:dyDescent="0.25">
      <c r="A22" s="35"/>
      <c r="B22" s="120" t="s">
        <v>34</v>
      </c>
      <c r="C22" s="83" t="s">
        <v>32</v>
      </c>
      <c r="D22" s="102" t="s">
        <v>33</v>
      </c>
      <c r="E22" s="88" t="s">
        <v>29</v>
      </c>
      <c r="F22" s="123" t="s">
        <v>435</v>
      </c>
      <c r="G22" s="83">
        <v>1190</v>
      </c>
      <c r="H22" s="100"/>
      <c r="I22" s="118">
        <f>$G$22*H22</f>
        <v>0</v>
      </c>
    </row>
    <row r="23" spans="1:9" ht="12" customHeight="1" x14ac:dyDescent="0.25">
      <c r="A23" s="30"/>
      <c r="B23" s="121"/>
      <c r="C23" s="84"/>
      <c r="D23" s="103"/>
      <c r="E23" s="86"/>
      <c r="F23" s="89"/>
      <c r="G23" s="84"/>
      <c r="H23" s="91"/>
      <c r="I23" s="90"/>
    </row>
    <row r="24" spans="1:9" ht="15" customHeight="1" x14ac:dyDescent="0.25">
      <c r="A24" s="30"/>
      <c r="B24" s="121"/>
      <c r="C24" s="84"/>
      <c r="D24" s="103"/>
      <c r="E24" s="86"/>
      <c r="F24" s="89"/>
      <c r="G24" s="84"/>
      <c r="H24" s="91"/>
      <c r="I24" s="90"/>
    </row>
    <row r="25" spans="1:9" ht="15" customHeight="1" x14ac:dyDescent="0.25">
      <c r="A25" s="30"/>
      <c r="B25" s="121"/>
      <c r="C25" s="84"/>
      <c r="D25" s="103"/>
      <c r="E25" s="86"/>
      <c r="F25" s="89"/>
      <c r="G25" s="84"/>
      <c r="H25" s="91"/>
      <c r="I25" s="90">
        <f t="shared" ref="I25" si="0">$G$22*H25</f>
        <v>0</v>
      </c>
    </row>
    <row r="26" spans="1:9" ht="15" customHeight="1" x14ac:dyDescent="0.25">
      <c r="A26" s="30"/>
      <c r="B26" s="121"/>
      <c r="C26" s="84"/>
      <c r="D26" s="103"/>
      <c r="E26" s="86" t="s">
        <v>35</v>
      </c>
      <c r="F26" s="89"/>
      <c r="G26" s="84"/>
      <c r="H26" s="91"/>
      <c r="I26" s="90"/>
    </row>
    <row r="27" spans="1:9" ht="12" customHeight="1" x14ac:dyDescent="0.25">
      <c r="A27" s="30"/>
      <c r="B27" s="121"/>
      <c r="C27" s="84"/>
      <c r="D27" s="103"/>
      <c r="E27" s="86"/>
      <c r="F27" s="89"/>
      <c r="G27" s="84"/>
      <c r="H27" s="91"/>
      <c r="I27" s="90"/>
    </row>
    <row r="28" spans="1:9" ht="8.25" customHeight="1" x14ac:dyDescent="0.25">
      <c r="A28" s="30"/>
      <c r="B28" s="121"/>
      <c r="C28" s="84"/>
      <c r="D28" s="103"/>
      <c r="E28" s="86"/>
      <c r="F28" s="89"/>
      <c r="G28" s="84"/>
      <c r="H28" s="91"/>
      <c r="I28" s="90">
        <f t="shared" ref="I28" si="1">$G$22*H28</f>
        <v>0</v>
      </c>
    </row>
    <row r="29" spans="1:9" ht="15" customHeight="1" x14ac:dyDescent="0.25">
      <c r="A29" s="30"/>
      <c r="B29" s="121"/>
      <c r="C29" s="84"/>
      <c r="D29" s="103"/>
      <c r="E29" s="86"/>
      <c r="F29" s="89"/>
      <c r="G29" s="84"/>
      <c r="H29" s="91"/>
      <c r="I29" s="90"/>
    </row>
    <row r="30" spans="1:9" ht="15" customHeight="1" x14ac:dyDescent="0.25">
      <c r="A30" s="30"/>
      <c r="B30" s="121"/>
      <c r="C30" s="84"/>
      <c r="D30" s="103"/>
      <c r="E30" s="86" t="s">
        <v>36</v>
      </c>
      <c r="F30" s="89"/>
      <c r="G30" s="84"/>
      <c r="H30" s="91"/>
      <c r="I30" s="90"/>
    </row>
    <row r="31" spans="1:9" ht="10.5" customHeight="1" x14ac:dyDescent="0.25">
      <c r="A31" s="30"/>
      <c r="B31" s="121"/>
      <c r="C31" s="84"/>
      <c r="D31" s="103"/>
      <c r="E31" s="86"/>
      <c r="F31" s="89"/>
      <c r="G31" s="84"/>
      <c r="H31" s="91"/>
      <c r="I31" s="90">
        <f t="shared" ref="I31" si="2">$G$22*H31</f>
        <v>0</v>
      </c>
    </row>
    <row r="32" spans="1:9" ht="8.25" customHeight="1" x14ac:dyDescent="0.25">
      <c r="A32" s="30"/>
      <c r="B32" s="121"/>
      <c r="C32" s="84"/>
      <c r="D32" s="103"/>
      <c r="E32" s="86"/>
      <c r="F32" s="89"/>
      <c r="G32" s="84"/>
      <c r="H32" s="91"/>
      <c r="I32" s="90"/>
    </row>
    <row r="33" spans="1:9" ht="15.75" customHeight="1" thickBot="1" x14ac:dyDescent="0.3">
      <c r="A33" s="31"/>
      <c r="B33" s="122"/>
      <c r="C33" s="85"/>
      <c r="D33" s="104"/>
      <c r="E33" s="87"/>
      <c r="F33" s="111"/>
      <c r="G33" s="85"/>
      <c r="H33" s="101"/>
      <c r="I33" s="119"/>
    </row>
    <row r="34" spans="1:9" ht="15" customHeight="1" x14ac:dyDescent="0.25">
      <c r="A34" s="35"/>
      <c r="B34" s="120" t="s">
        <v>8</v>
      </c>
      <c r="C34" s="83" t="s">
        <v>9</v>
      </c>
      <c r="D34" s="102" t="s">
        <v>10</v>
      </c>
      <c r="E34" s="88" t="s">
        <v>11</v>
      </c>
      <c r="F34" s="123" t="s">
        <v>17</v>
      </c>
      <c r="G34" s="83">
        <v>1890</v>
      </c>
      <c r="H34" s="100"/>
      <c r="I34" s="118">
        <f>H34*$G$34</f>
        <v>0</v>
      </c>
    </row>
    <row r="35" spans="1:9" x14ac:dyDescent="0.25">
      <c r="A35" s="30"/>
      <c r="B35" s="121"/>
      <c r="C35" s="84"/>
      <c r="D35" s="103"/>
      <c r="E35" s="86"/>
      <c r="F35" s="89"/>
      <c r="G35" s="84"/>
      <c r="H35" s="91"/>
      <c r="I35" s="90"/>
    </row>
    <row r="36" spans="1:9" x14ac:dyDescent="0.25">
      <c r="A36" s="30"/>
      <c r="B36" s="121"/>
      <c r="C36" s="84"/>
      <c r="D36" s="103"/>
      <c r="E36" s="86"/>
      <c r="F36" s="89"/>
      <c r="G36" s="84"/>
      <c r="H36" s="91"/>
      <c r="I36" s="90"/>
    </row>
    <row r="37" spans="1:9" x14ac:dyDescent="0.25">
      <c r="A37" s="30"/>
      <c r="B37" s="121"/>
      <c r="C37" s="84"/>
      <c r="D37" s="103"/>
      <c r="E37" s="86" t="s">
        <v>12</v>
      </c>
      <c r="F37" s="89"/>
      <c r="G37" s="84"/>
      <c r="H37" s="91"/>
      <c r="I37" s="90">
        <f t="shared" ref="I37" si="3">H37*$G$34</f>
        <v>0</v>
      </c>
    </row>
    <row r="38" spans="1:9" x14ac:dyDescent="0.25">
      <c r="A38" s="30"/>
      <c r="B38" s="121"/>
      <c r="C38" s="84"/>
      <c r="D38" s="103"/>
      <c r="E38" s="86"/>
      <c r="F38" s="89"/>
      <c r="G38" s="84"/>
      <c r="H38" s="91"/>
      <c r="I38" s="90"/>
    </row>
    <row r="39" spans="1:9" x14ac:dyDescent="0.25">
      <c r="A39" s="30"/>
      <c r="B39" s="121"/>
      <c r="C39" s="84"/>
      <c r="D39" s="103"/>
      <c r="E39" s="86"/>
      <c r="F39" s="89"/>
      <c r="G39" s="84"/>
      <c r="H39" s="91"/>
      <c r="I39" s="90"/>
    </row>
    <row r="40" spans="1:9" x14ac:dyDescent="0.25">
      <c r="A40" s="30"/>
      <c r="B40" s="121"/>
      <c r="C40" s="84"/>
      <c r="D40" s="103"/>
      <c r="E40" s="86" t="s">
        <v>13</v>
      </c>
      <c r="F40" s="89"/>
      <c r="G40" s="84"/>
      <c r="H40" s="91"/>
      <c r="I40" s="90">
        <f t="shared" ref="I40" si="4">H40*$G$34</f>
        <v>0</v>
      </c>
    </row>
    <row r="41" spans="1:9" x14ac:dyDescent="0.25">
      <c r="A41" s="30"/>
      <c r="B41" s="121"/>
      <c r="C41" s="84"/>
      <c r="D41" s="103"/>
      <c r="E41" s="86"/>
      <c r="F41" s="89"/>
      <c r="G41" s="84"/>
      <c r="H41" s="91"/>
      <c r="I41" s="90"/>
    </row>
    <row r="42" spans="1:9" x14ac:dyDescent="0.25">
      <c r="A42" s="30"/>
      <c r="B42" s="121"/>
      <c r="C42" s="84"/>
      <c r="D42" s="103"/>
      <c r="E42" s="86"/>
      <c r="F42" s="89"/>
      <c r="G42" s="84"/>
      <c r="H42" s="91"/>
      <c r="I42" s="90"/>
    </row>
    <row r="43" spans="1:9" x14ac:dyDescent="0.25">
      <c r="A43" s="30"/>
      <c r="B43" s="121"/>
      <c r="C43" s="84"/>
      <c r="D43" s="103"/>
      <c r="E43" s="86" t="s">
        <v>14</v>
      </c>
      <c r="F43" s="89"/>
      <c r="G43" s="84"/>
      <c r="H43" s="91"/>
      <c r="I43" s="90">
        <f t="shared" ref="I43" si="5">H43*$G$34</f>
        <v>0</v>
      </c>
    </row>
    <row r="44" spans="1:9" x14ac:dyDescent="0.25">
      <c r="A44" s="30"/>
      <c r="B44" s="121"/>
      <c r="C44" s="84"/>
      <c r="D44" s="103"/>
      <c r="E44" s="86"/>
      <c r="F44" s="89"/>
      <c r="G44" s="84"/>
      <c r="H44" s="91"/>
      <c r="I44" s="90"/>
    </row>
    <row r="45" spans="1:9" ht="13.5" thickBot="1" x14ac:dyDescent="0.3">
      <c r="A45" s="31"/>
      <c r="B45" s="122"/>
      <c r="C45" s="85"/>
      <c r="D45" s="104"/>
      <c r="E45" s="87"/>
      <c r="F45" s="111"/>
      <c r="G45" s="85"/>
      <c r="H45" s="101"/>
      <c r="I45" s="119"/>
    </row>
    <row r="46" spans="1:9" x14ac:dyDescent="0.25">
      <c r="A46" s="35"/>
      <c r="B46" s="120" t="s">
        <v>19</v>
      </c>
      <c r="C46" s="83" t="s">
        <v>15</v>
      </c>
      <c r="D46" s="102" t="s">
        <v>16</v>
      </c>
      <c r="E46" s="88" t="s">
        <v>20</v>
      </c>
      <c r="F46" s="24" t="s">
        <v>17</v>
      </c>
      <c r="G46" s="83">
        <v>2490</v>
      </c>
      <c r="H46" s="28"/>
      <c r="I46" s="41">
        <f>H46*$G$46</f>
        <v>0</v>
      </c>
    </row>
    <row r="47" spans="1:9" x14ac:dyDescent="0.25">
      <c r="A47" s="30"/>
      <c r="B47" s="121"/>
      <c r="C47" s="84"/>
      <c r="D47" s="103"/>
      <c r="E47" s="86"/>
      <c r="F47" s="108" t="s">
        <v>18</v>
      </c>
      <c r="G47" s="84"/>
      <c r="H47" s="91"/>
      <c r="I47" s="90">
        <f>H47*G46</f>
        <v>0</v>
      </c>
    </row>
    <row r="48" spans="1:9" x14ac:dyDescent="0.25">
      <c r="A48" s="30"/>
      <c r="B48" s="121"/>
      <c r="C48" s="84"/>
      <c r="D48" s="103"/>
      <c r="E48" s="86"/>
      <c r="F48" s="108"/>
      <c r="G48" s="84"/>
      <c r="H48" s="91"/>
      <c r="I48" s="90"/>
    </row>
    <row r="49" spans="1:9" x14ac:dyDescent="0.25">
      <c r="A49" s="30"/>
      <c r="B49" s="121"/>
      <c r="C49" s="84"/>
      <c r="D49" s="103"/>
      <c r="E49" s="86" t="s">
        <v>21</v>
      </c>
      <c r="F49" s="23" t="s">
        <v>17</v>
      </c>
      <c r="G49" s="84"/>
      <c r="H49" s="29"/>
      <c r="I49" s="42">
        <f>H49*G46</f>
        <v>0</v>
      </c>
    </row>
    <row r="50" spans="1:9" x14ac:dyDescent="0.25">
      <c r="A50" s="30"/>
      <c r="B50" s="121"/>
      <c r="C50" s="84"/>
      <c r="D50" s="103"/>
      <c r="E50" s="86"/>
      <c r="F50" s="108" t="s">
        <v>18</v>
      </c>
      <c r="G50" s="84"/>
      <c r="H50" s="91"/>
      <c r="I50" s="90">
        <f>H50*G46</f>
        <v>0</v>
      </c>
    </row>
    <row r="51" spans="1:9" x14ac:dyDescent="0.25">
      <c r="A51" s="30"/>
      <c r="B51" s="121"/>
      <c r="C51" s="84"/>
      <c r="D51" s="103"/>
      <c r="E51" s="86"/>
      <c r="F51" s="108"/>
      <c r="G51" s="84"/>
      <c r="H51" s="91"/>
      <c r="I51" s="90"/>
    </row>
    <row r="52" spans="1:9" x14ac:dyDescent="0.25">
      <c r="A52" s="30"/>
      <c r="B52" s="121"/>
      <c r="C52" s="84"/>
      <c r="D52" s="103"/>
      <c r="E52" s="86" t="s">
        <v>22</v>
      </c>
      <c r="F52" s="23" t="s">
        <v>17</v>
      </c>
      <c r="G52" s="84"/>
      <c r="H52" s="29"/>
      <c r="I52" s="42">
        <f>H52*G46</f>
        <v>0</v>
      </c>
    </row>
    <row r="53" spans="1:9" x14ac:dyDescent="0.25">
      <c r="A53" s="30"/>
      <c r="B53" s="121"/>
      <c r="C53" s="84"/>
      <c r="D53" s="103"/>
      <c r="E53" s="86"/>
      <c r="F53" s="108" t="s">
        <v>18</v>
      </c>
      <c r="G53" s="84"/>
      <c r="H53" s="91"/>
      <c r="I53" s="90">
        <f>H53*G46</f>
        <v>0</v>
      </c>
    </row>
    <row r="54" spans="1:9" x14ac:dyDescent="0.25">
      <c r="A54" s="30"/>
      <c r="B54" s="121"/>
      <c r="C54" s="84"/>
      <c r="D54" s="103"/>
      <c r="E54" s="86"/>
      <c r="F54" s="108"/>
      <c r="G54" s="84"/>
      <c r="H54" s="91"/>
      <c r="I54" s="90"/>
    </row>
    <row r="55" spans="1:9" x14ac:dyDescent="0.25">
      <c r="A55" s="30"/>
      <c r="B55" s="121"/>
      <c r="C55" s="84"/>
      <c r="D55" s="103"/>
      <c r="E55" s="86" t="s">
        <v>23</v>
      </c>
      <c r="F55" s="23" t="s">
        <v>17</v>
      </c>
      <c r="G55" s="84"/>
      <c r="H55" s="29"/>
      <c r="I55" s="42">
        <f>H55*G46</f>
        <v>0</v>
      </c>
    </row>
    <row r="56" spans="1:9" x14ac:dyDescent="0.25">
      <c r="A56" s="30"/>
      <c r="B56" s="121"/>
      <c r="C56" s="84"/>
      <c r="D56" s="103"/>
      <c r="E56" s="86"/>
      <c r="F56" s="108" t="s">
        <v>18</v>
      </c>
      <c r="G56" s="84"/>
      <c r="H56" s="91"/>
      <c r="I56" s="90">
        <f>H56*G46</f>
        <v>0</v>
      </c>
    </row>
    <row r="57" spans="1:9" ht="15.75" customHeight="1" thickBot="1" x14ac:dyDescent="0.3">
      <c r="A57" s="31"/>
      <c r="B57" s="122"/>
      <c r="C57" s="85"/>
      <c r="D57" s="104"/>
      <c r="E57" s="87"/>
      <c r="F57" s="109"/>
      <c r="G57" s="85"/>
      <c r="H57" s="101"/>
      <c r="I57" s="119"/>
    </row>
    <row r="58" spans="1:9" ht="14.25" customHeight="1" x14ac:dyDescent="0.25">
      <c r="A58" s="35"/>
      <c r="B58" s="120" t="s">
        <v>37</v>
      </c>
      <c r="C58" s="83" t="s">
        <v>39</v>
      </c>
      <c r="D58" s="102" t="s">
        <v>38</v>
      </c>
      <c r="E58" s="88" t="s">
        <v>11</v>
      </c>
      <c r="F58" s="24" t="s">
        <v>17</v>
      </c>
      <c r="G58" s="83">
        <v>2490</v>
      </c>
      <c r="H58" s="28"/>
      <c r="I58" s="41">
        <f>H58*G58</f>
        <v>0</v>
      </c>
    </row>
    <row r="59" spans="1:9" x14ac:dyDescent="0.25">
      <c r="A59" s="30"/>
      <c r="B59" s="121"/>
      <c r="C59" s="84"/>
      <c r="D59" s="103"/>
      <c r="E59" s="86"/>
      <c r="F59" s="108" t="s">
        <v>18</v>
      </c>
      <c r="G59" s="84"/>
      <c r="H59" s="91"/>
      <c r="I59" s="90">
        <f>H59*G58</f>
        <v>0</v>
      </c>
    </row>
    <row r="60" spans="1:9" x14ac:dyDescent="0.25">
      <c r="A60" s="30"/>
      <c r="B60" s="121"/>
      <c r="C60" s="84"/>
      <c r="D60" s="103"/>
      <c r="E60" s="86"/>
      <c r="F60" s="108"/>
      <c r="G60" s="84"/>
      <c r="H60" s="91"/>
      <c r="I60" s="90"/>
    </row>
    <row r="61" spans="1:9" x14ac:dyDescent="0.25">
      <c r="A61" s="30"/>
      <c r="B61" s="121"/>
      <c r="C61" s="84"/>
      <c r="D61" s="103"/>
      <c r="E61" s="86" t="s">
        <v>12</v>
      </c>
      <c r="F61" s="23" t="s">
        <v>17</v>
      </c>
      <c r="G61" s="84"/>
      <c r="H61" s="29"/>
      <c r="I61" s="42">
        <f>H61*G58</f>
        <v>0</v>
      </c>
    </row>
    <row r="62" spans="1:9" x14ac:dyDescent="0.25">
      <c r="A62" s="30"/>
      <c r="B62" s="121"/>
      <c r="C62" s="84"/>
      <c r="D62" s="103"/>
      <c r="E62" s="86"/>
      <c r="F62" s="108" t="s">
        <v>18</v>
      </c>
      <c r="G62" s="84"/>
      <c r="H62" s="91"/>
      <c r="I62" s="90">
        <f>H62*G58</f>
        <v>0</v>
      </c>
    </row>
    <row r="63" spans="1:9" x14ac:dyDescent="0.25">
      <c r="A63" s="30"/>
      <c r="B63" s="121"/>
      <c r="C63" s="84"/>
      <c r="D63" s="103"/>
      <c r="E63" s="86"/>
      <c r="F63" s="108"/>
      <c r="G63" s="84"/>
      <c r="H63" s="91"/>
      <c r="I63" s="90"/>
    </row>
    <row r="64" spans="1:9" x14ac:dyDescent="0.25">
      <c r="A64" s="30"/>
      <c r="B64" s="121"/>
      <c r="C64" s="84"/>
      <c r="D64" s="103"/>
      <c r="E64" s="86" t="s">
        <v>13</v>
      </c>
      <c r="F64" s="23" t="s">
        <v>17</v>
      </c>
      <c r="G64" s="84"/>
      <c r="H64" s="29"/>
      <c r="I64" s="42">
        <f>H64*G58</f>
        <v>0</v>
      </c>
    </row>
    <row r="65" spans="1:9" x14ac:dyDescent="0.25">
      <c r="A65" s="30"/>
      <c r="B65" s="121"/>
      <c r="C65" s="84"/>
      <c r="D65" s="103"/>
      <c r="E65" s="86"/>
      <c r="F65" s="108" t="s">
        <v>18</v>
      </c>
      <c r="G65" s="84"/>
      <c r="H65" s="91"/>
      <c r="I65" s="90">
        <f>H65*G58</f>
        <v>0</v>
      </c>
    </row>
    <row r="66" spans="1:9" x14ac:dyDescent="0.25">
      <c r="A66" s="30"/>
      <c r="B66" s="121"/>
      <c r="C66" s="84"/>
      <c r="D66" s="103"/>
      <c r="E66" s="86"/>
      <c r="F66" s="108"/>
      <c r="G66" s="84"/>
      <c r="H66" s="91"/>
      <c r="I66" s="90"/>
    </row>
    <row r="67" spans="1:9" x14ac:dyDescent="0.25">
      <c r="A67" s="30"/>
      <c r="B67" s="121"/>
      <c r="C67" s="84"/>
      <c r="D67" s="103"/>
      <c r="E67" s="86" t="s">
        <v>14</v>
      </c>
      <c r="F67" s="23" t="s">
        <v>17</v>
      </c>
      <c r="G67" s="84"/>
      <c r="H67" s="29"/>
      <c r="I67" s="42">
        <f>H67*G58</f>
        <v>0</v>
      </c>
    </row>
    <row r="68" spans="1:9" x14ac:dyDescent="0.25">
      <c r="A68" s="30"/>
      <c r="B68" s="121"/>
      <c r="C68" s="84"/>
      <c r="D68" s="103"/>
      <c r="E68" s="86"/>
      <c r="F68" s="108" t="s">
        <v>18</v>
      </c>
      <c r="G68" s="84"/>
      <c r="H68" s="91"/>
      <c r="I68" s="90">
        <f>H68*G58</f>
        <v>0</v>
      </c>
    </row>
    <row r="69" spans="1:9" ht="15.75" customHeight="1" thickBot="1" x14ac:dyDescent="0.3">
      <c r="A69" s="31"/>
      <c r="B69" s="122"/>
      <c r="C69" s="85"/>
      <c r="D69" s="104"/>
      <c r="E69" s="87"/>
      <c r="F69" s="109"/>
      <c r="G69" s="85"/>
      <c r="H69" s="101"/>
      <c r="I69" s="119"/>
    </row>
    <row r="70" spans="1:9" x14ac:dyDescent="0.25">
      <c r="A70" s="35"/>
      <c r="B70" s="120" t="s">
        <v>41</v>
      </c>
      <c r="C70" s="83" t="s">
        <v>42</v>
      </c>
      <c r="D70" s="102" t="s">
        <v>40</v>
      </c>
      <c r="E70" s="88" t="s">
        <v>44</v>
      </c>
      <c r="F70" s="110" t="s">
        <v>17</v>
      </c>
      <c r="G70" s="83">
        <v>2390</v>
      </c>
      <c r="H70" s="100"/>
      <c r="I70" s="118">
        <f>H70*$G$70</f>
        <v>0</v>
      </c>
    </row>
    <row r="71" spans="1:9" ht="15" customHeight="1" x14ac:dyDescent="0.25">
      <c r="A71" s="30"/>
      <c r="B71" s="121"/>
      <c r="C71" s="84"/>
      <c r="D71" s="103"/>
      <c r="E71" s="86"/>
      <c r="F71" s="108"/>
      <c r="G71" s="84"/>
      <c r="H71" s="91"/>
      <c r="I71" s="90"/>
    </row>
    <row r="72" spans="1:9" x14ac:dyDescent="0.25">
      <c r="A72" s="30"/>
      <c r="B72" s="121"/>
      <c r="C72" s="84"/>
      <c r="D72" s="103"/>
      <c r="E72" s="86"/>
      <c r="F72" s="108" t="s">
        <v>18</v>
      </c>
      <c r="G72" s="84"/>
      <c r="H72" s="91"/>
      <c r="I72" s="90">
        <f t="shared" ref="I72" si="6">H72*$G$70</f>
        <v>0</v>
      </c>
    </row>
    <row r="73" spans="1:9" x14ac:dyDescent="0.25">
      <c r="A73" s="30"/>
      <c r="B73" s="121"/>
      <c r="C73" s="84"/>
      <c r="D73" s="103"/>
      <c r="E73" s="86"/>
      <c r="F73" s="108"/>
      <c r="G73" s="84"/>
      <c r="H73" s="91"/>
      <c r="I73" s="90"/>
    </row>
    <row r="74" spans="1:9" x14ac:dyDescent="0.25">
      <c r="A74" s="30"/>
      <c r="B74" s="121"/>
      <c r="C74" s="84"/>
      <c r="D74" s="103"/>
      <c r="E74" s="86" t="s">
        <v>43</v>
      </c>
      <c r="F74" s="108" t="s">
        <v>17</v>
      </c>
      <c r="G74" s="84"/>
      <c r="H74" s="91"/>
      <c r="I74" s="90">
        <f t="shared" ref="I74" si="7">H74*$G$70</f>
        <v>0</v>
      </c>
    </row>
    <row r="75" spans="1:9" x14ac:dyDescent="0.25">
      <c r="A75" s="30"/>
      <c r="B75" s="121"/>
      <c r="C75" s="84"/>
      <c r="D75" s="103"/>
      <c r="E75" s="86"/>
      <c r="F75" s="108"/>
      <c r="G75" s="84"/>
      <c r="H75" s="91"/>
      <c r="I75" s="90"/>
    </row>
    <row r="76" spans="1:9" x14ac:dyDescent="0.25">
      <c r="A76" s="30"/>
      <c r="B76" s="121"/>
      <c r="C76" s="84"/>
      <c r="D76" s="103"/>
      <c r="E76" s="86"/>
      <c r="F76" s="108" t="s">
        <v>18</v>
      </c>
      <c r="G76" s="84"/>
      <c r="H76" s="91"/>
      <c r="I76" s="90">
        <f t="shared" ref="I76" si="8">H76*$G$70</f>
        <v>0</v>
      </c>
    </row>
    <row r="77" spans="1:9" x14ac:dyDescent="0.25">
      <c r="A77" s="30"/>
      <c r="B77" s="121"/>
      <c r="C77" s="84"/>
      <c r="D77" s="103"/>
      <c r="E77" s="86"/>
      <c r="F77" s="108"/>
      <c r="G77" s="84"/>
      <c r="H77" s="91"/>
      <c r="I77" s="90"/>
    </row>
    <row r="78" spans="1:9" x14ac:dyDescent="0.25">
      <c r="A78" s="30"/>
      <c r="B78" s="121"/>
      <c r="C78" s="84"/>
      <c r="D78" s="103"/>
      <c r="E78" s="86" t="s">
        <v>45</v>
      </c>
      <c r="F78" s="108" t="s">
        <v>17</v>
      </c>
      <c r="G78" s="84"/>
      <c r="H78" s="91"/>
      <c r="I78" s="90">
        <f t="shared" ref="I78" si="9">H78*$G$70</f>
        <v>0</v>
      </c>
    </row>
    <row r="79" spans="1:9" x14ac:dyDescent="0.25">
      <c r="A79" s="30"/>
      <c r="B79" s="121"/>
      <c r="C79" s="84"/>
      <c r="D79" s="103"/>
      <c r="E79" s="86"/>
      <c r="F79" s="108"/>
      <c r="G79" s="84"/>
      <c r="H79" s="91"/>
      <c r="I79" s="90"/>
    </row>
    <row r="80" spans="1:9" x14ac:dyDescent="0.25">
      <c r="A80" s="30"/>
      <c r="B80" s="121"/>
      <c r="C80" s="84"/>
      <c r="D80" s="103"/>
      <c r="E80" s="86"/>
      <c r="F80" s="108" t="s">
        <v>18</v>
      </c>
      <c r="G80" s="84"/>
      <c r="H80" s="91"/>
      <c r="I80" s="90">
        <f t="shared" ref="I80" si="10">H80*$G$70</f>
        <v>0</v>
      </c>
    </row>
    <row r="81" spans="1:18" ht="15.75" customHeight="1" thickBot="1" x14ac:dyDescent="0.3">
      <c r="A81" s="31"/>
      <c r="B81" s="122"/>
      <c r="C81" s="85"/>
      <c r="D81" s="104"/>
      <c r="E81" s="87"/>
      <c r="F81" s="109"/>
      <c r="G81" s="85"/>
      <c r="H81" s="101"/>
      <c r="I81" s="119"/>
    </row>
    <row r="82" spans="1:18" ht="12" customHeight="1" x14ac:dyDescent="0.25">
      <c r="A82" s="35"/>
      <c r="B82" s="105" t="s">
        <v>46</v>
      </c>
      <c r="C82" s="83" t="s">
        <v>47</v>
      </c>
      <c r="D82" s="94" t="s">
        <v>40</v>
      </c>
      <c r="E82" s="88" t="s">
        <v>79</v>
      </c>
      <c r="F82" s="110" t="s">
        <v>17</v>
      </c>
      <c r="G82" s="83">
        <v>2390</v>
      </c>
      <c r="H82" s="100"/>
      <c r="I82" s="118">
        <f>H82*$G$82</f>
        <v>0</v>
      </c>
    </row>
    <row r="83" spans="1:18" ht="13.5" customHeight="1" x14ac:dyDescent="0.25">
      <c r="A83" s="30"/>
      <c r="B83" s="106"/>
      <c r="C83" s="84"/>
      <c r="D83" s="95"/>
      <c r="E83" s="86"/>
      <c r="F83" s="108"/>
      <c r="G83" s="84"/>
      <c r="H83" s="91"/>
      <c r="I83" s="90"/>
      <c r="K83" s="112"/>
      <c r="L83" s="112"/>
      <c r="M83" s="112"/>
      <c r="N83" s="112"/>
      <c r="O83" s="25"/>
      <c r="P83" s="112"/>
    </row>
    <row r="84" spans="1:18" ht="14.25" customHeight="1" x14ac:dyDescent="0.25">
      <c r="A84" s="30"/>
      <c r="B84" s="106"/>
      <c r="C84" s="84"/>
      <c r="D84" s="95"/>
      <c r="E84" s="86"/>
      <c r="F84" s="108" t="s">
        <v>18</v>
      </c>
      <c r="G84" s="84"/>
      <c r="H84" s="91"/>
      <c r="I84" s="90">
        <f t="shared" ref="I84" si="11">H84*$G$82</f>
        <v>0</v>
      </c>
      <c r="K84" s="112"/>
      <c r="L84" s="112"/>
      <c r="M84" s="112"/>
      <c r="N84" s="112"/>
      <c r="O84" s="25"/>
      <c r="P84" s="112"/>
    </row>
    <row r="85" spans="1:18" x14ac:dyDescent="0.25">
      <c r="A85" s="30"/>
      <c r="B85" s="106"/>
      <c r="C85" s="84"/>
      <c r="D85" s="95"/>
      <c r="E85" s="86"/>
      <c r="F85" s="108"/>
      <c r="G85" s="84"/>
      <c r="H85" s="91"/>
      <c r="I85" s="90"/>
      <c r="K85" s="112"/>
      <c r="L85" s="112"/>
      <c r="M85" s="112"/>
      <c r="N85" s="112"/>
      <c r="O85" s="117"/>
      <c r="P85" s="112"/>
      <c r="Q85" s="112"/>
      <c r="R85" s="112"/>
    </row>
    <row r="86" spans="1:18" x14ac:dyDescent="0.25">
      <c r="A86" s="30"/>
      <c r="B86" s="106"/>
      <c r="C86" s="84"/>
      <c r="D86" s="95"/>
      <c r="E86" s="86" t="s">
        <v>78</v>
      </c>
      <c r="F86" s="108" t="s">
        <v>17</v>
      </c>
      <c r="G86" s="84"/>
      <c r="H86" s="91"/>
      <c r="I86" s="90">
        <f t="shared" ref="I86" si="12">H86*$G$82</f>
        <v>0</v>
      </c>
      <c r="K86" s="112"/>
      <c r="L86" s="112"/>
      <c r="M86" s="112"/>
      <c r="N86" s="112"/>
      <c r="O86" s="117"/>
      <c r="P86" s="112"/>
      <c r="Q86" s="112"/>
      <c r="R86" s="112"/>
    </row>
    <row r="87" spans="1:18" ht="13.5" customHeight="1" x14ac:dyDescent="0.25">
      <c r="A87" s="30"/>
      <c r="B87" s="106"/>
      <c r="C87" s="84"/>
      <c r="D87" s="95"/>
      <c r="E87" s="86"/>
      <c r="F87" s="108"/>
      <c r="G87" s="84"/>
      <c r="H87" s="91"/>
      <c r="I87" s="90"/>
      <c r="K87" s="112"/>
      <c r="L87" s="112"/>
      <c r="M87" s="112"/>
      <c r="N87" s="112"/>
      <c r="O87" s="25"/>
      <c r="P87" s="112"/>
    </row>
    <row r="88" spans="1:18" ht="12" customHeight="1" x14ac:dyDescent="0.25">
      <c r="A88" s="30"/>
      <c r="B88" s="106"/>
      <c r="C88" s="84"/>
      <c r="D88" s="95"/>
      <c r="E88" s="86"/>
      <c r="F88" s="108" t="s">
        <v>18</v>
      </c>
      <c r="G88" s="84"/>
      <c r="H88" s="91"/>
      <c r="I88" s="90">
        <f t="shared" ref="I88" si="13">H88*$G$82</f>
        <v>0</v>
      </c>
      <c r="K88" s="112"/>
      <c r="L88" s="112"/>
      <c r="M88" s="112"/>
      <c r="N88" s="112"/>
      <c r="O88" s="25"/>
      <c r="P88" s="112"/>
    </row>
    <row r="89" spans="1:18" x14ac:dyDescent="0.25">
      <c r="A89" s="30"/>
      <c r="B89" s="106"/>
      <c r="C89" s="84"/>
      <c r="D89" s="95"/>
      <c r="E89" s="86"/>
      <c r="F89" s="108"/>
      <c r="G89" s="84"/>
      <c r="H89" s="91"/>
      <c r="I89" s="90"/>
      <c r="K89" s="112"/>
      <c r="L89" s="112"/>
      <c r="M89" s="112"/>
      <c r="N89" s="112"/>
      <c r="O89" s="117"/>
      <c r="P89" s="112"/>
      <c r="Q89" s="112"/>
      <c r="R89" s="112"/>
    </row>
    <row r="90" spans="1:18" x14ac:dyDescent="0.25">
      <c r="A90" s="30"/>
      <c r="B90" s="106"/>
      <c r="C90" s="84"/>
      <c r="D90" s="95"/>
      <c r="E90" s="86" t="s">
        <v>12</v>
      </c>
      <c r="F90" s="108" t="s">
        <v>17</v>
      </c>
      <c r="G90" s="84"/>
      <c r="H90" s="91"/>
      <c r="I90" s="90">
        <f t="shared" ref="I90" si="14">H90*$G$82</f>
        <v>0</v>
      </c>
      <c r="K90" s="112"/>
      <c r="L90" s="112"/>
      <c r="M90" s="112"/>
      <c r="N90" s="112"/>
      <c r="O90" s="117"/>
      <c r="P90" s="112"/>
      <c r="Q90" s="112"/>
      <c r="R90" s="112"/>
    </row>
    <row r="91" spans="1:18" ht="12.75" customHeight="1" x14ac:dyDescent="0.25">
      <c r="A91" s="30"/>
      <c r="B91" s="106"/>
      <c r="C91" s="84"/>
      <c r="D91" s="95"/>
      <c r="E91" s="86"/>
      <c r="F91" s="108"/>
      <c r="G91" s="84"/>
      <c r="H91" s="91"/>
      <c r="I91" s="90"/>
      <c r="K91" s="112"/>
      <c r="L91" s="112"/>
      <c r="M91" s="112"/>
      <c r="N91" s="112"/>
      <c r="O91" s="25"/>
      <c r="P91" s="112"/>
    </row>
    <row r="92" spans="1:18" ht="15" customHeight="1" x14ac:dyDescent="0.25">
      <c r="A92" s="30"/>
      <c r="B92" s="106"/>
      <c r="C92" s="84"/>
      <c r="D92" s="95"/>
      <c r="E92" s="86"/>
      <c r="F92" s="108" t="s">
        <v>18</v>
      </c>
      <c r="G92" s="84"/>
      <c r="H92" s="91"/>
      <c r="I92" s="90">
        <f t="shared" ref="I92" si="15">H92*$G$82</f>
        <v>0</v>
      </c>
      <c r="K92" s="112"/>
      <c r="L92" s="112"/>
      <c r="M92" s="112"/>
      <c r="N92" s="112"/>
      <c r="O92" s="25"/>
      <c r="P92" s="112"/>
    </row>
    <row r="93" spans="1:18" ht="13.5" customHeight="1" thickBot="1" x14ac:dyDescent="0.3">
      <c r="A93" s="31"/>
      <c r="B93" s="107"/>
      <c r="C93" s="85"/>
      <c r="D93" s="96"/>
      <c r="E93" s="87"/>
      <c r="F93" s="109"/>
      <c r="G93" s="85"/>
      <c r="H93" s="113"/>
      <c r="I93" s="80"/>
      <c r="K93" s="112"/>
      <c r="L93" s="112"/>
      <c r="M93" s="112"/>
      <c r="N93" s="112"/>
      <c r="O93" s="117"/>
      <c r="P93" s="112"/>
      <c r="Q93" s="112"/>
      <c r="R93" s="112"/>
    </row>
    <row r="94" spans="1:18" ht="15" customHeight="1" x14ac:dyDescent="0.25">
      <c r="A94" s="35"/>
      <c r="B94" s="105" t="s">
        <v>48</v>
      </c>
      <c r="C94" s="83" t="s">
        <v>49</v>
      </c>
      <c r="D94" s="94" t="s">
        <v>50</v>
      </c>
      <c r="E94" s="69" t="s">
        <v>176</v>
      </c>
      <c r="F94" s="65" t="s">
        <v>17</v>
      </c>
      <c r="G94" s="83">
        <v>1990</v>
      </c>
      <c r="H94" s="66"/>
      <c r="I94" s="51">
        <f>H94*G94</f>
        <v>0</v>
      </c>
      <c r="K94" s="112"/>
      <c r="L94" s="112"/>
      <c r="M94" s="112"/>
      <c r="N94" s="112"/>
      <c r="O94" s="117"/>
      <c r="P94" s="112"/>
      <c r="Q94" s="112"/>
      <c r="R94" s="112"/>
    </row>
    <row r="95" spans="1:18" ht="15" customHeight="1" x14ac:dyDescent="0.25">
      <c r="A95" s="30"/>
      <c r="B95" s="106"/>
      <c r="C95" s="84"/>
      <c r="D95" s="95"/>
      <c r="E95" s="70"/>
      <c r="F95" s="115" t="s">
        <v>18</v>
      </c>
      <c r="G95" s="84"/>
      <c r="H95" s="114"/>
      <c r="I95" s="90">
        <f>H95*G94</f>
        <v>0</v>
      </c>
    </row>
    <row r="96" spans="1:18" ht="15.75" customHeight="1" x14ac:dyDescent="0.25">
      <c r="A96" s="30"/>
      <c r="B96" s="106"/>
      <c r="C96" s="84"/>
      <c r="D96" s="95"/>
      <c r="E96" s="71"/>
      <c r="F96" s="115"/>
      <c r="G96" s="84"/>
      <c r="H96" s="114"/>
      <c r="I96" s="90"/>
    </row>
    <row r="97" spans="1:9" ht="15" customHeight="1" x14ac:dyDescent="0.25">
      <c r="A97" s="30"/>
      <c r="B97" s="106"/>
      <c r="C97" s="84"/>
      <c r="D97" s="95"/>
      <c r="E97" s="70" t="s">
        <v>84</v>
      </c>
      <c r="F97" s="64" t="s">
        <v>17</v>
      </c>
      <c r="G97" s="84"/>
      <c r="H97" s="67"/>
      <c r="I97" s="50">
        <f>H97*G94</f>
        <v>0</v>
      </c>
    </row>
    <row r="98" spans="1:9" x14ac:dyDescent="0.25">
      <c r="A98" s="30"/>
      <c r="B98" s="106"/>
      <c r="C98" s="84"/>
      <c r="D98" s="95"/>
      <c r="E98" s="70"/>
      <c r="F98" s="115" t="s">
        <v>18</v>
      </c>
      <c r="G98" s="84"/>
      <c r="H98" s="114"/>
      <c r="I98" s="90">
        <f>H98*G94</f>
        <v>0</v>
      </c>
    </row>
    <row r="99" spans="1:9" x14ac:dyDescent="0.25">
      <c r="A99" s="30"/>
      <c r="B99" s="106"/>
      <c r="C99" s="84"/>
      <c r="D99" s="95"/>
      <c r="E99" s="70"/>
      <c r="F99" s="115"/>
      <c r="G99" s="84"/>
      <c r="H99" s="114"/>
      <c r="I99" s="90"/>
    </row>
    <row r="100" spans="1:9" ht="15" customHeight="1" x14ac:dyDescent="0.25">
      <c r="A100" s="30"/>
      <c r="B100" s="106"/>
      <c r="C100" s="84"/>
      <c r="D100" s="95"/>
      <c r="E100" s="72" t="s">
        <v>233</v>
      </c>
      <c r="F100" s="64" t="s">
        <v>17</v>
      </c>
      <c r="G100" s="84"/>
      <c r="H100" s="67"/>
      <c r="I100" s="50">
        <f>H100*G94</f>
        <v>0</v>
      </c>
    </row>
    <row r="101" spans="1:9" ht="15" customHeight="1" x14ac:dyDescent="0.25">
      <c r="A101" s="30"/>
      <c r="B101" s="106"/>
      <c r="C101" s="84"/>
      <c r="D101" s="95"/>
      <c r="E101" s="70"/>
      <c r="F101" s="115" t="s">
        <v>18</v>
      </c>
      <c r="G101" s="84"/>
      <c r="H101" s="114"/>
      <c r="I101" s="90">
        <f>H101*G94</f>
        <v>0</v>
      </c>
    </row>
    <row r="102" spans="1:9" x14ac:dyDescent="0.25">
      <c r="A102" s="30"/>
      <c r="B102" s="106"/>
      <c r="C102" s="84"/>
      <c r="D102" s="95"/>
      <c r="E102" s="71"/>
      <c r="F102" s="115"/>
      <c r="G102" s="84"/>
      <c r="H102" s="114"/>
      <c r="I102" s="90"/>
    </row>
    <row r="103" spans="1:9" x14ac:dyDescent="0.25">
      <c r="A103" s="30"/>
      <c r="B103" s="106"/>
      <c r="C103" s="84"/>
      <c r="D103" s="95"/>
      <c r="E103" s="70" t="s">
        <v>80</v>
      </c>
      <c r="F103" s="64" t="s">
        <v>17</v>
      </c>
      <c r="G103" s="84"/>
      <c r="H103" s="67"/>
      <c r="I103" s="50">
        <f>H103*G94</f>
        <v>0</v>
      </c>
    </row>
    <row r="104" spans="1:9" x14ac:dyDescent="0.25">
      <c r="A104" s="30"/>
      <c r="B104" s="106"/>
      <c r="C104" s="84"/>
      <c r="D104" s="95"/>
      <c r="E104" s="70"/>
      <c r="F104" s="115" t="s">
        <v>18</v>
      </c>
      <c r="G104" s="84"/>
      <c r="H104" s="114"/>
      <c r="I104" s="90">
        <f>H104*G94</f>
        <v>0</v>
      </c>
    </row>
    <row r="105" spans="1:9" ht="15.75" customHeight="1" thickBot="1" x14ac:dyDescent="0.3">
      <c r="A105" s="31"/>
      <c r="B105" s="107"/>
      <c r="C105" s="85"/>
      <c r="D105" s="96"/>
      <c r="E105" s="70"/>
      <c r="F105" s="115"/>
      <c r="G105" s="85"/>
      <c r="H105" s="148"/>
      <c r="I105" s="119"/>
    </row>
    <row r="106" spans="1:9" ht="16.5" customHeight="1" x14ac:dyDescent="0.25">
      <c r="A106" s="35"/>
      <c r="B106" s="100" t="s">
        <v>51</v>
      </c>
      <c r="C106" s="83" t="s">
        <v>52</v>
      </c>
      <c r="D106" s="94" t="s">
        <v>53</v>
      </c>
      <c r="E106" s="88" t="s">
        <v>82</v>
      </c>
      <c r="F106" s="110" t="s">
        <v>17</v>
      </c>
      <c r="G106" s="83">
        <v>1790</v>
      </c>
      <c r="H106" s="116"/>
      <c r="I106" s="81">
        <f>H106*$G$106</f>
        <v>0</v>
      </c>
    </row>
    <row r="107" spans="1:9" x14ac:dyDescent="0.25">
      <c r="A107" s="30"/>
      <c r="B107" s="91"/>
      <c r="C107" s="84"/>
      <c r="D107" s="95"/>
      <c r="E107" s="86"/>
      <c r="F107" s="108"/>
      <c r="G107" s="84"/>
      <c r="H107" s="91"/>
      <c r="I107" s="90"/>
    </row>
    <row r="108" spans="1:9" x14ac:dyDescent="0.25">
      <c r="A108" s="30"/>
      <c r="B108" s="91"/>
      <c r="C108" s="84"/>
      <c r="D108" s="95"/>
      <c r="E108" s="86"/>
      <c r="F108" s="108" t="s">
        <v>18</v>
      </c>
      <c r="G108" s="84"/>
      <c r="H108" s="91"/>
      <c r="I108" s="90">
        <f t="shared" ref="I108" si="16">H108*$G$106</f>
        <v>0</v>
      </c>
    </row>
    <row r="109" spans="1:9" x14ac:dyDescent="0.25">
      <c r="A109" s="30"/>
      <c r="B109" s="91"/>
      <c r="C109" s="84"/>
      <c r="D109" s="95"/>
      <c r="E109" s="86"/>
      <c r="F109" s="108"/>
      <c r="G109" s="84"/>
      <c r="H109" s="91"/>
      <c r="I109" s="90"/>
    </row>
    <row r="110" spans="1:9" x14ac:dyDescent="0.25">
      <c r="A110" s="30"/>
      <c r="B110" s="91"/>
      <c r="C110" s="84"/>
      <c r="D110" s="95"/>
      <c r="E110" s="86" t="s">
        <v>81</v>
      </c>
      <c r="F110" s="108" t="s">
        <v>17</v>
      </c>
      <c r="G110" s="84"/>
      <c r="H110" s="91"/>
      <c r="I110" s="90">
        <f t="shared" ref="I110" si="17">H110*$G$106</f>
        <v>0</v>
      </c>
    </row>
    <row r="111" spans="1:9" x14ac:dyDescent="0.25">
      <c r="A111" s="30"/>
      <c r="B111" s="91"/>
      <c r="C111" s="84"/>
      <c r="D111" s="95"/>
      <c r="E111" s="86"/>
      <c r="F111" s="108"/>
      <c r="G111" s="84"/>
      <c r="H111" s="91"/>
      <c r="I111" s="90"/>
    </row>
    <row r="112" spans="1:9" x14ac:dyDescent="0.25">
      <c r="A112" s="30"/>
      <c r="B112" s="91"/>
      <c r="C112" s="84"/>
      <c r="D112" s="95"/>
      <c r="E112" s="86"/>
      <c r="F112" s="108" t="s">
        <v>18</v>
      </c>
      <c r="G112" s="84"/>
      <c r="H112" s="91"/>
      <c r="I112" s="90">
        <f t="shared" ref="I112" si="18">H112*$G$106</f>
        <v>0</v>
      </c>
    </row>
    <row r="113" spans="1:9" x14ac:dyDescent="0.25">
      <c r="A113" s="30"/>
      <c r="B113" s="91"/>
      <c r="C113" s="84"/>
      <c r="D113" s="95"/>
      <c r="E113" s="86"/>
      <c r="F113" s="108"/>
      <c r="G113" s="84"/>
      <c r="H113" s="91"/>
      <c r="I113" s="90"/>
    </row>
    <row r="114" spans="1:9" x14ac:dyDescent="0.25">
      <c r="A114" s="30"/>
      <c r="B114" s="91"/>
      <c r="C114" s="84"/>
      <c r="D114" s="95"/>
      <c r="E114" s="86" t="s">
        <v>83</v>
      </c>
      <c r="F114" s="108" t="s">
        <v>17</v>
      </c>
      <c r="G114" s="84"/>
      <c r="H114" s="91"/>
      <c r="I114" s="90">
        <f t="shared" ref="I114" si="19">H114*$G$106</f>
        <v>0</v>
      </c>
    </row>
    <row r="115" spans="1:9" x14ac:dyDescent="0.25">
      <c r="A115" s="30"/>
      <c r="B115" s="91"/>
      <c r="C115" s="84"/>
      <c r="D115" s="95"/>
      <c r="E115" s="86"/>
      <c r="F115" s="108"/>
      <c r="G115" s="84"/>
      <c r="H115" s="91"/>
      <c r="I115" s="90"/>
    </row>
    <row r="116" spans="1:9" x14ac:dyDescent="0.25">
      <c r="A116" s="30"/>
      <c r="B116" s="91"/>
      <c r="C116" s="84"/>
      <c r="D116" s="95"/>
      <c r="E116" s="86"/>
      <c r="F116" s="108" t="s">
        <v>18</v>
      </c>
      <c r="G116" s="84"/>
      <c r="H116" s="91"/>
      <c r="I116" s="90">
        <f t="shared" ref="I116" si="20">H116*$G$106</f>
        <v>0</v>
      </c>
    </row>
    <row r="117" spans="1:9" ht="13.5" thickBot="1" x14ac:dyDescent="0.3">
      <c r="A117" s="31"/>
      <c r="B117" s="101"/>
      <c r="C117" s="85"/>
      <c r="D117" s="96"/>
      <c r="E117" s="87"/>
      <c r="F117" s="109"/>
      <c r="G117" s="85"/>
      <c r="H117" s="101"/>
      <c r="I117" s="119"/>
    </row>
    <row r="118" spans="1:9" ht="15" customHeight="1" x14ac:dyDescent="0.25">
      <c r="A118" s="35"/>
      <c r="B118" s="100" t="s">
        <v>54</v>
      </c>
      <c r="C118" s="83" t="s">
        <v>55</v>
      </c>
      <c r="D118" s="102" t="s">
        <v>56</v>
      </c>
      <c r="E118" s="88" t="s">
        <v>135</v>
      </c>
      <c r="F118" s="110" t="s">
        <v>17</v>
      </c>
      <c r="G118" s="83">
        <v>1990</v>
      </c>
      <c r="H118" s="100"/>
      <c r="I118" s="118">
        <f>H118*$G$118</f>
        <v>0</v>
      </c>
    </row>
    <row r="119" spans="1:9" x14ac:dyDescent="0.25">
      <c r="A119" s="30"/>
      <c r="B119" s="91"/>
      <c r="C119" s="84"/>
      <c r="D119" s="103"/>
      <c r="E119" s="86"/>
      <c r="F119" s="108"/>
      <c r="G119" s="84"/>
      <c r="H119" s="91"/>
      <c r="I119" s="90"/>
    </row>
    <row r="120" spans="1:9" x14ac:dyDescent="0.25">
      <c r="A120" s="30"/>
      <c r="B120" s="91"/>
      <c r="C120" s="84"/>
      <c r="D120" s="103"/>
      <c r="E120" s="86"/>
      <c r="F120" s="108" t="s">
        <v>18</v>
      </c>
      <c r="G120" s="84"/>
      <c r="H120" s="91"/>
      <c r="I120" s="90">
        <f t="shared" ref="I120" si="21">H120*$G$118</f>
        <v>0</v>
      </c>
    </row>
    <row r="121" spans="1:9" x14ac:dyDescent="0.25">
      <c r="A121" s="30"/>
      <c r="B121" s="91"/>
      <c r="C121" s="84"/>
      <c r="D121" s="103"/>
      <c r="E121" s="86"/>
      <c r="F121" s="108"/>
      <c r="G121" s="84"/>
      <c r="H121" s="91"/>
      <c r="I121" s="90"/>
    </row>
    <row r="122" spans="1:9" x14ac:dyDescent="0.25">
      <c r="A122" s="30"/>
      <c r="B122" s="91"/>
      <c r="C122" s="84"/>
      <c r="D122" s="103"/>
      <c r="E122" s="86" t="s">
        <v>136</v>
      </c>
      <c r="F122" s="108" t="s">
        <v>17</v>
      </c>
      <c r="G122" s="84"/>
      <c r="H122" s="91"/>
      <c r="I122" s="90">
        <f t="shared" ref="I122" si="22">H122*$G$118</f>
        <v>0</v>
      </c>
    </row>
    <row r="123" spans="1:9" x14ac:dyDescent="0.25">
      <c r="A123" s="30"/>
      <c r="B123" s="91"/>
      <c r="C123" s="84"/>
      <c r="D123" s="103"/>
      <c r="E123" s="86"/>
      <c r="F123" s="108"/>
      <c r="G123" s="84"/>
      <c r="H123" s="91"/>
      <c r="I123" s="90"/>
    </row>
    <row r="124" spans="1:9" x14ac:dyDescent="0.25">
      <c r="A124" s="30"/>
      <c r="B124" s="91"/>
      <c r="C124" s="84"/>
      <c r="D124" s="103"/>
      <c r="E124" s="86"/>
      <c r="F124" s="108" t="s">
        <v>18</v>
      </c>
      <c r="G124" s="84"/>
      <c r="H124" s="91"/>
      <c r="I124" s="90">
        <f t="shared" ref="I124" si="23">H124*$G$118</f>
        <v>0</v>
      </c>
    </row>
    <row r="125" spans="1:9" x14ac:dyDescent="0.25">
      <c r="A125" s="30"/>
      <c r="B125" s="91"/>
      <c r="C125" s="84"/>
      <c r="D125" s="103"/>
      <c r="E125" s="86"/>
      <c r="F125" s="108"/>
      <c r="G125" s="84"/>
      <c r="H125" s="91"/>
      <c r="I125" s="90"/>
    </row>
    <row r="126" spans="1:9" x14ac:dyDescent="0.25">
      <c r="A126" s="30"/>
      <c r="B126" s="91"/>
      <c r="C126" s="84"/>
      <c r="D126" s="103"/>
      <c r="E126" s="86" t="s">
        <v>137</v>
      </c>
      <c r="F126" s="108" t="s">
        <v>17</v>
      </c>
      <c r="G126" s="84"/>
      <c r="H126" s="91"/>
      <c r="I126" s="90">
        <f t="shared" ref="I126" si="24">H126*$G$118</f>
        <v>0</v>
      </c>
    </row>
    <row r="127" spans="1:9" x14ac:dyDescent="0.25">
      <c r="A127" s="30"/>
      <c r="B127" s="91"/>
      <c r="C127" s="84"/>
      <c r="D127" s="103"/>
      <c r="E127" s="86"/>
      <c r="F127" s="108"/>
      <c r="G127" s="84"/>
      <c r="H127" s="91"/>
      <c r="I127" s="90"/>
    </row>
    <row r="128" spans="1:9" x14ac:dyDescent="0.25">
      <c r="A128" s="30"/>
      <c r="B128" s="91"/>
      <c r="C128" s="84"/>
      <c r="D128" s="103"/>
      <c r="E128" s="86"/>
      <c r="F128" s="108" t="s">
        <v>18</v>
      </c>
      <c r="G128" s="84"/>
      <c r="H128" s="91"/>
      <c r="I128" s="90">
        <f t="shared" ref="I128" si="25">H128*$G$118</f>
        <v>0</v>
      </c>
    </row>
    <row r="129" spans="1:9" ht="13.5" thickBot="1" x14ac:dyDescent="0.3">
      <c r="A129" s="31"/>
      <c r="B129" s="101"/>
      <c r="C129" s="85"/>
      <c r="D129" s="104"/>
      <c r="E129" s="87"/>
      <c r="F129" s="109"/>
      <c r="G129" s="85"/>
      <c r="H129" s="101"/>
      <c r="I129" s="119"/>
    </row>
    <row r="130" spans="1:9" ht="15" customHeight="1" x14ac:dyDescent="0.25">
      <c r="A130" s="35"/>
      <c r="B130" s="100" t="s">
        <v>57</v>
      </c>
      <c r="C130" s="83" t="s">
        <v>58</v>
      </c>
      <c r="D130" s="102" t="s">
        <v>59</v>
      </c>
      <c r="E130" s="88" t="s">
        <v>138</v>
      </c>
      <c r="F130" s="110" t="s">
        <v>17</v>
      </c>
      <c r="G130" s="83">
        <v>1990</v>
      </c>
      <c r="H130" s="100"/>
      <c r="I130" s="118">
        <f>H130*$G$130</f>
        <v>0</v>
      </c>
    </row>
    <row r="131" spans="1:9" x14ac:dyDescent="0.25">
      <c r="A131" s="30"/>
      <c r="B131" s="91"/>
      <c r="C131" s="84"/>
      <c r="D131" s="103"/>
      <c r="E131" s="86"/>
      <c r="F131" s="108"/>
      <c r="G131" s="84"/>
      <c r="H131" s="91"/>
      <c r="I131" s="90"/>
    </row>
    <row r="132" spans="1:9" x14ac:dyDescent="0.25">
      <c r="A132" s="30"/>
      <c r="B132" s="91"/>
      <c r="C132" s="84"/>
      <c r="D132" s="103"/>
      <c r="E132" s="86"/>
      <c r="F132" s="108" t="s">
        <v>18</v>
      </c>
      <c r="G132" s="84"/>
      <c r="H132" s="91"/>
      <c r="I132" s="90">
        <f t="shared" ref="I132" si="26">H132*$G$130</f>
        <v>0</v>
      </c>
    </row>
    <row r="133" spans="1:9" x14ac:dyDescent="0.25">
      <c r="A133" s="30"/>
      <c r="B133" s="91"/>
      <c r="C133" s="84"/>
      <c r="D133" s="103"/>
      <c r="E133" s="86"/>
      <c r="F133" s="108"/>
      <c r="G133" s="84"/>
      <c r="H133" s="91"/>
      <c r="I133" s="90"/>
    </row>
    <row r="134" spans="1:9" x14ac:dyDescent="0.25">
      <c r="A134" s="30"/>
      <c r="B134" s="91"/>
      <c r="C134" s="84"/>
      <c r="D134" s="103"/>
      <c r="E134" s="86" t="s">
        <v>139</v>
      </c>
      <c r="F134" s="108" t="s">
        <v>17</v>
      </c>
      <c r="G134" s="84"/>
      <c r="H134" s="91"/>
      <c r="I134" s="90">
        <f t="shared" ref="I134" si="27">H134*$G$130</f>
        <v>0</v>
      </c>
    </row>
    <row r="135" spans="1:9" x14ac:dyDescent="0.25">
      <c r="A135" s="30"/>
      <c r="B135" s="91"/>
      <c r="C135" s="84"/>
      <c r="D135" s="103"/>
      <c r="E135" s="86"/>
      <c r="F135" s="108"/>
      <c r="G135" s="84"/>
      <c r="H135" s="91"/>
      <c r="I135" s="90"/>
    </row>
    <row r="136" spans="1:9" x14ac:dyDescent="0.25">
      <c r="A136" s="30"/>
      <c r="B136" s="91"/>
      <c r="C136" s="84"/>
      <c r="D136" s="103"/>
      <c r="E136" s="86"/>
      <c r="F136" s="108" t="s">
        <v>18</v>
      </c>
      <c r="G136" s="84"/>
      <c r="H136" s="91"/>
      <c r="I136" s="90">
        <f t="shared" ref="I136" si="28">H136*$G$130</f>
        <v>0</v>
      </c>
    </row>
    <row r="137" spans="1:9" x14ac:dyDescent="0.25">
      <c r="A137" s="30"/>
      <c r="B137" s="91"/>
      <c r="C137" s="84"/>
      <c r="D137" s="103"/>
      <c r="E137" s="86"/>
      <c r="F137" s="108"/>
      <c r="G137" s="84"/>
      <c r="H137" s="91"/>
      <c r="I137" s="90"/>
    </row>
    <row r="138" spans="1:9" x14ac:dyDescent="0.25">
      <c r="A138" s="30"/>
      <c r="B138" s="91"/>
      <c r="C138" s="84"/>
      <c r="D138" s="103"/>
      <c r="E138" s="86" t="s">
        <v>140</v>
      </c>
      <c r="F138" s="108" t="s">
        <v>17</v>
      </c>
      <c r="G138" s="84"/>
      <c r="H138" s="91"/>
      <c r="I138" s="90">
        <f t="shared" ref="I138" si="29">H138*$G$130</f>
        <v>0</v>
      </c>
    </row>
    <row r="139" spans="1:9" x14ac:dyDescent="0.25">
      <c r="A139" s="30"/>
      <c r="B139" s="91"/>
      <c r="C139" s="84"/>
      <c r="D139" s="103"/>
      <c r="E139" s="86"/>
      <c r="F139" s="108"/>
      <c r="G139" s="84"/>
      <c r="H139" s="91"/>
      <c r="I139" s="90"/>
    </row>
    <row r="140" spans="1:9" x14ac:dyDescent="0.25">
      <c r="A140" s="30"/>
      <c r="B140" s="91"/>
      <c r="C140" s="84"/>
      <c r="D140" s="103"/>
      <c r="E140" s="86"/>
      <c r="F140" s="108" t="s">
        <v>18</v>
      </c>
      <c r="G140" s="84"/>
      <c r="H140" s="91"/>
      <c r="I140" s="90">
        <f t="shared" ref="I140" si="30">H140*$G$130</f>
        <v>0</v>
      </c>
    </row>
    <row r="141" spans="1:9" ht="14.25" customHeight="1" thickBot="1" x14ac:dyDescent="0.3">
      <c r="A141" s="31"/>
      <c r="B141" s="101"/>
      <c r="C141" s="85"/>
      <c r="D141" s="104"/>
      <c r="E141" s="87"/>
      <c r="F141" s="109"/>
      <c r="G141" s="85"/>
      <c r="H141" s="101"/>
      <c r="I141" s="119"/>
    </row>
    <row r="142" spans="1:9" ht="15" customHeight="1" x14ac:dyDescent="0.25">
      <c r="A142" s="35"/>
      <c r="B142" s="100" t="s">
        <v>60</v>
      </c>
      <c r="C142" s="83" t="s">
        <v>61</v>
      </c>
      <c r="D142" s="102" t="s">
        <v>62</v>
      </c>
      <c r="E142" s="88" t="s">
        <v>141</v>
      </c>
      <c r="F142" s="18" t="s">
        <v>18</v>
      </c>
      <c r="G142" s="83">
        <v>2420</v>
      </c>
      <c r="H142" s="28"/>
      <c r="I142" s="41">
        <f>H142*$G$142</f>
        <v>0</v>
      </c>
    </row>
    <row r="143" spans="1:9" x14ac:dyDescent="0.25">
      <c r="A143" s="30"/>
      <c r="B143" s="91"/>
      <c r="C143" s="84"/>
      <c r="D143" s="103"/>
      <c r="E143" s="86"/>
      <c r="F143" s="19" t="s">
        <v>212</v>
      </c>
      <c r="G143" s="84"/>
      <c r="H143" s="29"/>
      <c r="I143" s="42">
        <f t="shared" ref="I143:I153" si="31">H143*$G$142</f>
        <v>0</v>
      </c>
    </row>
    <row r="144" spans="1:9" x14ac:dyDescent="0.25">
      <c r="A144" s="30"/>
      <c r="B144" s="91"/>
      <c r="C144" s="84"/>
      <c r="D144" s="103"/>
      <c r="E144" s="86"/>
      <c r="F144" s="19" t="s">
        <v>211</v>
      </c>
      <c r="G144" s="84"/>
      <c r="H144" s="29"/>
      <c r="I144" s="42">
        <f t="shared" si="31"/>
        <v>0</v>
      </c>
    </row>
    <row r="145" spans="1:9" x14ac:dyDescent="0.25">
      <c r="A145" s="30"/>
      <c r="B145" s="91"/>
      <c r="C145" s="84"/>
      <c r="D145" s="103"/>
      <c r="E145" s="86"/>
      <c r="F145" s="19" t="s">
        <v>213</v>
      </c>
      <c r="G145" s="84"/>
      <c r="H145" s="29"/>
      <c r="I145" s="42">
        <f t="shared" si="31"/>
        <v>0</v>
      </c>
    </row>
    <row r="146" spans="1:9" x14ac:dyDescent="0.25">
      <c r="A146" s="30"/>
      <c r="B146" s="91"/>
      <c r="C146" s="84"/>
      <c r="D146" s="103"/>
      <c r="E146" s="86" t="s">
        <v>142</v>
      </c>
      <c r="F146" s="19" t="s">
        <v>18</v>
      </c>
      <c r="G146" s="84"/>
      <c r="H146" s="29"/>
      <c r="I146" s="42">
        <f t="shared" si="31"/>
        <v>0</v>
      </c>
    </row>
    <row r="147" spans="1:9" x14ac:dyDescent="0.25">
      <c r="A147" s="30"/>
      <c r="B147" s="91"/>
      <c r="C147" s="84"/>
      <c r="D147" s="103"/>
      <c r="E147" s="86"/>
      <c r="F147" s="19" t="s">
        <v>212</v>
      </c>
      <c r="G147" s="84"/>
      <c r="H147" s="29"/>
      <c r="I147" s="42">
        <f t="shared" si="31"/>
        <v>0</v>
      </c>
    </row>
    <row r="148" spans="1:9" x14ac:dyDescent="0.25">
      <c r="A148" s="30"/>
      <c r="B148" s="91"/>
      <c r="C148" s="84"/>
      <c r="D148" s="103"/>
      <c r="E148" s="86"/>
      <c r="F148" s="19" t="s">
        <v>211</v>
      </c>
      <c r="G148" s="84"/>
      <c r="H148" s="29"/>
      <c r="I148" s="42">
        <f t="shared" si="31"/>
        <v>0</v>
      </c>
    </row>
    <row r="149" spans="1:9" x14ac:dyDescent="0.25">
      <c r="A149" s="30"/>
      <c r="B149" s="91"/>
      <c r="C149" s="84"/>
      <c r="D149" s="103"/>
      <c r="E149" s="86"/>
      <c r="F149" s="19" t="s">
        <v>213</v>
      </c>
      <c r="G149" s="84"/>
      <c r="H149" s="29"/>
      <c r="I149" s="42">
        <f t="shared" si="31"/>
        <v>0</v>
      </c>
    </row>
    <row r="150" spans="1:9" x14ac:dyDescent="0.25">
      <c r="A150" s="30"/>
      <c r="B150" s="91"/>
      <c r="C150" s="84"/>
      <c r="D150" s="103"/>
      <c r="E150" s="86" t="s">
        <v>143</v>
      </c>
      <c r="F150" s="19" t="s">
        <v>18</v>
      </c>
      <c r="G150" s="84"/>
      <c r="H150" s="29"/>
      <c r="I150" s="42">
        <f t="shared" si="31"/>
        <v>0</v>
      </c>
    </row>
    <row r="151" spans="1:9" x14ac:dyDescent="0.25">
      <c r="A151" s="30"/>
      <c r="B151" s="91"/>
      <c r="C151" s="84"/>
      <c r="D151" s="103"/>
      <c r="E151" s="86"/>
      <c r="F151" s="19" t="s">
        <v>212</v>
      </c>
      <c r="G151" s="84"/>
      <c r="H151" s="29"/>
      <c r="I151" s="42">
        <f t="shared" si="31"/>
        <v>0</v>
      </c>
    </row>
    <row r="152" spans="1:9" x14ac:dyDescent="0.25">
      <c r="A152" s="30"/>
      <c r="B152" s="91"/>
      <c r="C152" s="84"/>
      <c r="D152" s="103"/>
      <c r="E152" s="86"/>
      <c r="F152" s="19" t="s">
        <v>211</v>
      </c>
      <c r="G152" s="84"/>
      <c r="H152" s="29"/>
      <c r="I152" s="42">
        <f t="shared" si="31"/>
        <v>0</v>
      </c>
    </row>
    <row r="153" spans="1:9" ht="13.5" thickBot="1" x14ac:dyDescent="0.3">
      <c r="A153" s="31"/>
      <c r="B153" s="101"/>
      <c r="C153" s="85"/>
      <c r="D153" s="104"/>
      <c r="E153" s="87"/>
      <c r="F153" s="20" t="s">
        <v>213</v>
      </c>
      <c r="G153" s="85"/>
      <c r="H153" s="26"/>
      <c r="I153" s="43">
        <f t="shared" si="31"/>
        <v>0</v>
      </c>
    </row>
    <row r="154" spans="1:9" ht="15" customHeight="1" x14ac:dyDescent="0.25">
      <c r="A154" s="35"/>
      <c r="B154" s="100" t="s">
        <v>63</v>
      </c>
      <c r="C154" s="83" t="s">
        <v>64</v>
      </c>
      <c r="D154" s="102" t="s">
        <v>65</v>
      </c>
      <c r="E154" s="88" t="s">
        <v>144</v>
      </c>
      <c r="F154" s="18" t="s">
        <v>18</v>
      </c>
      <c r="G154" s="83">
        <v>2190</v>
      </c>
      <c r="H154" s="28"/>
      <c r="I154" s="41">
        <f>H154*G154</f>
        <v>0</v>
      </c>
    </row>
    <row r="155" spans="1:9" x14ac:dyDescent="0.25">
      <c r="A155" s="30"/>
      <c r="B155" s="91"/>
      <c r="C155" s="84"/>
      <c r="D155" s="103"/>
      <c r="E155" s="86"/>
      <c r="F155" s="89" t="s">
        <v>212</v>
      </c>
      <c r="G155" s="84"/>
      <c r="H155" s="91"/>
      <c r="I155" s="90">
        <f>H155*G154</f>
        <v>0</v>
      </c>
    </row>
    <row r="156" spans="1:9" x14ac:dyDescent="0.25">
      <c r="A156" s="30"/>
      <c r="B156" s="91"/>
      <c r="C156" s="84"/>
      <c r="D156" s="103"/>
      <c r="E156" s="86"/>
      <c r="F156" s="89"/>
      <c r="G156" s="84"/>
      <c r="H156" s="91"/>
      <c r="I156" s="90"/>
    </row>
    <row r="157" spans="1:9" x14ac:dyDescent="0.25">
      <c r="A157" s="30"/>
      <c r="B157" s="91"/>
      <c r="C157" s="84"/>
      <c r="D157" s="103"/>
      <c r="E157" s="86"/>
      <c r="F157" s="19" t="s">
        <v>211</v>
      </c>
      <c r="G157" s="84"/>
      <c r="H157" s="29"/>
      <c r="I157" s="42">
        <f>H157*G154</f>
        <v>0</v>
      </c>
    </row>
    <row r="158" spans="1:9" x14ac:dyDescent="0.25">
      <c r="A158" s="30"/>
      <c r="B158" s="91"/>
      <c r="C158" s="84"/>
      <c r="D158" s="103"/>
      <c r="E158" s="86"/>
      <c r="F158" s="89" t="s">
        <v>213</v>
      </c>
      <c r="G158" s="84"/>
      <c r="H158" s="91"/>
      <c r="I158" s="90">
        <f>H158*G154</f>
        <v>0</v>
      </c>
    </row>
    <row r="159" spans="1:9" x14ac:dyDescent="0.25">
      <c r="A159" s="30"/>
      <c r="B159" s="91"/>
      <c r="C159" s="84"/>
      <c r="D159" s="103"/>
      <c r="E159" s="86"/>
      <c r="F159" s="89"/>
      <c r="G159" s="84"/>
      <c r="H159" s="91"/>
      <c r="I159" s="90"/>
    </row>
    <row r="160" spans="1:9" x14ac:dyDescent="0.25">
      <c r="A160" s="30"/>
      <c r="B160" s="91"/>
      <c r="C160" s="84"/>
      <c r="D160" s="103"/>
      <c r="E160" s="86" t="s">
        <v>145</v>
      </c>
      <c r="F160" s="19" t="s">
        <v>18</v>
      </c>
      <c r="G160" s="84"/>
      <c r="H160" s="29"/>
      <c r="I160" s="42">
        <f>H160*G154</f>
        <v>0</v>
      </c>
    </row>
    <row r="161" spans="1:9" x14ac:dyDescent="0.25">
      <c r="A161" s="30"/>
      <c r="B161" s="91"/>
      <c r="C161" s="84"/>
      <c r="D161" s="103"/>
      <c r="E161" s="86"/>
      <c r="F161" s="89" t="s">
        <v>212</v>
      </c>
      <c r="G161" s="84"/>
      <c r="H161" s="91"/>
      <c r="I161" s="90">
        <f>H161*G154</f>
        <v>0</v>
      </c>
    </row>
    <row r="162" spans="1:9" x14ac:dyDescent="0.25">
      <c r="A162" s="30"/>
      <c r="B162" s="91"/>
      <c r="C162" s="84"/>
      <c r="D162" s="103"/>
      <c r="E162" s="86"/>
      <c r="F162" s="89"/>
      <c r="G162" s="84"/>
      <c r="H162" s="91"/>
      <c r="I162" s="90"/>
    </row>
    <row r="163" spans="1:9" x14ac:dyDescent="0.25">
      <c r="A163" s="30"/>
      <c r="B163" s="91"/>
      <c r="C163" s="84"/>
      <c r="D163" s="103"/>
      <c r="E163" s="86"/>
      <c r="F163" s="19" t="s">
        <v>211</v>
      </c>
      <c r="G163" s="84"/>
      <c r="H163" s="29"/>
      <c r="I163" s="42">
        <f>H163*G154</f>
        <v>0</v>
      </c>
    </row>
    <row r="164" spans="1:9" x14ac:dyDescent="0.25">
      <c r="A164" s="30"/>
      <c r="B164" s="91"/>
      <c r="C164" s="84"/>
      <c r="D164" s="103"/>
      <c r="E164" s="86"/>
      <c r="F164" s="89" t="s">
        <v>213</v>
      </c>
      <c r="G164" s="84"/>
      <c r="H164" s="91"/>
      <c r="I164" s="90">
        <f>H164*G154</f>
        <v>0</v>
      </c>
    </row>
    <row r="165" spans="1:9" ht="13.5" thickBot="1" x14ac:dyDescent="0.3">
      <c r="A165" s="31"/>
      <c r="B165" s="101"/>
      <c r="C165" s="85"/>
      <c r="D165" s="104"/>
      <c r="E165" s="87"/>
      <c r="F165" s="111"/>
      <c r="G165" s="85"/>
      <c r="H165" s="101"/>
      <c r="I165" s="119"/>
    </row>
    <row r="166" spans="1:9" ht="15" customHeight="1" x14ac:dyDescent="0.25">
      <c r="A166" s="35"/>
      <c r="B166" s="100" t="s">
        <v>66</v>
      </c>
      <c r="C166" s="83" t="s">
        <v>67</v>
      </c>
      <c r="D166" s="102" t="s">
        <v>68</v>
      </c>
      <c r="E166" s="88" t="s">
        <v>150</v>
      </c>
      <c r="F166" s="18" t="s">
        <v>18</v>
      </c>
      <c r="G166" s="83">
        <v>2290</v>
      </c>
      <c r="H166" s="28"/>
      <c r="I166" s="41">
        <f>H166*G166</f>
        <v>0</v>
      </c>
    </row>
    <row r="167" spans="1:9" x14ac:dyDescent="0.25">
      <c r="A167" s="30"/>
      <c r="B167" s="91"/>
      <c r="C167" s="84"/>
      <c r="D167" s="103"/>
      <c r="E167" s="86"/>
      <c r="F167" s="89" t="s">
        <v>212</v>
      </c>
      <c r="G167" s="84"/>
      <c r="H167" s="91"/>
      <c r="I167" s="90">
        <f>H167*G166</f>
        <v>0</v>
      </c>
    </row>
    <row r="168" spans="1:9" x14ac:dyDescent="0.25">
      <c r="A168" s="30"/>
      <c r="B168" s="91"/>
      <c r="C168" s="84"/>
      <c r="D168" s="103"/>
      <c r="E168" s="86"/>
      <c r="F168" s="89"/>
      <c r="G168" s="84"/>
      <c r="H168" s="91"/>
      <c r="I168" s="90"/>
    </row>
    <row r="169" spans="1:9" x14ac:dyDescent="0.25">
      <c r="A169" s="30"/>
      <c r="B169" s="91"/>
      <c r="C169" s="84"/>
      <c r="D169" s="103"/>
      <c r="E169" s="86"/>
      <c r="F169" s="19" t="s">
        <v>211</v>
      </c>
      <c r="G169" s="84"/>
      <c r="H169" s="29"/>
      <c r="I169" s="42">
        <f>H169*G166</f>
        <v>0</v>
      </c>
    </row>
    <row r="170" spans="1:9" x14ac:dyDescent="0.25">
      <c r="A170" s="30"/>
      <c r="B170" s="91"/>
      <c r="C170" s="84"/>
      <c r="D170" s="103"/>
      <c r="E170" s="86"/>
      <c r="F170" s="89" t="s">
        <v>213</v>
      </c>
      <c r="G170" s="84"/>
      <c r="H170" s="91"/>
      <c r="I170" s="90">
        <f>H170*G166</f>
        <v>0</v>
      </c>
    </row>
    <row r="171" spans="1:9" x14ac:dyDescent="0.25">
      <c r="A171" s="30"/>
      <c r="B171" s="91"/>
      <c r="C171" s="84"/>
      <c r="D171" s="103"/>
      <c r="E171" s="86"/>
      <c r="F171" s="89"/>
      <c r="G171" s="84"/>
      <c r="H171" s="91"/>
      <c r="I171" s="90"/>
    </row>
    <row r="172" spans="1:9" x14ac:dyDescent="0.25">
      <c r="A172" s="30"/>
      <c r="B172" s="91"/>
      <c r="C172" s="84"/>
      <c r="D172" s="103"/>
      <c r="E172" s="86" t="s">
        <v>149</v>
      </c>
      <c r="F172" s="19" t="s">
        <v>18</v>
      </c>
      <c r="G172" s="84"/>
      <c r="H172" s="29"/>
      <c r="I172" s="42">
        <f>H172*G166</f>
        <v>0</v>
      </c>
    </row>
    <row r="173" spans="1:9" x14ac:dyDescent="0.25">
      <c r="A173" s="30"/>
      <c r="B173" s="91"/>
      <c r="C173" s="84"/>
      <c r="D173" s="103"/>
      <c r="E173" s="86"/>
      <c r="F173" s="89" t="s">
        <v>212</v>
      </c>
      <c r="G173" s="84"/>
      <c r="H173" s="91"/>
      <c r="I173" s="90">
        <f>H173*G166</f>
        <v>0</v>
      </c>
    </row>
    <row r="174" spans="1:9" x14ac:dyDescent="0.25">
      <c r="A174" s="30"/>
      <c r="B174" s="91"/>
      <c r="C174" s="84"/>
      <c r="D174" s="103"/>
      <c r="E174" s="86"/>
      <c r="F174" s="89"/>
      <c r="G174" s="84"/>
      <c r="H174" s="91"/>
      <c r="I174" s="90"/>
    </row>
    <row r="175" spans="1:9" x14ac:dyDescent="0.25">
      <c r="A175" s="30"/>
      <c r="B175" s="91"/>
      <c r="C175" s="84"/>
      <c r="D175" s="103"/>
      <c r="E175" s="86"/>
      <c r="F175" s="19" t="s">
        <v>211</v>
      </c>
      <c r="G175" s="84"/>
      <c r="H175" s="29"/>
      <c r="I175" s="42">
        <f>H175*G166</f>
        <v>0</v>
      </c>
    </row>
    <row r="176" spans="1:9" x14ac:dyDescent="0.25">
      <c r="A176" s="30"/>
      <c r="B176" s="91"/>
      <c r="C176" s="84"/>
      <c r="D176" s="103"/>
      <c r="E176" s="86"/>
      <c r="F176" s="89" t="s">
        <v>213</v>
      </c>
      <c r="G176" s="84"/>
      <c r="H176" s="91"/>
      <c r="I176" s="90">
        <f>H176*G166</f>
        <v>0</v>
      </c>
    </row>
    <row r="177" spans="1:9" ht="13.5" thickBot="1" x14ac:dyDescent="0.3">
      <c r="A177" s="31"/>
      <c r="B177" s="101"/>
      <c r="C177" s="85"/>
      <c r="D177" s="104"/>
      <c r="E177" s="87"/>
      <c r="F177" s="111"/>
      <c r="G177" s="85"/>
      <c r="H177" s="101"/>
      <c r="I177" s="119"/>
    </row>
    <row r="178" spans="1:9" x14ac:dyDescent="0.25">
      <c r="A178" s="35"/>
      <c r="B178" s="105" t="s">
        <v>69</v>
      </c>
      <c r="C178" s="83" t="s">
        <v>70</v>
      </c>
      <c r="D178" s="94" t="s">
        <v>71</v>
      </c>
      <c r="E178" s="88" t="s">
        <v>148</v>
      </c>
      <c r="F178" s="18" t="s">
        <v>18</v>
      </c>
      <c r="G178" s="83">
        <v>2190</v>
      </c>
      <c r="H178" s="28"/>
      <c r="I178" s="41">
        <f>H178*$G$178</f>
        <v>0</v>
      </c>
    </row>
    <row r="179" spans="1:9" x14ac:dyDescent="0.25">
      <c r="A179" s="30"/>
      <c r="B179" s="106"/>
      <c r="C179" s="84"/>
      <c r="D179" s="95"/>
      <c r="E179" s="86"/>
      <c r="F179" s="19" t="s">
        <v>212</v>
      </c>
      <c r="G179" s="84"/>
      <c r="H179" s="29"/>
      <c r="I179" s="42">
        <f t="shared" ref="I179:I188" si="32">H179*$G$178</f>
        <v>0</v>
      </c>
    </row>
    <row r="180" spans="1:9" x14ac:dyDescent="0.25">
      <c r="A180" s="30"/>
      <c r="B180" s="106"/>
      <c r="C180" s="84"/>
      <c r="D180" s="95"/>
      <c r="E180" s="86"/>
      <c r="F180" s="19" t="s">
        <v>211</v>
      </c>
      <c r="G180" s="84"/>
      <c r="H180" s="29"/>
      <c r="I180" s="42">
        <f t="shared" si="32"/>
        <v>0</v>
      </c>
    </row>
    <row r="181" spans="1:9" x14ac:dyDescent="0.25">
      <c r="A181" s="30"/>
      <c r="B181" s="106"/>
      <c r="C181" s="84"/>
      <c r="D181" s="95"/>
      <c r="E181" s="86"/>
      <c r="F181" s="19" t="s">
        <v>213</v>
      </c>
      <c r="G181" s="84"/>
      <c r="H181" s="29"/>
      <c r="I181" s="42">
        <f t="shared" si="32"/>
        <v>0</v>
      </c>
    </row>
    <row r="182" spans="1:9" x14ac:dyDescent="0.25">
      <c r="A182" s="30"/>
      <c r="B182" s="106"/>
      <c r="C182" s="84"/>
      <c r="D182" s="95"/>
      <c r="E182" s="86" t="s">
        <v>147</v>
      </c>
      <c r="F182" s="19" t="s">
        <v>18</v>
      </c>
      <c r="G182" s="84"/>
      <c r="H182" s="29"/>
      <c r="I182" s="42">
        <f t="shared" si="32"/>
        <v>0</v>
      </c>
    </row>
    <row r="183" spans="1:9" x14ac:dyDescent="0.25">
      <c r="A183" s="30"/>
      <c r="B183" s="106"/>
      <c r="C183" s="84"/>
      <c r="D183" s="95"/>
      <c r="E183" s="86"/>
      <c r="F183" s="19" t="s">
        <v>212</v>
      </c>
      <c r="G183" s="84"/>
      <c r="H183" s="29"/>
      <c r="I183" s="42">
        <f t="shared" si="32"/>
        <v>0</v>
      </c>
    </row>
    <row r="184" spans="1:9" x14ac:dyDescent="0.25">
      <c r="A184" s="30"/>
      <c r="B184" s="106"/>
      <c r="C184" s="84"/>
      <c r="D184" s="95"/>
      <c r="E184" s="86"/>
      <c r="F184" s="19" t="s">
        <v>211</v>
      </c>
      <c r="G184" s="84"/>
      <c r="H184" s="29"/>
      <c r="I184" s="42">
        <f t="shared" si="32"/>
        <v>0</v>
      </c>
    </row>
    <row r="185" spans="1:9" x14ac:dyDescent="0.25">
      <c r="A185" s="30"/>
      <c r="B185" s="106"/>
      <c r="C185" s="84"/>
      <c r="D185" s="95"/>
      <c r="E185" s="86"/>
      <c r="F185" s="19" t="s">
        <v>213</v>
      </c>
      <c r="G185" s="84"/>
      <c r="H185" s="29"/>
      <c r="I185" s="42">
        <f t="shared" si="32"/>
        <v>0</v>
      </c>
    </row>
    <row r="186" spans="1:9" x14ac:dyDescent="0.25">
      <c r="A186" s="30"/>
      <c r="B186" s="106"/>
      <c r="C186" s="84"/>
      <c r="D186" s="95"/>
      <c r="E186" s="86" t="s">
        <v>146</v>
      </c>
      <c r="F186" s="19" t="s">
        <v>18</v>
      </c>
      <c r="G186" s="84"/>
      <c r="H186" s="29"/>
      <c r="I186" s="42">
        <f t="shared" si="32"/>
        <v>0</v>
      </c>
    </row>
    <row r="187" spans="1:9" x14ac:dyDescent="0.25">
      <c r="A187" s="30"/>
      <c r="B187" s="106"/>
      <c r="C187" s="84"/>
      <c r="D187" s="95"/>
      <c r="E187" s="86"/>
      <c r="F187" s="19" t="s">
        <v>212</v>
      </c>
      <c r="G187" s="84"/>
      <c r="H187" s="29"/>
      <c r="I187" s="42">
        <f t="shared" si="32"/>
        <v>0</v>
      </c>
    </row>
    <row r="188" spans="1:9" x14ac:dyDescent="0.25">
      <c r="A188" s="30"/>
      <c r="B188" s="106"/>
      <c r="C188" s="84"/>
      <c r="D188" s="95"/>
      <c r="E188" s="86"/>
      <c r="F188" s="19" t="s">
        <v>211</v>
      </c>
      <c r="G188" s="84"/>
      <c r="H188" s="29"/>
      <c r="I188" s="42">
        <f t="shared" si="32"/>
        <v>0</v>
      </c>
    </row>
    <row r="189" spans="1:9" ht="13.5" thickBot="1" x14ac:dyDescent="0.3">
      <c r="A189" s="31"/>
      <c r="B189" s="107"/>
      <c r="C189" s="85"/>
      <c r="D189" s="96"/>
      <c r="E189" s="87"/>
      <c r="F189" s="20" t="s">
        <v>213</v>
      </c>
      <c r="G189" s="85"/>
      <c r="H189" s="26"/>
      <c r="I189" s="43">
        <f>H189*$G$178</f>
        <v>0</v>
      </c>
    </row>
    <row r="190" spans="1:9" ht="15" customHeight="1" x14ac:dyDescent="0.25">
      <c r="A190" s="35"/>
      <c r="B190" s="105" t="s">
        <v>72</v>
      </c>
      <c r="C190" s="83" t="s">
        <v>73</v>
      </c>
      <c r="D190" s="94" t="s">
        <v>74</v>
      </c>
      <c r="E190" s="88" t="s">
        <v>151</v>
      </c>
      <c r="F190" s="18" t="s">
        <v>18</v>
      </c>
      <c r="G190" s="83">
        <v>1990</v>
      </c>
      <c r="H190" s="28"/>
      <c r="I190" s="41">
        <f>H190*$G$190</f>
        <v>0</v>
      </c>
    </row>
    <row r="191" spans="1:9" x14ac:dyDescent="0.25">
      <c r="A191" s="30"/>
      <c r="B191" s="106"/>
      <c r="C191" s="84"/>
      <c r="D191" s="95"/>
      <c r="E191" s="86"/>
      <c r="F191" s="19" t="s">
        <v>212</v>
      </c>
      <c r="G191" s="84"/>
      <c r="H191" s="29"/>
      <c r="I191" s="42">
        <f t="shared" ref="I191:I201" si="33">H191*$G$190</f>
        <v>0</v>
      </c>
    </row>
    <row r="192" spans="1:9" x14ac:dyDescent="0.25">
      <c r="A192" s="30"/>
      <c r="B192" s="106"/>
      <c r="C192" s="84"/>
      <c r="D192" s="95"/>
      <c r="E192" s="86"/>
      <c r="F192" s="19" t="s">
        <v>211</v>
      </c>
      <c r="G192" s="84"/>
      <c r="H192" s="29"/>
      <c r="I192" s="42">
        <f t="shared" si="33"/>
        <v>0</v>
      </c>
    </row>
    <row r="193" spans="1:9" x14ac:dyDescent="0.25">
      <c r="A193" s="30"/>
      <c r="B193" s="106"/>
      <c r="C193" s="84"/>
      <c r="D193" s="95"/>
      <c r="E193" s="86"/>
      <c r="F193" s="19" t="s">
        <v>213</v>
      </c>
      <c r="G193" s="84"/>
      <c r="H193" s="29"/>
      <c r="I193" s="42">
        <f t="shared" si="33"/>
        <v>0</v>
      </c>
    </row>
    <row r="194" spans="1:9" x14ac:dyDescent="0.25">
      <c r="A194" s="30"/>
      <c r="B194" s="106"/>
      <c r="C194" s="84"/>
      <c r="D194" s="95"/>
      <c r="E194" s="86" t="s">
        <v>436</v>
      </c>
      <c r="F194" s="19" t="s">
        <v>18</v>
      </c>
      <c r="G194" s="84"/>
      <c r="H194" s="29"/>
      <c r="I194" s="42">
        <f t="shared" si="33"/>
        <v>0</v>
      </c>
    </row>
    <row r="195" spans="1:9" x14ac:dyDescent="0.25">
      <c r="A195" s="30"/>
      <c r="B195" s="106"/>
      <c r="C195" s="84"/>
      <c r="D195" s="95"/>
      <c r="E195" s="86"/>
      <c r="F195" s="19" t="s">
        <v>212</v>
      </c>
      <c r="G195" s="84"/>
      <c r="H195" s="29"/>
      <c r="I195" s="42">
        <f t="shared" si="33"/>
        <v>0</v>
      </c>
    </row>
    <row r="196" spans="1:9" x14ac:dyDescent="0.25">
      <c r="A196" s="30"/>
      <c r="B196" s="106"/>
      <c r="C196" s="84"/>
      <c r="D196" s="95"/>
      <c r="E196" s="86"/>
      <c r="F196" s="19" t="s">
        <v>211</v>
      </c>
      <c r="G196" s="84"/>
      <c r="H196" s="29"/>
      <c r="I196" s="42">
        <f t="shared" si="33"/>
        <v>0</v>
      </c>
    </row>
    <row r="197" spans="1:9" x14ac:dyDescent="0.25">
      <c r="A197" s="30"/>
      <c r="B197" s="106"/>
      <c r="C197" s="84"/>
      <c r="D197" s="95"/>
      <c r="E197" s="86"/>
      <c r="F197" s="19" t="s">
        <v>213</v>
      </c>
      <c r="G197" s="84"/>
      <c r="H197" s="29"/>
      <c r="I197" s="42">
        <f t="shared" si="33"/>
        <v>0</v>
      </c>
    </row>
    <row r="198" spans="1:9" x14ac:dyDescent="0.25">
      <c r="A198" s="30"/>
      <c r="B198" s="106"/>
      <c r="C198" s="84"/>
      <c r="D198" s="95"/>
      <c r="E198" s="86" t="s">
        <v>152</v>
      </c>
      <c r="F198" s="19" t="s">
        <v>18</v>
      </c>
      <c r="G198" s="84"/>
      <c r="H198" s="29"/>
      <c r="I198" s="42">
        <f t="shared" si="33"/>
        <v>0</v>
      </c>
    </row>
    <row r="199" spans="1:9" x14ac:dyDescent="0.25">
      <c r="A199" s="30"/>
      <c r="B199" s="106"/>
      <c r="C199" s="84"/>
      <c r="D199" s="95"/>
      <c r="E199" s="86"/>
      <c r="F199" s="19" t="s">
        <v>212</v>
      </c>
      <c r="G199" s="84"/>
      <c r="H199" s="29"/>
      <c r="I199" s="42">
        <f t="shared" si="33"/>
        <v>0</v>
      </c>
    </row>
    <row r="200" spans="1:9" x14ac:dyDescent="0.25">
      <c r="A200" s="30"/>
      <c r="B200" s="106"/>
      <c r="C200" s="84"/>
      <c r="D200" s="95"/>
      <c r="E200" s="86"/>
      <c r="F200" s="19" t="s">
        <v>211</v>
      </c>
      <c r="G200" s="84"/>
      <c r="H200" s="29"/>
      <c r="I200" s="42">
        <f t="shared" si="33"/>
        <v>0</v>
      </c>
    </row>
    <row r="201" spans="1:9" ht="11.25" customHeight="1" thickBot="1" x14ac:dyDescent="0.3">
      <c r="A201" s="31"/>
      <c r="B201" s="107"/>
      <c r="C201" s="85"/>
      <c r="D201" s="96"/>
      <c r="E201" s="87"/>
      <c r="F201" s="20" t="s">
        <v>213</v>
      </c>
      <c r="G201" s="85"/>
      <c r="H201" s="26"/>
      <c r="I201" s="43">
        <f t="shared" si="33"/>
        <v>0</v>
      </c>
    </row>
    <row r="202" spans="1:9" ht="15" customHeight="1" x14ac:dyDescent="0.25">
      <c r="A202" s="35"/>
      <c r="B202" s="105" t="s">
        <v>75</v>
      </c>
      <c r="C202" s="83" t="s">
        <v>76</v>
      </c>
      <c r="D202" s="94" t="s">
        <v>77</v>
      </c>
      <c r="E202" s="88" t="s">
        <v>153</v>
      </c>
      <c r="F202" s="18" t="s">
        <v>18</v>
      </c>
      <c r="G202" s="83">
        <v>1990</v>
      </c>
      <c r="H202" s="28"/>
      <c r="I202" s="41">
        <f>H202*$G$202</f>
        <v>0</v>
      </c>
    </row>
    <row r="203" spans="1:9" x14ac:dyDescent="0.25">
      <c r="A203" s="30"/>
      <c r="B203" s="106"/>
      <c r="C203" s="84"/>
      <c r="D203" s="95"/>
      <c r="E203" s="86"/>
      <c r="F203" s="19" t="s">
        <v>212</v>
      </c>
      <c r="G203" s="84"/>
      <c r="H203" s="29"/>
      <c r="I203" s="42">
        <f t="shared" ref="I203:I213" si="34">H203*$G$202</f>
        <v>0</v>
      </c>
    </row>
    <row r="204" spans="1:9" x14ac:dyDescent="0.25">
      <c r="A204" s="30"/>
      <c r="B204" s="106"/>
      <c r="C204" s="84"/>
      <c r="D204" s="95"/>
      <c r="E204" s="86"/>
      <c r="F204" s="19" t="s">
        <v>211</v>
      </c>
      <c r="G204" s="84"/>
      <c r="H204" s="29"/>
      <c r="I204" s="42">
        <f t="shared" si="34"/>
        <v>0</v>
      </c>
    </row>
    <row r="205" spans="1:9" x14ac:dyDescent="0.25">
      <c r="A205" s="30"/>
      <c r="B205" s="106"/>
      <c r="C205" s="84"/>
      <c r="D205" s="95"/>
      <c r="E205" s="86"/>
      <c r="F205" s="19" t="s">
        <v>213</v>
      </c>
      <c r="G205" s="84"/>
      <c r="H205" s="29"/>
      <c r="I205" s="42">
        <f t="shared" si="34"/>
        <v>0</v>
      </c>
    </row>
    <row r="206" spans="1:9" x14ac:dyDescent="0.25">
      <c r="A206" s="30"/>
      <c r="B206" s="106"/>
      <c r="C206" s="84"/>
      <c r="D206" s="95"/>
      <c r="E206" s="86" t="s">
        <v>154</v>
      </c>
      <c r="F206" s="19" t="s">
        <v>18</v>
      </c>
      <c r="G206" s="84"/>
      <c r="H206" s="29"/>
      <c r="I206" s="42">
        <f t="shared" si="34"/>
        <v>0</v>
      </c>
    </row>
    <row r="207" spans="1:9" x14ac:dyDescent="0.25">
      <c r="A207" s="30"/>
      <c r="B207" s="106"/>
      <c r="C207" s="84"/>
      <c r="D207" s="95"/>
      <c r="E207" s="86"/>
      <c r="F207" s="19" t="s">
        <v>212</v>
      </c>
      <c r="G207" s="84"/>
      <c r="H207" s="29"/>
      <c r="I207" s="42">
        <f t="shared" si="34"/>
        <v>0</v>
      </c>
    </row>
    <row r="208" spans="1:9" x14ac:dyDescent="0.25">
      <c r="A208" s="30"/>
      <c r="B208" s="106"/>
      <c r="C208" s="84"/>
      <c r="D208" s="95"/>
      <c r="E208" s="86"/>
      <c r="F208" s="19" t="s">
        <v>211</v>
      </c>
      <c r="G208" s="84"/>
      <c r="H208" s="29"/>
      <c r="I208" s="42">
        <f t="shared" si="34"/>
        <v>0</v>
      </c>
    </row>
    <row r="209" spans="1:9" x14ac:dyDescent="0.25">
      <c r="A209" s="30"/>
      <c r="B209" s="106"/>
      <c r="C209" s="84"/>
      <c r="D209" s="95"/>
      <c r="E209" s="86"/>
      <c r="F209" s="19" t="s">
        <v>213</v>
      </c>
      <c r="G209" s="84"/>
      <c r="H209" s="29"/>
      <c r="I209" s="42">
        <f t="shared" si="34"/>
        <v>0</v>
      </c>
    </row>
    <row r="210" spans="1:9" x14ac:dyDescent="0.25">
      <c r="A210" s="30"/>
      <c r="B210" s="106"/>
      <c r="C210" s="84"/>
      <c r="D210" s="95"/>
      <c r="E210" s="86" t="s">
        <v>155</v>
      </c>
      <c r="F210" s="19" t="s">
        <v>18</v>
      </c>
      <c r="G210" s="84"/>
      <c r="H210" s="29"/>
      <c r="I210" s="42">
        <f t="shared" si="34"/>
        <v>0</v>
      </c>
    </row>
    <row r="211" spans="1:9" x14ac:dyDescent="0.25">
      <c r="A211" s="30"/>
      <c r="B211" s="106"/>
      <c r="C211" s="84"/>
      <c r="D211" s="95"/>
      <c r="E211" s="86"/>
      <c r="F211" s="19" t="s">
        <v>212</v>
      </c>
      <c r="G211" s="84"/>
      <c r="H211" s="29"/>
      <c r="I211" s="42">
        <f t="shared" si="34"/>
        <v>0</v>
      </c>
    </row>
    <row r="212" spans="1:9" x14ac:dyDescent="0.25">
      <c r="A212" s="30"/>
      <c r="B212" s="106"/>
      <c r="C212" s="84"/>
      <c r="D212" s="95"/>
      <c r="E212" s="86"/>
      <c r="F212" s="19" t="s">
        <v>211</v>
      </c>
      <c r="G212" s="84"/>
      <c r="H212" s="29"/>
      <c r="I212" s="42">
        <f t="shared" si="34"/>
        <v>0</v>
      </c>
    </row>
    <row r="213" spans="1:9" ht="13.5" thickBot="1" x14ac:dyDescent="0.3">
      <c r="A213" s="31"/>
      <c r="B213" s="107"/>
      <c r="C213" s="85"/>
      <c r="D213" s="96"/>
      <c r="E213" s="87"/>
      <c r="F213" s="20" t="s">
        <v>213</v>
      </c>
      <c r="G213" s="85"/>
      <c r="H213" s="26"/>
      <c r="I213" s="43">
        <f t="shared" si="34"/>
        <v>0</v>
      </c>
    </row>
    <row r="214" spans="1:9" ht="12.75" customHeight="1" x14ac:dyDescent="0.25">
      <c r="A214" s="35"/>
      <c r="B214" s="105" t="s">
        <v>85</v>
      </c>
      <c r="C214" s="83" t="s">
        <v>86</v>
      </c>
      <c r="D214" s="94" t="s">
        <v>87</v>
      </c>
      <c r="E214" s="88" t="s">
        <v>156</v>
      </c>
      <c r="F214" s="18" t="s">
        <v>18</v>
      </c>
      <c r="G214" s="83">
        <v>1420</v>
      </c>
      <c r="H214" s="28"/>
      <c r="I214" s="41">
        <f>H214*$G$214</f>
        <v>0</v>
      </c>
    </row>
    <row r="215" spans="1:9" x14ac:dyDescent="0.25">
      <c r="A215" s="30"/>
      <c r="B215" s="106"/>
      <c r="C215" s="84"/>
      <c r="D215" s="95"/>
      <c r="E215" s="86"/>
      <c r="F215" s="19" t="s">
        <v>212</v>
      </c>
      <c r="G215" s="84"/>
      <c r="H215" s="29"/>
      <c r="I215" s="42">
        <f t="shared" ref="I215:I225" si="35">H215*$G$214</f>
        <v>0</v>
      </c>
    </row>
    <row r="216" spans="1:9" x14ac:dyDescent="0.25">
      <c r="A216" s="30"/>
      <c r="B216" s="106"/>
      <c r="C216" s="84"/>
      <c r="D216" s="95"/>
      <c r="E216" s="86"/>
      <c r="F216" s="19" t="s">
        <v>211</v>
      </c>
      <c r="G216" s="84"/>
      <c r="H216" s="29"/>
      <c r="I216" s="42">
        <f t="shared" si="35"/>
        <v>0</v>
      </c>
    </row>
    <row r="217" spans="1:9" x14ac:dyDescent="0.25">
      <c r="A217" s="30"/>
      <c r="B217" s="106"/>
      <c r="C217" s="84"/>
      <c r="D217" s="95"/>
      <c r="E217" s="86"/>
      <c r="F217" s="19" t="s">
        <v>213</v>
      </c>
      <c r="G217" s="84"/>
      <c r="H217" s="29"/>
      <c r="I217" s="42">
        <f t="shared" si="35"/>
        <v>0</v>
      </c>
    </row>
    <row r="218" spans="1:9" x14ac:dyDescent="0.25">
      <c r="A218" s="30"/>
      <c r="B218" s="106"/>
      <c r="C218" s="84"/>
      <c r="D218" s="95"/>
      <c r="E218" s="86" t="s">
        <v>157</v>
      </c>
      <c r="F218" s="19" t="s">
        <v>18</v>
      </c>
      <c r="G218" s="84"/>
      <c r="H218" s="29"/>
      <c r="I218" s="42">
        <f t="shared" si="35"/>
        <v>0</v>
      </c>
    </row>
    <row r="219" spans="1:9" x14ac:dyDescent="0.25">
      <c r="A219" s="30"/>
      <c r="B219" s="106"/>
      <c r="C219" s="84"/>
      <c r="D219" s="95"/>
      <c r="E219" s="86"/>
      <c r="F219" s="19" t="s">
        <v>212</v>
      </c>
      <c r="G219" s="84"/>
      <c r="H219" s="29"/>
      <c r="I219" s="42">
        <f t="shared" si="35"/>
        <v>0</v>
      </c>
    </row>
    <row r="220" spans="1:9" x14ac:dyDescent="0.25">
      <c r="A220" s="30"/>
      <c r="B220" s="106"/>
      <c r="C220" s="84"/>
      <c r="D220" s="95"/>
      <c r="E220" s="86"/>
      <c r="F220" s="19" t="s">
        <v>211</v>
      </c>
      <c r="G220" s="84"/>
      <c r="H220" s="29"/>
      <c r="I220" s="42">
        <f t="shared" si="35"/>
        <v>0</v>
      </c>
    </row>
    <row r="221" spans="1:9" x14ac:dyDescent="0.25">
      <c r="A221" s="30"/>
      <c r="B221" s="106"/>
      <c r="C221" s="84"/>
      <c r="D221" s="95"/>
      <c r="E221" s="86"/>
      <c r="F221" s="19" t="s">
        <v>213</v>
      </c>
      <c r="G221" s="84"/>
      <c r="H221" s="29"/>
      <c r="I221" s="42">
        <f t="shared" si="35"/>
        <v>0</v>
      </c>
    </row>
    <row r="222" spans="1:9" x14ac:dyDescent="0.25">
      <c r="A222" s="30"/>
      <c r="B222" s="106"/>
      <c r="C222" s="84"/>
      <c r="D222" s="95"/>
      <c r="E222" s="86" t="s">
        <v>158</v>
      </c>
      <c r="F222" s="19" t="s">
        <v>18</v>
      </c>
      <c r="G222" s="84"/>
      <c r="H222" s="29"/>
      <c r="I222" s="42">
        <f t="shared" si="35"/>
        <v>0</v>
      </c>
    </row>
    <row r="223" spans="1:9" x14ac:dyDescent="0.25">
      <c r="A223" s="30"/>
      <c r="B223" s="106"/>
      <c r="C223" s="84"/>
      <c r="D223" s="95"/>
      <c r="E223" s="86"/>
      <c r="F223" s="19" t="s">
        <v>212</v>
      </c>
      <c r="G223" s="84"/>
      <c r="H223" s="29"/>
      <c r="I223" s="42">
        <f t="shared" si="35"/>
        <v>0</v>
      </c>
    </row>
    <row r="224" spans="1:9" x14ac:dyDescent="0.25">
      <c r="A224" s="30"/>
      <c r="B224" s="106"/>
      <c r="C224" s="84"/>
      <c r="D224" s="95"/>
      <c r="E224" s="86"/>
      <c r="F224" s="19" t="s">
        <v>211</v>
      </c>
      <c r="G224" s="84"/>
      <c r="H224" s="29"/>
      <c r="I224" s="42">
        <f t="shared" si="35"/>
        <v>0</v>
      </c>
    </row>
    <row r="225" spans="1:9" ht="13.5" thickBot="1" x14ac:dyDescent="0.3">
      <c r="A225" s="31"/>
      <c r="B225" s="107"/>
      <c r="C225" s="85"/>
      <c r="D225" s="96"/>
      <c r="E225" s="87"/>
      <c r="F225" s="20" t="s">
        <v>213</v>
      </c>
      <c r="G225" s="85"/>
      <c r="H225" s="26"/>
      <c r="I225" s="43">
        <f t="shared" si="35"/>
        <v>0</v>
      </c>
    </row>
    <row r="226" spans="1:9" ht="15" customHeight="1" x14ac:dyDescent="0.25">
      <c r="A226" s="35"/>
      <c r="B226" s="105" t="s">
        <v>88</v>
      </c>
      <c r="C226" s="83" t="s">
        <v>89</v>
      </c>
      <c r="D226" s="94" t="s">
        <v>90</v>
      </c>
      <c r="E226" s="88" t="s">
        <v>159</v>
      </c>
      <c r="F226" s="18" t="s">
        <v>18</v>
      </c>
      <c r="G226" s="83">
        <v>2190</v>
      </c>
      <c r="H226" s="28"/>
      <c r="I226" s="41">
        <f>H226*$G$226</f>
        <v>0</v>
      </c>
    </row>
    <row r="227" spans="1:9" x14ac:dyDescent="0.25">
      <c r="A227" s="30"/>
      <c r="B227" s="106"/>
      <c r="C227" s="84"/>
      <c r="D227" s="95"/>
      <c r="E227" s="86"/>
      <c r="F227" s="19" t="s">
        <v>212</v>
      </c>
      <c r="G227" s="84"/>
      <c r="H227" s="29"/>
      <c r="I227" s="42">
        <f t="shared" ref="I227:I237" si="36">H227*$G$226</f>
        <v>0</v>
      </c>
    </row>
    <row r="228" spans="1:9" x14ac:dyDescent="0.25">
      <c r="A228" s="30"/>
      <c r="B228" s="106"/>
      <c r="C228" s="84"/>
      <c r="D228" s="95"/>
      <c r="E228" s="86"/>
      <c r="F228" s="19" t="s">
        <v>211</v>
      </c>
      <c r="G228" s="84"/>
      <c r="H228" s="29"/>
      <c r="I228" s="42">
        <f t="shared" si="36"/>
        <v>0</v>
      </c>
    </row>
    <row r="229" spans="1:9" x14ac:dyDescent="0.25">
      <c r="A229" s="30"/>
      <c r="B229" s="106"/>
      <c r="C229" s="84"/>
      <c r="D229" s="95"/>
      <c r="E229" s="86"/>
      <c r="F229" s="19" t="s">
        <v>213</v>
      </c>
      <c r="G229" s="84"/>
      <c r="H229" s="29"/>
      <c r="I229" s="42">
        <f t="shared" si="36"/>
        <v>0</v>
      </c>
    </row>
    <row r="230" spans="1:9" x14ac:dyDescent="0.25">
      <c r="A230" s="30"/>
      <c r="B230" s="106"/>
      <c r="C230" s="84"/>
      <c r="D230" s="95"/>
      <c r="E230" s="86" t="s">
        <v>161</v>
      </c>
      <c r="F230" s="19" t="s">
        <v>18</v>
      </c>
      <c r="G230" s="84"/>
      <c r="H230" s="29"/>
      <c r="I230" s="42">
        <f t="shared" si="36"/>
        <v>0</v>
      </c>
    </row>
    <row r="231" spans="1:9" x14ac:dyDescent="0.25">
      <c r="A231" s="30"/>
      <c r="B231" s="106"/>
      <c r="C231" s="84"/>
      <c r="D231" s="95"/>
      <c r="E231" s="86"/>
      <c r="F231" s="19" t="s">
        <v>212</v>
      </c>
      <c r="G231" s="84"/>
      <c r="H231" s="29"/>
      <c r="I231" s="42">
        <f t="shared" si="36"/>
        <v>0</v>
      </c>
    </row>
    <row r="232" spans="1:9" x14ac:dyDescent="0.25">
      <c r="A232" s="30"/>
      <c r="B232" s="106"/>
      <c r="C232" s="84"/>
      <c r="D232" s="95"/>
      <c r="E232" s="86"/>
      <c r="F232" s="19" t="s">
        <v>211</v>
      </c>
      <c r="G232" s="84"/>
      <c r="H232" s="29"/>
      <c r="I232" s="42">
        <f t="shared" si="36"/>
        <v>0</v>
      </c>
    </row>
    <row r="233" spans="1:9" x14ac:dyDescent="0.25">
      <c r="A233" s="30"/>
      <c r="B233" s="106"/>
      <c r="C233" s="84"/>
      <c r="D233" s="95"/>
      <c r="E233" s="86"/>
      <c r="F233" s="19" t="s">
        <v>213</v>
      </c>
      <c r="G233" s="84"/>
      <c r="H233" s="29"/>
      <c r="I233" s="42">
        <f t="shared" si="36"/>
        <v>0</v>
      </c>
    </row>
    <row r="234" spans="1:9" x14ac:dyDescent="0.25">
      <c r="A234" s="30"/>
      <c r="B234" s="106"/>
      <c r="C234" s="84"/>
      <c r="D234" s="95"/>
      <c r="E234" s="86" t="s">
        <v>160</v>
      </c>
      <c r="F234" s="19" t="s">
        <v>18</v>
      </c>
      <c r="G234" s="84"/>
      <c r="H234" s="29"/>
      <c r="I234" s="42">
        <f t="shared" si="36"/>
        <v>0</v>
      </c>
    </row>
    <row r="235" spans="1:9" x14ac:dyDescent="0.25">
      <c r="A235" s="30"/>
      <c r="B235" s="106"/>
      <c r="C235" s="84"/>
      <c r="D235" s="95"/>
      <c r="E235" s="86"/>
      <c r="F235" s="19" t="s">
        <v>212</v>
      </c>
      <c r="G235" s="84"/>
      <c r="H235" s="29"/>
      <c r="I235" s="42">
        <f t="shared" si="36"/>
        <v>0</v>
      </c>
    </row>
    <row r="236" spans="1:9" x14ac:dyDescent="0.25">
      <c r="A236" s="30"/>
      <c r="B236" s="106"/>
      <c r="C236" s="84"/>
      <c r="D236" s="95"/>
      <c r="E236" s="86"/>
      <c r="F236" s="19" t="s">
        <v>211</v>
      </c>
      <c r="G236" s="84"/>
      <c r="H236" s="29"/>
      <c r="I236" s="42">
        <f t="shared" si="36"/>
        <v>0</v>
      </c>
    </row>
    <row r="237" spans="1:9" ht="13.5" thickBot="1" x14ac:dyDescent="0.3">
      <c r="A237" s="31"/>
      <c r="B237" s="107"/>
      <c r="C237" s="85"/>
      <c r="D237" s="96"/>
      <c r="E237" s="87"/>
      <c r="F237" s="20" t="s">
        <v>213</v>
      </c>
      <c r="G237" s="85"/>
      <c r="H237" s="26"/>
      <c r="I237" s="43">
        <f t="shared" si="36"/>
        <v>0</v>
      </c>
    </row>
    <row r="238" spans="1:9" ht="15" customHeight="1" x14ac:dyDescent="0.25">
      <c r="A238" s="35"/>
      <c r="B238" s="105" t="s">
        <v>91</v>
      </c>
      <c r="C238" s="83" t="s">
        <v>92</v>
      </c>
      <c r="D238" s="94" t="s">
        <v>93</v>
      </c>
      <c r="E238" s="88" t="s">
        <v>163</v>
      </c>
      <c r="F238" s="18" t="s">
        <v>18</v>
      </c>
      <c r="G238" s="83">
        <v>1350</v>
      </c>
      <c r="H238" s="28"/>
      <c r="I238" s="41">
        <f>H238*$G$238</f>
        <v>0</v>
      </c>
    </row>
    <row r="239" spans="1:9" x14ac:dyDescent="0.25">
      <c r="A239" s="30"/>
      <c r="B239" s="106"/>
      <c r="C239" s="84"/>
      <c r="D239" s="95"/>
      <c r="E239" s="86"/>
      <c r="F239" s="19" t="s">
        <v>212</v>
      </c>
      <c r="G239" s="84"/>
      <c r="H239" s="29"/>
      <c r="I239" s="42">
        <f t="shared" ref="I239:I249" si="37">H239*$G$238</f>
        <v>0</v>
      </c>
    </row>
    <row r="240" spans="1:9" x14ac:dyDescent="0.25">
      <c r="A240" s="30"/>
      <c r="B240" s="106"/>
      <c r="C240" s="84"/>
      <c r="D240" s="95"/>
      <c r="E240" s="86"/>
      <c r="F240" s="19" t="s">
        <v>211</v>
      </c>
      <c r="G240" s="84"/>
      <c r="H240" s="29"/>
      <c r="I240" s="42">
        <f t="shared" si="37"/>
        <v>0</v>
      </c>
    </row>
    <row r="241" spans="1:9" x14ac:dyDescent="0.25">
      <c r="A241" s="30"/>
      <c r="B241" s="106"/>
      <c r="C241" s="84"/>
      <c r="D241" s="95"/>
      <c r="E241" s="86"/>
      <c r="F241" s="19" t="s">
        <v>213</v>
      </c>
      <c r="G241" s="84"/>
      <c r="H241" s="29"/>
      <c r="I241" s="42">
        <f t="shared" si="37"/>
        <v>0</v>
      </c>
    </row>
    <row r="242" spans="1:9" x14ac:dyDescent="0.25">
      <c r="A242" s="30"/>
      <c r="B242" s="106"/>
      <c r="C242" s="84"/>
      <c r="D242" s="95"/>
      <c r="E242" s="86" t="s">
        <v>162</v>
      </c>
      <c r="F242" s="19" t="s">
        <v>18</v>
      </c>
      <c r="G242" s="84"/>
      <c r="H242" s="29"/>
      <c r="I242" s="42">
        <f t="shared" si="37"/>
        <v>0</v>
      </c>
    </row>
    <row r="243" spans="1:9" x14ac:dyDescent="0.25">
      <c r="A243" s="30"/>
      <c r="B243" s="106"/>
      <c r="C243" s="84"/>
      <c r="D243" s="95"/>
      <c r="E243" s="86"/>
      <c r="F243" s="19" t="s">
        <v>212</v>
      </c>
      <c r="G243" s="84"/>
      <c r="H243" s="29"/>
      <c r="I243" s="42">
        <f t="shared" si="37"/>
        <v>0</v>
      </c>
    </row>
    <row r="244" spans="1:9" x14ac:dyDescent="0.25">
      <c r="A244" s="30"/>
      <c r="B244" s="106"/>
      <c r="C244" s="84"/>
      <c r="D244" s="95"/>
      <c r="E244" s="86"/>
      <c r="F244" s="19" t="s">
        <v>211</v>
      </c>
      <c r="G244" s="84"/>
      <c r="H244" s="29"/>
      <c r="I244" s="42">
        <f t="shared" si="37"/>
        <v>0</v>
      </c>
    </row>
    <row r="245" spans="1:9" x14ac:dyDescent="0.25">
      <c r="A245" s="30"/>
      <c r="B245" s="106"/>
      <c r="C245" s="84"/>
      <c r="D245" s="95"/>
      <c r="E245" s="86"/>
      <c r="F245" s="19" t="s">
        <v>213</v>
      </c>
      <c r="G245" s="84"/>
      <c r="H245" s="29"/>
      <c r="I245" s="42">
        <f t="shared" si="37"/>
        <v>0</v>
      </c>
    </row>
    <row r="246" spans="1:9" x14ac:dyDescent="0.25">
      <c r="A246" s="30"/>
      <c r="B246" s="106"/>
      <c r="C246" s="84"/>
      <c r="D246" s="95"/>
      <c r="E246" s="86" t="s">
        <v>164</v>
      </c>
      <c r="F246" s="19" t="s">
        <v>18</v>
      </c>
      <c r="G246" s="84"/>
      <c r="H246" s="29"/>
      <c r="I246" s="42">
        <f t="shared" si="37"/>
        <v>0</v>
      </c>
    </row>
    <row r="247" spans="1:9" x14ac:dyDescent="0.25">
      <c r="A247" s="30"/>
      <c r="B247" s="106"/>
      <c r="C247" s="84"/>
      <c r="D247" s="95"/>
      <c r="E247" s="86"/>
      <c r="F247" s="19" t="s">
        <v>212</v>
      </c>
      <c r="G247" s="84"/>
      <c r="H247" s="29"/>
      <c r="I247" s="42">
        <f t="shared" si="37"/>
        <v>0</v>
      </c>
    </row>
    <row r="248" spans="1:9" x14ac:dyDescent="0.25">
      <c r="A248" s="30"/>
      <c r="B248" s="106"/>
      <c r="C248" s="84"/>
      <c r="D248" s="95"/>
      <c r="E248" s="86"/>
      <c r="F248" s="19" t="s">
        <v>211</v>
      </c>
      <c r="G248" s="84"/>
      <c r="H248" s="29"/>
      <c r="I248" s="42">
        <f t="shared" si="37"/>
        <v>0</v>
      </c>
    </row>
    <row r="249" spans="1:9" ht="13.5" thickBot="1" x14ac:dyDescent="0.3">
      <c r="A249" s="31"/>
      <c r="B249" s="107"/>
      <c r="C249" s="85"/>
      <c r="D249" s="96"/>
      <c r="E249" s="87"/>
      <c r="F249" s="20" t="s">
        <v>213</v>
      </c>
      <c r="G249" s="85"/>
      <c r="H249" s="26"/>
      <c r="I249" s="43">
        <f t="shared" si="37"/>
        <v>0</v>
      </c>
    </row>
    <row r="250" spans="1:9" x14ac:dyDescent="0.25">
      <c r="A250" s="35"/>
      <c r="B250" s="105" t="s">
        <v>94</v>
      </c>
      <c r="C250" s="83" t="s">
        <v>430</v>
      </c>
      <c r="D250" s="94" t="s">
        <v>95</v>
      </c>
      <c r="E250" s="88" t="s">
        <v>166</v>
      </c>
      <c r="F250" s="18" t="s">
        <v>18</v>
      </c>
      <c r="G250" s="83">
        <v>1420</v>
      </c>
      <c r="H250" s="28"/>
      <c r="I250" s="41">
        <f>H250*$G$250</f>
        <v>0</v>
      </c>
    </row>
    <row r="251" spans="1:9" x14ac:dyDescent="0.25">
      <c r="A251" s="30"/>
      <c r="B251" s="106"/>
      <c r="C251" s="84"/>
      <c r="D251" s="95"/>
      <c r="E251" s="86"/>
      <c r="F251" s="19" t="s">
        <v>212</v>
      </c>
      <c r="G251" s="84"/>
      <c r="H251" s="29"/>
      <c r="I251" s="42">
        <f t="shared" ref="I251:I261" si="38">H251*$G$250</f>
        <v>0</v>
      </c>
    </row>
    <row r="252" spans="1:9" x14ac:dyDescent="0.25">
      <c r="A252" s="30"/>
      <c r="B252" s="106"/>
      <c r="C252" s="84"/>
      <c r="D252" s="95"/>
      <c r="E252" s="86"/>
      <c r="F252" s="19" t="s">
        <v>211</v>
      </c>
      <c r="G252" s="84"/>
      <c r="H252" s="29"/>
      <c r="I252" s="42">
        <f t="shared" si="38"/>
        <v>0</v>
      </c>
    </row>
    <row r="253" spans="1:9" x14ac:dyDescent="0.25">
      <c r="A253" s="30"/>
      <c r="B253" s="106"/>
      <c r="C253" s="84"/>
      <c r="D253" s="95"/>
      <c r="E253" s="86"/>
      <c r="F253" s="19" t="s">
        <v>213</v>
      </c>
      <c r="G253" s="84"/>
      <c r="H253" s="29"/>
      <c r="I253" s="42">
        <f t="shared" si="38"/>
        <v>0</v>
      </c>
    </row>
    <row r="254" spans="1:9" x14ac:dyDescent="0.25">
      <c r="A254" s="30"/>
      <c r="B254" s="106"/>
      <c r="C254" s="84"/>
      <c r="D254" s="95"/>
      <c r="E254" s="86" t="s">
        <v>165</v>
      </c>
      <c r="F254" s="19" t="s">
        <v>18</v>
      </c>
      <c r="G254" s="84"/>
      <c r="H254" s="29"/>
      <c r="I254" s="42">
        <f t="shared" si="38"/>
        <v>0</v>
      </c>
    </row>
    <row r="255" spans="1:9" x14ac:dyDescent="0.25">
      <c r="A255" s="30"/>
      <c r="B255" s="106"/>
      <c r="C255" s="84"/>
      <c r="D255" s="95"/>
      <c r="E255" s="86"/>
      <c r="F255" s="19" t="s">
        <v>212</v>
      </c>
      <c r="G255" s="84"/>
      <c r="H255" s="29"/>
      <c r="I255" s="42">
        <f t="shared" si="38"/>
        <v>0</v>
      </c>
    </row>
    <row r="256" spans="1:9" x14ac:dyDescent="0.25">
      <c r="A256" s="30"/>
      <c r="B256" s="106"/>
      <c r="C256" s="84"/>
      <c r="D256" s="95"/>
      <c r="E256" s="86"/>
      <c r="F256" s="19" t="s">
        <v>211</v>
      </c>
      <c r="G256" s="84"/>
      <c r="H256" s="29"/>
      <c r="I256" s="42">
        <f t="shared" si="38"/>
        <v>0</v>
      </c>
    </row>
    <row r="257" spans="1:9" x14ac:dyDescent="0.25">
      <c r="A257" s="30"/>
      <c r="B257" s="106"/>
      <c r="C257" s="84"/>
      <c r="D257" s="95"/>
      <c r="E257" s="86"/>
      <c r="F257" s="19" t="s">
        <v>213</v>
      </c>
      <c r="G257" s="84"/>
      <c r="H257" s="29"/>
      <c r="I257" s="42">
        <f t="shared" si="38"/>
        <v>0</v>
      </c>
    </row>
    <row r="258" spans="1:9" x14ac:dyDescent="0.25">
      <c r="A258" s="30"/>
      <c r="B258" s="106"/>
      <c r="C258" s="84"/>
      <c r="D258" s="95"/>
      <c r="E258" s="86" t="s">
        <v>167</v>
      </c>
      <c r="F258" s="19" t="s">
        <v>18</v>
      </c>
      <c r="G258" s="84"/>
      <c r="H258" s="29"/>
      <c r="I258" s="42">
        <f t="shared" si="38"/>
        <v>0</v>
      </c>
    </row>
    <row r="259" spans="1:9" x14ac:dyDescent="0.25">
      <c r="A259" s="30"/>
      <c r="B259" s="106"/>
      <c r="C259" s="84"/>
      <c r="D259" s="95"/>
      <c r="E259" s="86"/>
      <c r="F259" s="19" t="s">
        <v>212</v>
      </c>
      <c r="G259" s="84"/>
      <c r="H259" s="29"/>
      <c r="I259" s="42">
        <f t="shared" si="38"/>
        <v>0</v>
      </c>
    </row>
    <row r="260" spans="1:9" x14ac:dyDescent="0.25">
      <c r="A260" s="30"/>
      <c r="B260" s="106"/>
      <c r="C260" s="84"/>
      <c r="D260" s="95"/>
      <c r="E260" s="86"/>
      <c r="F260" s="19" t="s">
        <v>211</v>
      </c>
      <c r="G260" s="84"/>
      <c r="H260" s="29"/>
      <c r="I260" s="42">
        <f t="shared" si="38"/>
        <v>0</v>
      </c>
    </row>
    <row r="261" spans="1:9" ht="13.5" thickBot="1" x14ac:dyDescent="0.3">
      <c r="A261" s="31"/>
      <c r="B261" s="107"/>
      <c r="C261" s="85"/>
      <c r="D261" s="96"/>
      <c r="E261" s="87"/>
      <c r="F261" s="20" t="s">
        <v>213</v>
      </c>
      <c r="G261" s="85"/>
      <c r="H261" s="26"/>
      <c r="I261" s="43">
        <f t="shared" si="38"/>
        <v>0</v>
      </c>
    </row>
    <row r="262" spans="1:9" ht="15" customHeight="1" x14ac:dyDescent="0.25">
      <c r="A262" s="35"/>
      <c r="B262" s="105" t="s">
        <v>96</v>
      </c>
      <c r="C262" s="83" t="s">
        <v>97</v>
      </c>
      <c r="D262" s="94" t="s">
        <v>98</v>
      </c>
      <c r="E262" s="88" t="s">
        <v>169</v>
      </c>
      <c r="F262" s="18" t="s">
        <v>18</v>
      </c>
      <c r="G262" s="83">
        <v>1490</v>
      </c>
      <c r="H262" s="28"/>
      <c r="I262" s="41">
        <f>H262*$G$262</f>
        <v>0</v>
      </c>
    </row>
    <row r="263" spans="1:9" x14ac:dyDescent="0.25">
      <c r="A263" s="30"/>
      <c r="B263" s="106"/>
      <c r="C263" s="84"/>
      <c r="D263" s="95"/>
      <c r="E263" s="86"/>
      <c r="F263" s="19" t="s">
        <v>212</v>
      </c>
      <c r="G263" s="84"/>
      <c r="H263" s="29"/>
      <c r="I263" s="42">
        <f t="shared" ref="I263:I272" si="39">H263*$G$262</f>
        <v>0</v>
      </c>
    </row>
    <row r="264" spans="1:9" x14ac:dyDescent="0.25">
      <c r="A264" s="30"/>
      <c r="B264" s="106"/>
      <c r="C264" s="84"/>
      <c r="D264" s="95"/>
      <c r="E264" s="86"/>
      <c r="F264" s="74" t="s">
        <v>211</v>
      </c>
      <c r="G264" s="84"/>
      <c r="H264" s="77"/>
      <c r="I264" s="80">
        <f t="shared" si="39"/>
        <v>0</v>
      </c>
    </row>
    <row r="265" spans="1:9" x14ac:dyDescent="0.25">
      <c r="A265" s="30"/>
      <c r="B265" s="106"/>
      <c r="C265" s="84"/>
      <c r="D265" s="95"/>
      <c r="E265" s="86"/>
      <c r="F265" s="75"/>
      <c r="G265" s="84"/>
      <c r="H265" s="78"/>
      <c r="I265" s="81"/>
    </row>
    <row r="266" spans="1:9" x14ac:dyDescent="0.25">
      <c r="A266" s="30"/>
      <c r="B266" s="106"/>
      <c r="C266" s="84"/>
      <c r="D266" s="95"/>
      <c r="E266" s="86" t="s">
        <v>168</v>
      </c>
      <c r="F266" s="19" t="s">
        <v>18</v>
      </c>
      <c r="G266" s="84"/>
      <c r="H266" s="29"/>
      <c r="I266" s="42">
        <f t="shared" si="39"/>
        <v>0</v>
      </c>
    </row>
    <row r="267" spans="1:9" x14ac:dyDescent="0.25">
      <c r="A267" s="30"/>
      <c r="B267" s="106"/>
      <c r="C267" s="84"/>
      <c r="D267" s="95"/>
      <c r="E267" s="86"/>
      <c r="F267" s="19" t="s">
        <v>212</v>
      </c>
      <c r="G267" s="84"/>
      <c r="H267" s="29"/>
      <c r="I267" s="42">
        <f t="shared" si="39"/>
        <v>0</v>
      </c>
    </row>
    <row r="268" spans="1:9" x14ac:dyDescent="0.25">
      <c r="A268" s="30"/>
      <c r="B268" s="106"/>
      <c r="C268" s="84"/>
      <c r="D268" s="95"/>
      <c r="E268" s="86"/>
      <c r="F268" s="74" t="s">
        <v>211</v>
      </c>
      <c r="G268" s="84"/>
      <c r="H268" s="77"/>
      <c r="I268" s="80">
        <f t="shared" si="39"/>
        <v>0</v>
      </c>
    </row>
    <row r="269" spans="1:9" x14ac:dyDescent="0.25">
      <c r="A269" s="30"/>
      <c r="B269" s="106"/>
      <c r="C269" s="84"/>
      <c r="D269" s="95"/>
      <c r="E269" s="86"/>
      <c r="F269" s="75"/>
      <c r="G269" s="84"/>
      <c r="H269" s="78"/>
      <c r="I269" s="81"/>
    </row>
    <row r="270" spans="1:9" x14ac:dyDescent="0.25">
      <c r="A270" s="30"/>
      <c r="B270" s="106"/>
      <c r="C270" s="84"/>
      <c r="D270" s="95"/>
      <c r="E270" s="86" t="s">
        <v>170</v>
      </c>
      <c r="F270" s="19" t="s">
        <v>18</v>
      </c>
      <c r="G270" s="84"/>
      <c r="H270" s="29"/>
      <c r="I270" s="42">
        <f t="shared" si="39"/>
        <v>0</v>
      </c>
    </row>
    <row r="271" spans="1:9" x14ac:dyDescent="0.25">
      <c r="A271" s="30"/>
      <c r="B271" s="106"/>
      <c r="C271" s="84"/>
      <c r="D271" s="95"/>
      <c r="E271" s="86"/>
      <c r="F271" s="19" t="s">
        <v>212</v>
      </c>
      <c r="G271" s="84"/>
      <c r="H271" s="29"/>
      <c r="I271" s="42">
        <f t="shared" si="39"/>
        <v>0</v>
      </c>
    </row>
    <row r="272" spans="1:9" x14ac:dyDescent="0.25">
      <c r="A272" s="30"/>
      <c r="B272" s="106"/>
      <c r="C272" s="84"/>
      <c r="D272" s="95"/>
      <c r="E272" s="86"/>
      <c r="F272" s="74" t="s">
        <v>211</v>
      </c>
      <c r="G272" s="84"/>
      <c r="H272" s="77"/>
      <c r="I272" s="80">
        <f t="shared" si="39"/>
        <v>0</v>
      </c>
    </row>
    <row r="273" spans="1:9" ht="15.75" customHeight="1" thickBot="1" x14ac:dyDescent="0.3">
      <c r="A273" s="31"/>
      <c r="B273" s="107"/>
      <c r="C273" s="85"/>
      <c r="D273" s="96"/>
      <c r="E273" s="87"/>
      <c r="F273" s="76"/>
      <c r="G273" s="85"/>
      <c r="H273" s="79"/>
      <c r="I273" s="82"/>
    </row>
    <row r="274" spans="1:9" x14ac:dyDescent="0.25">
      <c r="A274" s="120"/>
      <c r="B274" s="105" t="s">
        <v>99</v>
      </c>
      <c r="C274" s="83" t="s">
        <v>100</v>
      </c>
      <c r="D274" s="94" t="s">
        <v>101</v>
      </c>
      <c r="E274" s="88" t="s">
        <v>176</v>
      </c>
      <c r="F274" s="18" t="s">
        <v>18</v>
      </c>
      <c r="G274" s="83">
        <v>1190</v>
      </c>
      <c r="H274" s="28"/>
      <c r="I274" s="41">
        <f>H274*$G$274</f>
        <v>0</v>
      </c>
    </row>
    <row r="275" spans="1:9" x14ac:dyDescent="0.25">
      <c r="A275" s="121"/>
      <c r="B275" s="106"/>
      <c r="C275" s="84"/>
      <c r="D275" s="95"/>
      <c r="E275" s="86"/>
      <c r="F275" s="19" t="s">
        <v>212</v>
      </c>
      <c r="G275" s="84"/>
      <c r="H275" s="29"/>
      <c r="I275" s="42">
        <f t="shared" ref="I275:I301" si="40">H275*$G$274</f>
        <v>0</v>
      </c>
    </row>
    <row r="276" spans="1:9" x14ac:dyDescent="0.25">
      <c r="A276" s="121"/>
      <c r="B276" s="106"/>
      <c r="C276" s="84"/>
      <c r="D276" s="95"/>
      <c r="E276" s="86"/>
      <c r="F276" s="19" t="s">
        <v>211</v>
      </c>
      <c r="G276" s="84"/>
      <c r="H276" s="29"/>
      <c r="I276" s="42">
        <f t="shared" si="40"/>
        <v>0</v>
      </c>
    </row>
    <row r="277" spans="1:9" x14ac:dyDescent="0.25">
      <c r="A277" s="121"/>
      <c r="B277" s="106"/>
      <c r="C277" s="84"/>
      <c r="D277" s="95"/>
      <c r="E277" s="86"/>
      <c r="F277" s="19" t="s">
        <v>213</v>
      </c>
      <c r="G277" s="84"/>
      <c r="H277" s="29"/>
      <c r="I277" s="42">
        <f t="shared" si="40"/>
        <v>0</v>
      </c>
    </row>
    <row r="278" spans="1:9" x14ac:dyDescent="0.25">
      <c r="A278" s="121"/>
      <c r="B278" s="106"/>
      <c r="C278" s="84"/>
      <c r="D278" s="95"/>
      <c r="E278" s="86" t="s">
        <v>171</v>
      </c>
      <c r="F278" s="19" t="s">
        <v>18</v>
      </c>
      <c r="G278" s="84"/>
      <c r="H278" s="29"/>
      <c r="I278" s="42">
        <f t="shared" si="40"/>
        <v>0</v>
      </c>
    </row>
    <row r="279" spans="1:9" x14ac:dyDescent="0.25">
      <c r="A279" s="121"/>
      <c r="B279" s="106"/>
      <c r="C279" s="84"/>
      <c r="D279" s="95"/>
      <c r="E279" s="86"/>
      <c r="F279" s="19" t="s">
        <v>212</v>
      </c>
      <c r="G279" s="84"/>
      <c r="H279" s="29"/>
      <c r="I279" s="42">
        <f t="shared" si="40"/>
        <v>0</v>
      </c>
    </row>
    <row r="280" spans="1:9" x14ac:dyDescent="0.25">
      <c r="A280" s="121"/>
      <c r="B280" s="106"/>
      <c r="C280" s="84"/>
      <c r="D280" s="95"/>
      <c r="E280" s="86"/>
      <c r="F280" s="19" t="s">
        <v>211</v>
      </c>
      <c r="G280" s="84"/>
      <c r="H280" s="29"/>
      <c r="I280" s="42">
        <f t="shared" si="40"/>
        <v>0</v>
      </c>
    </row>
    <row r="281" spans="1:9" x14ac:dyDescent="0.25">
      <c r="A281" s="121"/>
      <c r="B281" s="106"/>
      <c r="C281" s="84"/>
      <c r="D281" s="95"/>
      <c r="E281" s="86"/>
      <c r="F281" s="19" t="s">
        <v>213</v>
      </c>
      <c r="G281" s="84"/>
      <c r="H281" s="29"/>
      <c r="I281" s="42">
        <f t="shared" si="40"/>
        <v>0</v>
      </c>
    </row>
    <row r="282" spans="1:9" ht="15" customHeight="1" x14ac:dyDescent="0.25">
      <c r="A282" s="121"/>
      <c r="B282" s="106"/>
      <c r="C282" s="84"/>
      <c r="D282" s="95"/>
      <c r="E282" s="86" t="s">
        <v>172</v>
      </c>
      <c r="F282" s="19" t="s">
        <v>18</v>
      </c>
      <c r="G282" s="84"/>
      <c r="H282" s="29"/>
      <c r="I282" s="42">
        <f t="shared" si="40"/>
        <v>0</v>
      </c>
    </row>
    <row r="283" spans="1:9" x14ac:dyDescent="0.25">
      <c r="A283" s="121"/>
      <c r="B283" s="106"/>
      <c r="C283" s="84"/>
      <c r="D283" s="95"/>
      <c r="E283" s="86"/>
      <c r="F283" s="19" t="s">
        <v>212</v>
      </c>
      <c r="G283" s="84"/>
      <c r="H283" s="29"/>
      <c r="I283" s="42">
        <f t="shared" si="40"/>
        <v>0</v>
      </c>
    </row>
    <row r="284" spans="1:9" x14ac:dyDescent="0.25">
      <c r="A284" s="121"/>
      <c r="B284" s="106"/>
      <c r="C284" s="84"/>
      <c r="D284" s="95"/>
      <c r="E284" s="86"/>
      <c r="F284" s="19" t="s">
        <v>211</v>
      </c>
      <c r="G284" s="84"/>
      <c r="H284" s="29"/>
      <c r="I284" s="42">
        <f t="shared" si="40"/>
        <v>0</v>
      </c>
    </row>
    <row r="285" spans="1:9" x14ac:dyDescent="0.25">
      <c r="A285" s="121"/>
      <c r="B285" s="106"/>
      <c r="C285" s="84"/>
      <c r="D285" s="95"/>
      <c r="E285" s="86"/>
      <c r="F285" s="19" t="s">
        <v>213</v>
      </c>
      <c r="G285" s="84"/>
      <c r="H285" s="29"/>
      <c r="I285" s="42">
        <f t="shared" si="40"/>
        <v>0</v>
      </c>
    </row>
    <row r="286" spans="1:9" x14ac:dyDescent="0.25">
      <c r="A286" s="121"/>
      <c r="B286" s="106"/>
      <c r="C286" s="84"/>
      <c r="D286" s="95"/>
      <c r="E286" s="86" t="s">
        <v>177</v>
      </c>
      <c r="F286" s="19" t="s">
        <v>18</v>
      </c>
      <c r="G286" s="84"/>
      <c r="H286" s="29"/>
      <c r="I286" s="42">
        <f t="shared" si="40"/>
        <v>0</v>
      </c>
    </row>
    <row r="287" spans="1:9" x14ac:dyDescent="0.25">
      <c r="A287" s="121"/>
      <c r="B287" s="106"/>
      <c r="C287" s="84"/>
      <c r="D287" s="95"/>
      <c r="E287" s="86"/>
      <c r="F287" s="19" t="s">
        <v>212</v>
      </c>
      <c r="G287" s="84"/>
      <c r="H287" s="29"/>
      <c r="I287" s="42">
        <f t="shared" si="40"/>
        <v>0</v>
      </c>
    </row>
    <row r="288" spans="1:9" x14ac:dyDescent="0.25">
      <c r="A288" s="121"/>
      <c r="B288" s="106"/>
      <c r="C288" s="84"/>
      <c r="D288" s="95"/>
      <c r="E288" s="86"/>
      <c r="F288" s="19" t="s">
        <v>211</v>
      </c>
      <c r="G288" s="84"/>
      <c r="H288" s="29"/>
      <c r="I288" s="42">
        <f t="shared" si="40"/>
        <v>0</v>
      </c>
    </row>
    <row r="289" spans="1:9" x14ac:dyDescent="0.25">
      <c r="A289" s="121"/>
      <c r="B289" s="106"/>
      <c r="C289" s="84"/>
      <c r="D289" s="95"/>
      <c r="E289" s="86"/>
      <c r="F289" s="19" t="s">
        <v>213</v>
      </c>
      <c r="G289" s="84"/>
      <c r="H289" s="29"/>
      <c r="I289" s="42">
        <f t="shared" si="40"/>
        <v>0</v>
      </c>
    </row>
    <row r="290" spans="1:9" x14ac:dyDescent="0.25">
      <c r="A290" s="121"/>
      <c r="B290" s="106"/>
      <c r="C290" s="84"/>
      <c r="D290" s="95"/>
      <c r="E290" s="86" t="s">
        <v>173</v>
      </c>
      <c r="F290" s="19" t="s">
        <v>18</v>
      </c>
      <c r="G290" s="84"/>
      <c r="H290" s="29"/>
      <c r="I290" s="42">
        <f t="shared" si="40"/>
        <v>0</v>
      </c>
    </row>
    <row r="291" spans="1:9" x14ac:dyDescent="0.25">
      <c r="A291" s="121"/>
      <c r="B291" s="106"/>
      <c r="C291" s="84"/>
      <c r="D291" s="95"/>
      <c r="E291" s="86"/>
      <c r="F291" s="19" t="s">
        <v>212</v>
      </c>
      <c r="G291" s="84"/>
      <c r="H291" s="29"/>
      <c r="I291" s="42">
        <f t="shared" si="40"/>
        <v>0</v>
      </c>
    </row>
    <row r="292" spans="1:9" x14ac:dyDescent="0.25">
      <c r="A292" s="121"/>
      <c r="B292" s="106"/>
      <c r="C292" s="84"/>
      <c r="D292" s="95"/>
      <c r="E292" s="86"/>
      <c r="F292" s="19" t="s">
        <v>211</v>
      </c>
      <c r="G292" s="84"/>
      <c r="H292" s="29"/>
      <c r="I292" s="42">
        <f t="shared" si="40"/>
        <v>0</v>
      </c>
    </row>
    <row r="293" spans="1:9" x14ac:dyDescent="0.25">
      <c r="A293" s="121"/>
      <c r="B293" s="106"/>
      <c r="C293" s="84"/>
      <c r="D293" s="95"/>
      <c r="E293" s="86"/>
      <c r="F293" s="19" t="s">
        <v>213</v>
      </c>
      <c r="G293" s="84"/>
      <c r="H293" s="29"/>
      <c r="I293" s="42">
        <f t="shared" si="40"/>
        <v>0</v>
      </c>
    </row>
    <row r="294" spans="1:9" ht="15" customHeight="1" x14ac:dyDescent="0.25">
      <c r="A294" s="121"/>
      <c r="B294" s="106"/>
      <c r="C294" s="84"/>
      <c r="D294" s="95"/>
      <c r="E294" s="86" t="s">
        <v>174</v>
      </c>
      <c r="F294" s="19" t="s">
        <v>18</v>
      </c>
      <c r="G294" s="84"/>
      <c r="H294" s="29"/>
      <c r="I294" s="42">
        <f t="shared" si="40"/>
        <v>0</v>
      </c>
    </row>
    <row r="295" spans="1:9" x14ac:dyDescent="0.25">
      <c r="A295" s="121"/>
      <c r="B295" s="106"/>
      <c r="C295" s="84"/>
      <c r="D295" s="95"/>
      <c r="E295" s="86"/>
      <c r="F295" s="19" t="s">
        <v>212</v>
      </c>
      <c r="G295" s="84"/>
      <c r="H295" s="29"/>
      <c r="I295" s="42">
        <f t="shared" si="40"/>
        <v>0</v>
      </c>
    </row>
    <row r="296" spans="1:9" x14ac:dyDescent="0.25">
      <c r="A296" s="121"/>
      <c r="B296" s="106"/>
      <c r="C296" s="84"/>
      <c r="D296" s="95"/>
      <c r="E296" s="86"/>
      <c r="F296" s="19" t="s">
        <v>211</v>
      </c>
      <c r="G296" s="84"/>
      <c r="H296" s="29"/>
      <c r="I296" s="42">
        <f t="shared" si="40"/>
        <v>0</v>
      </c>
    </row>
    <row r="297" spans="1:9" x14ac:dyDescent="0.25">
      <c r="A297" s="121"/>
      <c r="B297" s="106"/>
      <c r="C297" s="84"/>
      <c r="D297" s="95"/>
      <c r="E297" s="86"/>
      <c r="F297" s="19" t="s">
        <v>213</v>
      </c>
      <c r="G297" s="84"/>
      <c r="H297" s="29"/>
      <c r="I297" s="42">
        <f t="shared" si="40"/>
        <v>0</v>
      </c>
    </row>
    <row r="298" spans="1:9" ht="15" customHeight="1" x14ac:dyDescent="0.25">
      <c r="A298" s="121"/>
      <c r="B298" s="106"/>
      <c r="C298" s="84"/>
      <c r="D298" s="95"/>
      <c r="E298" s="86" t="s">
        <v>175</v>
      </c>
      <c r="F298" s="19" t="s">
        <v>18</v>
      </c>
      <c r="G298" s="84"/>
      <c r="H298" s="29"/>
      <c r="I298" s="42">
        <f t="shared" si="40"/>
        <v>0</v>
      </c>
    </row>
    <row r="299" spans="1:9" x14ac:dyDescent="0.25">
      <c r="A299" s="121"/>
      <c r="B299" s="106"/>
      <c r="C299" s="84"/>
      <c r="D299" s="95"/>
      <c r="E299" s="86"/>
      <c r="F299" s="19" t="s">
        <v>212</v>
      </c>
      <c r="G299" s="84"/>
      <c r="H299" s="29"/>
      <c r="I299" s="42">
        <f t="shared" si="40"/>
        <v>0</v>
      </c>
    </row>
    <row r="300" spans="1:9" x14ac:dyDescent="0.25">
      <c r="A300" s="121"/>
      <c r="B300" s="106"/>
      <c r="C300" s="84"/>
      <c r="D300" s="95"/>
      <c r="E300" s="86"/>
      <c r="F300" s="19" t="s">
        <v>211</v>
      </c>
      <c r="G300" s="84"/>
      <c r="H300" s="29"/>
      <c r="I300" s="42">
        <f t="shared" si="40"/>
        <v>0</v>
      </c>
    </row>
    <row r="301" spans="1:9" ht="13.5" thickBot="1" x14ac:dyDescent="0.3">
      <c r="A301" s="122"/>
      <c r="B301" s="107"/>
      <c r="C301" s="85"/>
      <c r="D301" s="96"/>
      <c r="E301" s="87"/>
      <c r="F301" s="20" t="s">
        <v>213</v>
      </c>
      <c r="G301" s="85"/>
      <c r="H301" s="26"/>
      <c r="I301" s="43">
        <f t="shared" si="40"/>
        <v>0</v>
      </c>
    </row>
    <row r="302" spans="1:9" x14ac:dyDescent="0.25">
      <c r="A302" s="35"/>
      <c r="B302" s="105" t="s">
        <v>102</v>
      </c>
      <c r="C302" s="83" t="s">
        <v>103</v>
      </c>
      <c r="D302" s="94" t="s">
        <v>104</v>
      </c>
      <c r="E302" s="88" t="s">
        <v>179</v>
      </c>
      <c r="F302" s="18" t="s">
        <v>18</v>
      </c>
      <c r="G302" s="83">
        <v>1290</v>
      </c>
      <c r="H302" s="28"/>
      <c r="I302" s="41">
        <f>H302*$G$302</f>
        <v>0</v>
      </c>
    </row>
    <row r="303" spans="1:9" x14ac:dyDescent="0.25">
      <c r="A303" s="30"/>
      <c r="B303" s="106"/>
      <c r="C303" s="84"/>
      <c r="D303" s="95"/>
      <c r="E303" s="86"/>
      <c r="F303" s="19" t="s">
        <v>212</v>
      </c>
      <c r="G303" s="84"/>
      <c r="H303" s="29"/>
      <c r="I303" s="42">
        <f t="shared" ref="I303:I313" si="41">H303*$G$302</f>
        <v>0</v>
      </c>
    </row>
    <row r="304" spans="1:9" x14ac:dyDescent="0.25">
      <c r="A304" s="30"/>
      <c r="B304" s="106"/>
      <c r="C304" s="84"/>
      <c r="D304" s="95"/>
      <c r="E304" s="86"/>
      <c r="F304" s="19" t="s">
        <v>211</v>
      </c>
      <c r="G304" s="84"/>
      <c r="H304" s="29"/>
      <c r="I304" s="42">
        <f t="shared" si="41"/>
        <v>0</v>
      </c>
    </row>
    <row r="305" spans="1:9" x14ac:dyDescent="0.25">
      <c r="A305" s="30"/>
      <c r="B305" s="106"/>
      <c r="C305" s="84"/>
      <c r="D305" s="95"/>
      <c r="E305" s="86"/>
      <c r="F305" s="19" t="s">
        <v>213</v>
      </c>
      <c r="G305" s="84"/>
      <c r="H305" s="29"/>
      <c r="I305" s="42">
        <f t="shared" si="41"/>
        <v>0</v>
      </c>
    </row>
    <row r="306" spans="1:9" x14ac:dyDescent="0.25">
      <c r="A306" s="30"/>
      <c r="B306" s="106"/>
      <c r="C306" s="84"/>
      <c r="D306" s="95"/>
      <c r="E306" s="86" t="s">
        <v>178</v>
      </c>
      <c r="F306" s="19" t="s">
        <v>18</v>
      </c>
      <c r="G306" s="84"/>
      <c r="H306" s="29"/>
      <c r="I306" s="42">
        <f t="shared" si="41"/>
        <v>0</v>
      </c>
    </row>
    <row r="307" spans="1:9" x14ac:dyDescent="0.25">
      <c r="A307" s="30"/>
      <c r="B307" s="106"/>
      <c r="C307" s="84"/>
      <c r="D307" s="95"/>
      <c r="E307" s="86"/>
      <c r="F307" s="19" t="s">
        <v>212</v>
      </c>
      <c r="G307" s="84"/>
      <c r="H307" s="29"/>
      <c r="I307" s="42">
        <f t="shared" si="41"/>
        <v>0</v>
      </c>
    </row>
    <row r="308" spans="1:9" x14ac:dyDescent="0.25">
      <c r="A308" s="30"/>
      <c r="B308" s="106"/>
      <c r="C308" s="84"/>
      <c r="D308" s="95"/>
      <c r="E308" s="86"/>
      <c r="F308" s="19" t="s">
        <v>211</v>
      </c>
      <c r="G308" s="84"/>
      <c r="H308" s="29"/>
      <c r="I308" s="42">
        <f t="shared" si="41"/>
        <v>0</v>
      </c>
    </row>
    <row r="309" spans="1:9" x14ac:dyDescent="0.25">
      <c r="A309" s="30"/>
      <c r="B309" s="106"/>
      <c r="C309" s="84"/>
      <c r="D309" s="95"/>
      <c r="E309" s="86"/>
      <c r="F309" s="19" t="s">
        <v>213</v>
      </c>
      <c r="G309" s="84"/>
      <c r="H309" s="29"/>
      <c r="I309" s="42">
        <f t="shared" si="41"/>
        <v>0</v>
      </c>
    </row>
    <row r="310" spans="1:9" x14ac:dyDescent="0.25">
      <c r="A310" s="30"/>
      <c r="B310" s="106"/>
      <c r="C310" s="84"/>
      <c r="D310" s="95"/>
      <c r="E310" s="86" t="s">
        <v>180</v>
      </c>
      <c r="F310" s="19" t="s">
        <v>18</v>
      </c>
      <c r="G310" s="84"/>
      <c r="H310" s="29"/>
      <c r="I310" s="42">
        <f t="shared" si="41"/>
        <v>0</v>
      </c>
    </row>
    <row r="311" spans="1:9" x14ac:dyDescent="0.25">
      <c r="A311" s="30"/>
      <c r="B311" s="106"/>
      <c r="C311" s="84"/>
      <c r="D311" s="95"/>
      <c r="E311" s="86"/>
      <c r="F311" s="19" t="s">
        <v>212</v>
      </c>
      <c r="G311" s="84"/>
      <c r="H311" s="29"/>
      <c r="I311" s="42">
        <f t="shared" si="41"/>
        <v>0</v>
      </c>
    </row>
    <row r="312" spans="1:9" x14ac:dyDescent="0.25">
      <c r="A312" s="30"/>
      <c r="B312" s="106"/>
      <c r="C312" s="84"/>
      <c r="D312" s="95"/>
      <c r="E312" s="86"/>
      <c r="F312" s="19" t="s">
        <v>211</v>
      </c>
      <c r="G312" s="84"/>
      <c r="H312" s="29"/>
      <c r="I312" s="42">
        <f t="shared" si="41"/>
        <v>0</v>
      </c>
    </row>
    <row r="313" spans="1:9" ht="13.5" thickBot="1" x14ac:dyDescent="0.3">
      <c r="A313" s="31"/>
      <c r="B313" s="107"/>
      <c r="C313" s="85"/>
      <c r="D313" s="96"/>
      <c r="E313" s="87"/>
      <c r="F313" s="20" t="s">
        <v>213</v>
      </c>
      <c r="G313" s="85"/>
      <c r="H313" s="26"/>
      <c r="I313" s="43">
        <f t="shared" si="41"/>
        <v>0</v>
      </c>
    </row>
    <row r="314" spans="1:9" x14ac:dyDescent="0.25">
      <c r="A314" s="35"/>
      <c r="B314" s="97" t="s">
        <v>105</v>
      </c>
      <c r="C314" s="83" t="s">
        <v>106</v>
      </c>
      <c r="D314" s="94" t="s">
        <v>107</v>
      </c>
      <c r="E314" s="88" t="s">
        <v>181</v>
      </c>
      <c r="F314" s="18" t="s">
        <v>18</v>
      </c>
      <c r="G314" s="83">
        <v>1290</v>
      </c>
      <c r="H314" s="28"/>
      <c r="I314" s="41">
        <f>H314*G314</f>
        <v>0</v>
      </c>
    </row>
    <row r="315" spans="1:9" x14ac:dyDescent="0.25">
      <c r="A315" s="30"/>
      <c r="B315" s="98"/>
      <c r="C315" s="84"/>
      <c r="D315" s="95"/>
      <c r="E315" s="86"/>
      <c r="F315" s="89" t="s">
        <v>212</v>
      </c>
      <c r="G315" s="84"/>
      <c r="H315" s="91"/>
      <c r="I315" s="90">
        <f>H315*G314</f>
        <v>0</v>
      </c>
    </row>
    <row r="316" spans="1:9" x14ac:dyDescent="0.25">
      <c r="A316" s="30"/>
      <c r="B316" s="98"/>
      <c r="C316" s="84"/>
      <c r="D316" s="95"/>
      <c r="E316" s="86"/>
      <c r="F316" s="89"/>
      <c r="G316" s="84"/>
      <c r="H316" s="91"/>
      <c r="I316" s="90"/>
    </row>
    <row r="317" spans="1:9" x14ac:dyDescent="0.25">
      <c r="A317" s="30"/>
      <c r="B317" s="98"/>
      <c r="C317" s="84"/>
      <c r="D317" s="95"/>
      <c r="E317" s="86"/>
      <c r="F317" s="19" t="s">
        <v>211</v>
      </c>
      <c r="G317" s="84"/>
      <c r="H317" s="29"/>
      <c r="I317" s="42">
        <f>H317*G314</f>
        <v>0</v>
      </c>
    </row>
    <row r="318" spans="1:9" x14ac:dyDescent="0.25">
      <c r="A318" s="30"/>
      <c r="B318" s="98"/>
      <c r="C318" s="84"/>
      <c r="D318" s="95"/>
      <c r="E318" s="86"/>
      <c r="F318" s="89" t="s">
        <v>213</v>
      </c>
      <c r="G318" s="84"/>
      <c r="H318" s="91"/>
      <c r="I318" s="90">
        <f>H318*G314</f>
        <v>0</v>
      </c>
    </row>
    <row r="319" spans="1:9" x14ac:dyDescent="0.25">
      <c r="A319" s="30"/>
      <c r="B319" s="98"/>
      <c r="C319" s="84"/>
      <c r="D319" s="95"/>
      <c r="E319" s="86"/>
      <c r="F319" s="89"/>
      <c r="G319" s="84"/>
      <c r="H319" s="91"/>
      <c r="I319" s="90"/>
    </row>
    <row r="320" spans="1:9" x14ac:dyDescent="0.25">
      <c r="A320" s="30"/>
      <c r="B320" s="98"/>
      <c r="C320" s="84"/>
      <c r="D320" s="95"/>
      <c r="E320" s="86" t="s">
        <v>437</v>
      </c>
      <c r="F320" s="19" t="s">
        <v>18</v>
      </c>
      <c r="G320" s="84"/>
      <c r="H320" s="29"/>
      <c r="I320" s="42">
        <f>H320*G314</f>
        <v>0</v>
      </c>
    </row>
    <row r="321" spans="1:9" x14ac:dyDescent="0.25">
      <c r="A321" s="30"/>
      <c r="B321" s="98"/>
      <c r="C321" s="84"/>
      <c r="D321" s="95"/>
      <c r="E321" s="86"/>
      <c r="F321" s="89" t="s">
        <v>212</v>
      </c>
      <c r="G321" s="84"/>
      <c r="H321" s="91"/>
      <c r="I321" s="90">
        <f>H321*G314</f>
        <v>0</v>
      </c>
    </row>
    <row r="322" spans="1:9" x14ac:dyDescent="0.25">
      <c r="A322" s="30"/>
      <c r="B322" s="98"/>
      <c r="C322" s="84"/>
      <c r="D322" s="95"/>
      <c r="E322" s="86"/>
      <c r="F322" s="89"/>
      <c r="G322" s="84"/>
      <c r="H322" s="91"/>
      <c r="I322" s="90"/>
    </row>
    <row r="323" spans="1:9" x14ac:dyDescent="0.25">
      <c r="A323" s="30"/>
      <c r="B323" s="98"/>
      <c r="C323" s="84"/>
      <c r="D323" s="95"/>
      <c r="E323" s="86"/>
      <c r="F323" s="19" t="s">
        <v>211</v>
      </c>
      <c r="G323" s="84"/>
      <c r="H323" s="29"/>
      <c r="I323" s="42">
        <f>H323*G314</f>
        <v>0</v>
      </c>
    </row>
    <row r="324" spans="1:9" x14ac:dyDescent="0.25">
      <c r="A324" s="30"/>
      <c r="B324" s="98"/>
      <c r="C324" s="84"/>
      <c r="D324" s="95"/>
      <c r="E324" s="86"/>
      <c r="F324" s="89" t="s">
        <v>213</v>
      </c>
      <c r="G324" s="84"/>
      <c r="H324" s="91"/>
      <c r="I324" s="90">
        <f>H324*G314</f>
        <v>0</v>
      </c>
    </row>
    <row r="325" spans="1:9" ht="13.5" thickBot="1" x14ac:dyDescent="0.3">
      <c r="A325" s="31"/>
      <c r="B325" s="99"/>
      <c r="C325" s="85"/>
      <c r="D325" s="96"/>
      <c r="E325" s="87"/>
      <c r="F325" s="111"/>
      <c r="G325" s="85"/>
      <c r="H325" s="101"/>
      <c r="I325" s="119"/>
    </row>
    <row r="326" spans="1:9" ht="15" customHeight="1" x14ac:dyDescent="0.25">
      <c r="A326" s="120"/>
      <c r="B326" s="105" t="s">
        <v>108</v>
      </c>
      <c r="C326" s="83" t="s">
        <v>109</v>
      </c>
      <c r="D326" s="94" t="s">
        <v>110</v>
      </c>
      <c r="E326" s="88" t="s">
        <v>188</v>
      </c>
      <c r="F326" s="18" t="s">
        <v>18</v>
      </c>
      <c r="G326" s="83">
        <v>1090</v>
      </c>
      <c r="H326" s="28"/>
      <c r="I326" s="41">
        <f>H326*$G$326</f>
        <v>0</v>
      </c>
    </row>
    <row r="327" spans="1:9" x14ac:dyDescent="0.25">
      <c r="A327" s="121"/>
      <c r="B327" s="106"/>
      <c r="C327" s="84"/>
      <c r="D327" s="95"/>
      <c r="E327" s="86"/>
      <c r="F327" s="19" t="s">
        <v>212</v>
      </c>
      <c r="G327" s="84"/>
      <c r="H327" s="29"/>
      <c r="I327" s="42">
        <f t="shared" ref="I327:I341" si="42">H327*$G$326</f>
        <v>0</v>
      </c>
    </row>
    <row r="328" spans="1:9" x14ac:dyDescent="0.25">
      <c r="A328" s="121"/>
      <c r="B328" s="106"/>
      <c r="C328" s="84"/>
      <c r="D328" s="95"/>
      <c r="E328" s="86"/>
      <c r="F328" s="19" t="s">
        <v>211</v>
      </c>
      <c r="G328" s="84"/>
      <c r="H328" s="29"/>
      <c r="I328" s="42">
        <f t="shared" si="42"/>
        <v>0</v>
      </c>
    </row>
    <row r="329" spans="1:9" x14ac:dyDescent="0.25">
      <c r="A329" s="121"/>
      <c r="B329" s="106"/>
      <c r="C329" s="84"/>
      <c r="D329" s="95"/>
      <c r="E329" s="86"/>
      <c r="F329" s="19" t="s">
        <v>213</v>
      </c>
      <c r="G329" s="84"/>
      <c r="H329" s="29"/>
      <c r="I329" s="42">
        <f t="shared" si="42"/>
        <v>0</v>
      </c>
    </row>
    <row r="330" spans="1:9" x14ac:dyDescent="0.25">
      <c r="A330" s="121"/>
      <c r="B330" s="106"/>
      <c r="C330" s="84"/>
      <c r="D330" s="95"/>
      <c r="E330" s="86" t="s">
        <v>187</v>
      </c>
      <c r="F330" s="19" t="s">
        <v>18</v>
      </c>
      <c r="G330" s="84"/>
      <c r="H330" s="29"/>
      <c r="I330" s="42">
        <f t="shared" si="42"/>
        <v>0</v>
      </c>
    </row>
    <row r="331" spans="1:9" x14ac:dyDescent="0.25">
      <c r="A331" s="121"/>
      <c r="B331" s="106"/>
      <c r="C331" s="84"/>
      <c r="D331" s="95"/>
      <c r="E331" s="86"/>
      <c r="F331" s="19" t="s">
        <v>212</v>
      </c>
      <c r="G331" s="84"/>
      <c r="H331" s="29"/>
      <c r="I331" s="42">
        <f t="shared" si="42"/>
        <v>0</v>
      </c>
    </row>
    <row r="332" spans="1:9" x14ac:dyDescent="0.25">
      <c r="A332" s="121"/>
      <c r="B332" s="106"/>
      <c r="C332" s="84"/>
      <c r="D332" s="95"/>
      <c r="E332" s="86"/>
      <c r="F332" s="19" t="s">
        <v>211</v>
      </c>
      <c r="G332" s="84"/>
      <c r="H332" s="29"/>
      <c r="I332" s="42">
        <f t="shared" si="42"/>
        <v>0</v>
      </c>
    </row>
    <row r="333" spans="1:9" x14ac:dyDescent="0.25">
      <c r="A333" s="121"/>
      <c r="B333" s="106"/>
      <c r="C333" s="84"/>
      <c r="D333" s="95"/>
      <c r="E333" s="86"/>
      <c r="F333" s="19" t="s">
        <v>213</v>
      </c>
      <c r="G333" s="84"/>
      <c r="H333" s="29"/>
      <c r="I333" s="42">
        <f t="shared" si="42"/>
        <v>0</v>
      </c>
    </row>
    <row r="334" spans="1:9" x14ac:dyDescent="0.25">
      <c r="A334" s="121"/>
      <c r="B334" s="106"/>
      <c r="C334" s="84"/>
      <c r="D334" s="95"/>
      <c r="E334" s="86" t="s">
        <v>186</v>
      </c>
      <c r="F334" s="19" t="s">
        <v>18</v>
      </c>
      <c r="G334" s="84"/>
      <c r="H334" s="29"/>
      <c r="I334" s="42">
        <f t="shared" si="42"/>
        <v>0</v>
      </c>
    </row>
    <row r="335" spans="1:9" x14ac:dyDescent="0.25">
      <c r="A335" s="121"/>
      <c r="B335" s="106"/>
      <c r="C335" s="84"/>
      <c r="D335" s="95"/>
      <c r="E335" s="86"/>
      <c r="F335" s="19" t="s">
        <v>212</v>
      </c>
      <c r="G335" s="84"/>
      <c r="H335" s="29"/>
      <c r="I335" s="42">
        <f t="shared" si="42"/>
        <v>0</v>
      </c>
    </row>
    <row r="336" spans="1:9" x14ac:dyDescent="0.25">
      <c r="A336" s="121"/>
      <c r="B336" s="106"/>
      <c r="C336" s="84"/>
      <c r="D336" s="95"/>
      <c r="E336" s="86"/>
      <c r="F336" s="19" t="s">
        <v>211</v>
      </c>
      <c r="G336" s="84"/>
      <c r="H336" s="29"/>
      <c r="I336" s="42">
        <f t="shared" si="42"/>
        <v>0</v>
      </c>
    </row>
    <row r="337" spans="1:9" x14ac:dyDescent="0.25">
      <c r="A337" s="121"/>
      <c r="B337" s="106"/>
      <c r="C337" s="84"/>
      <c r="D337" s="95"/>
      <c r="E337" s="86"/>
      <c r="F337" s="19" t="s">
        <v>213</v>
      </c>
      <c r="G337" s="84"/>
      <c r="H337" s="29"/>
      <c r="I337" s="42">
        <f t="shared" si="42"/>
        <v>0</v>
      </c>
    </row>
    <row r="338" spans="1:9" ht="15" customHeight="1" x14ac:dyDescent="0.25">
      <c r="A338" s="121"/>
      <c r="B338" s="106"/>
      <c r="C338" s="84"/>
      <c r="D338" s="95"/>
      <c r="E338" s="86" t="s">
        <v>185</v>
      </c>
      <c r="F338" s="19" t="s">
        <v>18</v>
      </c>
      <c r="G338" s="84"/>
      <c r="H338" s="29"/>
      <c r="I338" s="42">
        <f t="shared" si="42"/>
        <v>0</v>
      </c>
    </row>
    <row r="339" spans="1:9" x14ac:dyDescent="0.25">
      <c r="A339" s="121"/>
      <c r="B339" s="106"/>
      <c r="C339" s="84"/>
      <c r="D339" s="95"/>
      <c r="E339" s="86"/>
      <c r="F339" s="19" t="s">
        <v>212</v>
      </c>
      <c r="G339" s="84"/>
      <c r="H339" s="29"/>
      <c r="I339" s="42">
        <f t="shared" si="42"/>
        <v>0</v>
      </c>
    </row>
    <row r="340" spans="1:9" x14ac:dyDescent="0.25">
      <c r="A340" s="121"/>
      <c r="B340" s="106"/>
      <c r="C340" s="84"/>
      <c r="D340" s="95"/>
      <c r="E340" s="86"/>
      <c r="F340" s="19" t="s">
        <v>211</v>
      </c>
      <c r="G340" s="84"/>
      <c r="H340" s="29"/>
      <c r="I340" s="42">
        <f t="shared" si="42"/>
        <v>0</v>
      </c>
    </row>
    <row r="341" spans="1:9" ht="13.5" thickBot="1" x14ac:dyDescent="0.3">
      <c r="A341" s="122"/>
      <c r="B341" s="107"/>
      <c r="C341" s="85"/>
      <c r="D341" s="96"/>
      <c r="E341" s="87"/>
      <c r="F341" s="20" t="s">
        <v>213</v>
      </c>
      <c r="G341" s="85"/>
      <c r="H341" s="26"/>
      <c r="I341" s="43">
        <f t="shared" si="42"/>
        <v>0</v>
      </c>
    </row>
    <row r="342" spans="1:9" x14ac:dyDescent="0.25">
      <c r="A342" s="35"/>
      <c r="B342" s="105" t="s">
        <v>111</v>
      </c>
      <c r="C342" s="83" t="s">
        <v>112</v>
      </c>
      <c r="D342" s="94" t="s">
        <v>113</v>
      </c>
      <c r="E342" s="88" t="s">
        <v>182</v>
      </c>
      <c r="F342" s="18" t="s">
        <v>18</v>
      </c>
      <c r="G342" s="83">
        <v>1350</v>
      </c>
      <c r="H342" s="28"/>
      <c r="I342" s="41">
        <f>H342*$G$342</f>
        <v>0</v>
      </c>
    </row>
    <row r="343" spans="1:9" x14ac:dyDescent="0.25">
      <c r="A343" s="30"/>
      <c r="B343" s="106"/>
      <c r="C343" s="84"/>
      <c r="D343" s="95"/>
      <c r="E343" s="86"/>
      <c r="F343" s="19" t="s">
        <v>212</v>
      </c>
      <c r="G343" s="84"/>
      <c r="H343" s="29"/>
      <c r="I343" s="42">
        <f t="shared" ref="I343:I353" si="43">H343*$G$342</f>
        <v>0</v>
      </c>
    </row>
    <row r="344" spans="1:9" x14ac:dyDescent="0.25">
      <c r="A344" s="30"/>
      <c r="B344" s="106"/>
      <c r="C344" s="84"/>
      <c r="D344" s="95"/>
      <c r="E344" s="86"/>
      <c r="F344" s="19" t="s">
        <v>211</v>
      </c>
      <c r="G344" s="84"/>
      <c r="H344" s="29"/>
      <c r="I344" s="42">
        <f t="shared" si="43"/>
        <v>0</v>
      </c>
    </row>
    <row r="345" spans="1:9" x14ac:dyDescent="0.25">
      <c r="A345" s="30"/>
      <c r="B345" s="106"/>
      <c r="C345" s="84"/>
      <c r="D345" s="95"/>
      <c r="E345" s="86"/>
      <c r="F345" s="19" t="s">
        <v>213</v>
      </c>
      <c r="G345" s="84"/>
      <c r="H345" s="29"/>
      <c r="I345" s="42">
        <f t="shared" si="43"/>
        <v>0</v>
      </c>
    </row>
    <row r="346" spans="1:9" x14ac:dyDescent="0.25">
      <c r="A346" s="30"/>
      <c r="B346" s="106"/>
      <c r="C346" s="84"/>
      <c r="D346" s="95"/>
      <c r="E346" s="86" t="s">
        <v>183</v>
      </c>
      <c r="F346" s="19" t="s">
        <v>18</v>
      </c>
      <c r="G346" s="84"/>
      <c r="H346" s="29"/>
      <c r="I346" s="42">
        <f t="shared" si="43"/>
        <v>0</v>
      </c>
    </row>
    <row r="347" spans="1:9" x14ac:dyDescent="0.25">
      <c r="A347" s="30"/>
      <c r="B347" s="106"/>
      <c r="C347" s="84"/>
      <c r="D347" s="95"/>
      <c r="E347" s="86"/>
      <c r="F347" s="19" t="s">
        <v>212</v>
      </c>
      <c r="G347" s="84"/>
      <c r="H347" s="29"/>
      <c r="I347" s="42">
        <f t="shared" si="43"/>
        <v>0</v>
      </c>
    </row>
    <row r="348" spans="1:9" x14ac:dyDescent="0.25">
      <c r="A348" s="30"/>
      <c r="B348" s="106"/>
      <c r="C348" s="84"/>
      <c r="D348" s="95"/>
      <c r="E348" s="86"/>
      <c r="F348" s="19" t="s">
        <v>211</v>
      </c>
      <c r="G348" s="84"/>
      <c r="H348" s="29"/>
      <c r="I348" s="42">
        <f t="shared" si="43"/>
        <v>0</v>
      </c>
    </row>
    <row r="349" spans="1:9" x14ac:dyDescent="0.25">
      <c r="A349" s="30"/>
      <c r="B349" s="106"/>
      <c r="C349" s="84"/>
      <c r="D349" s="95"/>
      <c r="E349" s="86"/>
      <c r="F349" s="19" t="s">
        <v>213</v>
      </c>
      <c r="G349" s="84"/>
      <c r="H349" s="29"/>
      <c r="I349" s="42">
        <f t="shared" si="43"/>
        <v>0</v>
      </c>
    </row>
    <row r="350" spans="1:9" x14ac:dyDescent="0.25">
      <c r="A350" s="30"/>
      <c r="B350" s="106"/>
      <c r="C350" s="84"/>
      <c r="D350" s="95"/>
      <c r="E350" s="86" t="s">
        <v>184</v>
      </c>
      <c r="F350" s="19" t="s">
        <v>18</v>
      </c>
      <c r="G350" s="84"/>
      <c r="H350" s="29"/>
      <c r="I350" s="42">
        <f t="shared" si="43"/>
        <v>0</v>
      </c>
    </row>
    <row r="351" spans="1:9" x14ac:dyDescent="0.25">
      <c r="A351" s="30"/>
      <c r="B351" s="106"/>
      <c r="C351" s="84"/>
      <c r="D351" s="95"/>
      <c r="E351" s="86"/>
      <c r="F351" s="19" t="s">
        <v>212</v>
      </c>
      <c r="G351" s="84"/>
      <c r="H351" s="29"/>
      <c r="I351" s="42">
        <f t="shared" si="43"/>
        <v>0</v>
      </c>
    </row>
    <row r="352" spans="1:9" x14ac:dyDescent="0.25">
      <c r="A352" s="30"/>
      <c r="B352" s="106"/>
      <c r="C352" s="84"/>
      <c r="D352" s="95"/>
      <c r="E352" s="86"/>
      <c r="F352" s="19" t="s">
        <v>211</v>
      </c>
      <c r="G352" s="84"/>
      <c r="H352" s="29"/>
      <c r="I352" s="42">
        <f t="shared" si="43"/>
        <v>0</v>
      </c>
    </row>
    <row r="353" spans="1:9" ht="13.5" thickBot="1" x14ac:dyDescent="0.3">
      <c r="A353" s="31"/>
      <c r="B353" s="107"/>
      <c r="C353" s="85"/>
      <c r="D353" s="96"/>
      <c r="E353" s="87"/>
      <c r="F353" s="20" t="s">
        <v>213</v>
      </c>
      <c r="G353" s="85"/>
      <c r="H353" s="26"/>
      <c r="I353" s="43">
        <f t="shared" si="43"/>
        <v>0</v>
      </c>
    </row>
    <row r="354" spans="1:9" ht="15" customHeight="1" x14ac:dyDescent="0.25">
      <c r="A354" s="35"/>
      <c r="B354" s="105" t="s">
        <v>114</v>
      </c>
      <c r="C354" s="83" t="s">
        <v>115</v>
      </c>
      <c r="D354" s="94" t="s">
        <v>116</v>
      </c>
      <c r="E354" s="88" t="s">
        <v>158</v>
      </c>
      <c r="F354" s="18" t="s">
        <v>18</v>
      </c>
      <c r="G354" s="83">
        <v>1240</v>
      </c>
      <c r="H354" s="28"/>
      <c r="I354" s="41">
        <f>H354*$G$354</f>
        <v>0</v>
      </c>
    </row>
    <row r="355" spans="1:9" x14ac:dyDescent="0.25">
      <c r="A355" s="30"/>
      <c r="B355" s="106"/>
      <c r="C355" s="84"/>
      <c r="D355" s="95"/>
      <c r="E355" s="86"/>
      <c r="F355" s="19" t="s">
        <v>212</v>
      </c>
      <c r="G355" s="84"/>
      <c r="H355" s="29"/>
      <c r="I355" s="42">
        <f t="shared" ref="I355:I365" si="44">H355*$G$354</f>
        <v>0</v>
      </c>
    </row>
    <row r="356" spans="1:9" x14ac:dyDescent="0.25">
      <c r="A356" s="30"/>
      <c r="B356" s="106"/>
      <c r="C356" s="84"/>
      <c r="D356" s="95"/>
      <c r="E356" s="86"/>
      <c r="F356" s="19" t="s">
        <v>211</v>
      </c>
      <c r="G356" s="84"/>
      <c r="H356" s="29"/>
      <c r="I356" s="42">
        <f t="shared" si="44"/>
        <v>0</v>
      </c>
    </row>
    <row r="357" spans="1:9" x14ac:dyDescent="0.25">
      <c r="A357" s="30"/>
      <c r="B357" s="106"/>
      <c r="C357" s="84"/>
      <c r="D357" s="95"/>
      <c r="E357" s="86"/>
      <c r="F357" s="19" t="s">
        <v>213</v>
      </c>
      <c r="G357" s="84"/>
      <c r="H357" s="29"/>
      <c r="I357" s="42">
        <f t="shared" si="44"/>
        <v>0</v>
      </c>
    </row>
    <row r="358" spans="1:9" x14ac:dyDescent="0.25">
      <c r="A358" s="30"/>
      <c r="B358" s="106"/>
      <c r="C358" s="84"/>
      <c r="D358" s="95"/>
      <c r="E358" s="86" t="s">
        <v>189</v>
      </c>
      <c r="F358" s="19" t="s">
        <v>18</v>
      </c>
      <c r="G358" s="84"/>
      <c r="H358" s="29"/>
      <c r="I358" s="42">
        <f t="shared" si="44"/>
        <v>0</v>
      </c>
    </row>
    <row r="359" spans="1:9" x14ac:dyDescent="0.25">
      <c r="A359" s="30"/>
      <c r="B359" s="106"/>
      <c r="C359" s="84"/>
      <c r="D359" s="95"/>
      <c r="E359" s="86"/>
      <c r="F359" s="19" t="s">
        <v>212</v>
      </c>
      <c r="G359" s="84"/>
      <c r="H359" s="29"/>
      <c r="I359" s="42">
        <f t="shared" si="44"/>
        <v>0</v>
      </c>
    </row>
    <row r="360" spans="1:9" x14ac:dyDescent="0.25">
      <c r="A360" s="30"/>
      <c r="B360" s="106"/>
      <c r="C360" s="84"/>
      <c r="D360" s="95"/>
      <c r="E360" s="86"/>
      <c r="F360" s="19" t="s">
        <v>211</v>
      </c>
      <c r="G360" s="84"/>
      <c r="H360" s="29"/>
      <c r="I360" s="42">
        <f t="shared" si="44"/>
        <v>0</v>
      </c>
    </row>
    <row r="361" spans="1:9" x14ac:dyDescent="0.25">
      <c r="A361" s="30"/>
      <c r="B361" s="106"/>
      <c r="C361" s="84"/>
      <c r="D361" s="95"/>
      <c r="E361" s="86"/>
      <c r="F361" s="19" t="s">
        <v>213</v>
      </c>
      <c r="G361" s="84"/>
      <c r="H361" s="29"/>
      <c r="I361" s="42">
        <f t="shared" si="44"/>
        <v>0</v>
      </c>
    </row>
    <row r="362" spans="1:9" x14ac:dyDescent="0.25">
      <c r="A362" s="30"/>
      <c r="B362" s="106"/>
      <c r="C362" s="84"/>
      <c r="D362" s="95"/>
      <c r="E362" s="86" t="s">
        <v>229</v>
      </c>
      <c r="F362" s="19" t="s">
        <v>18</v>
      </c>
      <c r="G362" s="84"/>
      <c r="H362" s="29"/>
      <c r="I362" s="42">
        <f t="shared" si="44"/>
        <v>0</v>
      </c>
    </row>
    <row r="363" spans="1:9" x14ac:dyDescent="0.25">
      <c r="A363" s="30"/>
      <c r="B363" s="106"/>
      <c r="C363" s="84"/>
      <c r="D363" s="95"/>
      <c r="E363" s="86"/>
      <c r="F363" s="19" t="s">
        <v>212</v>
      </c>
      <c r="G363" s="84"/>
      <c r="H363" s="29"/>
      <c r="I363" s="42">
        <f t="shared" si="44"/>
        <v>0</v>
      </c>
    </row>
    <row r="364" spans="1:9" x14ac:dyDescent="0.25">
      <c r="A364" s="30"/>
      <c r="B364" s="106"/>
      <c r="C364" s="84"/>
      <c r="D364" s="95"/>
      <c r="E364" s="86"/>
      <c r="F364" s="19" t="s">
        <v>211</v>
      </c>
      <c r="G364" s="84"/>
      <c r="H364" s="29"/>
      <c r="I364" s="42">
        <f t="shared" si="44"/>
        <v>0</v>
      </c>
    </row>
    <row r="365" spans="1:9" ht="13.5" thickBot="1" x14ac:dyDescent="0.3">
      <c r="A365" s="31"/>
      <c r="B365" s="107"/>
      <c r="C365" s="85"/>
      <c r="D365" s="96"/>
      <c r="E365" s="87"/>
      <c r="F365" s="20" t="s">
        <v>213</v>
      </c>
      <c r="G365" s="85"/>
      <c r="H365" s="26"/>
      <c r="I365" s="43">
        <f t="shared" si="44"/>
        <v>0</v>
      </c>
    </row>
    <row r="366" spans="1:9" x14ac:dyDescent="0.25">
      <c r="A366" s="35"/>
      <c r="B366" s="105" t="s">
        <v>117</v>
      </c>
      <c r="C366" s="83" t="s">
        <v>118</v>
      </c>
      <c r="D366" s="94" t="s">
        <v>119</v>
      </c>
      <c r="E366" s="88" t="s">
        <v>191</v>
      </c>
      <c r="F366" s="18" t="s">
        <v>18</v>
      </c>
      <c r="G366" s="83">
        <v>1190</v>
      </c>
      <c r="H366" s="28"/>
      <c r="I366" s="41">
        <f>H366*$G$366</f>
        <v>0</v>
      </c>
    </row>
    <row r="367" spans="1:9" x14ac:dyDescent="0.25">
      <c r="A367" s="30"/>
      <c r="B367" s="106"/>
      <c r="C367" s="84"/>
      <c r="D367" s="95"/>
      <c r="E367" s="86"/>
      <c r="F367" s="19" t="s">
        <v>212</v>
      </c>
      <c r="G367" s="84"/>
      <c r="H367" s="29"/>
      <c r="I367" s="42">
        <f t="shared" ref="I367:I377" si="45">H367*$G$366</f>
        <v>0</v>
      </c>
    </row>
    <row r="368" spans="1:9" x14ac:dyDescent="0.25">
      <c r="A368" s="30"/>
      <c r="B368" s="106"/>
      <c r="C368" s="84"/>
      <c r="D368" s="95"/>
      <c r="E368" s="86"/>
      <c r="F368" s="19" t="s">
        <v>211</v>
      </c>
      <c r="G368" s="84"/>
      <c r="H368" s="29"/>
      <c r="I368" s="42">
        <f t="shared" si="45"/>
        <v>0</v>
      </c>
    </row>
    <row r="369" spans="1:9" x14ac:dyDescent="0.25">
      <c r="A369" s="30"/>
      <c r="B369" s="106"/>
      <c r="C369" s="84"/>
      <c r="D369" s="95"/>
      <c r="E369" s="86"/>
      <c r="F369" s="19" t="s">
        <v>213</v>
      </c>
      <c r="G369" s="84"/>
      <c r="H369" s="29"/>
      <c r="I369" s="42">
        <f t="shared" si="45"/>
        <v>0</v>
      </c>
    </row>
    <row r="370" spans="1:9" x14ac:dyDescent="0.25">
      <c r="A370" s="30"/>
      <c r="B370" s="106"/>
      <c r="C370" s="84"/>
      <c r="D370" s="95"/>
      <c r="E370" s="86" t="s">
        <v>190</v>
      </c>
      <c r="F370" s="19" t="s">
        <v>18</v>
      </c>
      <c r="G370" s="84"/>
      <c r="H370" s="29"/>
      <c r="I370" s="42">
        <f t="shared" si="45"/>
        <v>0</v>
      </c>
    </row>
    <row r="371" spans="1:9" x14ac:dyDescent="0.25">
      <c r="A371" s="30"/>
      <c r="B371" s="106"/>
      <c r="C371" s="84"/>
      <c r="D371" s="95"/>
      <c r="E371" s="86"/>
      <c r="F371" s="19" t="s">
        <v>212</v>
      </c>
      <c r="G371" s="84"/>
      <c r="H371" s="29"/>
      <c r="I371" s="42">
        <f t="shared" si="45"/>
        <v>0</v>
      </c>
    </row>
    <row r="372" spans="1:9" x14ac:dyDescent="0.25">
      <c r="A372" s="30"/>
      <c r="B372" s="106"/>
      <c r="C372" s="84"/>
      <c r="D372" s="95"/>
      <c r="E372" s="86"/>
      <c r="F372" s="19" t="s">
        <v>211</v>
      </c>
      <c r="G372" s="84"/>
      <c r="H372" s="29"/>
      <c r="I372" s="42">
        <f t="shared" si="45"/>
        <v>0</v>
      </c>
    </row>
    <row r="373" spans="1:9" x14ac:dyDescent="0.25">
      <c r="A373" s="30"/>
      <c r="B373" s="106"/>
      <c r="C373" s="84"/>
      <c r="D373" s="95"/>
      <c r="E373" s="86"/>
      <c r="F373" s="19" t="s">
        <v>213</v>
      </c>
      <c r="G373" s="84"/>
      <c r="H373" s="29"/>
      <c r="I373" s="42">
        <f t="shared" si="45"/>
        <v>0</v>
      </c>
    </row>
    <row r="374" spans="1:9" x14ac:dyDescent="0.25">
      <c r="A374" s="30"/>
      <c r="B374" s="106"/>
      <c r="C374" s="84"/>
      <c r="D374" s="95"/>
      <c r="E374" s="86" t="s">
        <v>442</v>
      </c>
      <c r="F374" s="19" t="s">
        <v>18</v>
      </c>
      <c r="G374" s="84"/>
      <c r="H374" s="29"/>
      <c r="I374" s="42">
        <f t="shared" si="45"/>
        <v>0</v>
      </c>
    </row>
    <row r="375" spans="1:9" x14ac:dyDescent="0.25">
      <c r="A375" s="30"/>
      <c r="B375" s="106"/>
      <c r="C375" s="84"/>
      <c r="D375" s="95"/>
      <c r="E375" s="86"/>
      <c r="F375" s="19" t="s">
        <v>212</v>
      </c>
      <c r="G375" s="84"/>
      <c r="H375" s="29"/>
      <c r="I375" s="42">
        <f t="shared" si="45"/>
        <v>0</v>
      </c>
    </row>
    <row r="376" spans="1:9" x14ac:dyDescent="0.25">
      <c r="A376" s="30"/>
      <c r="B376" s="106"/>
      <c r="C376" s="84"/>
      <c r="D376" s="95"/>
      <c r="E376" s="86"/>
      <c r="F376" s="19" t="s">
        <v>211</v>
      </c>
      <c r="G376" s="84"/>
      <c r="H376" s="29"/>
      <c r="I376" s="42">
        <f t="shared" si="45"/>
        <v>0</v>
      </c>
    </row>
    <row r="377" spans="1:9" ht="13.5" thickBot="1" x14ac:dyDescent="0.3">
      <c r="A377" s="31"/>
      <c r="B377" s="107"/>
      <c r="C377" s="85"/>
      <c r="D377" s="96"/>
      <c r="E377" s="87"/>
      <c r="F377" s="20" t="s">
        <v>213</v>
      </c>
      <c r="G377" s="85"/>
      <c r="H377" s="26"/>
      <c r="I377" s="43">
        <f t="shared" si="45"/>
        <v>0</v>
      </c>
    </row>
    <row r="378" spans="1:9" x14ac:dyDescent="0.25">
      <c r="A378" s="35"/>
      <c r="B378" s="105" t="s">
        <v>120</v>
      </c>
      <c r="C378" s="83" t="s">
        <v>121</v>
      </c>
      <c r="D378" s="94" t="s">
        <v>122</v>
      </c>
      <c r="E378" s="88" t="s">
        <v>192</v>
      </c>
      <c r="F378" s="18" t="s">
        <v>18</v>
      </c>
      <c r="G378" s="83">
        <v>820</v>
      </c>
      <c r="H378" s="28"/>
      <c r="I378" s="41">
        <f>H378*$G$378</f>
        <v>0</v>
      </c>
    </row>
    <row r="379" spans="1:9" x14ac:dyDescent="0.25">
      <c r="A379" s="30"/>
      <c r="B379" s="106"/>
      <c r="C379" s="84"/>
      <c r="D379" s="95"/>
      <c r="E379" s="86"/>
      <c r="F379" s="19" t="s">
        <v>212</v>
      </c>
      <c r="G379" s="84"/>
      <c r="H379" s="29"/>
      <c r="I379" s="42">
        <f t="shared" ref="I379:I389" si="46">H379*$G$378</f>
        <v>0</v>
      </c>
    </row>
    <row r="380" spans="1:9" x14ac:dyDescent="0.25">
      <c r="A380" s="30"/>
      <c r="B380" s="106"/>
      <c r="C380" s="84"/>
      <c r="D380" s="95"/>
      <c r="E380" s="86"/>
      <c r="F380" s="19" t="s">
        <v>211</v>
      </c>
      <c r="G380" s="84"/>
      <c r="H380" s="29"/>
      <c r="I380" s="42">
        <f t="shared" si="46"/>
        <v>0</v>
      </c>
    </row>
    <row r="381" spans="1:9" x14ac:dyDescent="0.25">
      <c r="A381" s="30"/>
      <c r="B381" s="106"/>
      <c r="C381" s="84"/>
      <c r="D381" s="95"/>
      <c r="E381" s="86"/>
      <c r="F381" s="19" t="s">
        <v>213</v>
      </c>
      <c r="G381" s="84"/>
      <c r="H381" s="29"/>
      <c r="I381" s="42">
        <f t="shared" si="46"/>
        <v>0</v>
      </c>
    </row>
    <row r="382" spans="1:9" x14ac:dyDescent="0.25">
      <c r="A382" s="30"/>
      <c r="B382" s="106"/>
      <c r="C382" s="84"/>
      <c r="D382" s="95"/>
      <c r="E382" s="86" t="s">
        <v>80</v>
      </c>
      <c r="F382" s="19" t="s">
        <v>18</v>
      </c>
      <c r="G382" s="84"/>
      <c r="H382" s="29"/>
      <c r="I382" s="42">
        <f t="shared" si="46"/>
        <v>0</v>
      </c>
    </row>
    <row r="383" spans="1:9" x14ac:dyDescent="0.25">
      <c r="A383" s="30"/>
      <c r="B383" s="106"/>
      <c r="C383" s="84"/>
      <c r="D383" s="95"/>
      <c r="E383" s="86"/>
      <c r="F383" s="19" t="s">
        <v>212</v>
      </c>
      <c r="G383" s="84"/>
      <c r="H383" s="29"/>
      <c r="I383" s="42">
        <f t="shared" si="46"/>
        <v>0</v>
      </c>
    </row>
    <row r="384" spans="1:9" x14ac:dyDescent="0.25">
      <c r="A384" s="30"/>
      <c r="B384" s="106"/>
      <c r="C384" s="84"/>
      <c r="D384" s="95"/>
      <c r="E384" s="86"/>
      <c r="F384" s="19" t="s">
        <v>211</v>
      </c>
      <c r="G384" s="84"/>
      <c r="H384" s="29"/>
      <c r="I384" s="42">
        <f t="shared" si="46"/>
        <v>0</v>
      </c>
    </row>
    <row r="385" spans="1:9" x14ac:dyDescent="0.25">
      <c r="A385" s="30"/>
      <c r="B385" s="106"/>
      <c r="C385" s="84"/>
      <c r="D385" s="95"/>
      <c r="E385" s="86"/>
      <c r="F385" s="19" t="s">
        <v>213</v>
      </c>
      <c r="G385" s="84"/>
      <c r="H385" s="29"/>
      <c r="I385" s="42">
        <f t="shared" si="46"/>
        <v>0</v>
      </c>
    </row>
    <row r="386" spans="1:9" x14ac:dyDescent="0.25">
      <c r="A386" s="30"/>
      <c r="B386" s="106"/>
      <c r="C386" s="84"/>
      <c r="D386" s="95"/>
      <c r="E386" s="86" t="s">
        <v>193</v>
      </c>
      <c r="F386" s="19" t="s">
        <v>18</v>
      </c>
      <c r="G386" s="84"/>
      <c r="H386" s="29"/>
      <c r="I386" s="42">
        <f t="shared" si="46"/>
        <v>0</v>
      </c>
    </row>
    <row r="387" spans="1:9" x14ac:dyDescent="0.25">
      <c r="A387" s="30"/>
      <c r="B387" s="106"/>
      <c r="C387" s="84"/>
      <c r="D387" s="95"/>
      <c r="E387" s="86"/>
      <c r="F387" s="19" t="s">
        <v>212</v>
      </c>
      <c r="G387" s="84"/>
      <c r="H387" s="29"/>
      <c r="I387" s="42">
        <f t="shared" si="46"/>
        <v>0</v>
      </c>
    </row>
    <row r="388" spans="1:9" x14ac:dyDescent="0.25">
      <c r="A388" s="30"/>
      <c r="B388" s="106"/>
      <c r="C388" s="84"/>
      <c r="D388" s="95"/>
      <c r="E388" s="86"/>
      <c r="F388" s="19" t="s">
        <v>211</v>
      </c>
      <c r="G388" s="84"/>
      <c r="H388" s="29"/>
      <c r="I388" s="42">
        <f t="shared" si="46"/>
        <v>0</v>
      </c>
    </row>
    <row r="389" spans="1:9" ht="13.5" thickBot="1" x14ac:dyDescent="0.3">
      <c r="A389" s="31"/>
      <c r="B389" s="107"/>
      <c r="C389" s="85"/>
      <c r="D389" s="96"/>
      <c r="E389" s="87"/>
      <c r="F389" s="20" t="s">
        <v>213</v>
      </c>
      <c r="G389" s="85"/>
      <c r="H389" s="26"/>
      <c r="I389" s="43">
        <f t="shared" si="46"/>
        <v>0</v>
      </c>
    </row>
    <row r="390" spans="1:9" x14ac:dyDescent="0.25">
      <c r="A390" s="35"/>
      <c r="B390" s="105" t="s">
        <v>123</v>
      </c>
      <c r="C390" s="83" t="s">
        <v>124</v>
      </c>
      <c r="D390" s="94" t="s">
        <v>125</v>
      </c>
      <c r="E390" s="69" t="s">
        <v>233</v>
      </c>
      <c r="F390" s="59" t="s">
        <v>18</v>
      </c>
      <c r="G390" s="83">
        <v>1130</v>
      </c>
      <c r="H390" s="56"/>
      <c r="I390" s="57">
        <f>H390*G390</f>
        <v>0</v>
      </c>
    </row>
    <row r="391" spans="1:9" x14ac:dyDescent="0.25">
      <c r="A391" s="30"/>
      <c r="B391" s="106"/>
      <c r="C391" s="84"/>
      <c r="D391" s="95"/>
      <c r="E391" s="70"/>
      <c r="F391" s="60" t="s">
        <v>212</v>
      </c>
      <c r="G391" s="84"/>
      <c r="H391" s="54"/>
      <c r="I391" s="55">
        <f>H391*G390</f>
        <v>0</v>
      </c>
    </row>
    <row r="392" spans="1:9" x14ac:dyDescent="0.25">
      <c r="A392" s="30"/>
      <c r="B392" s="106"/>
      <c r="C392" s="84"/>
      <c r="D392" s="95"/>
      <c r="E392" s="70"/>
      <c r="F392" s="58" t="s">
        <v>211</v>
      </c>
      <c r="G392" s="84"/>
      <c r="H392" s="61"/>
      <c r="I392" s="62">
        <f>H392*G390</f>
        <v>0</v>
      </c>
    </row>
    <row r="393" spans="1:9" x14ac:dyDescent="0.25">
      <c r="A393" s="30"/>
      <c r="B393" s="106"/>
      <c r="C393" s="84"/>
      <c r="D393" s="95"/>
      <c r="E393" s="71"/>
      <c r="F393" s="68" t="s">
        <v>213</v>
      </c>
      <c r="G393" s="84"/>
      <c r="H393" s="54"/>
      <c r="I393" s="55">
        <f>H393*G390</f>
        <v>0</v>
      </c>
    </row>
    <row r="394" spans="1:9" ht="15" customHeight="1" x14ac:dyDescent="0.25">
      <c r="A394" s="30"/>
      <c r="B394" s="106"/>
      <c r="C394" s="84"/>
      <c r="D394" s="95"/>
      <c r="E394" s="72" t="s">
        <v>234</v>
      </c>
      <c r="F394" s="17" t="s">
        <v>18</v>
      </c>
      <c r="G394" s="84"/>
      <c r="H394" s="54"/>
      <c r="I394" s="55">
        <f>H394*G390</f>
        <v>0</v>
      </c>
    </row>
    <row r="395" spans="1:9" x14ac:dyDescent="0.25">
      <c r="A395" s="30"/>
      <c r="B395" s="106"/>
      <c r="C395" s="84"/>
      <c r="D395" s="95"/>
      <c r="E395" s="70"/>
      <c r="F395" s="60" t="s">
        <v>212</v>
      </c>
      <c r="G395" s="84"/>
      <c r="H395" s="61"/>
      <c r="I395" s="62">
        <f>H395*G390</f>
        <v>0</v>
      </c>
    </row>
    <row r="396" spans="1:9" x14ac:dyDescent="0.25">
      <c r="A396" s="30"/>
      <c r="B396" s="106"/>
      <c r="C396" s="84"/>
      <c r="D396" s="95"/>
      <c r="E396" s="70"/>
      <c r="F396" s="58" t="s">
        <v>211</v>
      </c>
      <c r="G396" s="84"/>
      <c r="H396" s="54"/>
      <c r="I396" s="55">
        <f>H396*G390</f>
        <v>0</v>
      </c>
    </row>
    <row r="397" spans="1:9" x14ac:dyDescent="0.25">
      <c r="A397" s="30"/>
      <c r="B397" s="106"/>
      <c r="C397" s="84"/>
      <c r="D397" s="95"/>
      <c r="E397" s="71"/>
      <c r="F397" s="68" t="s">
        <v>213</v>
      </c>
      <c r="G397" s="84"/>
      <c r="H397" s="54"/>
      <c r="I397" s="55">
        <f>H397*G390</f>
        <v>0</v>
      </c>
    </row>
    <row r="398" spans="1:9" x14ac:dyDescent="0.25">
      <c r="A398" s="30"/>
      <c r="B398" s="106"/>
      <c r="C398" s="84"/>
      <c r="D398" s="95"/>
      <c r="E398" s="70" t="s">
        <v>235</v>
      </c>
      <c r="F398" s="17" t="s">
        <v>18</v>
      </c>
      <c r="G398" s="84"/>
      <c r="H398" s="61"/>
      <c r="I398" s="62">
        <f>H398*G390</f>
        <v>0</v>
      </c>
    </row>
    <row r="399" spans="1:9" ht="15" customHeight="1" x14ac:dyDescent="0.25">
      <c r="A399" s="30"/>
      <c r="B399" s="106"/>
      <c r="C399" s="84"/>
      <c r="D399" s="95"/>
      <c r="E399" s="70"/>
      <c r="F399" s="60" t="s">
        <v>212</v>
      </c>
      <c r="G399" s="84"/>
      <c r="H399" s="54"/>
      <c r="I399" s="55">
        <f>H399*G390</f>
        <v>0</v>
      </c>
    </row>
    <row r="400" spans="1:9" ht="15" customHeight="1" x14ac:dyDescent="0.25">
      <c r="A400" s="30"/>
      <c r="B400" s="106"/>
      <c r="C400" s="84"/>
      <c r="D400" s="95"/>
      <c r="E400" s="70"/>
      <c r="F400" s="58" t="s">
        <v>211</v>
      </c>
      <c r="G400" s="84"/>
      <c r="H400" s="54"/>
      <c r="I400" s="55">
        <f>H400*G390</f>
        <v>0</v>
      </c>
    </row>
    <row r="401" spans="1:9" ht="15.75" customHeight="1" thickBot="1" x14ac:dyDescent="0.3">
      <c r="A401" s="31"/>
      <c r="B401" s="107"/>
      <c r="C401" s="85"/>
      <c r="D401" s="96"/>
      <c r="E401" s="73"/>
      <c r="F401" s="60" t="s">
        <v>213</v>
      </c>
      <c r="G401" s="85"/>
      <c r="H401" s="61"/>
      <c r="I401" s="63">
        <f>H401*G390</f>
        <v>0</v>
      </c>
    </row>
    <row r="402" spans="1:9" ht="15" customHeight="1" x14ac:dyDescent="0.25">
      <c r="A402" s="35"/>
      <c r="B402" s="105" t="s">
        <v>126</v>
      </c>
      <c r="C402" s="83" t="s">
        <v>127</v>
      </c>
      <c r="D402" s="94" t="s">
        <v>128</v>
      </c>
      <c r="E402" s="88" t="s">
        <v>194</v>
      </c>
      <c r="F402" s="123" t="s">
        <v>18</v>
      </c>
      <c r="G402" s="83">
        <v>790</v>
      </c>
      <c r="H402" s="116"/>
      <c r="I402" s="118">
        <f>H402*$G$402</f>
        <v>0</v>
      </c>
    </row>
    <row r="403" spans="1:9" x14ac:dyDescent="0.25">
      <c r="A403" s="30"/>
      <c r="B403" s="106"/>
      <c r="C403" s="84"/>
      <c r="D403" s="95"/>
      <c r="E403" s="86"/>
      <c r="F403" s="89"/>
      <c r="G403" s="84"/>
      <c r="H403" s="91"/>
      <c r="I403" s="90"/>
    </row>
    <row r="404" spans="1:9" x14ac:dyDescent="0.25">
      <c r="A404" s="30"/>
      <c r="B404" s="106"/>
      <c r="C404" s="84"/>
      <c r="D404" s="95"/>
      <c r="E404" s="86"/>
      <c r="F404" s="89" t="s">
        <v>212</v>
      </c>
      <c r="G404" s="84"/>
      <c r="H404" s="91"/>
      <c r="I404" s="90">
        <f t="shared" ref="I404" si="47">H404*$G$402</f>
        <v>0</v>
      </c>
    </row>
    <row r="405" spans="1:9" x14ac:dyDescent="0.25">
      <c r="A405" s="30"/>
      <c r="B405" s="106"/>
      <c r="C405" s="84"/>
      <c r="D405" s="95"/>
      <c r="E405" s="86"/>
      <c r="F405" s="89"/>
      <c r="G405" s="84"/>
      <c r="H405" s="91"/>
      <c r="I405" s="90"/>
    </row>
    <row r="406" spans="1:9" x14ac:dyDescent="0.25">
      <c r="A406" s="30"/>
      <c r="B406" s="106"/>
      <c r="C406" s="84"/>
      <c r="D406" s="95"/>
      <c r="E406" s="86"/>
      <c r="F406" s="89" t="s">
        <v>211</v>
      </c>
      <c r="G406" s="84"/>
      <c r="H406" s="91"/>
      <c r="I406" s="90">
        <f t="shared" ref="I406" si="48">H406*$G$402</f>
        <v>0</v>
      </c>
    </row>
    <row r="407" spans="1:9" x14ac:dyDescent="0.25">
      <c r="A407" s="30"/>
      <c r="B407" s="106"/>
      <c r="C407" s="84"/>
      <c r="D407" s="95"/>
      <c r="E407" s="86"/>
      <c r="F407" s="89"/>
      <c r="G407" s="84"/>
      <c r="H407" s="91"/>
      <c r="I407" s="90"/>
    </row>
    <row r="408" spans="1:9" x14ac:dyDescent="0.25">
      <c r="A408" s="30"/>
      <c r="B408" s="106"/>
      <c r="C408" s="84"/>
      <c r="D408" s="95"/>
      <c r="E408" s="86" t="s">
        <v>195</v>
      </c>
      <c r="F408" s="89" t="s">
        <v>18</v>
      </c>
      <c r="G408" s="84"/>
      <c r="H408" s="91"/>
      <c r="I408" s="90">
        <f t="shared" ref="I408" si="49">H408*$G$402</f>
        <v>0</v>
      </c>
    </row>
    <row r="409" spans="1:9" x14ac:dyDescent="0.25">
      <c r="A409" s="30"/>
      <c r="B409" s="106"/>
      <c r="C409" s="84"/>
      <c r="D409" s="95"/>
      <c r="E409" s="86"/>
      <c r="F409" s="89"/>
      <c r="G409" s="84"/>
      <c r="H409" s="91"/>
      <c r="I409" s="90"/>
    </row>
    <row r="410" spans="1:9" x14ac:dyDescent="0.25">
      <c r="A410" s="30"/>
      <c r="B410" s="106"/>
      <c r="C410" s="84"/>
      <c r="D410" s="95"/>
      <c r="E410" s="86"/>
      <c r="F410" s="89" t="s">
        <v>212</v>
      </c>
      <c r="G410" s="84"/>
      <c r="H410" s="91"/>
      <c r="I410" s="90">
        <f t="shared" ref="I410" si="50">H410*$G$402</f>
        <v>0</v>
      </c>
    </row>
    <row r="411" spans="1:9" x14ac:dyDescent="0.25">
      <c r="A411" s="30"/>
      <c r="B411" s="106"/>
      <c r="C411" s="84"/>
      <c r="D411" s="95"/>
      <c r="E411" s="86"/>
      <c r="F411" s="89"/>
      <c r="G411" s="84"/>
      <c r="H411" s="91"/>
      <c r="I411" s="90"/>
    </row>
    <row r="412" spans="1:9" x14ac:dyDescent="0.25">
      <c r="A412" s="30"/>
      <c r="B412" s="106"/>
      <c r="C412" s="84"/>
      <c r="D412" s="95"/>
      <c r="E412" s="86"/>
      <c r="F412" s="89" t="s">
        <v>211</v>
      </c>
      <c r="G412" s="84"/>
      <c r="H412" s="91"/>
      <c r="I412" s="90">
        <f t="shared" ref="I412" si="51">H412*$G$402</f>
        <v>0</v>
      </c>
    </row>
    <row r="413" spans="1:9" ht="13.5" thickBot="1" x14ac:dyDescent="0.3">
      <c r="A413" s="31"/>
      <c r="B413" s="107"/>
      <c r="C413" s="85"/>
      <c r="D413" s="96"/>
      <c r="E413" s="87"/>
      <c r="F413" s="111"/>
      <c r="G413" s="85"/>
      <c r="H413" s="101"/>
      <c r="I413" s="119"/>
    </row>
    <row r="414" spans="1:9" ht="15" customHeight="1" x14ac:dyDescent="0.25">
      <c r="A414" s="35"/>
      <c r="B414" s="97" t="s">
        <v>129</v>
      </c>
      <c r="C414" s="83" t="s">
        <v>130</v>
      </c>
      <c r="D414" s="94" t="s">
        <v>131</v>
      </c>
      <c r="E414" s="88" t="s">
        <v>196</v>
      </c>
      <c r="F414" s="18" t="s">
        <v>18</v>
      </c>
      <c r="G414" s="83">
        <v>790</v>
      </c>
      <c r="H414" s="28"/>
      <c r="I414" s="41">
        <f>H414*$G$414</f>
        <v>0</v>
      </c>
    </row>
    <row r="415" spans="1:9" x14ac:dyDescent="0.25">
      <c r="A415" s="30"/>
      <c r="B415" s="98"/>
      <c r="C415" s="84"/>
      <c r="D415" s="95"/>
      <c r="E415" s="86"/>
      <c r="F415" s="19" t="s">
        <v>212</v>
      </c>
      <c r="G415" s="84"/>
      <c r="H415" s="29"/>
      <c r="I415" s="42">
        <f t="shared" ref="I415:I424" si="52">H415*$G$414</f>
        <v>0</v>
      </c>
    </row>
    <row r="416" spans="1:9" x14ac:dyDescent="0.25">
      <c r="A416" s="30"/>
      <c r="B416" s="98"/>
      <c r="C416" s="84"/>
      <c r="D416" s="95"/>
      <c r="E416" s="86"/>
      <c r="F416" s="19" t="s">
        <v>211</v>
      </c>
      <c r="G416" s="84"/>
      <c r="H416" s="29"/>
      <c r="I416" s="42">
        <f t="shared" si="52"/>
        <v>0</v>
      </c>
    </row>
    <row r="417" spans="1:9" x14ac:dyDescent="0.25">
      <c r="A417" s="30"/>
      <c r="B417" s="98"/>
      <c r="C417" s="84"/>
      <c r="D417" s="95"/>
      <c r="E417" s="86" t="s">
        <v>218</v>
      </c>
      <c r="F417" s="19" t="s">
        <v>18</v>
      </c>
      <c r="G417" s="84"/>
      <c r="H417" s="29"/>
      <c r="I417" s="42">
        <f t="shared" si="52"/>
        <v>0</v>
      </c>
    </row>
    <row r="418" spans="1:9" x14ac:dyDescent="0.25">
      <c r="A418" s="30"/>
      <c r="B418" s="98"/>
      <c r="C418" s="84"/>
      <c r="D418" s="95"/>
      <c r="E418" s="86"/>
      <c r="F418" s="19" t="s">
        <v>212</v>
      </c>
      <c r="G418" s="84"/>
      <c r="H418" s="29"/>
      <c r="I418" s="42">
        <f t="shared" si="52"/>
        <v>0</v>
      </c>
    </row>
    <row r="419" spans="1:9" x14ac:dyDescent="0.25">
      <c r="A419" s="30"/>
      <c r="B419" s="98"/>
      <c r="C419" s="84"/>
      <c r="D419" s="95"/>
      <c r="E419" s="86"/>
      <c r="F419" s="19" t="s">
        <v>211</v>
      </c>
      <c r="G419" s="84"/>
      <c r="H419" s="29"/>
      <c r="I419" s="42">
        <f t="shared" si="52"/>
        <v>0</v>
      </c>
    </row>
    <row r="420" spans="1:9" x14ac:dyDescent="0.25">
      <c r="A420" s="30"/>
      <c r="B420" s="98"/>
      <c r="C420" s="84"/>
      <c r="D420" s="95"/>
      <c r="E420" s="86" t="s">
        <v>439</v>
      </c>
      <c r="F420" s="19" t="s">
        <v>18</v>
      </c>
      <c r="G420" s="84"/>
      <c r="H420" s="29"/>
      <c r="I420" s="42">
        <f t="shared" si="52"/>
        <v>0</v>
      </c>
    </row>
    <row r="421" spans="1:9" x14ac:dyDescent="0.25">
      <c r="A421" s="30"/>
      <c r="B421" s="98"/>
      <c r="C421" s="84"/>
      <c r="D421" s="95"/>
      <c r="E421" s="86"/>
      <c r="F421" s="19" t="s">
        <v>212</v>
      </c>
      <c r="G421" s="84"/>
      <c r="H421" s="29"/>
      <c r="I421" s="42">
        <f t="shared" si="52"/>
        <v>0</v>
      </c>
    </row>
    <row r="422" spans="1:9" x14ac:dyDescent="0.25">
      <c r="A422" s="30"/>
      <c r="B422" s="98"/>
      <c r="C422" s="84"/>
      <c r="D422" s="95"/>
      <c r="E422" s="86"/>
      <c r="F422" s="19" t="s">
        <v>211</v>
      </c>
      <c r="G422" s="84"/>
      <c r="H422" s="29"/>
      <c r="I422" s="42">
        <f t="shared" si="52"/>
        <v>0</v>
      </c>
    </row>
    <row r="423" spans="1:9" x14ac:dyDescent="0.25">
      <c r="A423" s="30"/>
      <c r="B423" s="98"/>
      <c r="C423" s="84"/>
      <c r="D423" s="95"/>
      <c r="E423" s="86" t="s">
        <v>438</v>
      </c>
      <c r="F423" s="19" t="s">
        <v>18</v>
      </c>
      <c r="G423" s="84"/>
      <c r="H423" s="29"/>
      <c r="I423" s="42">
        <f t="shared" si="52"/>
        <v>0</v>
      </c>
    </row>
    <row r="424" spans="1:9" x14ac:dyDescent="0.25">
      <c r="A424" s="30"/>
      <c r="B424" s="98"/>
      <c r="C424" s="84"/>
      <c r="D424" s="95"/>
      <c r="E424" s="86"/>
      <c r="F424" s="19" t="s">
        <v>212</v>
      </c>
      <c r="G424" s="84"/>
      <c r="H424" s="29"/>
      <c r="I424" s="42">
        <f t="shared" si="52"/>
        <v>0</v>
      </c>
    </row>
    <row r="425" spans="1:9" ht="13.5" thickBot="1" x14ac:dyDescent="0.3">
      <c r="A425" s="31"/>
      <c r="B425" s="99"/>
      <c r="C425" s="85"/>
      <c r="D425" s="96"/>
      <c r="E425" s="87"/>
      <c r="F425" s="20" t="s">
        <v>211</v>
      </c>
      <c r="G425" s="85"/>
      <c r="H425" s="26"/>
      <c r="I425" s="43">
        <f>H425*$G$414</f>
        <v>0</v>
      </c>
    </row>
    <row r="426" spans="1:9" ht="15" customHeight="1" x14ac:dyDescent="0.25">
      <c r="A426" s="35"/>
      <c r="B426" s="97" t="s">
        <v>132</v>
      </c>
      <c r="C426" s="83" t="s">
        <v>133</v>
      </c>
      <c r="D426" s="94" t="s">
        <v>134</v>
      </c>
      <c r="E426" s="69" t="s">
        <v>197</v>
      </c>
      <c r="F426" s="53" t="s">
        <v>18</v>
      </c>
      <c r="G426" s="83">
        <v>790</v>
      </c>
      <c r="H426" s="49"/>
      <c r="I426" s="51">
        <f>H426*G426</f>
        <v>0</v>
      </c>
    </row>
    <row r="427" spans="1:9" x14ac:dyDescent="0.25">
      <c r="A427" s="30"/>
      <c r="B427" s="98"/>
      <c r="C427" s="84"/>
      <c r="D427" s="95"/>
      <c r="E427" s="70"/>
      <c r="F427" s="52" t="s">
        <v>212</v>
      </c>
      <c r="G427" s="84"/>
      <c r="H427" s="48"/>
      <c r="I427" s="50">
        <f>H427*G426</f>
        <v>0</v>
      </c>
    </row>
    <row r="428" spans="1:9" x14ac:dyDescent="0.25">
      <c r="A428" s="30"/>
      <c r="B428" s="98"/>
      <c r="C428" s="84"/>
      <c r="D428" s="95"/>
      <c r="E428" s="70"/>
      <c r="F428" s="74" t="s">
        <v>211</v>
      </c>
      <c r="G428" s="84"/>
      <c r="H428" s="77"/>
      <c r="I428" s="80">
        <f>H428*G426</f>
        <v>0</v>
      </c>
    </row>
    <row r="429" spans="1:9" x14ac:dyDescent="0.25">
      <c r="A429" s="30"/>
      <c r="B429" s="98"/>
      <c r="C429" s="84"/>
      <c r="D429" s="95"/>
      <c r="E429" s="71"/>
      <c r="F429" s="75"/>
      <c r="G429" s="84"/>
      <c r="H429" s="78"/>
      <c r="I429" s="81"/>
    </row>
    <row r="430" spans="1:9" x14ac:dyDescent="0.25">
      <c r="A430" s="30"/>
      <c r="B430" s="98"/>
      <c r="C430" s="84"/>
      <c r="D430" s="95"/>
      <c r="E430" s="72" t="s">
        <v>198</v>
      </c>
      <c r="F430" s="52" t="s">
        <v>18</v>
      </c>
      <c r="G430" s="84"/>
      <c r="H430" s="48"/>
      <c r="I430" s="50">
        <f>H430*G426</f>
        <v>0</v>
      </c>
    </row>
    <row r="431" spans="1:9" x14ac:dyDescent="0.25">
      <c r="A431" s="30"/>
      <c r="B431" s="98"/>
      <c r="C431" s="84"/>
      <c r="D431" s="95"/>
      <c r="E431" s="70"/>
      <c r="F431" s="52" t="s">
        <v>212</v>
      </c>
      <c r="G431" s="84"/>
      <c r="H431" s="48"/>
      <c r="I431" s="50">
        <f>H431*G426</f>
        <v>0</v>
      </c>
    </row>
    <row r="432" spans="1:9" x14ac:dyDescent="0.25">
      <c r="A432" s="30"/>
      <c r="B432" s="98"/>
      <c r="C432" s="84"/>
      <c r="D432" s="95"/>
      <c r="E432" s="70"/>
      <c r="F432" s="74" t="s">
        <v>211</v>
      </c>
      <c r="G432" s="84"/>
      <c r="H432" s="77"/>
      <c r="I432" s="80">
        <f>H432*G426</f>
        <v>0</v>
      </c>
    </row>
    <row r="433" spans="1:9" x14ac:dyDescent="0.25">
      <c r="A433" s="30"/>
      <c r="B433" s="98"/>
      <c r="C433" s="84"/>
      <c r="D433" s="95"/>
      <c r="E433" s="71"/>
      <c r="F433" s="138"/>
      <c r="G433" s="84"/>
      <c r="H433" s="78"/>
      <c r="I433" s="81"/>
    </row>
    <row r="434" spans="1:9" x14ac:dyDescent="0.25">
      <c r="A434" s="30"/>
      <c r="B434" s="98"/>
      <c r="C434" s="84"/>
      <c r="D434" s="95"/>
      <c r="E434" s="70" t="s">
        <v>199</v>
      </c>
      <c r="F434" s="52" t="s">
        <v>18</v>
      </c>
      <c r="G434" s="84"/>
      <c r="H434" s="48"/>
      <c r="I434" s="50">
        <f>H434*G426</f>
        <v>0</v>
      </c>
    </row>
    <row r="435" spans="1:9" ht="15" customHeight="1" x14ac:dyDescent="0.25">
      <c r="A435" s="30"/>
      <c r="B435" s="98"/>
      <c r="C435" s="84"/>
      <c r="D435" s="95"/>
      <c r="E435" s="70"/>
      <c r="F435" s="52" t="s">
        <v>212</v>
      </c>
      <c r="G435" s="84"/>
      <c r="H435" s="48"/>
      <c r="I435" s="50">
        <f>H435*G426</f>
        <v>0</v>
      </c>
    </row>
    <row r="436" spans="1:9" ht="15" customHeight="1" x14ac:dyDescent="0.25">
      <c r="A436" s="30"/>
      <c r="B436" s="98"/>
      <c r="C436" s="84"/>
      <c r="D436" s="95"/>
      <c r="E436" s="70"/>
      <c r="F436" s="74" t="s">
        <v>211</v>
      </c>
      <c r="G436" s="84"/>
      <c r="H436" s="77"/>
      <c r="I436" s="80">
        <f>H436*G426</f>
        <v>0</v>
      </c>
    </row>
    <row r="437" spans="1:9" ht="15.75" customHeight="1" thickBot="1" x14ac:dyDescent="0.3">
      <c r="A437" s="31"/>
      <c r="B437" s="99"/>
      <c r="C437" s="85"/>
      <c r="D437" s="96"/>
      <c r="E437" s="73"/>
      <c r="F437" s="138"/>
      <c r="G437" s="85"/>
      <c r="H437" s="79"/>
      <c r="I437" s="82"/>
    </row>
    <row r="438" spans="1:9" ht="12" customHeight="1" x14ac:dyDescent="0.25">
      <c r="A438" s="92"/>
      <c r="B438" s="100" t="s">
        <v>203</v>
      </c>
      <c r="C438" s="83" t="s">
        <v>202</v>
      </c>
      <c r="D438" s="102" t="s">
        <v>204</v>
      </c>
      <c r="E438" s="88" t="s">
        <v>201</v>
      </c>
      <c r="F438" s="18" t="s">
        <v>214</v>
      </c>
      <c r="G438" s="83">
        <v>2290</v>
      </c>
      <c r="H438" s="28"/>
      <c r="I438" s="41">
        <f>H438*G438</f>
        <v>0</v>
      </c>
    </row>
    <row r="439" spans="1:9" ht="18" customHeight="1" x14ac:dyDescent="0.25">
      <c r="A439" s="93"/>
      <c r="B439" s="91"/>
      <c r="C439" s="84"/>
      <c r="D439" s="103"/>
      <c r="E439" s="86"/>
      <c r="F439" s="89" t="s">
        <v>30</v>
      </c>
      <c r="G439" s="84"/>
      <c r="H439" s="91"/>
      <c r="I439" s="90">
        <f>H439*G438</f>
        <v>0</v>
      </c>
    </row>
    <row r="440" spans="1:9" ht="7.5" customHeight="1" x14ac:dyDescent="0.25">
      <c r="A440" s="93"/>
      <c r="B440" s="91"/>
      <c r="C440" s="84"/>
      <c r="D440" s="103"/>
      <c r="E440" s="86"/>
      <c r="F440" s="89"/>
      <c r="G440" s="84"/>
      <c r="H440" s="91"/>
      <c r="I440" s="90"/>
    </row>
    <row r="441" spans="1:9" ht="15" customHeight="1" x14ac:dyDescent="0.25">
      <c r="A441" s="93"/>
      <c r="B441" s="91"/>
      <c r="C441" s="84"/>
      <c r="D441" s="103"/>
      <c r="E441" s="86"/>
      <c r="F441" s="19" t="s">
        <v>31</v>
      </c>
      <c r="G441" s="84"/>
      <c r="H441" s="29"/>
      <c r="I441" s="42">
        <f>H441*G438</f>
        <v>0</v>
      </c>
    </row>
    <row r="442" spans="1:9" ht="15" customHeight="1" x14ac:dyDescent="0.25">
      <c r="A442" s="93"/>
      <c r="B442" s="91"/>
      <c r="C442" s="84"/>
      <c r="D442" s="103"/>
      <c r="E442" s="86" t="s">
        <v>200</v>
      </c>
      <c r="F442" s="19" t="s">
        <v>214</v>
      </c>
      <c r="G442" s="84"/>
      <c r="H442" s="29"/>
      <c r="I442" s="42">
        <f>H442*G438</f>
        <v>0</v>
      </c>
    </row>
    <row r="443" spans="1:9" ht="7.5" customHeight="1" x14ac:dyDescent="0.25">
      <c r="A443" s="93"/>
      <c r="B443" s="91"/>
      <c r="C443" s="84"/>
      <c r="D443" s="103"/>
      <c r="E443" s="86"/>
      <c r="F443" s="89" t="s">
        <v>30</v>
      </c>
      <c r="G443" s="84"/>
      <c r="H443" s="91"/>
      <c r="I443" s="90">
        <f>H443*G438</f>
        <v>0</v>
      </c>
    </row>
    <row r="444" spans="1:9" ht="15" customHeight="1" x14ac:dyDescent="0.25">
      <c r="A444" s="93"/>
      <c r="B444" s="91"/>
      <c r="C444" s="84"/>
      <c r="D444" s="103"/>
      <c r="E444" s="86"/>
      <c r="F444" s="89"/>
      <c r="G444" s="84"/>
      <c r="H444" s="91"/>
      <c r="I444" s="90"/>
    </row>
    <row r="445" spans="1:9" ht="15" customHeight="1" x14ac:dyDescent="0.25">
      <c r="A445" s="93"/>
      <c r="B445" s="91"/>
      <c r="C445" s="84"/>
      <c r="D445" s="103"/>
      <c r="E445" s="86"/>
      <c r="F445" s="19" t="s">
        <v>31</v>
      </c>
      <c r="G445" s="84"/>
      <c r="H445" s="29"/>
      <c r="I445" s="42">
        <f>H445*G438</f>
        <v>0</v>
      </c>
    </row>
    <row r="446" spans="1:9" ht="15" customHeight="1" x14ac:dyDescent="0.25">
      <c r="A446" s="93"/>
      <c r="B446" s="91"/>
      <c r="C446" s="84"/>
      <c r="D446" s="103"/>
      <c r="E446" s="86" t="s">
        <v>219</v>
      </c>
      <c r="F446" s="19" t="s">
        <v>214</v>
      </c>
      <c r="G446" s="84"/>
      <c r="H446" s="29"/>
      <c r="I446" s="42">
        <f>H446*G438</f>
        <v>0</v>
      </c>
    </row>
    <row r="447" spans="1:9" ht="15" customHeight="1" x14ac:dyDescent="0.25">
      <c r="A447" s="93"/>
      <c r="B447" s="91"/>
      <c r="C447" s="84"/>
      <c r="D447" s="103"/>
      <c r="E447" s="86"/>
      <c r="F447" s="89" t="s">
        <v>30</v>
      </c>
      <c r="G447" s="84"/>
      <c r="H447" s="91"/>
      <c r="I447" s="90">
        <f>H447*G438</f>
        <v>0</v>
      </c>
    </row>
    <row r="448" spans="1:9" ht="6.75" customHeight="1" x14ac:dyDescent="0.25">
      <c r="A448" s="93"/>
      <c r="B448" s="91"/>
      <c r="C448" s="84"/>
      <c r="D448" s="103"/>
      <c r="E448" s="86"/>
      <c r="F448" s="89"/>
      <c r="G448" s="84"/>
      <c r="H448" s="91"/>
      <c r="I448" s="90"/>
    </row>
    <row r="449" spans="1:9" ht="15.75" customHeight="1" thickBot="1" x14ac:dyDescent="0.3">
      <c r="A449" s="79"/>
      <c r="B449" s="101"/>
      <c r="C449" s="85"/>
      <c r="D449" s="104"/>
      <c r="E449" s="87"/>
      <c r="F449" s="20" t="s">
        <v>31</v>
      </c>
      <c r="G449" s="85"/>
      <c r="H449" s="26"/>
      <c r="I449" s="43">
        <f>H449*G438</f>
        <v>0</v>
      </c>
    </row>
    <row r="450" spans="1:9" ht="15" customHeight="1" x14ac:dyDescent="0.25">
      <c r="A450" s="35"/>
      <c r="B450" s="105" t="s">
        <v>205</v>
      </c>
      <c r="C450" s="83" t="s">
        <v>206</v>
      </c>
      <c r="D450" s="94" t="s">
        <v>207</v>
      </c>
      <c r="E450" s="88" t="s">
        <v>208</v>
      </c>
      <c r="F450" s="18" t="s">
        <v>214</v>
      </c>
      <c r="G450" s="83">
        <v>2190</v>
      </c>
      <c r="H450" s="28"/>
      <c r="I450" s="41">
        <f>H450*G450</f>
        <v>0</v>
      </c>
    </row>
    <row r="451" spans="1:9" ht="12.75" customHeight="1" x14ac:dyDescent="0.25">
      <c r="A451" s="30"/>
      <c r="B451" s="106"/>
      <c r="C451" s="84"/>
      <c r="D451" s="95"/>
      <c r="E451" s="86"/>
      <c r="F451" s="89" t="s">
        <v>30</v>
      </c>
      <c r="G451" s="84"/>
      <c r="H451" s="91"/>
      <c r="I451" s="90">
        <f>H451*G450</f>
        <v>0</v>
      </c>
    </row>
    <row r="452" spans="1:9" ht="12.75" customHeight="1" x14ac:dyDescent="0.25">
      <c r="A452" s="30"/>
      <c r="B452" s="106"/>
      <c r="C452" s="84"/>
      <c r="D452" s="95"/>
      <c r="E452" s="86"/>
      <c r="F452" s="89"/>
      <c r="G452" s="84"/>
      <c r="H452" s="91"/>
      <c r="I452" s="90"/>
    </row>
    <row r="453" spans="1:9" ht="12.75" customHeight="1" x14ac:dyDescent="0.25">
      <c r="A453" s="30"/>
      <c r="B453" s="106"/>
      <c r="C453" s="84"/>
      <c r="D453" s="95"/>
      <c r="E453" s="86"/>
      <c r="F453" s="19" t="s">
        <v>31</v>
      </c>
      <c r="G453" s="84"/>
      <c r="H453" s="29"/>
      <c r="I453" s="42">
        <f>H453*G450</f>
        <v>0</v>
      </c>
    </row>
    <row r="454" spans="1:9" ht="12.75" customHeight="1" x14ac:dyDescent="0.25">
      <c r="A454" s="30"/>
      <c r="B454" s="106"/>
      <c r="C454" s="84"/>
      <c r="D454" s="95"/>
      <c r="E454" s="86" t="s">
        <v>209</v>
      </c>
      <c r="F454" s="19" t="s">
        <v>214</v>
      </c>
      <c r="G454" s="84"/>
      <c r="H454" s="29"/>
      <c r="I454" s="42">
        <f>H454*G450</f>
        <v>0</v>
      </c>
    </row>
    <row r="455" spans="1:9" ht="12.75" customHeight="1" x14ac:dyDescent="0.25">
      <c r="A455" s="30"/>
      <c r="B455" s="106"/>
      <c r="C455" s="84"/>
      <c r="D455" s="95"/>
      <c r="E455" s="86"/>
      <c r="F455" s="89" t="s">
        <v>30</v>
      </c>
      <c r="G455" s="84"/>
      <c r="H455" s="91"/>
      <c r="I455" s="90">
        <f>H455*G450</f>
        <v>0</v>
      </c>
    </row>
    <row r="456" spans="1:9" ht="12.75" customHeight="1" x14ac:dyDescent="0.25">
      <c r="A456" s="30"/>
      <c r="B456" s="106"/>
      <c r="C456" s="84"/>
      <c r="D456" s="95"/>
      <c r="E456" s="86"/>
      <c r="F456" s="89"/>
      <c r="G456" s="84"/>
      <c r="H456" s="91"/>
      <c r="I456" s="90"/>
    </row>
    <row r="457" spans="1:9" ht="12.75" customHeight="1" x14ac:dyDescent="0.25">
      <c r="A457" s="30"/>
      <c r="B457" s="106"/>
      <c r="C457" s="84"/>
      <c r="D457" s="95"/>
      <c r="E457" s="86"/>
      <c r="F457" s="19" t="s">
        <v>31</v>
      </c>
      <c r="G457" s="84"/>
      <c r="H457" s="29"/>
      <c r="I457" s="42">
        <f>H457*G450</f>
        <v>0</v>
      </c>
    </row>
    <row r="458" spans="1:9" ht="12.75" customHeight="1" x14ac:dyDescent="0.25">
      <c r="A458" s="30"/>
      <c r="B458" s="106"/>
      <c r="C458" s="84"/>
      <c r="D458" s="95"/>
      <c r="E458" s="86" t="s">
        <v>210</v>
      </c>
      <c r="F458" s="19" t="s">
        <v>214</v>
      </c>
      <c r="G458" s="84"/>
      <c r="H458" s="29"/>
      <c r="I458" s="42">
        <f>H458*G450</f>
        <v>0</v>
      </c>
    </row>
    <row r="459" spans="1:9" ht="12.75" customHeight="1" x14ac:dyDescent="0.25">
      <c r="A459" s="30"/>
      <c r="B459" s="106"/>
      <c r="C459" s="84"/>
      <c r="D459" s="95"/>
      <c r="E459" s="86"/>
      <c r="F459" s="89" t="s">
        <v>30</v>
      </c>
      <c r="G459" s="84"/>
      <c r="H459" s="91"/>
      <c r="I459" s="90">
        <f>H459*G450</f>
        <v>0</v>
      </c>
    </row>
    <row r="460" spans="1:9" ht="12.75" customHeight="1" x14ac:dyDescent="0.25">
      <c r="A460" s="30"/>
      <c r="B460" s="106"/>
      <c r="C460" s="84"/>
      <c r="D460" s="95"/>
      <c r="E460" s="86"/>
      <c r="F460" s="89"/>
      <c r="G460" s="84"/>
      <c r="H460" s="91"/>
      <c r="I460" s="90"/>
    </row>
    <row r="461" spans="1:9" ht="13.5" thickBot="1" x14ac:dyDescent="0.3">
      <c r="A461" s="31"/>
      <c r="B461" s="107"/>
      <c r="C461" s="85"/>
      <c r="D461" s="96"/>
      <c r="E461" s="87"/>
      <c r="F461" s="20" t="s">
        <v>31</v>
      </c>
      <c r="G461" s="85"/>
      <c r="H461" s="26"/>
      <c r="I461" s="43">
        <f>H461*G450</f>
        <v>0</v>
      </c>
    </row>
    <row r="462" spans="1:9" ht="12.75" customHeight="1" x14ac:dyDescent="0.25">
      <c r="A462" s="35"/>
      <c r="B462" s="100" t="s">
        <v>217</v>
      </c>
      <c r="C462" s="83" t="s">
        <v>216</v>
      </c>
      <c r="D462" s="102" t="s">
        <v>215</v>
      </c>
      <c r="E462" s="88" t="s">
        <v>221</v>
      </c>
      <c r="F462" s="18" t="s">
        <v>214</v>
      </c>
      <c r="G462" s="83">
        <v>1990</v>
      </c>
      <c r="H462" s="28"/>
      <c r="I462" s="41">
        <f>H462*G462</f>
        <v>0</v>
      </c>
    </row>
    <row r="463" spans="1:9" x14ac:dyDescent="0.25">
      <c r="A463" s="30"/>
      <c r="B463" s="91"/>
      <c r="C463" s="84"/>
      <c r="D463" s="103"/>
      <c r="E463" s="86"/>
      <c r="F463" s="89" t="s">
        <v>30</v>
      </c>
      <c r="G463" s="84"/>
      <c r="H463" s="91"/>
      <c r="I463" s="90">
        <f>H463*G462</f>
        <v>0</v>
      </c>
    </row>
    <row r="464" spans="1:9" x14ac:dyDescent="0.25">
      <c r="A464" s="30"/>
      <c r="B464" s="91"/>
      <c r="C464" s="84"/>
      <c r="D464" s="103"/>
      <c r="E464" s="86"/>
      <c r="F464" s="89"/>
      <c r="G464" s="84"/>
      <c r="H464" s="91"/>
      <c r="I464" s="90"/>
    </row>
    <row r="465" spans="1:9" x14ac:dyDescent="0.25">
      <c r="A465" s="30"/>
      <c r="B465" s="91"/>
      <c r="C465" s="84"/>
      <c r="D465" s="103"/>
      <c r="E465" s="86"/>
      <c r="F465" s="19" t="s">
        <v>31</v>
      </c>
      <c r="G465" s="84"/>
      <c r="H465" s="29"/>
      <c r="I465" s="42">
        <f>H465*G462</f>
        <v>0</v>
      </c>
    </row>
    <row r="466" spans="1:9" x14ac:dyDescent="0.25">
      <c r="A466" s="30"/>
      <c r="B466" s="91"/>
      <c r="C466" s="84"/>
      <c r="D466" s="103"/>
      <c r="E466" s="86" t="s">
        <v>220</v>
      </c>
      <c r="F466" s="19" t="s">
        <v>214</v>
      </c>
      <c r="G466" s="84"/>
      <c r="H466" s="29"/>
      <c r="I466" s="42">
        <f>H466*G462</f>
        <v>0</v>
      </c>
    </row>
    <row r="467" spans="1:9" x14ac:dyDescent="0.25">
      <c r="A467" s="30"/>
      <c r="B467" s="91"/>
      <c r="C467" s="84"/>
      <c r="D467" s="103"/>
      <c r="E467" s="86"/>
      <c r="F467" s="89" t="s">
        <v>30</v>
      </c>
      <c r="G467" s="84"/>
      <c r="H467" s="91"/>
      <c r="I467" s="90">
        <f>H467*G462</f>
        <v>0</v>
      </c>
    </row>
    <row r="468" spans="1:9" x14ac:dyDescent="0.25">
      <c r="A468" s="30"/>
      <c r="B468" s="91"/>
      <c r="C468" s="84"/>
      <c r="D468" s="103"/>
      <c r="E468" s="86"/>
      <c r="F468" s="89"/>
      <c r="G468" s="84"/>
      <c r="H468" s="91"/>
      <c r="I468" s="90"/>
    </row>
    <row r="469" spans="1:9" x14ac:dyDescent="0.25">
      <c r="A469" s="30"/>
      <c r="B469" s="91"/>
      <c r="C469" s="84"/>
      <c r="D469" s="103"/>
      <c r="E469" s="86"/>
      <c r="F469" s="19" t="s">
        <v>31</v>
      </c>
      <c r="G469" s="84"/>
      <c r="H469" s="29"/>
      <c r="I469" s="42">
        <f>H469*G462</f>
        <v>0</v>
      </c>
    </row>
    <row r="470" spans="1:9" ht="15" customHeight="1" x14ac:dyDescent="0.25">
      <c r="A470" s="30"/>
      <c r="B470" s="91"/>
      <c r="C470" s="84"/>
      <c r="D470" s="103"/>
      <c r="E470" s="86" t="s">
        <v>222</v>
      </c>
      <c r="F470" s="19" t="s">
        <v>214</v>
      </c>
      <c r="G470" s="84"/>
      <c r="H470" s="29"/>
      <c r="I470" s="42">
        <f>H470*G462</f>
        <v>0</v>
      </c>
    </row>
    <row r="471" spans="1:9" x14ac:dyDescent="0.25">
      <c r="A471" s="30"/>
      <c r="B471" s="91"/>
      <c r="C471" s="84"/>
      <c r="D471" s="103"/>
      <c r="E471" s="86"/>
      <c r="F471" s="89" t="s">
        <v>30</v>
      </c>
      <c r="G471" s="84"/>
      <c r="H471" s="91"/>
      <c r="I471" s="90">
        <f>H471*G462</f>
        <v>0</v>
      </c>
    </row>
    <row r="472" spans="1:9" x14ac:dyDescent="0.25">
      <c r="A472" s="30"/>
      <c r="B472" s="91"/>
      <c r="C472" s="84"/>
      <c r="D472" s="103"/>
      <c r="E472" s="86"/>
      <c r="F472" s="89"/>
      <c r="G472" s="84"/>
      <c r="H472" s="91"/>
      <c r="I472" s="90"/>
    </row>
    <row r="473" spans="1:9" ht="12" customHeight="1" thickBot="1" x14ac:dyDescent="0.3">
      <c r="A473" s="31"/>
      <c r="B473" s="101"/>
      <c r="C473" s="85"/>
      <c r="D473" s="104"/>
      <c r="E473" s="87"/>
      <c r="F473" s="20" t="s">
        <v>31</v>
      </c>
      <c r="G473" s="85"/>
      <c r="H473" s="26"/>
      <c r="I473" s="43">
        <f>H473*G462</f>
        <v>0</v>
      </c>
    </row>
    <row r="474" spans="1:9" ht="12.75" customHeight="1" x14ac:dyDescent="0.25">
      <c r="A474" s="35"/>
      <c r="B474" s="100" t="s">
        <v>224</v>
      </c>
      <c r="C474" s="83" t="s">
        <v>223</v>
      </c>
      <c r="D474" s="102" t="s">
        <v>225</v>
      </c>
      <c r="E474" s="88" t="s">
        <v>226</v>
      </c>
      <c r="F474" s="18" t="s">
        <v>214</v>
      </c>
      <c r="G474" s="83">
        <v>2090</v>
      </c>
      <c r="H474" s="28"/>
      <c r="I474" s="41">
        <f>H474*G474</f>
        <v>0</v>
      </c>
    </row>
    <row r="475" spans="1:9" x14ac:dyDescent="0.25">
      <c r="A475" s="30"/>
      <c r="B475" s="91"/>
      <c r="C475" s="84"/>
      <c r="D475" s="103"/>
      <c r="E475" s="86"/>
      <c r="F475" s="89" t="s">
        <v>30</v>
      </c>
      <c r="G475" s="84"/>
      <c r="H475" s="91"/>
      <c r="I475" s="90">
        <f>H475*G474</f>
        <v>0</v>
      </c>
    </row>
    <row r="476" spans="1:9" ht="17.25" customHeight="1" x14ac:dyDescent="0.25">
      <c r="A476" s="30"/>
      <c r="B476" s="91"/>
      <c r="C476" s="84"/>
      <c r="D476" s="103"/>
      <c r="E476" s="86"/>
      <c r="F476" s="89"/>
      <c r="G476" s="84"/>
      <c r="H476" s="91"/>
      <c r="I476" s="90"/>
    </row>
    <row r="477" spans="1:9" x14ac:dyDescent="0.25">
      <c r="A477" s="30"/>
      <c r="B477" s="91"/>
      <c r="C477" s="84"/>
      <c r="D477" s="103"/>
      <c r="E477" s="86"/>
      <c r="F477" s="19" t="s">
        <v>31</v>
      </c>
      <c r="G477" s="84"/>
      <c r="H477" s="29"/>
      <c r="I477" s="42">
        <f>H477*G474</f>
        <v>0</v>
      </c>
    </row>
    <row r="478" spans="1:9" x14ac:dyDescent="0.25">
      <c r="A478" s="30"/>
      <c r="B478" s="91"/>
      <c r="C478" s="84"/>
      <c r="D478" s="103"/>
      <c r="E478" s="86" t="s">
        <v>227</v>
      </c>
      <c r="F478" s="19" t="s">
        <v>214</v>
      </c>
      <c r="G478" s="84"/>
      <c r="H478" s="29"/>
      <c r="I478" s="42">
        <f>H478*G474</f>
        <v>0</v>
      </c>
    </row>
    <row r="479" spans="1:9" x14ac:dyDescent="0.25">
      <c r="A479" s="30"/>
      <c r="B479" s="91"/>
      <c r="C479" s="84"/>
      <c r="D479" s="103"/>
      <c r="E479" s="86"/>
      <c r="F479" s="89" t="s">
        <v>30</v>
      </c>
      <c r="G479" s="84"/>
      <c r="H479" s="91"/>
      <c r="I479" s="90">
        <f>H479*G474</f>
        <v>0</v>
      </c>
    </row>
    <row r="480" spans="1:9" x14ac:dyDescent="0.25">
      <c r="A480" s="30"/>
      <c r="B480" s="91"/>
      <c r="C480" s="84"/>
      <c r="D480" s="103"/>
      <c r="E480" s="86"/>
      <c r="F480" s="89"/>
      <c r="G480" s="84"/>
      <c r="H480" s="91"/>
      <c r="I480" s="90"/>
    </row>
    <row r="481" spans="1:9" x14ac:dyDescent="0.25">
      <c r="A481" s="30"/>
      <c r="B481" s="91"/>
      <c r="C481" s="84"/>
      <c r="D481" s="103"/>
      <c r="E481" s="86"/>
      <c r="F481" s="19" t="s">
        <v>31</v>
      </c>
      <c r="G481" s="84"/>
      <c r="H481" s="29"/>
      <c r="I481" s="42">
        <f>H481*G474</f>
        <v>0</v>
      </c>
    </row>
    <row r="482" spans="1:9" x14ac:dyDescent="0.25">
      <c r="A482" s="30"/>
      <c r="B482" s="91"/>
      <c r="C482" s="84"/>
      <c r="D482" s="103"/>
      <c r="E482" s="86" t="s">
        <v>228</v>
      </c>
      <c r="F482" s="19" t="s">
        <v>214</v>
      </c>
      <c r="G482" s="84"/>
      <c r="H482" s="29"/>
      <c r="I482" s="42">
        <f>H482*G474</f>
        <v>0</v>
      </c>
    </row>
    <row r="483" spans="1:9" x14ac:dyDescent="0.25">
      <c r="A483" s="30"/>
      <c r="B483" s="91"/>
      <c r="C483" s="84"/>
      <c r="D483" s="103"/>
      <c r="E483" s="86"/>
      <c r="F483" s="89" t="s">
        <v>30</v>
      </c>
      <c r="G483" s="84"/>
      <c r="H483" s="91"/>
      <c r="I483" s="90">
        <f>H483*G474</f>
        <v>0</v>
      </c>
    </row>
    <row r="484" spans="1:9" x14ac:dyDescent="0.25">
      <c r="A484" s="30"/>
      <c r="B484" s="91"/>
      <c r="C484" s="84"/>
      <c r="D484" s="103"/>
      <c r="E484" s="86"/>
      <c r="F484" s="89"/>
      <c r="G484" s="84"/>
      <c r="H484" s="91"/>
      <c r="I484" s="90"/>
    </row>
    <row r="485" spans="1:9" ht="13.5" thickBot="1" x14ac:dyDescent="0.3">
      <c r="A485" s="31"/>
      <c r="B485" s="101"/>
      <c r="C485" s="85"/>
      <c r="D485" s="104"/>
      <c r="E485" s="87"/>
      <c r="F485" s="20" t="s">
        <v>31</v>
      </c>
      <c r="G485" s="85"/>
      <c r="H485" s="26"/>
      <c r="I485" s="43">
        <f>H485*G474</f>
        <v>0</v>
      </c>
    </row>
    <row r="486" spans="1:9" x14ac:dyDescent="0.25">
      <c r="A486" s="35"/>
      <c r="B486" s="100" t="s">
        <v>25</v>
      </c>
      <c r="C486" s="83" t="s">
        <v>24</v>
      </c>
      <c r="D486" s="102" t="s">
        <v>26</v>
      </c>
      <c r="E486" s="88" t="s">
        <v>27</v>
      </c>
      <c r="F486" s="18" t="s">
        <v>214</v>
      </c>
      <c r="G486" s="83">
        <v>1890</v>
      </c>
      <c r="H486" s="28"/>
      <c r="I486" s="41">
        <f>H486*G486</f>
        <v>0</v>
      </c>
    </row>
    <row r="487" spans="1:9" x14ac:dyDescent="0.25">
      <c r="A487" s="30"/>
      <c r="B487" s="91"/>
      <c r="C487" s="84"/>
      <c r="D487" s="103"/>
      <c r="E487" s="86"/>
      <c r="F487" s="89" t="s">
        <v>30</v>
      </c>
      <c r="G487" s="84"/>
      <c r="H487" s="91"/>
      <c r="I487" s="90">
        <f>H487*G486</f>
        <v>0</v>
      </c>
    </row>
    <row r="488" spans="1:9" x14ac:dyDescent="0.25">
      <c r="A488" s="30"/>
      <c r="B488" s="91"/>
      <c r="C488" s="84"/>
      <c r="D488" s="103"/>
      <c r="E488" s="86"/>
      <c r="F488" s="89"/>
      <c r="G488" s="84"/>
      <c r="H488" s="91"/>
      <c r="I488" s="90"/>
    </row>
    <row r="489" spans="1:9" x14ac:dyDescent="0.25">
      <c r="A489" s="30"/>
      <c r="B489" s="91"/>
      <c r="C489" s="84"/>
      <c r="D489" s="103"/>
      <c r="E489" s="86"/>
      <c r="F489" s="19" t="s">
        <v>31</v>
      </c>
      <c r="G489" s="84"/>
      <c r="H489" s="29"/>
      <c r="I489" s="42">
        <f>H489*G486</f>
        <v>0</v>
      </c>
    </row>
    <row r="490" spans="1:9" x14ac:dyDescent="0.25">
      <c r="A490" s="30"/>
      <c r="B490" s="91"/>
      <c r="C490" s="84"/>
      <c r="D490" s="103"/>
      <c r="E490" s="86" t="s">
        <v>28</v>
      </c>
      <c r="F490" s="19" t="s">
        <v>214</v>
      </c>
      <c r="G490" s="84"/>
      <c r="H490" s="29"/>
      <c r="I490" s="42">
        <f>H490*G486</f>
        <v>0</v>
      </c>
    </row>
    <row r="491" spans="1:9" x14ac:dyDescent="0.25">
      <c r="A491" s="30"/>
      <c r="B491" s="91"/>
      <c r="C491" s="84"/>
      <c r="D491" s="103"/>
      <c r="E491" s="86"/>
      <c r="F491" s="89" t="s">
        <v>30</v>
      </c>
      <c r="G491" s="84"/>
      <c r="H491" s="91"/>
      <c r="I491" s="90">
        <f>H491*G486</f>
        <v>0</v>
      </c>
    </row>
    <row r="492" spans="1:9" x14ac:dyDescent="0.25">
      <c r="A492" s="30"/>
      <c r="B492" s="91"/>
      <c r="C492" s="84"/>
      <c r="D492" s="103"/>
      <c r="E492" s="86"/>
      <c r="F492" s="89"/>
      <c r="G492" s="84"/>
      <c r="H492" s="91"/>
      <c r="I492" s="90"/>
    </row>
    <row r="493" spans="1:9" x14ac:dyDescent="0.25">
      <c r="A493" s="30"/>
      <c r="B493" s="91"/>
      <c r="C493" s="84"/>
      <c r="D493" s="103"/>
      <c r="E493" s="86"/>
      <c r="F493" s="19" t="s">
        <v>31</v>
      </c>
      <c r="G493" s="84"/>
      <c r="H493" s="29"/>
      <c r="I493" s="42">
        <f>H493*G486</f>
        <v>0</v>
      </c>
    </row>
    <row r="494" spans="1:9" x14ac:dyDescent="0.25">
      <c r="A494" s="30"/>
      <c r="B494" s="91"/>
      <c r="C494" s="84"/>
      <c r="D494" s="103"/>
      <c r="E494" s="86" t="s">
        <v>29</v>
      </c>
      <c r="F494" s="19" t="s">
        <v>214</v>
      </c>
      <c r="G494" s="84"/>
      <c r="H494" s="29"/>
      <c r="I494" s="42">
        <f>H494*G486</f>
        <v>0</v>
      </c>
    </row>
    <row r="495" spans="1:9" x14ac:dyDescent="0.25">
      <c r="A495" s="30"/>
      <c r="B495" s="91"/>
      <c r="C495" s="84"/>
      <c r="D495" s="103"/>
      <c r="E495" s="86"/>
      <c r="F495" s="89" t="s">
        <v>30</v>
      </c>
      <c r="G495" s="84"/>
      <c r="H495" s="91"/>
      <c r="I495" s="90">
        <f>H495*G486</f>
        <v>0</v>
      </c>
    </row>
    <row r="496" spans="1:9" x14ac:dyDescent="0.25">
      <c r="A496" s="30"/>
      <c r="B496" s="91"/>
      <c r="C496" s="84"/>
      <c r="D496" s="103"/>
      <c r="E496" s="86"/>
      <c r="F496" s="89"/>
      <c r="G496" s="84"/>
      <c r="H496" s="91"/>
      <c r="I496" s="90"/>
    </row>
    <row r="497" spans="1:9" ht="17.25" customHeight="1" thickBot="1" x14ac:dyDescent="0.3">
      <c r="A497" s="31"/>
      <c r="B497" s="101"/>
      <c r="C497" s="85"/>
      <c r="D497" s="104"/>
      <c r="E497" s="87"/>
      <c r="F497" s="20" t="s">
        <v>31</v>
      </c>
      <c r="G497" s="85"/>
      <c r="H497" s="26"/>
      <c r="I497" s="43">
        <f>H497*G486</f>
        <v>0</v>
      </c>
    </row>
    <row r="498" spans="1:9" ht="15" customHeight="1" x14ac:dyDescent="0.25">
      <c r="A498" s="35"/>
      <c r="B498" s="100" t="s">
        <v>231</v>
      </c>
      <c r="C498" s="83" t="s">
        <v>230</v>
      </c>
      <c r="D498" s="102" t="s">
        <v>232</v>
      </c>
      <c r="E498" s="141" t="s">
        <v>233</v>
      </c>
      <c r="F498" s="18" t="s">
        <v>214</v>
      </c>
      <c r="G498" s="83">
        <v>1720</v>
      </c>
      <c r="H498" s="28"/>
      <c r="I498" s="41">
        <f>H498*G498</f>
        <v>0</v>
      </c>
    </row>
    <row r="499" spans="1:9" x14ac:dyDescent="0.25">
      <c r="A499" s="30"/>
      <c r="B499" s="91"/>
      <c r="C499" s="84"/>
      <c r="D499" s="103"/>
      <c r="E499" s="139"/>
      <c r="F499" s="89" t="s">
        <v>30</v>
      </c>
      <c r="G499" s="84"/>
      <c r="H499" s="91"/>
      <c r="I499" s="90">
        <f>H499*G498</f>
        <v>0</v>
      </c>
    </row>
    <row r="500" spans="1:9" x14ac:dyDescent="0.25">
      <c r="A500" s="30"/>
      <c r="B500" s="91"/>
      <c r="C500" s="84"/>
      <c r="D500" s="103"/>
      <c r="E500" s="139"/>
      <c r="F500" s="89"/>
      <c r="G500" s="84"/>
      <c r="H500" s="91"/>
      <c r="I500" s="90"/>
    </row>
    <row r="501" spans="1:9" x14ac:dyDescent="0.25">
      <c r="A501" s="30"/>
      <c r="B501" s="91"/>
      <c r="C501" s="84"/>
      <c r="D501" s="103"/>
      <c r="E501" s="139"/>
      <c r="F501" s="19" t="s">
        <v>31</v>
      </c>
      <c r="G501" s="84"/>
      <c r="H501" s="29"/>
      <c r="I501" s="42">
        <f>H501*G498</f>
        <v>0</v>
      </c>
    </row>
    <row r="502" spans="1:9" x14ac:dyDescent="0.25">
      <c r="A502" s="30"/>
      <c r="B502" s="91"/>
      <c r="C502" s="84"/>
      <c r="D502" s="103"/>
      <c r="E502" s="139" t="s">
        <v>234</v>
      </c>
      <c r="F502" s="19" t="s">
        <v>214</v>
      </c>
      <c r="G502" s="84"/>
      <c r="H502" s="29"/>
      <c r="I502" s="42">
        <f>H502*G498</f>
        <v>0</v>
      </c>
    </row>
    <row r="503" spans="1:9" x14ac:dyDescent="0.25">
      <c r="A503" s="30"/>
      <c r="B503" s="91"/>
      <c r="C503" s="84"/>
      <c r="D503" s="103"/>
      <c r="E503" s="139"/>
      <c r="F503" s="89" t="s">
        <v>30</v>
      </c>
      <c r="G503" s="84"/>
      <c r="H503" s="91"/>
      <c r="I503" s="90">
        <f>H503*G498</f>
        <v>0</v>
      </c>
    </row>
    <row r="504" spans="1:9" x14ac:dyDescent="0.25">
      <c r="A504" s="30"/>
      <c r="B504" s="91"/>
      <c r="C504" s="84"/>
      <c r="D504" s="103"/>
      <c r="E504" s="139"/>
      <c r="F504" s="89"/>
      <c r="G504" s="84"/>
      <c r="H504" s="91"/>
      <c r="I504" s="90"/>
    </row>
    <row r="505" spans="1:9" x14ac:dyDescent="0.25">
      <c r="A505" s="30"/>
      <c r="B505" s="91"/>
      <c r="C505" s="84"/>
      <c r="D505" s="103"/>
      <c r="E505" s="139"/>
      <c r="F505" s="19" t="s">
        <v>31</v>
      </c>
      <c r="G505" s="84"/>
      <c r="H505" s="29"/>
      <c r="I505" s="42">
        <f>H505*G498</f>
        <v>0</v>
      </c>
    </row>
    <row r="506" spans="1:9" x14ac:dyDescent="0.25">
      <c r="A506" s="30"/>
      <c r="B506" s="91"/>
      <c r="C506" s="84"/>
      <c r="D506" s="103"/>
      <c r="E506" s="139" t="s">
        <v>235</v>
      </c>
      <c r="F506" s="19" t="s">
        <v>214</v>
      </c>
      <c r="G506" s="84"/>
      <c r="H506" s="29"/>
      <c r="I506" s="42">
        <f>H506*G498</f>
        <v>0</v>
      </c>
    </row>
    <row r="507" spans="1:9" x14ac:dyDescent="0.25">
      <c r="A507" s="30"/>
      <c r="B507" s="91"/>
      <c r="C507" s="84"/>
      <c r="D507" s="103"/>
      <c r="E507" s="139"/>
      <c r="F507" s="89" t="s">
        <v>30</v>
      </c>
      <c r="G507" s="84"/>
      <c r="H507" s="91"/>
      <c r="I507" s="90">
        <f>H507*G498</f>
        <v>0</v>
      </c>
    </row>
    <row r="508" spans="1:9" x14ac:dyDescent="0.25">
      <c r="A508" s="30"/>
      <c r="B508" s="91"/>
      <c r="C508" s="84"/>
      <c r="D508" s="103"/>
      <c r="E508" s="139"/>
      <c r="F508" s="89"/>
      <c r="G508" s="84"/>
      <c r="H508" s="91"/>
      <c r="I508" s="90"/>
    </row>
    <row r="509" spans="1:9" ht="13.5" thickBot="1" x14ac:dyDescent="0.3">
      <c r="A509" s="31"/>
      <c r="B509" s="101"/>
      <c r="C509" s="85"/>
      <c r="D509" s="104"/>
      <c r="E509" s="140"/>
      <c r="F509" s="20" t="s">
        <v>31</v>
      </c>
      <c r="G509" s="85"/>
      <c r="H509" s="26"/>
      <c r="I509" s="43">
        <f>H509*G498</f>
        <v>0</v>
      </c>
    </row>
    <row r="510" spans="1:9" x14ac:dyDescent="0.25">
      <c r="A510" s="35"/>
      <c r="B510" s="100" t="s">
        <v>239</v>
      </c>
      <c r="C510" s="83" t="s">
        <v>431</v>
      </c>
      <c r="D510" s="102" t="s">
        <v>240</v>
      </c>
      <c r="E510" s="88" t="s">
        <v>237</v>
      </c>
      <c r="F510" s="18" t="s">
        <v>214</v>
      </c>
      <c r="G510" s="83">
        <v>1890</v>
      </c>
      <c r="H510" s="28"/>
      <c r="I510" s="41">
        <f>H510*G510</f>
        <v>0</v>
      </c>
    </row>
    <row r="511" spans="1:9" x14ac:dyDescent="0.25">
      <c r="A511" s="30"/>
      <c r="B511" s="91"/>
      <c r="C511" s="84"/>
      <c r="D511" s="103"/>
      <c r="E511" s="86"/>
      <c r="F511" s="89" t="s">
        <v>30</v>
      </c>
      <c r="G511" s="84"/>
      <c r="H511" s="91"/>
      <c r="I511" s="90">
        <f>H511*G510</f>
        <v>0</v>
      </c>
    </row>
    <row r="512" spans="1:9" x14ac:dyDescent="0.25">
      <c r="A512" s="30"/>
      <c r="B512" s="91"/>
      <c r="C512" s="84"/>
      <c r="D512" s="103"/>
      <c r="E512" s="86"/>
      <c r="F512" s="89"/>
      <c r="G512" s="84"/>
      <c r="H512" s="91"/>
      <c r="I512" s="90"/>
    </row>
    <row r="513" spans="1:9" ht="15.75" customHeight="1" x14ac:dyDescent="0.25">
      <c r="A513" s="30"/>
      <c r="B513" s="91"/>
      <c r="C513" s="84"/>
      <c r="D513" s="103"/>
      <c r="E513" s="86"/>
      <c r="F513" s="19" t="s">
        <v>31</v>
      </c>
      <c r="G513" s="84"/>
      <c r="H513" s="29"/>
      <c r="I513" s="42">
        <f>H513*G510</f>
        <v>0</v>
      </c>
    </row>
    <row r="514" spans="1:9" x14ac:dyDescent="0.25">
      <c r="A514" s="30"/>
      <c r="B514" s="91"/>
      <c r="C514" s="84"/>
      <c r="D514" s="103"/>
      <c r="E514" s="86" t="s">
        <v>236</v>
      </c>
      <c r="F514" s="19" t="s">
        <v>214</v>
      </c>
      <c r="G514" s="84"/>
      <c r="H514" s="29"/>
      <c r="I514" s="42">
        <f>H514*G510</f>
        <v>0</v>
      </c>
    </row>
    <row r="515" spans="1:9" x14ac:dyDescent="0.25">
      <c r="A515" s="30"/>
      <c r="B515" s="91"/>
      <c r="C515" s="84"/>
      <c r="D515" s="103"/>
      <c r="E515" s="86"/>
      <c r="F515" s="89" t="s">
        <v>30</v>
      </c>
      <c r="G515" s="84"/>
      <c r="H515" s="91"/>
      <c r="I515" s="90">
        <f>H515*G510</f>
        <v>0</v>
      </c>
    </row>
    <row r="516" spans="1:9" x14ac:dyDescent="0.25">
      <c r="A516" s="30"/>
      <c r="B516" s="91"/>
      <c r="C516" s="84"/>
      <c r="D516" s="103"/>
      <c r="E516" s="86"/>
      <c r="F516" s="89"/>
      <c r="G516" s="84"/>
      <c r="H516" s="91"/>
      <c r="I516" s="90"/>
    </row>
    <row r="517" spans="1:9" ht="14.25" customHeight="1" x14ac:dyDescent="0.25">
      <c r="A517" s="30"/>
      <c r="B517" s="91"/>
      <c r="C517" s="84"/>
      <c r="D517" s="103"/>
      <c r="E517" s="86"/>
      <c r="F517" s="19" t="s">
        <v>31</v>
      </c>
      <c r="G517" s="84"/>
      <c r="H517" s="29"/>
      <c r="I517" s="42">
        <f>H517*G510</f>
        <v>0</v>
      </c>
    </row>
    <row r="518" spans="1:9" x14ac:dyDescent="0.25">
      <c r="A518" s="30"/>
      <c r="B518" s="91"/>
      <c r="C518" s="84"/>
      <c r="D518" s="103"/>
      <c r="E518" s="86" t="s">
        <v>238</v>
      </c>
      <c r="F518" s="19" t="s">
        <v>214</v>
      </c>
      <c r="G518" s="84"/>
      <c r="H518" s="29"/>
      <c r="I518" s="42">
        <f>H518*G510</f>
        <v>0</v>
      </c>
    </row>
    <row r="519" spans="1:9" x14ac:dyDescent="0.25">
      <c r="A519" s="30"/>
      <c r="B519" s="91"/>
      <c r="C519" s="84"/>
      <c r="D519" s="103"/>
      <c r="E519" s="86"/>
      <c r="F519" s="89" t="s">
        <v>30</v>
      </c>
      <c r="G519" s="84"/>
      <c r="H519" s="91"/>
      <c r="I519" s="90">
        <f>H519*G510</f>
        <v>0</v>
      </c>
    </row>
    <row r="520" spans="1:9" x14ac:dyDescent="0.25">
      <c r="A520" s="30"/>
      <c r="B520" s="91"/>
      <c r="C520" s="84"/>
      <c r="D520" s="103"/>
      <c r="E520" s="86"/>
      <c r="F520" s="89"/>
      <c r="G520" s="84"/>
      <c r="H520" s="91"/>
      <c r="I520" s="90"/>
    </row>
    <row r="521" spans="1:9" ht="13.5" thickBot="1" x14ac:dyDescent="0.3">
      <c r="A521" s="31"/>
      <c r="B521" s="101"/>
      <c r="C521" s="85"/>
      <c r="D521" s="104"/>
      <c r="E521" s="87"/>
      <c r="F521" s="20" t="s">
        <v>31</v>
      </c>
      <c r="G521" s="85"/>
      <c r="H521" s="26"/>
      <c r="I521" s="43">
        <f>H521*G510</f>
        <v>0</v>
      </c>
    </row>
    <row r="522" spans="1:9" ht="12.75" customHeight="1" x14ac:dyDescent="0.25">
      <c r="A522" s="35"/>
      <c r="B522" s="100" t="s">
        <v>243</v>
      </c>
      <c r="C522" s="83" t="s">
        <v>242</v>
      </c>
      <c r="D522" s="102" t="s">
        <v>241</v>
      </c>
      <c r="E522" s="88" t="s">
        <v>267</v>
      </c>
      <c r="F522" s="18" t="s">
        <v>214</v>
      </c>
      <c r="G522" s="83">
        <v>1790</v>
      </c>
      <c r="H522" s="28"/>
      <c r="I522" s="41">
        <f>H522*$G$522</f>
        <v>0</v>
      </c>
    </row>
    <row r="523" spans="1:9" x14ac:dyDescent="0.25">
      <c r="A523" s="30"/>
      <c r="B523" s="91"/>
      <c r="C523" s="84"/>
      <c r="D523" s="103"/>
      <c r="E523" s="86"/>
      <c r="F523" s="19" t="s">
        <v>30</v>
      </c>
      <c r="G523" s="84"/>
      <c r="H523" s="29"/>
      <c r="I523" s="42">
        <f t="shared" ref="I523:I533" si="53">H523*$G$522</f>
        <v>0</v>
      </c>
    </row>
    <row r="524" spans="1:9" x14ac:dyDescent="0.25">
      <c r="A524" s="30"/>
      <c r="B524" s="91"/>
      <c r="C524" s="84"/>
      <c r="D524" s="103"/>
      <c r="E524" s="86"/>
      <c r="F524" s="19" t="s">
        <v>31</v>
      </c>
      <c r="G524" s="84"/>
      <c r="H524" s="29"/>
      <c r="I524" s="42">
        <f t="shared" si="53"/>
        <v>0</v>
      </c>
    </row>
    <row r="525" spans="1:9" x14ac:dyDescent="0.25">
      <c r="A525" s="30"/>
      <c r="B525" s="91"/>
      <c r="C525" s="84"/>
      <c r="D525" s="103"/>
      <c r="E525" s="86" t="s">
        <v>441</v>
      </c>
      <c r="F525" s="19" t="s">
        <v>214</v>
      </c>
      <c r="G525" s="84"/>
      <c r="H525" s="29"/>
      <c r="I525" s="42">
        <f t="shared" si="53"/>
        <v>0</v>
      </c>
    </row>
    <row r="526" spans="1:9" x14ac:dyDescent="0.25">
      <c r="A526" s="30"/>
      <c r="B526" s="91"/>
      <c r="C526" s="84"/>
      <c r="D526" s="103"/>
      <c r="E526" s="86"/>
      <c r="F526" s="19" t="s">
        <v>30</v>
      </c>
      <c r="G526" s="84"/>
      <c r="H526" s="29"/>
      <c r="I526" s="42">
        <f t="shared" si="53"/>
        <v>0</v>
      </c>
    </row>
    <row r="527" spans="1:9" x14ac:dyDescent="0.25">
      <c r="A527" s="30"/>
      <c r="B527" s="91"/>
      <c r="C527" s="84"/>
      <c r="D527" s="103"/>
      <c r="E527" s="86"/>
      <c r="F527" s="19" t="s">
        <v>31</v>
      </c>
      <c r="G527" s="84"/>
      <c r="H527" s="29"/>
      <c r="I527" s="42">
        <f t="shared" si="53"/>
        <v>0</v>
      </c>
    </row>
    <row r="528" spans="1:9" x14ac:dyDescent="0.25">
      <c r="A528" s="30"/>
      <c r="B528" s="91"/>
      <c r="C528" s="84"/>
      <c r="D528" s="103"/>
      <c r="E528" s="86" t="s">
        <v>266</v>
      </c>
      <c r="F528" s="19" t="s">
        <v>214</v>
      </c>
      <c r="G528" s="84"/>
      <c r="H528" s="29"/>
      <c r="I528" s="42">
        <f t="shared" si="53"/>
        <v>0</v>
      </c>
    </row>
    <row r="529" spans="1:9" x14ac:dyDescent="0.25">
      <c r="A529" s="30"/>
      <c r="B529" s="91"/>
      <c r="C529" s="84"/>
      <c r="D529" s="103"/>
      <c r="E529" s="86"/>
      <c r="F529" s="19" t="s">
        <v>30</v>
      </c>
      <c r="G529" s="84"/>
      <c r="H529" s="29"/>
      <c r="I529" s="42">
        <f t="shared" si="53"/>
        <v>0</v>
      </c>
    </row>
    <row r="530" spans="1:9" x14ac:dyDescent="0.25">
      <c r="A530" s="30"/>
      <c r="B530" s="91"/>
      <c r="C530" s="84"/>
      <c r="D530" s="103"/>
      <c r="E530" s="86"/>
      <c r="F530" s="19" t="s">
        <v>31</v>
      </c>
      <c r="G530" s="84"/>
      <c r="H530" s="29"/>
      <c r="I530" s="42">
        <f t="shared" si="53"/>
        <v>0</v>
      </c>
    </row>
    <row r="531" spans="1:9" x14ac:dyDescent="0.25">
      <c r="A531" s="30"/>
      <c r="B531" s="91"/>
      <c r="C531" s="84"/>
      <c r="D531" s="103"/>
      <c r="E531" s="86" t="s">
        <v>265</v>
      </c>
      <c r="F531" s="19" t="s">
        <v>214</v>
      </c>
      <c r="G531" s="84"/>
      <c r="H531" s="29"/>
      <c r="I531" s="42">
        <f t="shared" si="53"/>
        <v>0</v>
      </c>
    </row>
    <row r="532" spans="1:9" x14ac:dyDescent="0.25">
      <c r="A532" s="30"/>
      <c r="B532" s="91"/>
      <c r="C532" s="84"/>
      <c r="D532" s="103"/>
      <c r="E532" s="86"/>
      <c r="F532" s="19" t="s">
        <v>30</v>
      </c>
      <c r="G532" s="84"/>
      <c r="H532" s="29"/>
      <c r="I532" s="42">
        <f t="shared" si="53"/>
        <v>0</v>
      </c>
    </row>
    <row r="533" spans="1:9" ht="13.5" thickBot="1" x14ac:dyDescent="0.3">
      <c r="A533" s="31"/>
      <c r="B533" s="101"/>
      <c r="C533" s="85"/>
      <c r="D533" s="104"/>
      <c r="E533" s="87"/>
      <c r="F533" s="20" t="s">
        <v>31</v>
      </c>
      <c r="G533" s="85"/>
      <c r="H533" s="26"/>
      <c r="I533" s="43">
        <f t="shared" si="53"/>
        <v>0</v>
      </c>
    </row>
    <row r="534" spans="1:9" ht="12.75" customHeight="1" x14ac:dyDescent="0.25">
      <c r="A534" s="35"/>
      <c r="B534" s="100" t="s">
        <v>99</v>
      </c>
      <c r="C534" s="83" t="s">
        <v>246</v>
      </c>
      <c r="D534" s="102" t="s">
        <v>244</v>
      </c>
      <c r="E534" s="88" t="s">
        <v>245</v>
      </c>
      <c r="F534" s="18" t="s">
        <v>214</v>
      </c>
      <c r="G534" s="83">
        <v>1190</v>
      </c>
      <c r="H534" s="28"/>
      <c r="I534" s="41">
        <f>H534*G534</f>
        <v>0</v>
      </c>
    </row>
    <row r="535" spans="1:9" x14ac:dyDescent="0.25">
      <c r="A535" s="30"/>
      <c r="B535" s="91"/>
      <c r="C535" s="84"/>
      <c r="D535" s="103"/>
      <c r="E535" s="86"/>
      <c r="F535" s="89" t="s">
        <v>30</v>
      </c>
      <c r="G535" s="84"/>
      <c r="H535" s="91"/>
      <c r="I535" s="90">
        <f>H535*G534</f>
        <v>0</v>
      </c>
    </row>
    <row r="536" spans="1:9" x14ac:dyDescent="0.25">
      <c r="A536" s="30"/>
      <c r="B536" s="91"/>
      <c r="C536" s="84"/>
      <c r="D536" s="103"/>
      <c r="E536" s="86"/>
      <c r="F536" s="89"/>
      <c r="G536" s="84"/>
      <c r="H536" s="91"/>
      <c r="I536" s="90"/>
    </row>
    <row r="537" spans="1:9" ht="15.75" customHeight="1" x14ac:dyDescent="0.25">
      <c r="A537" s="30"/>
      <c r="B537" s="91"/>
      <c r="C537" s="84"/>
      <c r="D537" s="103"/>
      <c r="E537" s="86"/>
      <c r="F537" s="19" t="s">
        <v>31</v>
      </c>
      <c r="G537" s="84"/>
      <c r="H537" s="29"/>
      <c r="I537" s="42">
        <f>H537*G534</f>
        <v>0</v>
      </c>
    </row>
    <row r="538" spans="1:9" x14ac:dyDescent="0.25">
      <c r="A538" s="30"/>
      <c r="B538" s="91"/>
      <c r="C538" s="84"/>
      <c r="D538" s="103"/>
      <c r="E538" s="86" t="s">
        <v>175</v>
      </c>
      <c r="F538" s="19" t="s">
        <v>214</v>
      </c>
      <c r="G538" s="84"/>
      <c r="H538" s="29"/>
      <c r="I538" s="42">
        <f>H538*G534</f>
        <v>0</v>
      </c>
    </row>
    <row r="539" spans="1:9" x14ac:dyDescent="0.25">
      <c r="A539" s="30"/>
      <c r="B539" s="91"/>
      <c r="C539" s="84"/>
      <c r="D539" s="103"/>
      <c r="E539" s="86"/>
      <c r="F539" s="89" t="s">
        <v>30</v>
      </c>
      <c r="G539" s="84"/>
      <c r="H539" s="91"/>
      <c r="I539" s="90">
        <f>H539*G534</f>
        <v>0</v>
      </c>
    </row>
    <row r="540" spans="1:9" x14ac:dyDescent="0.25">
      <c r="A540" s="30"/>
      <c r="B540" s="91"/>
      <c r="C540" s="84"/>
      <c r="D540" s="103"/>
      <c r="E540" s="86"/>
      <c r="F540" s="89"/>
      <c r="G540" s="84"/>
      <c r="H540" s="91"/>
      <c r="I540" s="90"/>
    </row>
    <row r="541" spans="1:9" ht="13.5" customHeight="1" x14ac:dyDescent="0.25">
      <c r="A541" s="30"/>
      <c r="B541" s="91"/>
      <c r="C541" s="84"/>
      <c r="D541" s="103"/>
      <c r="E541" s="86"/>
      <c r="F541" s="19" t="s">
        <v>31</v>
      </c>
      <c r="G541" s="84"/>
      <c r="H541" s="29"/>
      <c r="I541" s="42">
        <f>H541*G534</f>
        <v>0</v>
      </c>
    </row>
    <row r="542" spans="1:9" x14ac:dyDescent="0.25">
      <c r="A542" s="30"/>
      <c r="B542" s="91"/>
      <c r="C542" s="84"/>
      <c r="D542" s="103"/>
      <c r="E542" s="86" t="s">
        <v>174</v>
      </c>
      <c r="F542" s="19" t="s">
        <v>214</v>
      </c>
      <c r="G542" s="84"/>
      <c r="H542" s="29"/>
      <c r="I542" s="42">
        <f>H542*G534</f>
        <v>0</v>
      </c>
    </row>
    <row r="543" spans="1:9" x14ac:dyDescent="0.25">
      <c r="A543" s="30"/>
      <c r="B543" s="91"/>
      <c r="C543" s="84"/>
      <c r="D543" s="103"/>
      <c r="E543" s="86"/>
      <c r="F543" s="89" t="s">
        <v>30</v>
      </c>
      <c r="G543" s="84"/>
      <c r="H543" s="91"/>
      <c r="I543" s="90">
        <f>H543*G534</f>
        <v>0</v>
      </c>
    </row>
    <row r="544" spans="1:9" x14ac:dyDescent="0.25">
      <c r="A544" s="30"/>
      <c r="B544" s="91"/>
      <c r="C544" s="84"/>
      <c r="D544" s="103"/>
      <c r="E544" s="86"/>
      <c r="F544" s="89"/>
      <c r="G544" s="84"/>
      <c r="H544" s="91"/>
      <c r="I544" s="90"/>
    </row>
    <row r="545" spans="1:16" ht="14.25" customHeight="1" thickBot="1" x14ac:dyDescent="0.3">
      <c r="A545" s="31"/>
      <c r="B545" s="101"/>
      <c r="C545" s="85"/>
      <c r="D545" s="104"/>
      <c r="E545" s="87"/>
      <c r="F545" s="20" t="s">
        <v>31</v>
      </c>
      <c r="G545" s="85"/>
      <c r="H545" s="26"/>
      <c r="I545" s="43">
        <f>H545*G534</f>
        <v>0</v>
      </c>
    </row>
    <row r="546" spans="1:16" ht="12.75" customHeight="1" x14ac:dyDescent="0.25">
      <c r="A546" s="35"/>
      <c r="B546" s="100" t="s">
        <v>248</v>
      </c>
      <c r="C546" s="83" t="s">
        <v>249</v>
      </c>
      <c r="D546" s="102" t="s">
        <v>247</v>
      </c>
      <c r="E546" s="88" t="s">
        <v>250</v>
      </c>
      <c r="F546" s="18" t="s">
        <v>214</v>
      </c>
      <c r="G546" s="83">
        <v>1990</v>
      </c>
      <c r="H546" s="28"/>
      <c r="I546" s="41">
        <f>H546*G546</f>
        <v>0</v>
      </c>
      <c r="K546" s="1"/>
      <c r="L546" s="2"/>
      <c r="M546" s="1"/>
      <c r="N546" s="1"/>
      <c r="P546" s="142"/>
    </row>
    <row r="547" spans="1:16" x14ac:dyDescent="0.25">
      <c r="A547" s="30"/>
      <c r="B547" s="91"/>
      <c r="C547" s="84"/>
      <c r="D547" s="103"/>
      <c r="E547" s="86"/>
      <c r="F547" s="89" t="s">
        <v>30</v>
      </c>
      <c r="G547" s="84"/>
      <c r="H547" s="91"/>
      <c r="I547" s="90">
        <f>H547*G546</f>
        <v>0</v>
      </c>
      <c r="K547" s="1"/>
      <c r="L547" s="2"/>
      <c r="M547" s="1"/>
      <c r="N547" s="1"/>
      <c r="O547" s="112"/>
      <c r="P547" s="142"/>
    </row>
    <row r="548" spans="1:16" x14ac:dyDescent="0.25">
      <c r="A548" s="30"/>
      <c r="B548" s="91"/>
      <c r="C548" s="84"/>
      <c r="D548" s="103"/>
      <c r="E548" s="86"/>
      <c r="F548" s="89"/>
      <c r="G548" s="84"/>
      <c r="H548" s="91"/>
      <c r="I548" s="90"/>
      <c r="K548" s="1"/>
      <c r="L548" s="2"/>
      <c r="M548" s="1"/>
      <c r="N548" s="1"/>
      <c r="O548" s="112"/>
      <c r="P548" s="142"/>
    </row>
    <row r="549" spans="1:16" ht="14.25" customHeight="1" x14ac:dyDescent="0.25">
      <c r="A549" s="30"/>
      <c r="B549" s="91"/>
      <c r="C549" s="84"/>
      <c r="D549" s="103"/>
      <c r="E549" s="86"/>
      <c r="F549" s="19" t="s">
        <v>31</v>
      </c>
      <c r="G549" s="84"/>
      <c r="H549" s="29"/>
      <c r="I549" s="42">
        <f>H549*G546</f>
        <v>0</v>
      </c>
      <c r="K549" s="1"/>
      <c r="L549" s="2"/>
      <c r="M549" s="1"/>
      <c r="N549" s="1"/>
      <c r="P549" s="142"/>
    </row>
    <row r="550" spans="1:16" x14ac:dyDescent="0.25">
      <c r="A550" s="30"/>
      <c r="B550" s="91"/>
      <c r="C550" s="84"/>
      <c r="D550" s="103"/>
      <c r="E550" s="86" t="s">
        <v>251</v>
      </c>
      <c r="F550" s="19" t="s">
        <v>214</v>
      </c>
      <c r="G550" s="84"/>
      <c r="H550" s="29"/>
      <c r="I550" s="42">
        <f>H550*G546</f>
        <v>0</v>
      </c>
      <c r="K550" s="1"/>
      <c r="L550" s="2"/>
      <c r="M550" s="1"/>
      <c r="N550" s="1"/>
      <c r="P550" s="142"/>
    </row>
    <row r="551" spans="1:16" x14ac:dyDescent="0.25">
      <c r="A551" s="30"/>
      <c r="B551" s="91"/>
      <c r="C551" s="84"/>
      <c r="D551" s="103"/>
      <c r="E551" s="86"/>
      <c r="F551" s="89" t="s">
        <v>30</v>
      </c>
      <c r="G551" s="84"/>
      <c r="H551" s="91"/>
      <c r="I551" s="90">
        <f>H551*G546</f>
        <v>0</v>
      </c>
      <c r="K551" s="1"/>
      <c r="L551" s="2"/>
      <c r="M551" s="1"/>
      <c r="N551" s="1"/>
      <c r="O551" s="112"/>
      <c r="P551" s="142"/>
    </row>
    <row r="552" spans="1:16" x14ac:dyDescent="0.25">
      <c r="A552" s="30"/>
      <c r="B552" s="91"/>
      <c r="C552" s="84"/>
      <c r="D552" s="103"/>
      <c r="E552" s="86"/>
      <c r="F552" s="89"/>
      <c r="G552" s="84"/>
      <c r="H552" s="91"/>
      <c r="I552" s="90"/>
      <c r="K552" s="1"/>
      <c r="L552" s="2"/>
      <c r="M552" s="1"/>
      <c r="N552" s="1"/>
      <c r="O552" s="112"/>
      <c r="P552" s="142"/>
    </row>
    <row r="553" spans="1:16" x14ac:dyDescent="0.25">
      <c r="A553" s="30"/>
      <c r="B553" s="91"/>
      <c r="C553" s="84"/>
      <c r="D553" s="103"/>
      <c r="E553" s="86"/>
      <c r="F553" s="19" t="s">
        <v>31</v>
      </c>
      <c r="G553" s="84"/>
      <c r="H553" s="29"/>
      <c r="I553" s="42">
        <f>H553*G546</f>
        <v>0</v>
      </c>
      <c r="K553" s="1"/>
      <c r="L553" s="2"/>
      <c r="M553" s="1"/>
      <c r="N553" s="1"/>
      <c r="P553" s="142"/>
    </row>
    <row r="554" spans="1:16" ht="13.5" customHeight="1" x14ac:dyDescent="0.25">
      <c r="A554" s="30"/>
      <c r="B554" s="91"/>
      <c r="C554" s="84"/>
      <c r="D554" s="103"/>
      <c r="E554" s="86" t="s">
        <v>252</v>
      </c>
      <c r="F554" s="19" t="s">
        <v>214</v>
      </c>
      <c r="G554" s="84"/>
      <c r="H554" s="29"/>
      <c r="I554" s="42">
        <f>H554*G546</f>
        <v>0</v>
      </c>
    </row>
    <row r="555" spans="1:16" x14ac:dyDescent="0.25">
      <c r="A555" s="30"/>
      <c r="B555" s="91"/>
      <c r="C555" s="84"/>
      <c r="D555" s="103"/>
      <c r="E555" s="86"/>
      <c r="F555" s="89" t="s">
        <v>30</v>
      </c>
      <c r="G555" s="84"/>
      <c r="H555" s="91"/>
      <c r="I555" s="90">
        <f>H555*G546</f>
        <v>0</v>
      </c>
    </row>
    <row r="556" spans="1:16" x14ac:dyDescent="0.25">
      <c r="A556" s="30"/>
      <c r="B556" s="91"/>
      <c r="C556" s="84"/>
      <c r="D556" s="103"/>
      <c r="E556" s="86"/>
      <c r="F556" s="89"/>
      <c r="G556" s="84"/>
      <c r="H556" s="91"/>
      <c r="I556" s="90"/>
    </row>
    <row r="557" spans="1:16" ht="14.25" customHeight="1" thickBot="1" x14ac:dyDescent="0.3">
      <c r="A557" s="31"/>
      <c r="B557" s="101"/>
      <c r="C557" s="85"/>
      <c r="D557" s="104"/>
      <c r="E557" s="87"/>
      <c r="F557" s="20" t="s">
        <v>31</v>
      </c>
      <c r="G557" s="85"/>
      <c r="H557" s="26"/>
      <c r="I557" s="43">
        <f>H557*G546</f>
        <v>0</v>
      </c>
    </row>
    <row r="558" spans="1:16" ht="12.75" customHeight="1" x14ac:dyDescent="0.25">
      <c r="A558" s="35"/>
      <c r="B558" s="100" t="s">
        <v>254</v>
      </c>
      <c r="C558" s="83" t="s">
        <v>253</v>
      </c>
      <c r="D558" s="102" t="s">
        <v>255</v>
      </c>
      <c r="E558" s="88" t="s">
        <v>256</v>
      </c>
      <c r="F558" s="18" t="s">
        <v>214</v>
      </c>
      <c r="G558" s="83">
        <v>2140</v>
      </c>
      <c r="H558" s="28"/>
      <c r="I558" s="41">
        <f>H558*G558</f>
        <v>0</v>
      </c>
    </row>
    <row r="559" spans="1:16" x14ac:dyDescent="0.25">
      <c r="A559" s="30"/>
      <c r="B559" s="91"/>
      <c r="C559" s="84"/>
      <c r="D559" s="103"/>
      <c r="E559" s="86"/>
      <c r="F559" s="89" t="s">
        <v>30</v>
      </c>
      <c r="G559" s="84"/>
      <c r="H559" s="91"/>
      <c r="I559" s="90">
        <f>H559*G558</f>
        <v>0</v>
      </c>
    </row>
    <row r="560" spans="1:16" x14ac:dyDescent="0.25">
      <c r="A560" s="30"/>
      <c r="B560" s="91"/>
      <c r="C560" s="84"/>
      <c r="D560" s="103"/>
      <c r="E560" s="86"/>
      <c r="F560" s="89"/>
      <c r="G560" s="84"/>
      <c r="H560" s="91"/>
      <c r="I560" s="90"/>
    </row>
    <row r="561" spans="1:9" ht="14.25" customHeight="1" x14ac:dyDescent="0.25">
      <c r="A561" s="30"/>
      <c r="B561" s="91"/>
      <c r="C561" s="84"/>
      <c r="D561" s="103"/>
      <c r="E561" s="86"/>
      <c r="F561" s="19" t="s">
        <v>31</v>
      </c>
      <c r="G561" s="84"/>
      <c r="H561" s="29"/>
      <c r="I561" s="42">
        <f>H561*G558</f>
        <v>0</v>
      </c>
    </row>
    <row r="562" spans="1:9" x14ac:dyDescent="0.25">
      <c r="A562" s="30"/>
      <c r="B562" s="91"/>
      <c r="C562" s="84"/>
      <c r="D562" s="103"/>
      <c r="E562" s="86" t="s">
        <v>257</v>
      </c>
      <c r="F562" s="19" t="s">
        <v>214</v>
      </c>
      <c r="G562" s="84"/>
      <c r="H562" s="29"/>
      <c r="I562" s="42">
        <f>H562*G558</f>
        <v>0</v>
      </c>
    </row>
    <row r="563" spans="1:9" x14ac:dyDescent="0.25">
      <c r="A563" s="30"/>
      <c r="B563" s="91"/>
      <c r="C563" s="84"/>
      <c r="D563" s="103"/>
      <c r="E563" s="86"/>
      <c r="F563" s="89" t="s">
        <v>30</v>
      </c>
      <c r="G563" s="84"/>
      <c r="H563" s="91"/>
      <c r="I563" s="90">
        <f>H563*G558</f>
        <v>0</v>
      </c>
    </row>
    <row r="564" spans="1:9" x14ac:dyDescent="0.25">
      <c r="A564" s="30"/>
      <c r="B564" s="91"/>
      <c r="C564" s="84"/>
      <c r="D564" s="103"/>
      <c r="E564" s="86"/>
      <c r="F564" s="89"/>
      <c r="G564" s="84"/>
      <c r="H564" s="91"/>
      <c r="I564" s="90"/>
    </row>
    <row r="565" spans="1:9" ht="13.5" customHeight="1" x14ac:dyDescent="0.25">
      <c r="A565" s="30"/>
      <c r="B565" s="91"/>
      <c r="C565" s="84"/>
      <c r="D565" s="103"/>
      <c r="E565" s="86"/>
      <c r="F565" s="19" t="s">
        <v>31</v>
      </c>
      <c r="G565" s="84"/>
      <c r="H565" s="29"/>
      <c r="I565" s="42">
        <f>H565*G558</f>
        <v>0</v>
      </c>
    </row>
    <row r="566" spans="1:9" x14ac:dyDescent="0.25">
      <c r="A566" s="30"/>
      <c r="B566" s="91"/>
      <c r="C566" s="84"/>
      <c r="D566" s="103"/>
      <c r="E566" s="86" t="s">
        <v>258</v>
      </c>
      <c r="F566" s="19" t="s">
        <v>214</v>
      </c>
      <c r="G566" s="84"/>
      <c r="H566" s="29"/>
      <c r="I566" s="42">
        <f>H566*G558</f>
        <v>0</v>
      </c>
    </row>
    <row r="567" spans="1:9" x14ac:dyDescent="0.25">
      <c r="A567" s="30"/>
      <c r="B567" s="91"/>
      <c r="C567" s="84"/>
      <c r="D567" s="103"/>
      <c r="E567" s="86"/>
      <c r="F567" s="89" t="s">
        <v>30</v>
      </c>
      <c r="G567" s="84"/>
      <c r="H567" s="91"/>
      <c r="I567" s="90">
        <f>H567*G558</f>
        <v>0</v>
      </c>
    </row>
    <row r="568" spans="1:9" x14ac:dyDescent="0.25">
      <c r="A568" s="30"/>
      <c r="B568" s="91"/>
      <c r="C568" s="84"/>
      <c r="D568" s="103"/>
      <c r="E568" s="86"/>
      <c r="F568" s="89"/>
      <c r="G568" s="84"/>
      <c r="H568" s="91"/>
      <c r="I568" s="90"/>
    </row>
    <row r="569" spans="1:9" ht="14.25" customHeight="1" thickBot="1" x14ac:dyDescent="0.3">
      <c r="A569" s="31"/>
      <c r="B569" s="101"/>
      <c r="C569" s="85"/>
      <c r="D569" s="104"/>
      <c r="E569" s="87"/>
      <c r="F569" s="20" t="s">
        <v>31</v>
      </c>
      <c r="G569" s="85"/>
      <c r="H569" s="26"/>
      <c r="I569" s="43">
        <f>H569*G558</f>
        <v>0</v>
      </c>
    </row>
    <row r="570" spans="1:9" x14ac:dyDescent="0.25">
      <c r="A570" s="35"/>
      <c r="B570" s="100" t="s">
        <v>260</v>
      </c>
      <c r="C570" s="83" t="s">
        <v>259</v>
      </c>
      <c r="D570" s="102" t="s">
        <v>261</v>
      </c>
      <c r="E570" s="88" t="s">
        <v>262</v>
      </c>
      <c r="F570" s="18" t="s">
        <v>214</v>
      </c>
      <c r="G570" s="83">
        <v>1790</v>
      </c>
      <c r="H570" s="28"/>
      <c r="I570" s="41">
        <f>H570*G570</f>
        <v>0</v>
      </c>
    </row>
    <row r="571" spans="1:9" x14ac:dyDescent="0.25">
      <c r="A571" s="30"/>
      <c r="B571" s="91"/>
      <c r="C571" s="84"/>
      <c r="D571" s="103"/>
      <c r="E571" s="86"/>
      <c r="F571" s="89" t="s">
        <v>30</v>
      </c>
      <c r="G571" s="84"/>
      <c r="H571" s="91"/>
      <c r="I571" s="90">
        <f>H571*G570</f>
        <v>0</v>
      </c>
    </row>
    <row r="572" spans="1:9" x14ac:dyDescent="0.25">
      <c r="A572" s="30"/>
      <c r="B572" s="91"/>
      <c r="C572" s="84"/>
      <c r="D572" s="103"/>
      <c r="E572" s="86"/>
      <c r="F572" s="89"/>
      <c r="G572" s="84"/>
      <c r="H572" s="91"/>
      <c r="I572" s="90"/>
    </row>
    <row r="573" spans="1:9" x14ac:dyDescent="0.25">
      <c r="A573" s="30"/>
      <c r="B573" s="91"/>
      <c r="C573" s="84"/>
      <c r="D573" s="103"/>
      <c r="E573" s="86"/>
      <c r="F573" s="19" t="s">
        <v>31</v>
      </c>
      <c r="G573" s="84"/>
      <c r="H573" s="29"/>
      <c r="I573" s="42">
        <f>H573*G570</f>
        <v>0</v>
      </c>
    </row>
    <row r="574" spans="1:9" x14ac:dyDescent="0.25">
      <c r="A574" s="30"/>
      <c r="B574" s="91"/>
      <c r="C574" s="84"/>
      <c r="D574" s="103"/>
      <c r="E574" s="86" t="s">
        <v>263</v>
      </c>
      <c r="F574" s="19" t="s">
        <v>214</v>
      </c>
      <c r="G574" s="84"/>
      <c r="H574" s="29"/>
      <c r="I574" s="42">
        <f>H574*G570</f>
        <v>0</v>
      </c>
    </row>
    <row r="575" spans="1:9" x14ac:dyDescent="0.25">
      <c r="A575" s="30"/>
      <c r="B575" s="91"/>
      <c r="C575" s="84"/>
      <c r="D575" s="103"/>
      <c r="E575" s="86"/>
      <c r="F575" s="89" t="s">
        <v>30</v>
      </c>
      <c r="G575" s="84"/>
      <c r="H575" s="91"/>
      <c r="I575" s="90">
        <f>H575*G570</f>
        <v>0</v>
      </c>
    </row>
    <row r="576" spans="1:9" x14ac:dyDescent="0.25">
      <c r="A576" s="30"/>
      <c r="B576" s="91"/>
      <c r="C576" s="84"/>
      <c r="D576" s="103"/>
      <c r="E576" s="86"/>
      <c r="F576" s="89"/>
      <c r="G576" s="84"/>
      <c r="H576" s="91"/>
      <c r="I576" s="90"/>
    </row>
    <row r="577" spans="1:9" x14ac:dyDescent="0.25">
      <c r="A577" s="30"/>
      <c r="B577" s="91"/>
      <c r="C577" s="84"/>
      <c r="D577" s="103"/>
      <c r="E577" s="86"/>
      <c r="F577" s="19" t="s">
        <v>31</v>
      </c>
      <c r="G577" s="84"/>
      <c r="H577" s="29"/>
      <c r="I577" s="42">
        <f>H577*G570</f>
        <v>0</v>
      </c>
    </row>
    <row r="578" spans="1:9" x14ac:dyDescent="0.25">
      <c r="A578" s="30"/>
      <c r="B578" s="91"/>
      <c r="C578" s="84"/>
      <c r="D578" s="103"/>
      <c r="E578" s="86" t="s">
        <v>264</v>
      </c>
      <c r="F578" s="19" t="s">
        <v>214</v>
      </c>
      <c r="G578" s="84"/>
      <c r="H578" s="29"/>
      <c r="I578" s="42">
        <f>H578*G570</f>
        <v>0</v>
      </c>
    </row>
    <row r="579" spans="1:9" x14ac:dyDescent="0.25">
      <c r="A579" s="30"/>
      <c r="B579" s="91"/>
      <c r="C579" s="84"/>
      <c r="D579" s="103"/>
      <c r="E579" s="86"/>
      <c r="F579" s="89" t="s">
        <v>30</v>
      </c>
      <c r="G579" s="84"/>
      <c r="H579" s="91"/>
      <c r="I579" s="90">
        <f>H579*G570</f>
        <v>0</v>
      </c>
    </row>
    <row r="580" spans="1:9" x14ac:dyDescent="0.25">
      <c r="A580" s="30"/>
      <c r="B580" s="91"/>
      <c r="C580" s="84"/>
      <c r="D580" s="103"/>
      <c r="E580" s="86"/>
      <c r="F580" s="89"/>
      <c r="G580" s="84"/>
      <c r="H580" s="91"/>
      <c r="I580" s="90"/>
    </row>
    <row r="581" spans="1:9" ht="13.5" thickBot="1" x14ac:dyDescent="0.3">
      <c r="A581" s="31"/>
      <c r="B581" s="101"/>
      <c r="C581" s="85"/>
      <c r="D581" s="104"/>
      <c r="E581" s="87"/>
      <c r="F581" s="20" t="s">
        <v>31</v>
      </c>
      <c r="G581" s="85"/>
      <c r="H581" s="26"/>
      <c r="I581" s="43">
        <f>H581*G570</f>
        <v>0</v>
      </c>
    </row>
    <row r="582" spans="1:9" x14ac:dyDescent="0.25">
      <c r="A582" s="35"/>
      <c r="B582" s="100" t="s">
        <v>269</v>
      </c>
      <c r="C582" s="83" t="s">
        <v>268</v>
      </c>
      <c r="D582" s="102" t="s">
        <v>270</v>
      </c>
      <c r="E582" s="88" t="s">
        <v>228</v>
      </c>
      <c r="F582" s="18" t="s">
        <v>214</v>
      </c>
      <c r="G582" s="83">
        <v>1540</v>
      </c>
      <c r="H582" s="28"/>
      <c r="I582" s="41">
        <f>H582*G582</f>
        <v>0</v>
      </c>
    </row>
    <row r="583" spans="1:9" x14ac:dyDescent="0.25">
      <c r="A583" s="30"/>
      <c r="B583" s="91"/>
      <c r="C583" s="84"/>
      <c r="D583" s="103"/>
      <c r="E583" s="86"/>
      <c r="F583" s="89" t="s">
        <v>30</v>
      </c>
      <c r="G583" s="84"/>
      <c r="H583" s="91"/>
      <c r="I583" s="90">
        <f>H583*G582</f>
        <v>0</v>
      </c>
    </row>
    <row r="584" spans="1:9" x14ac:dyDescent="0.25">
      <c r="A584" s="30"/>
      <c r="B584" s="91"/>
      <c r="C584" s="84"/>
      <c r="D584" s="103"/>
      <c r="E584" s="86"/>
      <c r="F584" s="89"/>
      <c r="G584" s="84"/>
      <c r="H584" s="91"/>
      <c r="I584" s="90"/>
    </row>
    <row r="585" spans="1:9" x14ac:dyDescent="0.25">
      <c r="A585" s="30"/>
      <c r="B585" s="91"/>
      <c r="C585" s="84"/>
      <c r="D585" s="103"/>
      <c r="E585" s="86"/>
      <c r="F585" s="19" t="s">
        <v>31</v>
      </c>
      <c r="G585" s="84"/>
      <c r="H585" s="29"/>
      <c r="I585" s="42">
        <f>H585*G582</f>
        <v>0</v>
      </c>
    </row>
    <row r="586" spans="1:9" x14ac:dyDescent="0.25">
      <c r="A586" s="30"/>
      <c r="B586" s="91"/>
      <c r="C586" s="84"/>
      <c r="D586" s="103"/>
      <c r="E586" s="86" t="s">
        <v>271</v>
      </c>
      <c r="F586" s="19" t="s">
        <v>214</v>
      </c>
      <c r="G586" s="84"/>
      <c r="H586" s="29"/>
      <c r="I586" s="42">
        <f>H586*G582</f>
        <v>0</v>
      </c>
    </row>
    <row r="587" spans="1:9" x14ac:dyDescent="0.25">
      <c r="A587" s="30"/>
      <c r="B587" s="91"/>
      <c r="C587" s="84"/>
      <c r="D587" s="103"/>
      <c r="E587" s="86"/>
      <c r="F587" s="89" t="s">
        <v>30</v>
      </c>
      <c r="G587" s="84"/>
      <c r="H587" s="91"/>
      <c r="I587" s="90">
        <f>H587*G582</f>
        <v>0</v>
      </c>
    </row>
    <row r="588" spans="1:9" x14ac:dyDescent="0.25">
      <c r="A588" s="30"/>
      <c r="B588" s="91"/>
      <c r="C588" s="84"/>
      <c r="D588" s="103"/>
      <c r="E588" s="86"/>
      <c r="F588" s="89"/>
      <c r="G588" s="84"/>
      <c r="H588" s="91"/>
      <c r="I588" s="90"/>
    </row>
    <row r="589" spans="1:9" x14ac:dyDescent="0.25">
      <c r="A589" s="30"/>
      <c r="B589" s="91"/>
      <c r="C589" s="84"/>
      <c r="D589" s="103"/>
      <c r="E589" s="86"/>
      <c r="F589" s="19" t="s">
        <v>31</v>
      </c>
      <c r="G589" s="84"/>
      <c r="H589" s="29"/>
      <c r="I589" s="42">
        <f>H589*G582</f>
        <v>0</v>
      </c>
    </row>
    <row r="590" spans="1:9" x14ac:dyDescent="0.25">
      <c r="A590" s="30"/>
      <c r="B590" s="91"/>
      <c r="C590" s="84"/>
      <c r="D590" s="103"/>
      <c r="E590" s="86" t="s">
        <v>226</v>
      </c>
      <c r="F590" s="19" t="s">
        <v>214</v>
      </c>
      <c r="G590" s="84"/>
      <c r="H590" s="29"/>
      <c r="I590" s="42">
        <f>H590*G582</f>
        <v>0</v>
      </c>
    </row>
    <row r="591" spans="1:9" x14ac:dyDescent="0.25">
      <c r="A591" s="30"/>
      <c r="B591" s="91"/>
      <c r="C591" s="84"/>
      <c r="D591" s="103"/>
      <c r="E591" s="86"/>
      <c r="F591" s="89" t="s">
        <v>30</v>
      </c>
      <c r="G591" s="84"/>
      <c r="H591" s="91"/>
      <c r="I591" s="90">
        <f>H591*G582</f>
        <v>0</v>
      </c>
    </row>
    <row r="592" spans="1:9" x14ac:dyDescent="0.25">
      <c r="A592" s="30"/>
      <c r="B592" s="91"/>
      <c r="C592" s="84"/>
      <c r="D592" s="103"/>
      <c r="E592" s="86"/>
      <c r="F592" s="89"/>
      <c r="G592" s="84"/>
      <c r="H592" s="91"/>
      <c r="I592" s="90"/>
    </row>
    <row r="593" spans="1:9" ht="13.5" thickBot="1" x14ac:dyDescent="0.3">
      <c r="A593" s="31"/>
      <c r="B593" s="101"/>
      <c r="C593" s="85"/>
      <c r="D593" s="104"/>
      <c r="E593" s="87"/>
      <c r="F593" s="20" t="s">
        <v>31</v>
      </c>
      <c r="G593" s="85"/>
      <c r="H593" s="26"/>
      <c r="I593" s="43">
        <f>H593*G582</f>
        <v>0</v>
      </c>
    </row>
    <row r="594" spans="1:9" x14ac:dyDescent="0.25">
      <c r="A594" s="35"/>
      <c r="B594" s="100" t="s">
        <v>273</v>
      </c>
      <c r="C594" s="83" t="s">
        <v>272</v>
      </c>
      <c r="D594" s="102" t="s">
        <v>274</v>
      </c>
      <c r="E594" s="88" t="s">
        <v>235</v>
      </c>
      <c r="F594" s="18" t="s">
        <v>214</v>
      </c>
      <c r="G594" s="83">
        <v>1490</v>
      </c>
      <c r="H594" s="28"/>
      <c r="I594" s="41">
        <f>H594*$G$594</f>
        <v>0</v>
      </c>
    </row>
    <row r="595" spans="1:9" x14ac:dyDescent="0.25">
      <c r="A595" s="30"/>
      <c r="B595" s="91"/>
      <c r="C595" s="84"/>
      <c r="D595" s="103"/>
      <c r="E595" s="86"/>
      <c r="F595" s="19" t="s">
        <v>30</v>
      </c>
      <c r="G595" s="84"/>
      <c r="H595" s="29"/>
      <c r="I595" s="42">
        <f t="shared" ref="I595:I605" si="54">H595*$G$594</f>
        <v>0</v>
      </c>
    </row>
    <row r="596" spans="1:9" x14ac:dyDescent="0.25">
      <c r="A596" s="30"/>
      <c r="B596" s="91"/>
      <c r="C596" s="84"/>
      <c r="D596" s="103"/>
      <c r="E596" s="86"/>
      <c r="F596" s="19" t="s">
        <v>31</v>
      </c>
      <c r="G596" s="84"/>
      <c r="H596" s="29"/>
      <c r="I596" s="42">
        <f t="shared" si="54"/>
        <v>0</v>
      </c>
    </row>
    <row r="597" spans="1:9" x14ac:dyDescent="0.25">
      <c r="A597" s="30"/>
      <c r="B597" s="91"/>
      <c r="C597" s="84"/>
      <c r="D597" s="103"/>
      <c r="E597" s="86" t="s">
        <v>275</v>
      </c>
      <c r="F597" s="19" t="s">
        <v>214</v>
      </c>
      <c r="G597" s="84"/>
      <c r="H597" s="29"/>
      <c r="I597" s="42">
        <f t="shared" si="54"/>
        <v>0</v>
      </c>
    </row>
    <row r="598" spans="1:9" x14ac:dyDescent="0.25">
      <c r="A598" s="30"/>
      <c r="B598" s="91"/>
      <c r="C598" s="84"/>
      <c r="D598" s="103"/>
      <c r="E598" s="86"/>
      <c r="F598" s="19" t="s">
        <v>30</v>
      </c>
      <c r="G598" s="84"/>
      <c r="H598" s="29"/>
      <c r="I598" s="42">
        <f t="shared" si="54"/>
        <v>0</v>
      </c>
    </row>
    <row r="599" spans="1:9" x14ac:dyDescent="0.25">
      <c r="A599" s="30"/>
      <c r="B599" s="91"/>
      <c r="C599" s="84"/>
      <c r="D599" s="103"/>
      <c r="E599" s="86"/>
      <c r="F599" s="19" t="s">
        <v>31</v>
      </c>
      <c r="G599" s="84"/>
      <c r="H599" s="29"/>
      <c r="I599" s="42">
        <f t="shared" si="54"/>
        <v>0</v>
      </c>
    </row>
    <row r="600" spans="1:9" x14ac:dyDescent="0.25">
      <c r="A600" s="30"/>
      <c r="B600" s="91"/>
      <c r="C600" s="84"/>
      <c r="D600" s="103"/>
      <c r="E600" s="86" t="s">
        <v>276</v>
      </c>
      <c r="F600" s="19" t="s">
        <v>214</v>
      </c>
      <c r="G600" s="84"/>
      <c r="H600" s="29"/>
      <c r="I600" s="42">
        <f t="shared" si="54"/>
        <v>0</v>
      </c>
    </row>
    <row r="601" spans="1:9" x14ac:dyDescent="0.25">
      <c r="A601" s="30"/>
      <c r="B601" s="91"/>
      <c r="C601" s="84"/>
      <c r="D601" s="103"/>
      <c r="E601" s="86"/>
      <c r="F601" s="19" t="s">
        <v>30</v>
      </c>
      <c r="G601" s="84"/>
      <c r="H601" s="29"/>
      <c r="I601" s="42">
        <f t="shared" si="54"/>
        <v>0</v>
      </c>
    </row>
    <row r="602" spans="1:9" x14ac:dyDescent="0.25">
      <c r="A602" s="30"/>
      <c r="B602" s="91"/>
      <c r="C602" s="84"/>
      <c r="D602" s="103"/>
      <c r="E602" s="86"/>
      <c r="F602" s="19" t="s">
        <v>31</v>
      </c>
      <c r="G602" s="84"/>
      <c r="H602" s="29"/>
      <c r="I602" s="42">
        <f t="shared" si="54"/>
        <v>0</v>
      </c>
    </row>
    <row r="603" spans="1:9" x14ac:dyDescent="0.25">
      <c r="A603" s="30"/>
      <c r="B603" s="91"/>
      <c r="C603" s="84"/>
      <c r="D603" s="103"/>
      <c r="E603" s="86" t="s">
        <v>277</v>
      </c>
      <c r="F603" s="19" t="s">
        <v>214</v>
      </c>
      <c r="G603" s="84"/>
      <c r="H603" s="29"/>
      <c r="I603" s="42">
        <f t="shared" si="54"/>
        <v>0</v>
      </c>
    </row>
    <row r="604" spans="1:9" x14ac:dyDescent="0.25">
      <c r="A604" s="30"/>
      <c r="B604" s="91"/>
      <c r="C604" s="84"/>
      <c r="D604" s="103"/>
      <c r="E604" s="86"/>
      <c r="F604" s="19" t="s">
        <v>30</v>
      </c>
      <c r="G604" s="84"/>
      <c r="H604" s="29"/>
      <c r="I604" s="42">
        <f t="shared" si="54"/>
        <v>0</v>
      </c>
    </row>
    <row r="605" spans="1:9" ht="13.5" thickBot="1" x14ac:dyDescent="0.3">
      <c r="A605" s="31"/>
      <c r="B605" s="101"/>
      <c r="C605" s="85"/>
      <c r="D605" s="104"/>
      <c r="E605" s="87"/>
      <c r="F605" s="20" t="s">
        <v>31</v>
      </c>
      <c r="G605" s="85"/>
      <c r="H605" s="26"/>
      <c r="I605" s="43">
        <f t="shared" si="54"/>
        <v>0</v>
      </c>
    </row>
    <row r="606" spans="1:9" x14ac:dyDescent="0.25">
      <c r="A606" s="35"/>
      <c r="B606" s="100" t="s">
        <v>279</v>
      </c>
      <c r="C606" s="83" t="s">
        <v>278</v>
      </c>
      <c r="D606" s="102" t="s">
        <v>280</v>
      </c>
      <c r="E606" s="88" t="s">
        <v>281</v>
      </c>
      <c r="F606" s="18" t="s">
        <v>214</v>
      </c>
      <c r="G606" s="83">
        <v>1490</v>
      </c>
      <c r="H606" s="28"/>
      <c r="I606" s="41">
        <f>H606*$G$606</f>
        <v>0</v>
      </c>
    </row>
    <row r="607" spans="1:9" x14ac:dyDescent="0.25">
      <c r="A607" s="30"/>
      <c r="B607" s="91"/>
      <c r="C607" s="84"/>
      <c r="D607" s="103"/>
      <c r="E607" s="86"/>
      <c r="F607" s="19" t="s">
        <v>30</v>
      </c>
      <c r="G607" s="84"/>
      <c r="H607" s="29"/>
      <c r="I607" s="42">
        <f t="shared" ref="I607:I617" si="55">H607*$G$606</f>
        <v>0</v>
      </c>
    </row>
    <row r="608" spans="1:9" x14ac:dyDescent="0.25">
      <c r="A608" s="30"/>
      <c r="B608" s="91"/>
      <c r="C608" s="84"/>
      <c r="D608" s="103"/>
      <c r="E608" s="86"/>
      <c r="F608" s="19" t="s">
        <v>31</v>
      </c>
      <c r="G608" s="84"/>
      <c r="H608" s="29"/>
      <c r="I608" s="42">
        <f t="shared" si="55"/>
        <v>0</v>
      </c>
    </row>
    <row r="609" spans="1:9" x14ac:dyDescent="0.25">
      <c r="A609" s="30"/>
      <c r="B609" s="91"/>
      <c r="C609" s="84"/>
      <c r="D609" s="103"/>
      <c r="E609" s="86" t="s">
        <v>434</v>
      </c>
      <c r="F609" s="19" t="s">
        <v>214</v>
      </c>
      <c r="G609" s="84"/>
      <c r="H609" s="29"/>
      <c r="I609" s="42">
        <f t="shared" si="55"/>
        <v>0</v>
      </c>
    </row>
    <row r="610" spans="1:9" x14ac:dyDescent="0.25">
      <c r="A610" s="30"/>
      <c r="B610" s="91"/>
      <c r="C610" s="84"/>
      <c r="D610" s="103"/>
      <c r="E610" s="86"/>
      <c r="F610" s="19" t="s">
        <v>30</v>
      </c>
      <c r="G610" s="84"/>
      <c r="H610" s="29"/>
      <c r="I610" s="42">
        <f t="shared" si="55"/>
        <v>0</v>
      </c>
    </row>
    <row r="611" spans="1:9" x14ac:dyDescent="0.25">
      <c r="A611" s="30"/>
      <c r="B611" s="91"/>
      <c r="C611" s="84"/>
      <c r="D611" s="103"/>
      <c r="E611" s="86"/>
      <c r="F611" s="19" t="s">
        <v>31</v>
      </c>
      <c r="G611" s="84"/>
      <c r="H611" s="29"/>
      <c r="I611" s="42">
        <f t="shared" si="55"/>
        <v>0</v>
      </c>
    </row>
    <row r="612" spans="1:9" x14ac:dyDescent="0.25">
      <c r="A612" s="30"/>
      <c r="B612" s="91"/>
      <c r="C612" s="84"/>
      <c r="D612" s="103"/>
      <c r="E612" s="86" t="s">
        <v>282</v>
      </c>
      <c r="F612" s="19" t="s">
        <v>214</v>
      </c>
      <c r="G612" s="84"/>
      <c r="H612" s="29"/>
      <c r="I612" s="42">
        <f t="shared" si="55"/>
        <v>0</v>
      </c>
    </row>
    <row r="613" spans="1:9" x14ac:dyDescent="0.25">
      <c r="A613" s="30"/>
      <c r="B613" s="91"/>
      <c r="C613" s="84"/>
      <c r="D613" s="103"/>
      <c r="E613" s="86"/>
      <c r="F613" s="19" t="s">
        <v>30</v>
      </c>
      <c r="G613" s="84"/>
      <c r="H613" s="29"/>
      <c r="I613" s="42">
        <f t="shared" si="55"/>
        <v>0</v>
      </c>
    </row>
    <row r="614" spans="1:9" x14ac:dyDescent="0.25">
      <c r="A614" s="30"/>
      <c r="B614" s="91"/>
      <c r="C614" s="84"/>
      <c r="D614" s="103"/>
      <c r="E614" s="86"/>
      <c r="F614" s="19" t="s">
        <v>31</v>
      </c>
      <c r="G614" s="84"/>
      <c r="H614" s="29"/>
      <c r="I614" s="42">
        <f t="shared" si="55"/>
        <v>0</v>
      </c>
    </row>
    <row r="615" spans="1:9" x14ac:dyDescent="0.25">
      <c r="A615" s="30"/>
      <c r="B615" s="91"/>
      <c r="C615" s="84"/>
      <c r="D615" s="103"/>
      <c r="E615" s="86" t="s">
        <v>283</v>
      </c>
      <c r="F615" s="19" t="s">
        <v>214</v>
      </c>
      <c r="G615" s="84"/>
      <c r="H615" s="29"/>
      <c r="I615" s="42">
        <f t="shared" si="55"/>
        <v>0</v>
      </c>
    </row>
    <row r="616" spans="1:9" x14ac:dyDescent="0.25">
      <c r="A616" s="30"/>
      <c r="B616" s="91"/>
      <c r="C616" s="84"/>
      <c r="D616" s="103"/>
      <c r="E616" s="86"/>
      <c r="F616" s="19" t="s">
        <v>30</v>
      </c>
      <c r="G616" s="84"/>
      <c r="H616" s="29"/>
      <c r="I616" s="42">
        <f t="shared" si="55"/>
        <v>0</v>
      </c>
    </row>
    <row r="617" spans="1:9" ht="13.5" thickBot="1" x14ac:dyDescent="0.3">
      <c r="A617" s="31"/>
      <c r="B617" s="101"/>
      <c r="C617" s="85"/>
      <c r="D617" s="104"/>
      <c r="E617" s="87"/>
      <c r="F617" s="20" t="s">
        <v>31</v>
      </c>
      <c r="G617" s="85"/>
      <c r="H617" s="26"/>
      <c r="I617" s="43">
        <f t="shared" si="55"/>
        <v>0</v>
      </c>
    </row>
    <row r="618" spans="1:9" ht="15" customHeight="1" x14ac:dyDescent="0.25">
      <c r="A618" s="35"/>
      <c r="B618" s="100" t="s">
        <v>284</v>
      </c>
      <c r="C618" s="83" t="s">
        <v>285</v>
      </c>
      <c r="D618" s="102" t="s">
        <v>286</v>
      </c>
      <c r="E618" s="69" t="s">
        <v>287</v>
      </c>
      <c r="F618" s="18" t="s">
        <v>214</v>
      </c>
      <c r="G618" s="83">
        <v>1490</v>
      </c>
      <c r="H618" s="28"/>
      <c r="I618" s="41">
        <f>H618*G618</f>
        <v>0</v>
      </c>
    </row>
    <row r="619" spans="1:9" x14ac:dyDescent="0.25">
      <c r="A619" s="30"/>
      <c r="B619" s="91"/>
      <c r="C619" s="84"/>
      <c r="D619" s="103"/>
      <c r="E619" s="70"/>
      <c r="F619" s="89" t="s">
        <v>30</v>
      </c>
      <c r="G619" s="84"/>
      <c r="H619" s="91"/>
      <c r="I619" s="90">
        <f>H619*G618</f>
        <v>0</v>
      </c>
    </row>
    <row r="620" spans="1:9" x14ac:dyDescent="0.25">
      <c r="A620" s="30"/>
      <c r="B620" s="91"/>
      <c r="C620" s="84"/>
      <c r="D620" s="103"/>
      <c r="E620" s="70"/>
      <c r="F620" s="89"/>
      <c r="G620" s="84"/>
      <c r="H620" s="91"/>
      <c r="I620" s="90"/>
    </row>
    <row r="621" spans="1:9" x14ac:dyDescent="0.25">
      <c r="A621" s="30"/>
      <c r="B621" s="91"/>
      <c r="C621" s="84"/>
      <c r="D621" s="103"/>
      <c r="E621" s="71"/>
      <c r="F621" s="19" t="s">
        <v>31</v>
      </c>
      <c r="G621" s="84"/>
      <c r="H621" s="29"/>
      <c r="I621" s="42">
        <f>H621*G618</f>
        <v>0</v>
      </c>
    </row>
    <row r="622" spans="1:9" x14ac:dyDescent="0.25">
      <c r="A622" s="30"/>
      <c r="B622" s="91"/>
      <c r="C622" s="84"/>
      <c r="D622" s="103"/>
      <c r="E622" s="72" t="s">
        <v>288</v>
      </c>
      <c r="F622" s="19" t="s">
        <v>214</v>
      </c>
      <c r="G622" s="84"/>
      <c r="H622" s="29"/>
      <c r="I622" s="42">
        <f>H622*G618</f>
        <v>0</v>
      </c>
    </row>
    <row r="623" spans="1:9" x14ac:dyDescent="0.25">
      <c r="A623" s="30"/>
      <c r="B623" s="91"/>
      <c r="C623" s="84"/>
      <c r="D623" s="103"/>
      <c r="E623" s="70"/>
      <c r="F623" s="89" t="s">
        <v>30</v>
      </c>
      <c r="G623" s="84"/>
      <c r="H623" s="91"/>
      <c r="I623" s="90">
        <f>H623*G618</f>
        <v>0</v>
      </c>
    </row>
    <row r="624" spans="1:9" x14ac:dyDescent="0.25">
      <c r="A624" s="30"/>
      <c r="B624" s="91"/>
      <c r="C624" s="84"/>
      <c r="D624" s="103"/>
      <c r="E624" s="70"/>
      <c r="F624" s="89"/>
      <c r="G624" s="84"/>
      <c r="H624" s="91"/>
      <c r="I624" s="90"/>
    </row>
    <row r="625" spans="1:9" x14ac:dyDescent="0.25">
      <c r="A625" s="30"/>
      <c r="B625" s="91"/>
      <c r="C625" s="84"/>
      <c r="D625" s="103"/>
      <c r="E625" s="71"/>
      <c r="F625" s="19" t="s">
        <v>31</v>
      </c>
      <c r="G625" s="84"/>
      <c r="H625" s="29"/>
      <c r="I625" s="42">
        <f>H625*G618</f>
        <v>0</v>
      </c>
    </row>
    <row r="626" spans="1:9" x14ac:dyDescent="0.25">
      <c r="A626" s="30"/>
      <c r="B626" s="91"/>
      <c r="C626" s="84"/>
      <c r="D626" s="103"/>
      <c r="E626" s="72" t="s">
        <v>289</v>
      </c>
      <c r="F626" s="19" t="s">
        <v>214</v>
      </c>
      <c r="G626" s="84"/>
      <c r="H626" s="29"/>
      <c r="I626" s="42">
        <f>H626*G618</f>
        <v>0</v>
      </c>
    </row>
    <row r="627" spans="1:9" ht="15" customHeight="1" x14ac:dyDescent="0.25">
      <c r="A627" s="30"/>
      <c r="B627" s="91"/>
      <c r="C627" s="84"/>
      <c r="D627" s="103"/>
      <c r="E627" s="70"/>
      <c r="F627" s="89" t="s">
        <v>30</v>
      </c>
      <c r="G627" s="84"/>
      <c r="H627" s="91"/>
      <c r="I627" s="90">
        <f>H627*G618</f>
        <v>0</v>
      </c>
    </row>
    <row r="628" spans="1:9" ht="15" customHeight="1" x14ac:dyDescent="0.25">
      <c r="A628" s="30"/>
      <c r="B628" s="91"/>
      <c r="C628" s="84"/>
      <c r="D628" s="103"/>
      <c r="E628" s="70"/>
      <c r="F628" s="89"/>
      <c r="G628" s="84"/>
      <c r="H628" s="91"/>
      <c r="I628" s="90"/>
    </row>
    <row r="629" spans="1:9" ht="15.75" customHeight="1" thickBot="1" x14ac:dyDescent="0.3">
      <c r="A629" s="31"/>
      <c r="B629" s="101"/>
      <c r="C629" s="85"/>
      <c r="D629" s="104"/>
      <c r="E629" s="73"/>
      <c r="F629" s="20" t="s">
        <v>31</v>
      </c>
      <c r="G629" s="85"/>
      <c r="H629" s="26"/>
      <c r="I629" s="43">
        <f>H629*G618</f>
        <v>0</v>
      </c>
    </row>
    <row r="630" spans="1:9" ht="12.75" customHeight="1" x14ac:dyDescent="0.25">
      <c r="A630" s="120"/>
      <c r="B630" s="100" t="s">
        <v>291</v>
      </c>
      <c r="C630" s="83" t="s">
        <v>292</v>
      </c>
      <c r="D630" s="102" t="s">
        <v>293</v>
      </c>
      <c r="E630" s="88" t="s">
        <v>296</v>
      </c>
      <c r="F630" s="18" t="s">
        <v>298</v>
      </c>
      <c r="G630" s="83">
        <v>2650</v>
      </c>
      <c r="H630" s="28"/>
      <c r="I630" s="41">
        <f>H630*$G$630</f>
        <v>0</v>
      </c>
    </row>
    <row r="631" spans="1:9" ht="15" customHeight="1" x14ac:dyDescent="0.25">
      <c r="A631" s="121"/>
      <c r="B631" s="91"/>
      <c r="C631" s="84"/>
      <c r="D631" s="103"/>
      <c r="E631" s="86"/>
      <c r="F631" s="19" t="s">
        <v>299</v>
      </c>
      <c r="G631" s="84"/>
      <c r="H631" s="29"/>
      <c r="I631" s="42">
        <f t="shared" ref="I631:I645" si="56">H631*$G$630</f>
        <v>0</v>
      </c>
    </row>
    <row r="632" spans="1:9" ht="15" customHeight="1" x14ac:dyDescent="0.25">
      <c r="A632" s="121"/>
      <c r="B632" s="91"/>
      <c r="C632" s="84"/>
      <c r="D632" s="103"/>
      <c r="E632" s="86"/>
      <c r="F632" s="19" t="s">
        <v>300</v>
      </c>
      <c r="G632" s="84"/>
      <c r="H632" s="29"/>
      <c r="I632" s="42">
        <f t="shared" si="56"/>
        <v>0</v>
      </c>
    </row>
    <row r="633" spans="1:9" ht="15" customHeight="1" x14ac:dyDescent="0.25">
      <c r="A633" s="121"/>
      <c r="B633" s="91"/>
      <c r="C633" s="84"/>
      <c r="D633" s="103"/>
      <c r="E633" s="86"/>
      <c r="F633" s="19" t="s">
        <v>301</v>
      </c>
      <c r="G633" s="84"/>
      <c r="H633" s="29"/>
      <c r="I633" s="42">
        <f t="shared" si="56"/>
        <v>0</v>
      </c>
    </row>
    <row r="634" spans="1:9" ht="15" customHeight="1" x14ac:dyDescent="0.25">
      <c r="A634" s="121"/>
      <c r="B634" s="91"/>
      <c r="C634" s="84"/>
      <c r="D634" s="103"/>
      <c r="E634" s="86" t="s">
        <v>294</v>
      </c>
      <c r="F634" s="19" t="s">
        <v>298</v>
      </c>
      <c r="G634" s="84"/>
      <c r="H634" s="29"/>
      <c r="I634" s="42">
        <f t="shared" si="56"/>
        <v>0</v>
      </c>
    </row>
    <row r="635" spans="1:9" ht="15" customHeight="1" x14ac:dyDescent="0.25">
      <c r="A635" s="121"/>
      <c r="B635" s="91"/>
      <c r="C635" s="84"/>
      <c r="D635" s="103"/>
      <c r="E635" s="86"/>
      <c r="F635" s="19" t="s">
        <v>299</v>
      </c>
      <c r="G635" s="84"/>
      <c r="H635" s="29"/>
      <c r="I635" s="42">
        <f t="shared" si="56"/>
        <v>0</v>
      </c>
    </row>
    <row r="636" spans="1:9" ht="15" customHeight="1" x14ac:dyDescent="0.25">
      <c r="A636" s="121"/>
      <c r="B636" s="91"/>
      <c r="C636" s="84"/>
      <c r="D636" s="103"/>
      <c r="E636" s="86"/>
      <c r="F636" s="19" t="s">
        <v>300</v>
      </c>
      <c r="G636" s="84"/>
      <c r="H636" s="29"/>
      <c r="I636" s="42">
        <f t="shared" si="56"/>
        <v>0</v>
      </c>
    </row>
    <row r="637" spans="1:9" ht="15" customHeight="1" x14ac:dyDescent="0.25">
      <c r="A637" s="121"/>
      <c r="B637" s="91"/>
      <c r="C637" s="84"/>
      <c r="D637" s="103"/>
      <c r="E637" s="86"/>
      <c r="F637" s="19" t="s">
        <v>301</v>
      </c>
      <c r="G637" s="84"/>
      <c r="H637" s="29"/>
      <c r="I637" s="42">
        <f t="shared" si="56"/>
        <v>0</v>
      </c>
    </row>
    <row r="638" spans="1:9" ht="15" customHeight="1" x14ac:dyDescent="0.25">
      <c r="A638" s="121"/>
      <c r="B638" s="91"/>
      <c r="C638" s="84"/>
      <c r="D638" s="103"/>
      <c r="E638" s="86" t="s">
        <v>295</v>
      </c>
      <c r="F638" s="19" t="s">
        <v>298</v>
      </c>
      <c r="G638" s="84"/>
      <c r="H638" s="29"/>
      <c r="I638" s="42">
        <f t="shared" si="56"/>
        <v>0</v>
      </c>
    </row>
    <row r="639" spans="1:9" ht="15" customHeight="1" x14ac:dyDescent="0.25">
      <c r="A639" s="121"/>
      <c r="B639" s="91"/>
      <c r="C639" s="84"/>
      <c r="D639" s="103"/>
      <c r="E639" s="86"/>
      <c r="F639" s="19" t="s">
        <v>299</v>
      </c>
      <c r="G639" s="84"/>
      <c r="H639" s="29"/>
      <c r="I639" s="42">
        <f t="shared" si="56"/>
        <v>0</v>
      </c>
    </row>
    <row r="640" spans="1:9" ht="15" customHeight="1" x14ac:dyDescent="0.25">
      <c r="A640" s="121"/>
      <c r="B640" s="91"/>
      <c r="C640" s="84"/>
      <c r="D640" s="103"/>
      <c r="E640" s="86"/>
      <c r="F640" s="19" t="s">
        <v>300</v>
      </c>
      <c r="G640" s="84"/>
      <c r="H640" s="29"/>
      <c r="I640" s="42">
        <f t="shared" si="56"/>
        <v>0</v>
      </c>
    </row>
    <row r="641" spans="1:9" ht="15" customHeight="1" x14ac:dyDescent="0.25">
      <c r="A641" s="121"/>
      <c r="B641" s="91"/>
      <c r="C641" s="84"/>
      <c r="D641" s="103"/>
      <c r="E641" s="86"/>
      <c r="F641" s="19" t="s">
        <v>301</v>
      </c>
      <c r="G641" s="84"/>
      <c r="H641" s="29"/>
      <c r="I641" s="42">
        <f t="shared" si="56"/>
        <v>0</v>
      </c>
    </row>
    <row r="642" spans="1:9" ht="15" customHeight="1" x14ac:dyDescent="0.25">
      <c r="A642" s="121"/>
      <c r="B642" s="91"/>
      <c r="C642" s="84"/>
      <c r="D642" s="103"/>
      <c r="E642" s="86" t="s">
        <v>297</v>
      </c>
      <c r="F642" s="19" t="s">
        <v>298</v>
      </c>
      <c r="G642" s="84"/>
      <c r="H642" s="29"/>
      <c r="I642" s="42">
        <f t="shared" si="56"/>
        <v>0</v>
      </c>
    </row>
    <row r="643" spans="1:9" ht="15" customHeight="1" x14ac:dyDescent="0.25">
      <c r="A643" s="121"/>
      <c r="B643" s="91"/>
      <c r="C643" s="84"/>
      <c r="D643" s="103"/>
      <c r="E643" s="86"/>
      <c r="F643" s="19" t="s">
        <v>299</v>
      </c>
      <c r="G643" s="84"/>
      <c r="H643" s="29"/>
      <c r="I643" s="42">
        <f t="shared" si="56"/>
        <v>0</v>
      </c>
    </row>
    <row r="644" spans="1:9" ht="15" customHeight="1" x14ac:dyDescent="0.25">
      <c r="A644" s="121"/>
      <c r="B644" s="91"/>
      <c r="C644" s="84"/>
      <c r="D644" s="103"/>
      <c r="E644" s="86"/>
      <c r="F644" s="19" t="s">
        <v>300</v>
      </c>
      <c r="G644" s="84"/>
      <c r="H644" s="29"/>
      <c r="I644" s="42">
        <f t="shared" si="56"/>
        <v>0</v>
      </c>
    </row>
    <row r="645" spans="1:9" ht="15.75" customHeight="1" thickBot="1" x14ac:dyDescent="0.3">
      <c r="A645" s="122"/>
      <c r="B645" s="101"/>
      <c r="C645" s="85"/>
      <c r="D645" s="104"/>
      <c r="E645" s="87"/>
      <c r="F645" s="20" t="s">
        <v>301</v>
      </c>
      <c r="G645" s="85"/>
      <c r="H645" s="26"/>
      <c r="I645" s="43">
        <f t="shared" si="56"/>
        <v>0</v>
      </c>
    </row>
    <row r="646" spans="1:9" ht="12.75" customHeight="1" x14ac:dyDescent="0.25">
      <c r="A646" s="35"/>
      <c r="B646" s="100" t="s">
        <v>304</v>
      </c>
      <c r="C646" s="83" t="s">
        <v>303</v>
      </c>
      <c r="D646" s="102" t="s">
        <v>302</v>
      </c>
      <c r="E646" s="88" t="s">
        <v>306</v>
      </c>
      <c r="F646" s="18" t="s">
        <v>308</v>
      </c>
      <c r="G646" s="83">
        <v>2390</v>
      </c>
      <c r="H646" s="28"/>
      <c r="I646" s="41">
        <f>H646*$G$646</f>
        <v>0</v>
      </c>
    </row>
    <row r="647" spans="1:9" x14ac:dyDescent="0.25">
      <c r="A647" s="30"/>
      <c r="B647" s="91"/>
      <c r="C647" s="84"/>
      <c r="D647" s="103"/>
      <c r="E647" s="86"/>
      <c r="F647" s="19" t="s">
        <v>309</v>
      </c>
      <c r="G647" s="84"/>
      <c r="H647" s="29"/>
      <c r="I647" s="42">
        <f t="shared" ref="I647:I657" si="57">H647*$G$646</f>
        <v>0</v>
      </c>
    </row>
    <row r="648" spans="1:9" x14ac:dyDescent="0.25">
      <c r="A648" s="30"/>
      <c r="B648" s="91"/>
      <c r="C648" s="84"/>
      <c r="D648" s="103"/>
      <c r="E648" s="86"/>
      <c r="F648" s="19" t="s">
        <v>310</v>
      </c>
      <c r="G648" s="84"/>
      <c r="H648" s="29"/>
      <c r="I648" s="42">
        <f t="shared" si="57"/>
        <v>0</v>
      </c>
    </row>
    <row r="649" spans="1:9" x14ac:dyDescent="0.25">
      <c r="A649" s="30"/>
      <c r="B649" s="91"/>
      <c r="C649" s="84"/>
      <c r="D649" s="103"/>
      <c r="E649" s="86"/>
      <c r="F649" s="19" t="s">
        <v>311</v>
      </c>
      <c r="G649" s="84"/>
      <c r="H649" s="29"/>
      <c r="I649" s="42">
        <f t="shared" si="57"/>
        <v>0</v>
      </c>
    </row>
    <row r="650" spans="1:9" x14ac:dyDescent="0.25">
      <c r="A650" s="30"/>
      <c r="B650" s="91"/>
      <c r="C650" s="84"/>
      <c r="D650" s="103"/>
      <c r="E650" s="86" t="s">
        <v>305</v>
      </c>
      <c r="F650" s="19" t="s">
        <v>308</v>
      </c>
      <c r="G650" s="84"/>
      <c r="H650" s="29"/>
      <c r="I650" s="42">
        <f t="shared" si="57"/>
        <v>0</v>
      </c>
    </row>
    <row r="651" spans="1:9" x14ac:dyDescent="0.25">
      <c r="A651" s="30"/>
      <c r="B651" s="91"/>
      <c r="C651" s="84"/>
      <c r="D651" s="103"/>
      <c r="E651" s="86"/>
      <c r="F651" s="19" t="s">
        <v>309</v>
      </c>
      <c r="G651" s="84"/>
      <c r="H651" s="29"/>
      <c r="I651" s="42">
        <f t="shared" si="57"/>
        <v>0</v>
      </c>
    </row>
    <row r="652" spans="1:9" x14ac:dyDescent="0.25">
      <c r="A652" s="30"/>
      <c r="B652" s="91"/>
      <c r="C652" s="84"/>
      <c r="D652" s="103"/>
      <c r="E652" s="86"/>
      <c r="F652" s="19" t="s">
        <v>310</v>
      </c>
      <c r="G652" s="84"/>
      <c r="H652" s="29"/>
      <c r="I652" s="42">
        <f t="shared" si="57"/>
        <v>0</v>
      </c>
    </row>
    <row r="653" spans="1:9" x14ac:dyDescent="0.25">
      <c r="A653" s="30"/>
      <c r="B653" s="91"/>
      <c r="C653" s="84"/>
      <c r="D653" s="103"/>
      <c r="E653" s="86"/>
      <c r="F653" s="19" t="s">
        <v>311</v>
      </c>
      <c r="G653" s="84"/>
      <c r="H653" s="29"/>
      <c r="I653" s="42">
        <f t="shared" si="57"/>
        <v>0</v>
      </c>
    </row>
    <row r="654" spans="1:9" ht="15" customHeight="1" x14ac:dyDescent="0.25">
      <c r="A654" s="30"/>
      <c r="B654" s="91"/>
      <c r="C654" s="84"/>
      <c r="D654" s="103"/>
      <c r="E654" s="86" t="s">
        <v>307</v>
      </c>
      <c r="F654" s="19" t="s">
        <v>308</v>
      </c>
      <c r="G654" s="84"/>
      <c r="H654" s="29"/>
      <c r="I654" s="42">
        <f t="shared" si="57"/>
        <v>0</v>
      </c>
    </row>
    <row r="655" spans="1:9" x14ac:dyDescent="0.25">
      <c r="A655" s="30"/>
      <c r="B655" s="91"/>
      <c r="C655" s="84"/>
      <c r="D655" s="103"/>
      <c r="E655" s="86"/>
      <c r="F655" s="19" t="s">
        <v>309</v>
      </c>
      <c r="G655" s="84"/>
      <c r="H655" s="29"/>
      <c r="I655" s="42">
        <f t="shared" si="57"/>
        <v>0</v>
      </c>
    </row>
    <row r="656" spans="1:9" x14ac:dyDescent="0.25">
      <c r="A656" s="30"/>
      <c r="B656" s="91"/>
      <c r="C656" s="84"/>
      <c r="D656" s="103"/>
      <c r="E656" s="86"/>
      <c r="F656" s="19" t="s">
        <v>310</v>
      </c>
      <c r="G656" s="84"/>
      <c r="H656" s="29"/>
      <c r="I656" s="42">
        <f t="shared" si="57"/>
        <v>0</v>
      </c>
    </row>
    <row r="657" spans="1:9" ht="13.5" thickBot="1" x14ac:dyDescent="0.3">
      <c r="A657" s="31"/>
      <c r="B657" s="101"/>
      <c r="C657" s="85"/>
      <c r="D657" s="104"/>
      <c r="E657" s="87"/>
      <c r="F657" s="20" t="s">
        <v>311</v>
      </c>
      <c r="G657" s="85"/>
      <c r="H657" s="26"/>
      <c r="I657" s="43">
        <f t="shared" si="57"/>
        <v>0</v>
      </c>
    </row>
    <row r="658" spans="1:9" ht="16.5" customHeight="1" x14ac:dyDescent="0.25">
      <c r="A658" s="35"/>
      <c r="B658" s="100" t="s">
        <v>313</v>
      </c>
      <c r="C658" s="83" t="s">
        <v>312</v>
      </c>
      <c r="D658" s="102" t="s">
        <v>314</v>
      </c>
      <c r="E658" s="88" t="s">
        <v>315</v>
      </c>
      <c r="F658" s="18" t="s">
        <v>298</v>
      </c>
      <c r="G658" s="83">
        <v>1920</v>
      </c>
      <c r="H658" s="28"/>
      <c r="I658" s="41">
        <f>H658*$G$658</f>
        <v>0</v>
      </c>
    </row>
    <row r="659" spans="1:9" x14ac:dyDescent="0.25">
      <c r="A659" s="30"/>
      <c r="B659" s="91"/>
      <c r="C659" s="84"/>
      <c r="D659" s="103"/>
      <c r="E659" s="86"/>
      <c r="F659" s="19" t="s">
        <v>299</v>
      </c>
      <c r="G659" s="84"/>
      <c r="H659" s="29"/>
      <c r="I659" s="42">
        <f t="shared" ref="I659:I669" si="58">H659*$G$658</f>
        <v>0</v>
      </c>
    </row>
    <row r="660" spans="1:9" x14ac:dyDescent="0.25">
      <c r="A660" s="30"/>
      <c r="B660" s="91"/>
      <c r="C660" s="84"/>
      <c r="D660" s="103"/>
      <c r="E660" s="86"/>
      <c r="F660" s="19" t="s">
        <v>300</v>
      </c>
      <c r="G660" s="84"/>
      <c r="H660" s="29"/>
      <c r="I660" s="42">
        <f t="shared" si="58"/>
        <v>0</v>
      </c>
    </row>
    <row r="661" spans="1:9" x14ac:dyDescent="0.25">
      <c r="A661" s="30"/>
      <c r="B661" s="91"/>
      <c r="C661" s="84"/>
      <c r="D661" s="103"/>
      <c r="E661" s="86"/>
      <c r="F661" s="19" t="s">
        <v>301</v>
      </c>
      <c r="G661" s="84"/>
      <c r="H661" s="29"/>
      <c r="I661" s="42">
        <f t="shared" si="58"/>
        <v>0</v>
      </c>
    </row>
    <row r="662" spans="1:9" x14ac:dyDescent="0.25">
      <c r="A662" s="30"/>
      <c r="B662" s="91"/>
      <c r="C662" s="84"/>
      <c r="D662" s="103"/>
      <c r="E662" s="86" t="s">
        <v>228</v>
      </c>
      <c r="F662" s="19" t="s">
        <v>298</v>
      </c>
      <c r="G662" s="84"/>
      <c r="H662" s="29"/>
      <c r="I662" s="42">
        <f t="shared" si="58"/>
        <v>0</v>
      </c>
    </row>
    <row r="663" spans="1:9" x14ac:dyDescent="0.25">
      <c r="A663" s="30"/>
      <c r="B663" s="91"/>
      <c r="C663" s="84"/>
      <c r="D663" s="103"/>
      <c r="E663" s="86"/>
      <c r="F663" s="19" t="s">
        <v>299</v>
      </c>
      <c r="G663" s="84"/>
      <c r="H663" s="29"/>
      <c r="I663" s="42">
        <f t="shared" si="58"/>
        <v>0</v>
      </c>
    </row>
    <row r="664" spans="1:9" x14ac:dyDescent="0.25">
      <c r="A664" s="30"/>
      <c r="B664" s="91"/>
      <c r="C664" s="84"/>
      <c r="D664" s="103"/>
      <c r="E664" s="86"/>
      <c r="F664" s="19" t="s">
        <v>300</v>
      </c>
      <c r="G664" s="84"/>
      <c r="H664" s="29"/>
      <c r="I664" s="42">
        <f t="shared" si="58"/>
        <v>0</v>
      </c>
    </row>
    <row r="665" spans="1:9" x14ac:dyDescent="0.25">
      <c r="A665" s="30"/>
      <c r="B665" s="91"/>
      <c r="C665" s="84"/>
      <c r="D665" s="103"/>
      <c r="E665" s="86"/>
      <c r="F665" s="19" t="s">
        <v>301</v>
      </c>
      <c r="G665" s="84"/>
      <c r="H665" s="29"/>
      <c r="I665" s="42">
        <f t="shared" si="58"/>
        <v>0</v>
      </c>
    </row>
    <row r="666" spans="1:9" x14ac:dyDescent="0.25">
      <c r="A666" s="30"/>
      <c r="B666" s="91"/>
      <c r="C666" s="84"/>
      <c r="D666" s="103"/>
      <c r="E666" s="86" t="s">
        <v>316</v>
      </c>
      <c r="F666" s="19" t="s">
        <v>298</v>
      </c>
      <c r="G666" s="84"/>
      <c r="H666" s="29"/>
      <c r="I666" s="42">
        <f t="shared" si="58"/>
        <v>0</v>
      </c>
    </row>
    <row r="667" spans="1:9" x14ac:dyDescent="0.25">
      <c r="A667" s="30"/>
      <c r="B667" s="91"/>
      <c r="C667" s="84"/>
      <c r="D667" s="103"/>
      <c r="E667" s="86"/>
      <c r="F667" s="19" t="s">
        <v>299</v>
      </c>
      <c r="G667" s="84"/>
      <c r="H667" s="29"/>
      <c r="I667" s="42">
        <f t="shared" si="58"/>
        <v>0</v>
      </c>
    </row>
    <row r="668" spans="1:9" x14ac:dyDescent="0.25">
      <c r="A668" s="30"/>
      <c r="B668" s="91"/>
      <c r="C668" s="84"/>
      <c r="D668" s="103"/>
      <c r="E668" s="86"/>
      <c r="F668" s="19" t="s">
        <v>300</v>
      </c>
      <c r="G668" s="84"/>
      <c r="H668" s="29"/>
      <c r="I668" s="42">
        <f t="shared" si="58"/>
        <v>0</v>
      </c>
    </row>
    <row r="669" spans="1:9" ht="13.5" thickBot="1" x14ac:dyDescent="0.3">
      <c r="A669" s="31"/>
      <c r="B669" s="101"/>
      <c r="C669" s="85"/>
      <c r="D669" s="104"/>
      <c r="E669" s="87"/>
      <c r="F669" s="20" t="s">
        <v>301</v>
      </c>
      <c r="G669" s="85"/>
      <c r="H669" s="26"/>
      <c r="I669" s="43">
        <f t="shared" si="58"/>
        <v>0</v>
      </c>
    </row>
    <row r="670" spans="1:9" ht="12.75" customHeight="1" x14ac:dyDescent="0.25">
      <c r="A670" s="35"/>
      <c r="B670" s="100" t="s">
        <v>318</v>
      </c>
      <c r="C670" s="83" t="s">
        <v>319</v>
      </c>
      <c r="D670" s="102" t="s">
        <v>320</v>
      </c>
      <c r="E670" s="88" t="s">
        <v>174</v>
      </c>
      <c r="F670" s="18" t="s">
        <v>298</v>
      </c>
      <c r="G670" s="83">
        <v>2190</v>
      </c>
      <c r="H670" s="28"/>
      <c r="I670" s="41">
        <f>H670*$G$670</f>
        <v>0</v>
      </c>
    </row>
    <row r="671" spans="1:9" x14ac:dyDescent="0.25">
      <c r="A671" s="30"/>
      <c r="B671" s="91"/>
      <c r="C671" s="84"/>
      <c r="D671" s="103"/>
      <c r="E671" s="86"/>
      <c r="F671" s="19" t="s">
        <v>299</v>
      </c>
      <c r="G671" s="84"/>
      <c r="H671" s="29"/>
      <c r="I671" s="42">
        <f t="shared" ref="I671:I681" si="59">H671*$G$670</f>
        <v>0</v>
      </c>
    </row>
    <row r="672" spans="1:9" x14ac:dyDescent="0.25">
      <c r="A672" s="30"/>
      <c r="B672" s="91"/>
      <c r="C672" s="84"/>
      <c r="D672" s="103"/>
      <c r="E672" s="86"/>
      <c r="F672" s="19" t="s">
        <v>300</v>
      </c>
      <c r="G672" s="84"/>
      <c r="H672" s="29"/>
      <c r="I672" s="42">
        <f t="shared" si="59"/>
        <v>0</v>
      </c>
    </row>
    <row r="673" spans="1:9" x14ac:dyDescent="0.25">
      <c r="A673" s="30"/>
      <c r="B673" s="91"/>
      <c r="C673" s="84"/>
      <c r="D673" s="103"/>
      <c r="E673" s="86"/>
      <c r="F673" s="19" t="s">
        <v>301</v>
      </c>
      <c r="G673" s="84"/>
      <c r="H673" s="29"/>
      <c r="I673" s="42">
        <f t="shared" si="59"/>
        <v>0</v>
      </c>
    </row>
    <row r="674" spans="1:9" x14ac:dyDescent="0.25">
      <c r="A674" s="30"/>
      <c r="B674" s="91"/>
      <c r="C674" s="84"/>
      <c r="D674" s="103"/>
      <c r="E674" s="86" t="s">
        <v>175</v>
      </c>
      <c r="F674" s="19" t="s">
        <v>298</v>
      </c>
      <c r="G674" s="84"/>
      <c r="H674" s="29"/>
      <c r="I674" s="42">
        <f t="shared" si="59"/>
        <v>0</v>
      </c>
    </row>
    <row r="675" spans="1:9" x14ac:dyDescent="0.25">
      <c r="A675" s="30"/>
      <c r="B675" s="91"/>
      <c r="C675" s="84"/>
      <c r="D675" s="103"/>
      <c r="E675" s="86"/>
      <c r="F675" s="19" t="s">
        <v>299</v>
      </c>
      <c r="G675" s="84"/>
      <c r="H675" s="29"/>
      <c r="I675" s="42">
        <f t="shared" si="59"/>
        <v>0</v>
      </c>
    </row>
    <row r="676" spans="1:9" x14ac:dyDescent="0.25">
      <c r="A676" s="30"/>
      <c r="B676" s="91"/>
      <c r="C676" s="84"/>
      <c r="D676" s="103"/>
      <c r="E676" s="86"/>
      <c r="F676" s="19" t="s">
        <v>300</v>
      </c>
      <c r="G676" s="84"/>
      <c r="H676" s="29"/>
      <c r="I676" s="42">
        <f t="shared" si="59"/>
        <v>0</v>
      </c>
    </row>
    <row r="677" spans="1:9" x14ac:dyDescent="0.25">
      <c r="A677" s="30"/>
      <c r="B677" s="91"/>
      <c r="C677" s="84"/>
      <c r="D677" s="103"/>
      <c r="E677" s="86"/>
      <c r="F677" s="19" t="s">
        <v>301</v>
      </c>
      <c r="G677" s="84"/>
      <c r="H677" s="29"/>
      <c r="I677" s="42">
        <f t="shared" si="59"/>
        <v>0</v>
      </c>
    </row>
    <row r="678" spans="1:9" x14ac:dyDescent="0.25">
      <c r="A678" s="30"/>
      <c r="B678" s="91"/>
      <c r="C678" s="84"/>
      <c r="D678" s="103"/>
      <c r="E678" s="86" t="s">
        <v>321</v>
      </c>
      <c r="F678" s="19" t="s">
        <v>298</v>
      </c>
      <c r="G678" s="84"/>
      <c r="H678" s="29"/>
      <c r="I678" s="42">
        <f t="shared" si="59"/>
        <v>0</v>
      </c>
    </row>
    <row r="679" spans="1:9" x14ac:dyDescent="0.25">
      <c r="A679" s="30"/>
      <c r="B679" s="91"/>
      <c r="C679" s="84"/>
      <c r="D679" s="103"/>
      <c r="E679" s="86"/>
      <c r="F679" s="19" t="s">
        <v>299</v>
      </c>
      <c r="G679" s="84"/>
      <c r="H679" s="29"/>
      <c r="I679" s="42">
        <f t="shared" si="59"/>
        <v>0</v>
      </c>
    </row>
    <row r="680" spans="1:9" x14ac:dyDescent="0.25">
      <c r="A680" s="30"/>
      <c r="B680" s="91"/>
      <c r="C680" s="84"/>
      <c r="D680" s="103"/>
      <c r="E680" s="86"/>
      <c r="F680" s="19" t="s">
        <v>300</v>
      </c>
      <c r="G680" s="84"/>
      <c r="H680" s="29"/>
      <c r="I680" s="42">
        <f t="shared" si="59"/>
        <v>0</v>
      </c>
    </row>
    <row r="681" spans="1:9" ht="15" customHeight="1" thickBot="1" x14ac:dyDescent="0.3">
      <c r="A681" s="31"/>
      <c r="B681" s="101"/>
      <c r="C681" s="85"/>
      <c r="D681" s="104"/>
      <c r="E681" s="87"/>
      <c r="F681" s="20" t="s">
        <v>301</v>
      </c>
      <c r="G681" s="85"/>
      <c r="H681" s="26"/>
      <c r="I681" s="43">
        <f t="shared" si="59"/>
        <v>0</v>
      </c>
    </row>
    <row r="682" spans="1:9" ht="12.75" customHeight="1" x14ac:dyDescent="0.25">
      <c r="A682" s="35"/>
      <c r="B682" s="100" t="s">
        <v>323</v>
      </c>
      <c r="C682" s="83" t="s">
        <v>322</v>
      </c>
      <c r="D682" s="102" t="s">
        <v>324</v>
      </c>
      <c r="E682" s="88" t="s">
        <v>326</v>
      </c>
      <c r="F682" s="18" t="s">
        <v>308</v>
      </c>
      <c r="G682" s="83">
        <v>1890</v>
      </c>
      <c r="H682" s="28"/>
      <c r="I682" s="41">
        <f>H682*$G$682</f>
        <v>0</v>
      </c>
    </row>
    <row r="683" spans="1:9" x14ac:dyDescent="0.25">
      <c r="A683" s="30"/>
      <c r="B683" s="91"/>
      <c r="C683" s="84"/>
      <c r="D683" s="103"/>
      <c r="E683" s="86"/>
      <c r="F683" s="19" t="s">
        <v>309</v>
      </c>
      <c r="G683" s="84"/>
      <c r="H683" s="29"/>
      <c r="I683" s="42">
        <f t="shared" ref="I683:I693" si="60">H683*$G$682</f>
        <v>0</v>
      </c>
    </row>
    <row r="684" spans="1:9" x14ac:dyDescent="0.25">
      <c r="A684" s="30"/>
      <c r="B684" s="91"/>
      <c r="C684" s="84"/>
      <c r="D684" s="103"/>
      <c r="E684" s="86"/>
      <c r="F684" s="19" t="s">
        <v>310</v>
      </c>
      <c r="G684" s="84"/>
      <c r="H684" s="29"/>
      <c r="I684" s="42">
        <f t="shared" si="60"/>
        <v>0</v>
      </c>
    </row>
    <row r="685" spans="1:9" x14ac:dyDescent="0.25">
      <c r="A685" s="30"/>
      <c r="B685" s="91"/>
      <c r="C685" s="84"/>
      <c r="D685" s="103"/>
      <c r="E685" s="86"/>
      <c r="F685" s="19" t="s">
        <v>311</v>
      </c>
      <c r="G685" s="84"/>
      <c r="H685" s="29"/>
      <c r="I685" s="42">
        <f t="shared" si="60"/>
        <v>0</v>
      </c>
    </row>
    <row r="686" spans="1:9" x14ac:dyDescent="0.25">
      <c r="A686" s="30"/>
      <c r="B686" s="91"/>
      <c r="C686" s="84"/>
      <c r="D686" s="103"/>
      <c r="E686" s="86" t="s">
        <v>325</v>
      </c>
      <c r="F686" s="19" t="s">
        <v>308</v>
      </c>
      <c r="G686" s="84"/>
      <c r="H686" s="29"/>
      <c r="I686" s="42">
        <f t="shared" si="60"/>
        <v>0</v>
      </c>
    </row>
    <row r="687" spans="1:9" x14ac:dyDescent="0.25">
      <c r="A687" s="30"/>
      <c r="B687" s="91"/>
      <c r="C687" s="84"/>
      <c r="D687" s="103"/>
      <c r="E687" s="86"/>
      <c r="F687" s="19" t="s">
        <v>309</v>
      </c>
      <c r="G687" s="84"/>
      <c r="H687" s="29"/>
      <c r="I687" s="42">
        <f t="shared" si="60"/>
        <v>0</v>
      </c>
    </row>
    <row r="688" spans="1:9" x14ac:dyDescent="0.25">
      <c r="A688" s="30"/>
      <c r="B688" s="91"/>
      <c r="C688" s="84"/>
      <c r="D688" s="103"/>
      <c r="E688" s="86"/>
      <c r="F688" s="19" t="s">
        <v>310</v>
      </c>
      <c r="G688" s="84"/>
      <c r="H688" s="29"/>
      <c r="I688" s="42">
        <f t="shared" si="60"/>
        <v>0</v>
      </c>
    </row>
    <row r="689" spans="1:9" x14ac:dyDescent="0.25">
      <c r="A689" s="30"/>
      <c r="B689" s="91"/>
      <c r="C689" s="84"/>
      <c r="D689" s="103"/>
      <c r="E689" s="86"/>
      <c r="F689" s="19" t="s">
        <v>311</v>
      </c>
      <c r="G689" s="84"/>
      <c r="H689" s="29"/>
      <c r="I689" s="42">
        <f t="shared" si="60"/>
        <v>0</v>
      </c>
    </row>
    <row r="690" spans="1:9" x14ac:dyDescent="0.25">
      <c r="A690" s="30"/>
      <c r="B690" s="91"/>
      <c r="C690" s="84"/>
      <c r="D690" s="103"/>
      <c r="E690" s="86" t="s">
        <v>327</v>
      </c>
      <c r="F690" s="19" t="s">
        <v>308</v>
      </c>
      <c r="G690" s="84"/>
      <c r="H690" s="29"/>
      <c r="I690" s="42">
        <f t="shared" si="60"/>
        <v>0</v>
      </c>
    </row>
    <row r="691" spans="1:9" x14ac:dyDescent="0.25">
      <c r="A691" s="30"/>
      <c r="B691" s="91"/>
      <c r="C691" s="84"/>
      <c r="D691" s="103"/>
      <c r="E691" s="86"/>
      <c r="F691" s="19" t="s">
        <v>309</v>
      </c>
      <c r="G691" s="84"/>
      <c r="H691" s="29"/>
      <c r="I691" s="42">
        <f t="shared" si="60"/>
        <v>0</v>
      </c>
    </row>
    <row r="692" spans="1:9" x14ac:dyDescent="0.25">
      <c r="A692" s="30"/>
      <c r="B692" s="91"/>
      <c r="C692" s="84"/>
      <c r="D692" s="103"/>
      <c r="E692" s="86"/>
      <c r="F692" s="19" t="s">
        <v>310</v>
      </c>
      <c r="G692" s="84"/>
      <c r="H692" s="29"/>
      <c r="I692" s="42">
        <f t="shared" si="60"/>
        <v>0</v>
      </c>
    </row>
    <row r="693" spans="1:9" ht="13.5" thickBot="1" x14ac:dyDescent="0.3">
      <c r="A693" s="31"/>
      <c r="B693" s="101"/>
      <c r="C693" s="85"/>
      <c r="D693" s="104"/>
      <c r="E693" s="87"/>
      <c r="F693" s="20" t="s">
        <v>311</v>
      </c>
      <c r="G693" s="85"/>
      <c r="H693" s="26"/>
      <c r="I693" s="43">
        <f t="shared" si="60"/>
        <v>0</v>
      </c>
    </row>
    <row r="694" spans="1:9" ht="15" customHeight="1" x14ac:dyDescent="0.25">
      <c r="A694" s="35"/>
      <c r="B694" s="100" t="s">
        <v>330</v>
      </c>
      <c r="C694" s="83" t="s">
        <v>329</v>
      </c>
      <c r="D694" s="102" t="s">
        <v>328</v>
      </c>
      <c r="E694" s="88" t="s">
        <v>331</v>
      </c>
      <c r="F694" s="18" t="s">
        <v>298</v>
      </c>
      <c r="G694" s="83">
        <v>1740</v>
      </c>
      <c r="H694" s="28"/>
      <c r="I694" s="41">
        <f>H694*$G$694</f>
        <v>0</v>
      </c>
    </row>
    <row r="695" spans="1:9" x14ac:dyDescent="0.25">
      <c r="A695" s="30"/>
      <c r="B695" s="91"/>
      <c r="C695" s="84"/>
      <c r="D695" s="103"/>
      <c r="E695" s="86"/>
      <c r="F695" s="19" t="s">
        <v>299</v>
      </c>
      <c r="G695" s="84"/>
      <c r="H695" s="29"/>
      <c r="I695" s="42">
        <f t="shared" ref="I695:I705" si="61">H695*$G$694</f>
        <v>0</v>
      </c>
    </row>
    <row r="696" spans="1:9" x14ac:dyDescent="0.25">
      <c r="A696" s="30"/>
      <c r="B696" s="91"/>
      <c r="C696" s="84"/>
      <c r="D696" s="103"/>
      <c r="E696" s="86"/>
      <c r="F696" s="19" t="s">
        <v>300</v>
      </c>
      <c r="G696" s="84"/>
      <c r="H696" s="29"/>
      <c r="I696" s="42">
        <f t="shared" si="61"/>
        <v>0</v>
      </c>
    </row>
    <row r="697" spans="1:9" x14ac:dyDescent="0.25">
      <c r="A697" s="30"/>
      <c r="B697" s="91"/>
      <c r="C697" s="84"/>
      <c r="D697" s="103"/>
      <c r="E697" s="86"/>
      <c r="F697" s="19" t="s">
        <v>301</v>
      </c>
      <c r="G697" s="84"/>
      <c r="H697" s="29"/>
      <c r="I697" s="42">
        <f t="shared" si="61"/>
        <v>0</v>
      </c>
    </row>
    <row r="698" spans="1:9" x14ac:dyDescent="0.25">
      <c r="A698" s="30"/>
      <c r="B698" s="91"/>
      <c r="C698" s="84"/>
      <c r="D698" s="103"/>
      <c r="E698" s="86" t="s">
        <v>80</v>
      </c>
      <c r="F698" s="19" t="s">
        <v>298</v>
      </c>
      <c r="G698" s="84"/>
      <c r="H698" s="29"/>
      <c r="I698" s="42">
        <f t="shared" si="61"/>
        <v>0</v>
      </c>
    </row>
    <row r="699" spans="1:9" x14ac:dyDescent="0.25">
      <c r="A699" s="30"/>
      <c r="B699" s="91"/>
      <c r="C699" s="84"/>
      <c r="D699" s="103"/>
      <c r="E699" s="86"/>
      <c r="F699" s="19" t="s">
        <v>299</v>
      </c>
      <c r="G699" s="84"/>
      <c r="H699" s="29"/>
      <c r="I699" s="42">
        <f t="shared" si="61"/>
        <v>0</v>
      </c>
    </row>
    <row r="700" spans="1:9" x14ac:dyDescent="0.25">
      <c r="A700" s="30"/>
      <c r="B700" s="91"/>
      <c r="C700" s="84"/>
      <c r="D700" s="103"/>
      <c r="E700" s="86"/>
      <c r="F700" s="19" t="s">
        <v>300</v>
      </c>
      <c r="G700" s="84"/>
      <c r="H700" s="29"/>
      <c r="I700" s="42">
        <f t="shared" si="61"/>
        <v>0</v>
      </c>
    </row>
    <row r="701" spans="1:9" x14ac:dyDescent="0.25">
      <c r="A701" s="30"/>
      <c r="B701" s="91"/>
      <c r="C701" s="84"/>
      <c r="D701" s="103"/>
      <c r="E701" s="86"/>
      <c r="F701" s="19" t="s">
        <v>301</v>
      </c>
      <c r="G701" s="84"/>
      <c r="H701" s="29"/>
      <c r="I701" s="42">
        <f t="shared" si="61"/>
        <v>0</v>
      </c>
    </row>
    <row r="702" spans="1:9" x14ac:dyDescent="0.25">
      <c r="A702" s="30"/>
      <c r="B702" s="91"/>
      <c r="C702" s="84"/>
      <c r="D702" s="103"/>
      <c r="E702" s="86" t="s">
        <v>332</v>
      </c>
      <c r="F702" s="19" t="s">
        <v>298</v>
      </c>
      <c r="G702" s="84"/>
      <c r="H702" s="29"/>
      <c r="I702" s="42">
        <f t="shared" si="61"/>
        <v>0</v>
      </c>
    </row>
    <row r="703" spans="1:9" x14ac:dyDescent="0.25">
      <c r="A703" s="30"/>
      <c r="B703" s="91"/>
      <c r="C703" s="84"/>
      <c r="D703" s="103"/>
      <c r="E703" s="86"/>
      <c r="F703" s="19" t="s">
        <v>299</v>
      </c>
      <c r="G703" s="84"/>
      <c r="H703" s="29"/>
      <c r="I703" s="42">
        <f t="shared" si="61"/>
        <v>0</v>
      </c>
    </row>
    <row r="704" spans="1:9" x14ac:dyDescent="0.25">
      <c r="A704" s="30"/>
      <c r="B704" s="91"/>
      <c r="C704" s="84"/>
      <c r="D704" s="103"/>
      <c r="E704" s="86"/>
      <c r="F704" s="19" t="s">
        <v>300</v>
      </c>
      <c r="G704" s="84"/>
      <c r="H704" s="29"/>
      <c r="I704" s="42">
        <f t="shared" si="61"/>
        <v>0</v>
      </c>
    </row>
    <row r="705" spans="1:9" ht="13.5" thickBot="1" x14ac:dyDescent="0.3">
      <c r="A705" s="31"/>
      <c r="B705" s="101"/>
      <c r="C705" s="85"/>
      <c r="D705" s="104"/>
      <c r="E705" s="87"/>
      <c r="F705" s="20" t="s">
        <v>301</v>
      </c>
      <c r="G705" s="85"/>
      <c r="H705" s="26"/>
      <c r="I705" s="43">
        <f t="shared" si="61"/>
        <v>0</v>
      </c>
    </row>
    <row r="706" spans="1:9" ht="12.75" customHeight="1" x14ac:dyDescent="0.25">
      <c r="A706" s="35"/>
      <c r="B706" s="100" t="s">
        <v>334</v>
      </c>
      <c r="C706" s="83" t="s">
        <v>335</v>
      </c>
      <c r="D706" s="102" t="s">
        <v>333</v>
      </c>
      <c r="E706" s="88" t="s">
        <v>289</v>
      </c>
      <c r="F706" s="18" t="s">
        <v>308</v>
      </c>
      <c r="G706" s="83">
        <v>1990</v>
      </c>
      <c r="H706" s="28"/>
      <c r="I706" s="41">
        <f>H706*$G$706</f>
        <v>0</v>
      </c>
    </row>
    <row r="707" spans="1:9" x14ac:dyDescent="0.25">
      <c r="A707" s="30"/>
      <c r="B707" s="91"/>
      <c r="C707" s="84"/>
      <c r="D707" s="103"/>
      <c r="E707" s="86"/>
      <c r="F707" s="19" t="s">
        <v>309</v>
      </c>
      <c r="G707" s="84"/>
      <c r="H707" s="29"/>
      <c r="I707" s="42">
        <f t="shared" ref="I707:I717" si="62">H707*$G$706</f>
        <v>0</v>
      </c>
    </row>
    <row r="708" spans="1:9" x14ac:dyDescent="0.25">
      <c r="A708" s="30"/>
      <c r="B708" s="91"/>
      <c r="C708" s="84"/>
      <c r="D708" s="103"/>
      <c r="E708" s="86"/>
      <c r="F708" s="19" t="s">
        <v>310</v>
      </c>
      <c r="G708" s="84"/>
      <c r="H708" s="29"/>
      <c r="I708" s="42">
        <f t="shared" si="62"/>
        <v>0</v>
      </c>
    </row>
    <row r="709" spans="1:9" x14ac:dyDescent="0.25">
      <c r="A709" s="30"/>
      <c r="B709" s="91"/>
      <c r="C709" s="84"/>
      <c r="D709" s="103"/>
      <c r="E709" s="86"/>
      <c r="F709" s="19" t="s">
        <v>311</v>
      </c>
      <c r="G709" s="84"/>
      <c r="H709" s="29"/>
      <c r="I709" s="42">
        <f t="shared" si="62"/>
        <v>0</v>
      </c>
    </row>
    <row r="710" spans="1:9" x14ac:dyDescent="0.25">
      <c r="A710" s="30"/>
      <c r="B710" s="91"/>
      <c r="C710" s="84"/>
      <c r="D710" s="103"/>
      <c r="E710" s="86" t="s">
        <v>336</v>
      </c>
      <c r="F710" s="19" t="s">
        <v>308</v>
      </c>
      <c r="G710" s="84"/>
      <c r="H710" s="29"/>
      <c r="I710" s="42">
        <f t="shared" si="62"/>
        <v>0</v>
      </c>
    </row>
    <row r="711" spans="1:9" x14ac:dyDescent="0.25">
      <c r="A711" s="30"/>
      <c r="B711" s="91"/>
      <c r="C711" s="84"/>
      <c r="D711" s="103"/>
      <c r="E711" s="86"/>
      <c r="F711" s="19" t="s">
        <v>309</v>
      </c>
      <c r="G711" s="84"/>
      <c r="H711" s="29"/>
      <c r="I711" s="42">
        <f t="shared" si="62"/>
        <v>0</v>
      </c>
    </row>
    <row r="712" spans="1:9" x14ac:dyDescent="0.25">
      <c r="A712" s="30"/>
      <c r="B712" s="91"/>
      <c r="C712" s="84"/>
      <c r="D712" s="103"/>
      <c r="E712" s="86"/>
      <c r="F712" s="19" t="s">
        <v>310</v>
      </c>
      <c r="G712" s="84"/>
      <c r="H712" s="29"/>
      <c r="I712" s="42">
        <f t="shared" si="62"/>
        <v>0</v>
      </c>
    </row>
    <row r="713" spans="1:9" x14ac:dyDescent="0.25">
      <c r="A713" s="30"/>
      <c r="B713" s="91"/>
      <c r="C713" s="84"/>
      <c r="D713" s="103"/>
      <c r="E713" s="86"/>
      <c r="F713" s="19" t="s">
        <v>311</v>
      </c>
      <c r="G713" s="84"/>
      <c r="H713" s="29"/>
      <c r="I713" s="42">
        <f t="shared" si="62"/>
        <v>0</v>
      </c>
    </row>
    <row r="714" spans="1:9" x14ac:dyDescent="0.25">
      <c r="A714" s="30"/>
      <c r="B714" s="91"/>
      <c r="C714" s="84"/>
      <c r="D714" s="103"/>
      <c r="E714" s="86" t="s">
        <v>189</v>
      </c>
      <c r="F714" s="19" t="s">
        <v>308</v>
      </c>
      <c r="G714" s="84"/>
      <c r="H714" s="29"/>
      <c r="I714" s="42">
        <f t="shared" si="62"/>
        <v>0</v>
      </c>
    </row>
    <row r="715" spans="1:9" x14ac:dyDescent="0.25">
      <c r="A715" s="30"/>
      <c r="B715" s="91"/>
      <c r="C715" s="84"/>
      <c r="D715" s="103"/>
      <c r="E715" s="86"/>
      <c r="F715" s="19" t="s">
        <v>309</v>
      </c>
      <c r="G715" s="84"/>
      <c r="H715" s="29"/>
      <c r="I715" s="42">
        <f t="shared" si="62"/>
        <v>0</v>
      </c>
    </row>
    <row r="716" spans="1:9" x14ac:dyDescent="0.25">
      <c r="A716" s="30"/>
      <c r="B716" s="91"/>
      <c r="C716" s="84"/>
      <c r="D716" s="103"/>
      <c r="E716" s="86"/>
      <c r="F716" s="19" t="s">
        <v>310</v>
      </c>
      <c r="G716" s="84"/>
      <c r="H716" s="29"/>
      <c r="I716" s="42">
        <f t="shared" si="62"/>
        <v>0</v>
      </c>
    </row>
    <row r="717" spans="1:9" ht="13.5" thickBot="1" x14ac:dyDescent="0.3">
      <c r="A717" s="31"/>
      <c r="B717" s="101"/>
      <c r="C717" s="85"/>
      <c r="D717" s="104"/>
      <c r="E717" s="87"/>
      <c r="F717" s="20" t="s">
        <v>311</v>
      </c>
      <c r="G717" s="85"/>
      <c r="H717" s="26"/>
      <c r="I717" s="43">
        <f t="shared" si="62"/>
        <v>0</v>
      </c>
    </row>
    <row r="718" spans="1:9" ht="15" customHeight="1" x14ac:dyDescent="0.25">
      <c r="A718" s="35"/>
      <c r="B718" s="100" t="s">
        <v>338</v>
      </c>
      <c r="C718" s="83" t="s">
        <v>337</v>
      </c>
      <c r="D718" s="102" t="s">
        <v>339</v>
      </c>
      <c r="E718" s="88" t="s">
        <v>340</v>
      </c>
      <c r="F718" s="18" t="s">
        <v>298</v>
      </c>
      <c r="G718" s="83">
        <v>1890</v>
      </c>
      <c r="H718" s="28"/>
      <c r="I718" s="41">
        <f>H718*$G$718</f>
        <v>0</v>
      </c>
    </row>
    <row r="719" spans="1:9" x14ac:dyDescent="0.25">
      <c r="A719" s="30"/>
      <c r="B719" s="91"/>
      <c r="C719" s="84"/>
      <c r="D719" s="103"/>
      <c r="E719" s="86"/>
      <c r="F719" s="19" t="s">
        <v>299</v>
      </c>
      <c r="G719" s="84"/>
      <c r="H719" s="29"/>
      <c r="I719" s="42">
        <f t="shared" ref="I719:I729" si="63">H719*$G$718</f>
        <v>0</v>
      </c>
    </row>
    <row r="720" spans="1:9" x14ac:dyDescent="0.25">
      <c r="A720" s="30"/>
      <c r="B720" s="91"/>
      <c r="C720" s="84"/>
      <c r="D720" s="103"/>
      <c r="E720" s="86"/>
      <c r="F720" s="19" t="s">
        <v>300</v>
      </c>
      <c r="G720" s="84"/>
      <c r="H720" s="29"/>
      <c r="I720" s="42">
        <f t="shared" si="63"/>
        <v>0</v>
      </c>
    </row>
    <row r="721" spans="1:9" x14ac:dyDescent="0.25">
      <c r="A721" s="30"/>
      <c r="B721" s="91"/>
      <c r="C721" s="84"/>
      <c r="D721" s="103"/>
      <c r="E721" s="86"/>
      <c r="F721" s="19" t="s">
        <v>301</v>
      </c>
      <c r="G721" s="84"/>
      <c r="H721" s="29"/>
      <c r="I721" s="42">
        <f t="shared" si="63"/>
        <v>0</v>
      </c>
    </row>
    <row r="722" spans="1:9" x14ac:dyDescent="0.25">
      <c r="A722" s="30"/>
      <c r="B722" s="91"/>
      <c r="C722" s="84"/>
      <c r="D722" s="103"/>
      <c r="E722" s="86" t="s">
        <v>341</v>
      </c>
      <c r="F722" s="19" t="s">
        <v>298</v>
      </c>
      <c r="G722" s="84"/>
      <c r="H722" s="29"/>
      <c r="I722" s="42">
        <f t="shared" si="63"/>
        <v>0</v>
      </c>
    </row>
    <row r="723" spans="1:9" x14ac:dyDescent="0.25">
      <c r="A723" s="30"/>
      <c r="B723" s="91"/>
      <c r="C723" s="84"/>
      <c r="D723" s="103"/>
      <c r="E723" s="86"/>
      <c r="F723" s="19" t="s">
        <v>299</v>
      </c>
      <c r="G723" s="84"/>
      <c r="H723" s="29"/>
      <c r="I723" s="42">
        <f t="shared" si="63"/>
        <v>0</v>
      </c>
    </row>
    <row r="724" spans="1:9" x14ac:dyDescent="0.25">
      <c r="A724" s="30"/>
      <c r="B724" s="91"/>
      <c r="C724" s="84"/>
      <c r="D724" s="103"/>
      <c r="E724" s="86"/>
      <c r="F724" s="19" t="s">
        <v>300</v>
      </c>
      <c r="G724" s="84"/>
      <c r="H724" s="29"/>
      <c r="I724" s="42">
        <f t="shared" si="63"/>
        <v>0</v>
      </c>
    </row>
    <row r="725" spans="1:9" x14ac:dyDescent="0.25">
      <c r="A725" s="30"/>
      <c r="B725" s="91"/>
      <c r="C725" s="84"/>
      <c r="D725" s="103"/>
      <c r="E725" s="86"/>
      <c r="F725" s="19" t="s">
        <v>301</v>
      </c>
      <c r="G725" s="84"/>
      <c r="H725" s="29"/>
      <c r="I725" s="42">
        <f t="shared" si="63"/>
        <v>0</v>
      </c>
    </row>
    <row r="726" spans="1:9" x14ac:dyDescent="0.25">
      <c r="A726" s="30"/>
      <c r="B726" s="91"/>
      <c r="C726" s="84"/>
      <c r="D726" s="103"/>
      <c r="E726" s="86" t="s">
        <v>342</v>
      </c>
      <c r="F726" s="19" t="s">
        <v>298</v>
      </c>
      <c r="G726" s="84"/>
      <c r="H726" s="29"/>
      <c r="I726" s="42">
        <f t="shared" si="63"/>
        <v>0</v>
      </c>
    </row>
    <row r="727" spans="1:9" x14ac:dyDescent="0.25">
      <c r="A727" s="30"/>
      <c r="B727" s="91"/>
      <c r="C727" s="84"/>
      <c r="D727" s="103"/>
      <c r="E727" s="86"/>
      <c r="F727" s="19" t="s">
        <v>299</v>
      </c>
      <c r="G727" s="84"/>
      <c r="H727" s="29"/>
      <c r="I727" s="42">
        <f t="shared" si="63"/>
        <v>0</v>
      </c>
    </row>
    <row r="728" spans="1:9" x14ac:dyDescent="0.25">
      <c r="A728" s="30"/>
      <c r="B728" s="91"/>
      <c r="C728" s="84"/>
      <c r="D728" s="103"/>
      <c r="E728" s="86"/>
      <c r="F728" s="19" t="s">
        <v>300</v>
      </c>
      <c r="G728" s="84"/>
      <c r="H728" s="29"/>
      <c r="I728" s="42">
        <f t="shared" si="63"/>
        <v>0</v>
      </c>
    </row>
    <row r="729" spans="1:9" ht="13.5" thickBot="1" x14ac:dyDescent="0.3">
      <c r="A729" s="31"/>
      <c r="B729" s="101"/>
      <c r="C729" s="85"/>
      <c r="D729" s="104"/>
      <c r="E729" s="87"/>
      <c r="F729" s="20" t="s">
        <v>301</v>
      </c>
      <c r="G729" s="85"/>
      <c r="H729" s="26"/>
      <c r="I729" s="43">
        <f t="shared" si="63"/>
        <v>0</v>
      </c>
    </row>
    <row r="730" spans="1:9" x14ac:dyDescent="0.25">
      <c r="A730" s="35"/>
      <c r="B730" s="100" t="s">
        <v>344</v>
      </c>
      <c r="C730" s="83" t="s">
        <v>343</v>
      </c>
      <c r="D730" s="102" t="s">
        <v>345</v>
      </c>
      <c r="E730" s="88" t="s">
        <v>346</v>
      </c>
      <c r="F730" s="18" t="s">
        <v>298</v>
      </c>
      <c r="G730" s="83">
        <v>1720</v>
      </c>
      <c r="H730" s="28"/>
      <c r="I730" s="41">
        <f>H730*$G$730</f>
        <v>0</v>
      </c>
    </row>
    <row r="731" spans="1:9" x14ac:dyDescent="0.25">
      <c r="A731" s="30"/>
      <c r="B731" s="91"/>
      <c r="C731" s="84"/>
      <c r="D731" s="103"/>
      <c r="E731" s="86"/>
      <c r="F731" s="19" t="s">
        <v>299</v>
      </c>
      <c r="G731" s="84"/>
      <c r="H731" s="29"/>
      <c r="I731" s="42">
        <f t="shared" ref="I731:I741" si="64">H731*$G$730</f>
        <v>0</v>
      </c>
    </row>
    <row r="732" spans="1:9" x14ac:dyDescent="0.25">
      <c r="A732" s="30"/>
      <c r="B732" s="91"/>
      <c r="C732" s="84"/>
      <c r="D732" s="103"/>
      <c r="E732" s="86"/>
      <c r="F732" s="19" t="s">
        <v>300</v>
      </c>
      <c r="G732" s="84"/>
      <c r="H732" s="29"/>
      <c r="I732" s="42">
        <f t="shared" si="64"/>
        <v>0</v>
      </c>
    </row>
    <row r="733" spans="1:9" x14ac:dyDescent="0.25">
      <c r="A733" s="30"/>
      <c r="B733" s="91"/>
      <c r="C733" s="84"/>
      <c r="D733" s="103"/>
      <c r="E733" s="86"/>
      <c r="F733" s="19" t="s">
        <v>301</v>
      </c>
      <c r="G733" s="84"/>
      <c r="H733" s="29"/>
      <c r="I733" s="42">
        <f t="shared" si="64"/>
        <v>0</v>
      </c>
    </row>
    <row r="734" spans="1:9" x14ac:dyDescent="0.25">
      <c r="A734" s="30"/>
      <c r="B734" s="91"/>
      <c r="C734" s="84"/>
      <c r="D734" s="103"/>
      <c r="E734" s="86" t="s">
        <v>347</v>
      </c>
      <c r="F734" s="19" t="s">
        <v>298</v>
      </c>
      <c r="G734" s="84"/>
      <c r="H734" s="29"/>
      <c r="I734" s="42">
        <f t="shared" si="64"/>
        <v>0</v>
      </c>
    </row>
    <row r="735" spans="1:9" x14ac:dyDescent="0.25">
      <c r="A735" s="30"/>
      <c r="B735" s="91"/>
      <c r="C735" s="84"/>
      <c r="D735" s="103"/>
      <c r="E735" s="86"/>
      <c r="F735" s="19" t="s">
        <v>299</v>
      </c>
      <c r="G735" s="84"/>
      <c r="H735" s="29"/>
      <c r="I735" s="42">
        <f t="shared" si="64"/>
        <v>0</v>
      </c>
    </row>
    <row r="736" spans="1:9" x14ac:dyDescent="0.25">
      <c r="A736" s="30"/>
      <c r="B736" s="91"/>
      <c r="C736" s="84"/>
      <c r="D736" s="103"/>
      <c r="E736" s="86"/>
      <c r="F736" s="19" t="s">
        <v>300</v>
      </c>
      <c r="G736" s="84"/>
      <c r="H736" s="29"/>
      <c r="I736" s="42">
        <f t="shared" si="64"/>
        <v>0</v>
      </c>
    </row>
    <row r="737" spans="1:9" x14ac:dyDescent="0.25">
      <c r="A737" s="30"/>
      <c r="B737" s="91"/>
      <c r="C737" s="84"/>
      <c r="D737" s="103"/>
      <c r="E737" s="86"/>
      <c r="F737" s="19" t="s">
        <v>301</v>
      </c>
      <c r="G737" s="84"/>
      <c r="H737" s="29"/>
      <c r="I737" s="42">
        <f t="shared" si="64"/>
        <v>0</v>
      </c>
    </row>
    <row r="738" spans="1:9" x14ac:dyDescent="0.25">
      <c r="A738" s="30"/>
      <c r="B738" s="91"/>
      <c r="C738" s="84"/>
      <c r="D738" s="103"/>
      <c r="E738" s="86" t="s">
        <v>348</v>
      </c>
      <c r="F738" s="19" t="s">
        <v>298</v>
      </c>
      <c r="G738" s="84"/>
      <c r="H738" s="29"/>
      <c r="I738" s="42">
        <f t="shared" si="64"/>
        <v>0</v>
      </c>
    </row>
    <row r="739" spans="1:9" x14ac:dyDescent="0.25">
      <c r="A739" s="30"/>
      <c r="B739" s="91"/>
      <c r="C739" s="84"/>
      <c r="D739" s="103"/>
      <c r="E739" s="86"/>
      <c r="F739" s="19" t="s">
        <v>299</v>
      </c>
      <c r="G739" s="84"/>
      <c r="H739" s="29"/>
      <c r="I739" s="42">
        <f t="shared" si="64"/>
        <v>0</v>
      </c>
    </row>
    <row r="740" spans="1:9" x14ac:dyDescent="0.25">
      <c r="A740" s="30"/>
      <c r="B740" s="91"/>
      <c r="C740" s="84"/>
      <c r="D740" s="103"/>
      <c r="E740" s="86"/>
      <c r="F740" s="19" t="s">
        <v>300</v>
      </c>
      <c r="G740" s="84"/>
      <c r="H740" s="29"/>
      <c r="I740" s="42">
        <f t="shared" si="64"/>
        <v>0</v>
      </c>
    </row>
    <row r="741" spans="1:9" ht="13.5" thickBot="1" x14ac:dyDescent="0.3">
      <c r="A741" s="31"/>
      <c r="B741" s="101"/>
      <c r="C741" s="85"/>
      <c r="D741" s="104"/>
      <c r="E741" s="87"/>
      <c r="F741" s="20" t="s">
        <v>301</v>
      </c>
      <c r="G741" s="85"/>
      <c r="H741" s="26"/>
      <c r="I741" s="43">
        <f t="shared" si="64"/>
        <v>0</v>
      </c>
    </row>
    <row r="742" spans="1:9" ht="15" customHeight="1" x14ac:dyDescent="0.25">
      <c r="A742" s="34"/>
      <c r="B742" s="116" t="s">
        <v>350</v>
      </c>
      <c r="C742" s="145" t="s">
        <v>349</v>
      </c>
      <c r="D742" s="143" t="s">
        <v>351</v>
      </c>
      <c r="E742" s="71" t="s">
        <v>433</v>
      </c>
      <c r="F742" s="17" t="s">
        <v>308</v>
      </c>
      <c r="G742" s="145">
        <v>1360</v>
      </c>
      <c r="H742" s="32"/>
      <c r="I742" s="44">
        <f>H742*$G$742</f>
        <v>0</v>
      </c>
    </row>
    <row r="743" spans="1:9" x14ac:dyDescent="0.25">
      <c r="A743" s="30"/>
      <c r="B743" s="91"/>
      <c r="C743" s="84"/>
      <c r="D743" s="103"/>
      <c r="E743" s="86"/>
      <c r="F743" s="19" t="s">
        <v>309</v>
      </c>
      <c r="G743" s="84"/>
      <c r="H743" s="29"/>
      <c r="I743" s="42">
        <f t="shared" ref="I743:I753" si="65">H743*$G$742</f>
        <v>0</v>
      </c>
    </row>
    <row r="744" spans="1:9" x14ac:dyDescent="0.25">
      <c r="A744" s="30"/>
      <c r="B744" s="91"/>
      <c r="C744" s="84"/>
      <c r="D744" s="103"/>
      <c r="E744" s="86"/>
      <c r="F744" s="19" t="s">
        <v>310</v>
      </c>
      <c r="G744" s="84"/>
      <c r="H744" s="29"/>
      <c r="I744" s="42">
        <f t="shared" si="65"/>
        <v>0</v>
      </c>
    </row>
    <row r="745" spans="1:9" x14ac:dyDescent="0.25">
      <c r="A745" s="30"/>
      <c r="B745" s="91"/>
      <c r="C745" s="84"/>
      <c r="D745" s="103"/>
      <c r="E745" s="86"/>
      <c r="F745" s="19" t="s">
        <v>311</v>
      </c>
      <c r="G745" s="84"/>
      <c r="H745" s="29"/>
      <c r="I745" s="42">
        <f t="shared" si="65"/>
        <v>0</v>
      </c>
    </row>
    <row r="746" spans="1:9" x14ac:dyDescent="0.25">
      <c r="A746" s="30"/>
      <c r="B746" s="91"/>
      <c r="C746" s="84"/>
      <c r="D746" s="103"/>
      <c r="E746" s="86" t="s">
        <v>288</v>
      </c>
      <c r="F746" s="19" t="s">
        <v>308</v>
      </c>
      <c r="G746" s="84"/>
      <c r="H746" s="29"/>
      <c r="I746" s="42">
        <f t="shared" si="65"/>
        <v>0</v>
      </c>
    </row>
    <row r="747" spans="1:9" x14ac:dyDescent="0.25">
      <c r="A747" s="30"/>
      <c r="B747" s="91"/>
      <c r="C747" s="84"/>
      <c r="D747" s="103"/>
      <c r="E747" s="86"/>
      <c r="F747" s="19" t="s">
        <v>309</v>
      </c>
      <c r="G747" s="84"/>
      <c r="H747" s="29"/>
      <c r="I747" s="42">
        <f t="shared" si="65"/>
        <v>0</v>
      </c>
    </row>
    <row r="748" spans="1:9" x14ac:dyDescent="0.25">
      <c r="A748" s="30"/>
      <c r="B748" s="91"/>
      <c r="C748" s="84"/>
      <c r="D748" s="103"/>
      <c r="E748" s="86"/>
      <c r="F748" s="19" t="s">
        <v>310</v>
      </c>
      <c r="G748" s="84"/>
      <c r="H748" s="29"/>
      <c r="I748" s="42">
        <f t="shared" si="65"/>
        <v>0</v>
      </c>
    </row>
    <row r="749" spans="1:9" x14ac:dyDescent="0.25">
      <c r="A749" s="30"/>
      <c r="B749" s="91"/>
      <c r="C749" s="84"/>
      <c r="D749" s="103"/>
      <c r="E749" s="86"/>
      <c r="F749" s="19" t="s">
        <v>311</v>
      </c>
      <c r="G749" s="84"/>
      <c r="H749" s="29"/>
      <c r="I749" s="42">
        <f t="shared" si="65"/>
        <v>0</v>
      </c>
    </row>
    <row r="750" spans="1:9" x14ac:dyDescent="0.25">
      <c r="A750" s="30"/>
      <c r="B750" s="91"/>
      <c r="C750" s="84"/>
      <c r="D750" s="103"/>
      <c r="E750" s="86" t="s">
        <v>174</v>
      </c>
      <c r="F750" s="19" t="s">
        <v>308</v>
      </c>
      <c r="G750" s="84"/>
      <c r="H750" s="29"/>
      <c r="I750" s="42">
        <f t="shared" si="65"/>
        <v>0</v>
      </c>
    </row>
    <row r="751" spans="1:9" x14ac:dyDescent="0.25">
      <c r="A751" s="30"/>
      <c r="B751" s="91"/>
      <c r="C751" s="84"/>
      <c r="D751" s="103"/>
      <c r="E751" s="86"/>
      <c r="F751" s="19" t="s">
        <v>309</v>
      </c>
      <c r="G751" s="84"/>
      <c r="H751" s="29"/>
      <c r="I751" s="42">
        <f t="shared" si="65"/>
        <v>0</v>
      </c>
    </row>
    <row r="752" spans="1:9" x14ac:dyDescent="0.25">
      <c r="A752" s="30"/>
      <c r="B752" s="91"/>
      <c r="C752" s="84"/>
      <c r="D752" s="103"/>
      <c r="E752" s="86"/>
      <c r="F752" s="19" t="s">
        <v>310</v>
      </c>
      <c r="G752" s="84"/>
      <c r="H752" s="29"/>
      <c r="I752" s="42">
        <f t="shared" si="65"/>
        <v>0</v>
      </c>
    </row>
    <row r="753" spans="1:9" ht="13.5" thickBot="1" x14ac:dyDescent="0.3">
      <c r="A753" s="36"/>
      <c r="B753" s="113"/>
      <c r="C753" s="146"/>
      <c r="D753" s="144"/>
      <c r="E753" s="72"/>
      <c r="F753" s="16" t="s">
        <v>311</v>
      </c>
      <c r="G753" s="146"/>
      <c r="H753" s="37"/>
      <c r="I753" s="45">
        <f t="shared" si="65"/>
        <v>0</v>
      </c>
    </row>
    <row r="754" spans="1:9" ht="12.75" customHeight="1" x14ac:dyDescent="0.25">
      <c r="A754" s="35"/>
      <c r="B754" s="100" t="s">
        <v>353</v>
      </c>
      <c r="C754" s="83" t="s">
        <v>352</v>
      </c>
      <c r="D754" s="102" t="s">
        <v>354</v>
      </c>
      <c r="E754" s="88" t="s">
        <v>235</v>
      </c>
      <c r="F754" s="18" t="s">
        <v>298</v>
      </c>
      <c r="G754" s="83">
        <v>1290</v>
      </c>
      <c r="H754" s="28"/>
      <c r="I754" s="41">
        <f>H754*G754</f>
        <v>0</v>
      </c>
    </row>
    <row r="755" spans="1:9" x14ac:dyDescent="0.25">
      <c r="A755" s="30"/>
      <c r="B755" s="91"/>
      <c r="C755" s="84"/>
      <c r="D755" s="103"/>
      <c r="E755" s="86"/>
      <c r="F755" s="89" t="s">
        <v>299</v>
      </c>
      <c r="G755" s="84"/>
      <c r="H755" s="91"/>
      <c r="I755" s="90">
        <f>H755*G754</f>
        <v>0</v>
      </c>
    </row>
    <row r="756" spans="1:9" x14ac:dyDescent="0.25">
      <c r="A756" s="30"/>
      <c r="B756" s="91"/>
      <c r="C756" s="84"/>
      <c r="D756" s="103"/>
      <c r="E756" s="86"/>
      <c r="F756" s="89"/>
      <c r="G756" s="84"/>
      <c r="H756" s="91"/>
      <c r="I756" s="90"/>
    </row>
    <row r="757" spans="1:9" x14ac:dyDescent="0.25">
      <c r="A757" s="30"/>
      <c r="B757" s="91"/>
      <c r="C757" s="84"/>
      <c r="D757" s="103"/>
      <c r="E757" s="86"/>
      <c r="F757" s="19" t="s">
        <v>300</v>
      </c>
      <c r="G757" s="84"/>
      <c r="H757" s="29"/>
      <c r="I757" s="42">
        <f>H757*G754</f>
        <v>0</v>
      </c>
    </row>
    <row r="758" spans="1:9" x14ac:dyDescent="0.25">
      <c r="A758" s="30"/>
      <c r="B758" s="91"/>
      <c r="C758" s="84"/>
      <c r="D758" s="103"/>
      <c r="E758" s="86"/>
      <c r="F758" s="89" t="s">
        <v>301</v>
      </c>
      <c r="G758" s="84"/>
      <c r="H758" s="91"/>
      <c r="I758" s="90">
        <f>H758*G754</f>
        <v>0</v>
      </c>
    </row>
    <row r="759" spans="1:9" x14ac:dyDescent="0.25">
      <c r="A759" s="30"/>
      <c r="B759" s="91"/>
      <c r="C759" s="84"/>
      <c r="D759" s="103"/>
      <c r="E759" s="86"/>
      <c r="F759" s="89"/>
      <c r="G759" s="84"/>
      <c r="H759" s="91"/>
      <c r="I759" s="90"/>
    </row>
    <row r="760" spans="1:9" ht="15" customHeight="1" x14ac:dyDescent="0.25">
      <c r="A760" s="30"/>
      <c r="B760" s="91"/>
      <c r="C760" s="84"/>
      <c r="D760" s="103"/>
      <c r="E760" s="86" t="s">
        <v>158</v>
      </c>
      <c r="F760" s="19" t="s">
        <v>298</v>
      </c>
      <c r="G760" s="84"/>
      <c r="H760" s="29"/>
      <c r="I760" s="42">
        <f>H760*G754</f>
        <v>0</v>
      </c>
    </row>
    <row r="761" spans="1:9" x14ac:dyDescent="0.25">
      <c r="A761" s="30"/>
      <c r="B761" s="91"/>
      <c r="C761" s="84"/>
      <c r="D761" s="103"/>
      <c r="E761" s="86"/>
      <c r="F761" s="89" t="s">
        <v>299</v>
      </c>
      <c r="G761" s="84"/>
      <c r="H761" s="91"/>
      <c r="I761" s="90">
        <f>H761*G754</f>
        <v>0</v>
      </c>
    </row>
    <row r="762" spans="1:9" x14ac:dyDescent="0.25">
      <c r="A762" s="30"/>
      <c r="B762" s="91"/>
      <c r="C762" s="84"/>
      <c r="D762" s="103"/>
      <c r="E762" s="86"/>
      <c r="F762" s="89"/>
      <c r="G762" s="84"/>
      <c r="H762" s="91"/>
      <c r="I762" s="90"/>
    </row>
    <row r="763" spans="1:9" x14ac:dyDescent="0.25">
      <c r="A763" s="30"/>
      <c r="B763" s="91"/>
      <c r="C763" s="84"/>
      <c r="D763" s="103"/>
      <c r="E763" s="86"/>
      <c r="F763" s="19" t="s">
        <v>300</v>
      </c>
      <c r="G763" s="84"/>
      <c r="H763" s="29"/>
      <c r="I763" s="42">
        <f>H763*G754</f>
        <v>0</v>
      </c>
    </row>
    <row r="764" spans="1:9" x14ac:dyDescent="0.25">
      <c r="A764" s="30"/>
      <c r="B764" s="91"/>
      <c r="C764" s="84"/>
      <c r="D764" s="103"/>
      <c r="E764" s="86"/>
      <c r="F764" s="89" t="s">
        <v>301</v>
      </c>
      <c r="G764" s="84"/>
      <c r="H764" s="91"/>
      <c r="I764" s="90">
        <f>H764*G754</f>
        <v>0</v>
      </c>
    </row>
    <row r="765" spans="1:9" ht="13.5" thickBot="1" x14ac:dyDescent="0.3">
      <c r="A765" s="31"/>
      <c r="B765" s="101"/>
      <c r="C765" s="85"/>
      <c r="D765" s="104"/>
      <c r="E765" s="87"/>
      <c r="F765" s="111"/>
      <c r="G765" s="85"/>
      <c r="H765" s="101"/>
      <c r="I765" s="119"/>
    </row>
    <row r="766" spans="1:9" x14ac:dyDescent="0.25">
      <c r="A766" s="35"/>
      <c r="B766" s="100" t="s">
        <v>356</v>
      </c>
      <c r="C766" s="83" t="s">
        <v>355</v>
      </c>
      <c r="D766" s="102" t="s">
        <v>357</v>
      </c>
      <c r="E766" s="88" t="s">
        <v>440</v>
      </c>
      <c r="F766" s="18" t="s">
        <v>358</v>
      </c>
      <c r="G766" s="83">
        <v>2480</v>
      </c>
      <c r="H766" s="28"/>
      <c r="I766" s="41">
        <f>H766*G766</f>
        <v>0</v>
      </c>
    </row>
    <row r="767" spans="1:9" x14ac:dyDescent="0.25">
      <c r="A767" s="30"/>
      <c r="B767" s="91"/>
      <c r="C767" s="84"/>
      <c r="D767" s="103"/>
      <c r="E767" s="86"/>
      <c r="F767" s="19" t="s">
        <v>359</v>
      </c>
      <c r="G767" s="84"/>
      <c r="H767" s="29"/>
      <c r="I767" s="42">
        <f>H767*G766</f>
        <v>0</v>
      </c>
    </row>
    <row r="768" spans="1:9" ht="12.75" customHeight="1" x14ac:dyDescent="0.25">
      <c r="A768" s="30"/>
      <c r="B768" s="91"/>
      <c r="C768" s="84"/>
      <c r="D768" s="103"/>
      <c r="E768" s="86"/>
      <c r="F768" s="89" t="s">
        <v>360</v>
      </c>
      <c r="G768" s="84"/>
      <c r="H768" s="91"/>
      <c r="I768" s="90">
        <f>H768*G766</f>
        <v>0</v>
      </c>
    </row>
    <row r="769" spans="1:9" x14ac:dyDescent="0.25">
      <c r="A769" s="30"/>
      <c r="B769" s="91"/>
      <c r="C769" s="84"/>
      <c r="D769" s="103"/>
      <c r="E769" s="86"/>
      <c r="F769" s="89"/>
      <c r="G769" s="84"/>
      <c r="H769" s="91"/>
      <c r="I769" s="90"/>
    </row>
    <row r="770" spans="1:9" x14ac:dyDescent="0.25">
      <c r="A770" s="30"/>
      <c r="B770" s="91"/>
      <c r="C770" s="84"/>
      <c r="D770" s="103"/>
      <c r="E770" s="86" t="s">
        <v>361</v>
      </c>
      <c r="F770" s="19" t="s">
        <v>358</v>
      </c>
      <c r="G770" s="84"/>
      <c r="H770" s="29"/>
      <c r="I770" s="42">
        <f>H770*G766</f>
        <v>0</v>
      </c>
    </row>
    <row r="771" spans="1:9" x14ac:dyDescent="0.25">
      <c r="A771" s="30"/>
      <c r="B771" s="91"/>
      <c r="C771" s="84"/>
      <c r="D771" s="103"/>
      <c r="E771" s="86"/>
      <c r="F771" s="19" t="s">
        <v>359</v>
      </c>
      <c r="G771" s="84"/>
      <c r="H771" s="29"/>
      <c r="I771" s="42">
        <f>H771*G766</f>
        <v>0</v>
      </c>
    </row>
    <row r="772" spans="1:9" ht="15" customHeight="1" x14ac:dyDescent="0.25">
      <c r="A772" s="30"/>
      <c r="B772" s="91"/>
      <c r="C772" s="84"/>
      <c r="D772" s="103"/>
      <c r="E772" s="86"/>
      <c r="F772" s="89" t="s">
        <v>360</v>
      </c>
      <c r="G772" s="84"/>
      <c r="H772" s="91"/>
      <c r="I772" s="90">
        <f>H772*G766</f>
        <v>0</v>
      </c>
    </row>
    <row r="773" spans="1:9" x14ac:dyDescent="0.25">
      <c r="A773" s="30"/>
      <c r="B773" s="91"/>
      <c r="C773" s="84"/>
      <c r="D773" s="103"/>
      <c r="E773" s="86"/>
      <c r="F773" s="89"/>
      <c r="G773" s="84"/>
      <c r="H773" s="91"/>
      <c r="I773" s="90"/>
    </row>
    <row r="774" spans="1:9" x14ac:dyDescent="0.25">
      <c r="A774" s="30"/>
      <c r="B774" s="91"/>
      <c r="C774" s="84"/>
      <c r="D774" s="103"/>
      <c r="E774" s="86" t="s">
        <v>228</v>
      </c>
      <c r="F774" s="19" t="s">
        <v>358</v>
      </c>
      <c r="G774" s="84"/>
      <c r="H774" s="29"/>
      <c r="I774" s="42">
        <f>H774*G766</f>
        <v>0</v>
      </c>
    </row>
    <row r="775" spans="1:9" x14ac:dyDescent="0.25">
      <c r="A775" s="30"/>
      <c r="B775" s="91"/>
      <c r="C775" s="84"/>
      <c r="D775" s="103"/>
      <c r="E775" s="86"/>
      <c r="F775" s="19" t="s">
        <v>359</v>
      </c>
      <c r="G775" s="84"/>
      <c r="H775" s="29"/>
      <c r="I775" s="42">
        <f>H775*G766</f>
        <v>0</v>
      </c>
    </row>
    <row r="776" spans="1:9" ht="15" customHeight="1" x14ac:dyDescent="0.25">
      <c r="A776" s="30"/>
      <c r="B776" s="91"/>
      <c r="C776" s="84"/>
      <c r="D776" s="103"/>
      <c r="E776" s="86"/>
      <c r="F776" s="89" t="s">
        <v>360</v>
      </c>
      <c r="G776" s="84"/>
      <c r="H776" s="91"/>
      <c r="I776" s="90">
        <f>H776*G766</f>
        <v>0</v>
      </c>
    </row>
    <row r="777" spans="1:9" ht="10.5" customHeight="1" thickBot="1" x14ac:dyDescent="0.3">
      <c r="A777" s="31"/>
      <c r="B777" s="101"/>
      <c r="C777" s="85"/>
      <c r="D777" s="104"/>
      <c r="E777" s="87"/>
      <c r="F777" s="111"/>
      <c r="G777" s="85"/>
      <c r="H777" s="101"/>
      <c r="I777" s="119"/>
    </row>
    <row r="778" spans="1:9" ht="12.75" customHeight="1" x14ac:dyDescent="0.25">
      <c r="A778" s="35"/>
      <c r="B778" s="120" t="s">
        <v>363</v>
      </c>
      <c r="C778" s="83" t="s">
        <v>362</v>
      </c>
      <c r="D778" s="102" t="s">
        <v>364</v>
      </c>
      <c r="E778" s="88" t="s">
        <v>365</v>
      </c>
      <c r="F778" s="18" t="s">
        <v>358</v>
      </c>
      <c r="G778" s="83">
        <v>2290</v>
      </c>
      <c r="H778" s="28"/>
      <c r="I778" s="41">
        <f>H778*G778</f>
        <v>0</v>
      </c>
    </row>
    <row r="779" spans="1:9" ht="12.75" customHeight="1" x14ac:dyDescent="0.25">
      <c r="A779" s="30"/>
      <c r="B779" s="121"/>
      <c r="C779" s="84"/>
      <c r="D779" s="103"/>
      <c r="E779" s="86"/>
      <c r="F779" s="89" t="s">
        <v>359</v>
      </c>
      <c r="G779" s="84"/>
      <c r="H779" s="91"/>
      <c r="I779" s="90">
        <f>H779*G778</f>
        <v>0</v>
      </c>
    </row>
    <row r="780" spans="1:9" x14ac:dyDescent="0.25">
      <c r="A780" s="30"/>
      <c r="B780" s="121"/>
      <c r="C780" s="84"/>
      <c r="D780" s="103"/>
      <c r="E780" s="86"/>
      <c r="F780" s="89"/>
      <c r="G780" s="84"/>
      <c r="H780" s="91"/>
      <c r="I780" s="90"/>
    </row>
    <row r="781" spans="1:9" x14ac:dyDescent="0.25">
      <c r="A781" s="30"/>
      <c r="B781" s="121"/>
      <c r="C781" s="84"/>
      <c r="D781" s="103"/>
      <c r="E781" s="86"/>
      <c r="F781" s="19" t="s">
        <v>360</v>
      </c>
      <c r="G781" s="84"/>
      <c r="H781" s="29"/>
      <c r="I781" s="42">
        <f>H781*G778</f>
        <v>0</v>
      </c>
    </row>
    <row r="782" spans="1:9" x14ac:dyDescent="0.25">
      <c r="A782" s="30"/>
      <c r="B782" s="121"/>
      <c r="C782" s="84"/>
      <c r="D782" s="103"/>
      <c r="E782" s="86" t="s">
        <v>366</v>
      </c>
      <c r="F782" s="19" t="s">
        <v>358</v>
      </c>
      <c r="G782" s="84"/>
      <c r="H782" s="29"/>
      <c r="I782" s="42">
        <f>H782*G778</f>
        <v>0</v>
      </c>
    </row>
    <row r="783" spans="1:9" ht="15" customHeight="1" x14ac:dyDescent="0.25">
      <c r="A783" s="30"/>
      <c r="B783" s="121"/>
      <c r="C783" s="84"/>
      <c r="D783" s="103"/>
      <c r="E783" s="86"/>
      <c r="F783" s="89" t="s">
        <v>359</v>
      </c>
      <c r="G783" s="84"/>
      <c r="H783" s="91"/>
      <c r="I783" s="90">
        <f>H783*G778</f>
        <v>0</v>
      </c>
    </row>
    <row r="784" spans="1:9" x14ac:dyDescent="0.25">
      <c r="A784" s="30"/>
      <c r="B784" s="121"/>
      <c r="C784" s="84"/>
      <c r="D784" s="103"/>
      <c r="E784" s="86"/>
      <c r="F784" s="89"/>
      <c r="G784" s="84"/>
      <c r="H784" s="91"/>
      <c r="I784" s="90"/>
    </row>
    <row r="785" spans="1:9" x14ac:dyDescent="0.25">
      <c r="A785" s="30"/>
      <c r="B785" s="121"/>
      <c r="C785" s="84"/>
      <c r="D785" s="103"/>
      <c r="E785" s="86"/>
      <c r="F785" s="19" t="s">
        <v>360</v>
      </c>
      <c r="G785" s="84"/>
      <c r="H785" s="29"/>
      <c r="I785" s="42">
        <f>H785*G778</f>
        <v>0</v>
      </c>
    </row>
    <row r="786" spans="1:9" x14ac:dyDescent="0.25">
      <c r="A786" s="30"/>
      <c r="B786" s="121"/>
      <c r="C786" s="84"/>
      <c r="D786" s="103"/>
      <c r="E786" s="86" t="s">
        <v>367</v>
      </c>
      <c r="F786" s="19" t="s">
        <v>358</v>
      </c>
      <c r="G786" s="84"/>
      <c r="H786" s="29"/>
      <c r="I786" s="42">
        <f>H786*G778</f>
        <v>0</v>
      </c>
    </row>
    <row r="787" spans="1:9" ht="15" customHeight="1" x14ac:dyDescent="0.25">
      <c r="A787" s="30"/>
      <c r="B787" s="121"/>
      <c r="C787" s="84"/>
      <c r="D787" s="103"/>
      <c r="E787" s="86"/>
      <c r="F787" s="89" t="s">
        <v>359</v>
      </c>
      <c r="G787" s="84"/>
      <c r="H787" s="91"/>
      <c r="I787" s="90">
        <f>H787*G778</f>
        <v>0</v>
      </c>
    </row>
    <row r="788" spans="1:9" x14ac:dyDescent="0.25">
      <c r="A788" s="30"/>
      <c r="B788" s="121"/>
      <c r="C788" s="84"/>
      <c r="D788" s="103"/>
      <c r="E788" s="86"/>
      <c r="F788" s="89"/>
      <c r="G788" s="84"/>
      <c r="H788" s="91"/>
      <c r="I788" s="90"/>
    </row>
    <row r="789" spans="1:9" ht="13.5" thickBot="1" x14ac:dyDescent="0.3">
      <c r="A789" s="31"/>
      <c r="B789" s="122"/>
      <c r="C789" s="85"/>
      <c r="D789" s="104"/>
      <c r="E789" s="87"/>
      <c r="F789" s="20" t="s">
        <v>360</v>
      </c>
      <c r="G789" s="85"/>
      <c r="H789" s="26"/>
      <c r="I789" s="43">
        <f>H789*G778</f>
        <v>0</v>
      </c>
    </row>
    <row r="790" spans="1:9" ht="12.75" customHeight="1" x14ac:dyDescent="0.25">
      <c r="A790" s="35"/>
      <c r="B790" s="100" t="s">
        <v>291</v>
      </c>
      <c r="C790" s="83" t="s">
        <v>292</v>
      </c>
      <c r="D790" s="102" t="s">
        <v>293</v>
      </c>
      <c r="E790" s="88" t="s">
        <v>296</v>
      </c>
      <c r="F790" s="18" t="s">
        <v>368</v>
      </c>
      <c r="G790" s="83">
        <v>2650</v>
      </c>
      <c r="H790" s="28"/>
      <c r="I790" s="41">
        <f>H790*$G$790</f>
        <v>0</v>
      </c>
    </row>
    <row r="791" spans="1:9" x14ac:dyDescent="0.25">
      <c r="A791" s="30"/>
      <c r="B791" s="91"/>
      <c r="C791" s="84"/>
      <c r="D791" s="103"/>
      <c r="E791" s="86"/>
      <c r="F791" s="19" t="s">
        <v>369</v>
      </c>
      <c r="G791" s="84"/>
      <c r="H791" s="29"/>
      <c r="I791" s="42">
        <f t="shared" ref="I791:I801" si="66">H791*$G$790</f>
        <v>0</v>
      </c>
    </row>
    <row r="792" spans="1:9" x14ac:dyDescent="0.25">
      <c r="A792" s="30"/>
      <c r="B792" s="91"/>
      <c r="C792" s="84"/>
      <c r="D792" s="103"/>
      <c r="E792" s="86"/>
      <c r="F792" s="19" t="s">
        <v>370</v>
      </c>
      <c r="G792" s="84"/>
      <c r="H792" s="29"/>
      <c r="I792" s="42">
        <f t="shared" si="66"/>
        <v>0</v>
      </c>
    </row>
    <row r="793" spans="1:9" x14ac:dyDescent="0.25">
      <c r="A793" s="30"/>
      <c r="B793" s="91"/>
      <c r="C793" s="84"/>
      <c r="D793" s="103"/>
      <c r="E793" s="86" t="s">
        <v>294</v>
      </c>
      <c r="F793" s="19" t="s">
        <v>368</v>
      </c>
      <c r="G793" s="84"/>
      <c r="H793" s="29"/>
      <c r="I793" s="42">
        <f t="shared" si="66"/>
        <v>0</v>
      </c>
    </row>
    <row r="794" spans="1:9" x14ac:dyDescent="0.25">
      <c r="A794" s="30"/>
      <c r="B794" s="91"/>
      <c r="C794" s="84"/>
      <c r="D794" s="103"/>
      <c r="E794" s="86"/>
      <c r="F794" s="19" t="s">
        <v>369</v>
      </c>
      <c r="G794" s="84"/>
      <c r="H794" s="29"/>
      <c r="I794" s="42">
        <f t="shared" si="66"/>
        <v>0</v>
      </c>
    </row>
    <row r="795" spans="1:9" x14ac:dyDescent="0.25">
      <c r="A795" s="30"/>
      <c r="B795" s="91"/>
      <c r="C795" s="84"/>
      <c r="D795" s="103"/>
      <c r="E795" s="86"/>
      <c r="F795" s="19" t="s">
        <v>370</v>
      </c>
      <c r="G795" s="84"/>
      <c r="H795" s="29"/>
      <c r="I795" s="42">
        <f t="shared" si="66"/>
        <v>0</v>
      </c>
    </row>
    <row r="796" spans="1:9" x14ac:dyDescent="0.25">
      <c r="A796" s="30"/>
      <c r="B796" s="91"/>
      <c r="C796" s="84"/>
      <c r="D796" s="103"/>
      <c r="E796" s="86" t="s">
        <v>295</v>
      </c>
      <c r="F796" s="19" t="s">
        <v>368</v>
      </c>
      <c r="G796" s="84"/>
      <c r="H796" s="29"/>
      <c r="I796" s="42">
        <f t="shared" si="66"/>
        <v>0</v>
      </c>
    </row>
    <row r="797" spans="1:9" x14ac:dyDescent="0.25">
      <c r="A797" s="30"/>
      <c r="B797" s="91"/>
      <c r="C797" s="84"/>
      <c r="D797" s="103"/>
      <c r="E797" s="86"/>
      <c r="F797" s="19" t="s">
        <v>369</v>
      </c>
      <c r="G797" s="84"/>
      <c r="H797" s="29"/>
      <c r="I797" s="42">
        <f t="shared" si="66"/>
        <v>0</v>
      </c>
    </row>
    <row r="798" spans="1:9" x14ac:dyDescent="0.25">
      <c r="A798" s="30"/>
      <c r="B798" s="91"/>
      <c r="C798" s="84"/>
      <c r="D798" s="103"/>
      <c r="E798" s="86"/>
      <c r="F798" s="19" t="s">
        <v>370</v>
      </c>
      <c r="G798" s="84"/>
      <c r="H798" s="29"/>
      <c r="I798" s="42">
        <f t="shared" si="66"/>
        <v>0</v>
      </c>
    </row>
    <row r="799" spans="1:9" x14ac:dyDescent="0.25">
      <c r="A799" s="30"/>
      <c r="B799" s="91"/>
      <c r="C799" s="84"/>
      <c r="D799" s="103"/>
      <c r="E799" s="86" t="s">
        <v>297</v>
      </c>
      <c r="F799" s="19" t="s">
        <v>368</v>
      </c>
      <c r="G799" s="84"/>
      <c r="H799" s="29"/>
      <c r="I799" s="42">
        <f t="shared" si="66"/>
        <v>0</v>
      </c>
    </row>
    <row r="800" spans="1:9" x14ac:dyDescent="0.25">
      <c r="A800" s="30"/>
      <c r="B800" s="91"/>
      <c r="C800" s="84"/>
      <c r="D800" s="103"/>
      <c r="E800" s="86"/>
      <c r="F800" s="19" t="s">
        <v>369</v>
      </c>
      <c r="G800" s="84"/>
      <c r="H800" s="29"/>
      <c r="I800" s="42">
        <f t="shared" si="66"/>
        <v>0</v>
      </c>
    </row>
    <row r="801" spans="1:9" ht="13.5" thickBot="1" x14ac:dyDescent="0.3">
      <c r="A801" s="31"/>
      <c r="B801" s="101"/>
      <c r="C801" s="85"/>
      <c r="D801" s="104"/>
      <c r="E801" s="87"/>
      <c r="F801" s="20" t="s">
        <v>370</v>
      </c>
      <c r="G801" s="85"/>
      <c r="H801" s="26"/>
      <c r="I801" s="43">
        <f t="shared" si="66"/>
        <v>0</v>
      </c>
    </row>
    <row r="802" spans="1:9" ht="14.25" customHeight="1" x14ac:dyDescent="0.25">
      <c r="A802" s="35"/>
      <c r="B802" s="100" t="s">
        <v>375</v>
      </c>
      <c r="C802" s="83" t="s">
        <v>374</v>
      </c>
      <c r="D802" s="102" t="s">
        <v>371</v>
      </c>
      <c r="E802" s="88" t="s">
        <v>372</v>
      </c>
      <c r="F802" s="123" t="s">
        <v>368</v>
      </c>
      <c r="G802" s="83">
        <v>1790</v>
      </c>
      <c r="H802" s="100"/>
      <c r="I802" s="118">
        <f>H802*G802</f>
        <v>0</v>
      </c>
    </row>
    <row r="803" spans="1:9" ht="11.25" customHeight="1" x14ac:dyDescent="0.25">
      <c r="A803" s="30"/>
      <c r="B803" s="91"/>
      <c r="C803" s="84"/>
      <c r="D803" s="103"/>
      <c r="E803" s="86"/>
      <c r="F803" s="89"/>
      <c r="G803" s="84"/>
      <c r="H803" s="91"/>
      <c r="I803" s="90"/>
    </row>
    <row r="804" spans="1:9" x14ac:dyDescent="0.25">
      <c r="A804" s="30"/>
      <c r="B804" s="91"/>
      <c r="C804" s="84"/>
      <c r="D804" s="103"/>
      <c r="E804" s="86"/>
      <c r="F804" s="19" t="s">
        <v>369</v>
      </c>
      <c r="G804" s="84"/>
      <c r="H804" s="29"/>
      <c r="I804" s="42">
        <f>H804*G802</f>
        <v>0</v>
      </c>
    </row>
    <row r="805" spans="1:9" x14ac:dyDescent="0.25">
      <c r="A805" s="30"/>
      <c r="B805" s="91"/>
      <c r="C805" s="84"/>
      <c r="D805" s="103"/>
      <c r="E805" s="86"/>
      <c r="F805" s="19" t="s">
        <v>370</v>
      </c>
      <c r="G805" s="84"/>
      <c r="H805" s="29"/>
      <c r="I805" s="42">
        <f>H805*G802</f>
        <v>0</v>
      </c>
    </row>
    <row r="806" spans="1:9" ht="15" customHeight="1" x14ac:dyDescent="0.25">
      <c r="A806" s="30"/>
      <c r="B806" s="91"/>
      <c r="C806" s="84"/>
      <c r="D806" s="103"/>
      <c r="E806" s="86" t="s">
        <v>376</v>
      </c>
      <c r="F806" s="89" t="s">
        <v>368</v>
      </c>
      <c r="G806" s="84"/>
      <c r="H806" s="91"/>
      <c r="I806" s="90">
        <f>H806*G802</f>
        <v>0</v>
      </c>
    </row>
    <row r="807" spans="1:9" x14ac:dyDescent="0.25">
      <c r="A807" s="30"/>
      <c r="B807" s="91"/>
      <c r="C807" s="84"/>
      <c r="D807" s="103"/>
      <c r="E807" s="86"/>
      <c r="F807" s="89"/>
      <c r="G807" s="84"/>
      <c r="H807" s="91"/>
      <c r="I807" s="90"/>
    </row>
    <row r="808" spans="1:9" x14ac:dyDescent="0.25">
      <c r="A808" s="30"/>
      <c r="B808" s="91"/>
      <c r="C808" s="84"/>
      <c r="D808" s="103"/>
      <c r="E808" s="86"/>
      <c r="F808" s="19" t="s">
        <v>369</v>
      </c>
      <c r="G808" s="84"/>
      <c r="H808" s="29"/>
      <c r="I808" s="42">
        <f>H808*G802</f>
        <v>0</v>
      </c>
    </row>
    <row r="809" spans="1:9" x14ac:dyDescent="0.25">
      <c r="A809" s="30"/>
      <c r="B809" s="91"/>
      <c r="C809" s="84"/>
      <c r="D809" s="103"/>
      <c r="E809" s="86"/>
      <c r="F809" s="19" t="s">
        <v>370</v>
      </c>
      <c r="G809" s="84"/>
      <c r="H809" s="29"/>
      <c r="I809" s="42">
        <f>H809*G802</f>
        <v>0</v>
      </c>
    </row>
    <row r="810" spans="1:9" ht="14.25" customHeight="1" x14ac:dyDescent="0.25">
      <c r="A810" s="30"/>
      <c r="B810" s="91"/>
      <c r="C810" s="84"/>
      <c r="D810" s="103"/>
      <c r="E810" s="86" t="s">
        <v>373</v>
      </c>
      <c r="F810" s="89" t="s">
        <v>368</v>
      </c>
      <c r="G810" s="84"/>
      <c r="H810" s="91"/>
      <c r="I810" s="90">
        <f>H810*G802</f>
        <v>0</v>
      </c>
    </row>
    <row r="811" spans="1:9" x14ac:dyDescent="0.25">
      <c r="A811" s="30"/>
      <c r="B811" s="91"/>
      <c r="C811" s="84"/>
      <c r="D811" s="103"/>
      <c r="E811" s="86"/>
      <c r="F811" s="89"/>
      <c r="G811" s="84"/>
      <c r="H811" s="91"/>
      <c r="I811" s="90"/>
    </row>
    <row r="812" spans="1:9" x14ac:dyDescent="0.25">
      <c r="A812" s="30"/>
      <c r="B812" s="91"/>
      <c r="C812" s="84"/>
      <c r="D812" s="103"/>
      <c r="E812" s="86"/>
      <c r="F812" s="19" t="s">
        <v>369</v>
      </c>
      <c r="G812" s="84"/>
      <c r="H812" s="29"/>
      <c r="I812" s="42">
        <f>H812*G802</f>
        <v>0</v>
      </c>
    </row>
    <row r="813" spans="1:9" ht="13.5" thickBot="1" x14ac:dyDescent="0.3">
      <c r="A813" s="31"/>
      <c r="B813" s="101"/>
      <c r="C813" s="85"/>
      <c r="D813" s="104"/>
      <c r="E813" s="87"/>
      <c r="F813" s="20" t="s">
        <v>370</v>
      </c>
      <c r="G813" s="85"/>
      <c r="H813" s="26"/>
      <c r="I813" s="43">
        <f>H813*G802</f>
        <v>0</v>
      </c>
    </row>
    <row r="814" spans="1:9" x14ac:dyDescent="0.25">
      <c r="A814" s="35"/>
      <c r="B814" s="100" t="s">
        <v>378</v>
      </c>
      <c r="C814" s="83" t="s">
        <v>377</v>
      </c>
      <c r="D814" s="102" t="s">
        <v>379</v>
      </c>
      <c r="E814" s="88" t="s">
        <v>176</v>
      </c>
      <c r="F814" s="18" t="s">
        <v>368</v>
      </c>
      <c r="G814" s="83">
        <v>2040</v>
      </c>
      <c r="H814" s="28"/>
      <c r="I814" s="41">
        <f>H814*G814</f>
        <v>0</v>
      </c>
    </row>
    <row r="815" spans="1:9" x14ac:dyDescent="0.25">
      <c r="A815" s="30"/>
      <c r="B815" s="91"/>
      <c r="C815" s="84"/>
      <c r="D815" s="103"/>
      <c r="E815" s="86"/>
      <c r="F815" s="89" t="s">
        <v>369</v>
      </c>
      <c r="G815" s="84"/>
      <c r="H815" s="91"/>
      <c r="I815" s="90">
        <f>H815*G814</f>
        <v>0</v>
      </c>
    </row>
    <row r="816" spans="1:9" x14ac:dyDescent="0.25">
      <c r="A816" s="30"/>
      <c r="B816" s="91"/>
      <c r="C816" s="84"/>
      <c r="D816" s="103"/>
      <c r="E816" s="86"/>
      <c r="F816" s="89"/>
      <c r="G816" s="84"/>
      <c r="H816" s="91"/>
      <c r="I816" s="90"/>
    </row>
    <row r="817" spans="1:9" x14ac:dyDescent="0.25">
      <c r="A817" s="30"/>
      <c r="B817" s="91"/>
      <c r="C817" s="84"/>
      <c r="D817" s="103"/>
      <c r="E817" s="86"/>
      <c r="F817" s="19" t="s">
        <v>370</v>
      </c>
      <c r="G817" s="84"/>
      <c r="H817" s="29"/>
      <c r="I817" s="42">
        <f>H817*G814</f>
        <v>0</v>
      </c>
    </row>
    <row r="818" spans="1:9" x14ac:dyDescent="0.25">
      <c r="A818" s="30"/>
      <c r="B818" s="91"/>
      <c r="C818" s="84"/>
      <c r="D818" s="103"/>
      <c r="E818" s="86" t="s">
        <v>380</v>
      </c>
      <c r="F818" s="19" t="s">
        <v>368</v>
      </c>
      <c r="G818" s="84"/>
      <c r="H818" s="29"/>
      <c r="I818" s="42">
        <f>H818*G814</f>
        <v>0</v>
      </c>
    </row>
    <row r="819" spans="1:9" ht="15" customHeight="1" x14ac:dyDescent="0.25">
      <c r="A819" s="30"/>
      <c r="B819" s="91"/>
      <c r="C819" s="84"/>
      <c r="D819" s="103"/>
      <c r="E819" s="86"/>
      <c r="F819" s="89" t="s">
        <v>369</v>
      </c>
      <c r="G819" s="84"/>
      <c r="H819" s="91"/>
      <c r="I819" s="90">
        <f>H819*G814</f>
        <v>0</v>
      </c>
    </row>
    <row r="820" spans="1:9" x14ac:dyDescent="0.25">
      <c r="A820" s="30"/>
      <c r="B820" s="91"/>
      <c r="C820" s="84"/>
      <c r="D820" s="103"/>
      <c r="E820" s="86"/>
      <c r="F820" s="89"/>
      <c r="G820" s="84"/>
      <c r="H820" s="91"/>
      <c r="I820" s="90"/>
    </row>
    <row r="821" spans="1:9" x14ac:dyDescent="0.25">
      <c r="A821" s="30"/>
      <c r="B821" s="91"/>
      <c r="C821" s="84"/>
      <c r="D821" s="103"/>
      <c r="E821" s="86"/>
      <c r="F821" s="19" t="s">
        <v>370</v>
      </c>
      <c r="G821" s="84"/>
      <c r="H821" s="29"/>
      <c r="I821" s="42">
        <f>H821*G814</f>
        <v>0</v>
      </c>
    </row>
    <row r="822" spans="1:9" x14ac:dyDescent="0.25">
      <c r="A822" s="30"/>
      <c r="B822" s="91"/>
      <c r="C822" s="84"/>
      <c r="D822" s="103"/>
      <c r="E822" s="86" t="s">
        <v>381</v>
      </c>
      <c r="F822" s="19" t="s">
        <v>368</v>
      </c>
      <c r="G822" s="84"/>
      <c r="H822" s="29"/>
      <c r="I822" s="42">
        <f>H822*G814</f>
        <v>0</v>
      </c>
    </row>
    <row r="823" spans="1:9" x14ac:dyDescent="0.25">
      <c r="A823" s="30"/>
      <c r="B823" s="91"/>
      <c r="C823" s="84"/>
      <c r="D823" s="103"/>
      <c r="E823" s="86"/>
      <c r="F823" s="89" t="s">
        <v>369</v>
      </c>
      <c r="G823" s="84"/>
      <c r="H823" s="91"/>
      <c r="I823" s="90">
        <f>H823*G814</f>
        <v>0</v>
      </c>
    </row>
    <row r="824" spans="1:9" x14ac:dyDescent="0.25">
      <c r="A824" s="30"/>
      <c r="B824" s="91"/>
      <c r="C824" s="84"/>
      <c r="D824" s="103"/>
      <c r="E824" s="86"/>
      <c r="F824" s="89"/>
      <c r="G824" s="84"/>
      <c r="H824" s="91"/>
      <c r="I824" s="90"/>
    </row>
    <row r="825" spans="1:9" ht="13.5" thickBot="1" x14ac:dyDescent="0.3">
      <c r="A825" s="31"/>
      <c r="B825" s="101"/>
      <c r="C825" s="85"/>
      <c r="D825" s="104"/>
      <c r="E825" s="87"/>
      <c r="F825" s="20" t="s">
        <v>370</v>
      </c>
      <c r="G825" s="85"/>
      <c r="H825" s="26"/>
      <c r="I825" s="43">
        <f>H825*G814</f>
        <v>0</v>
      </c>
    </row>
    <row r="826" spans="1:9" x14ac:dyDescent="0.25">
      <c r="A826" s="35"/>
      <c r="B826" s="100" t="s">
        <v>382</v>
      </c>
      <c r="C826" s="83" t="s">
        <v>387</v>
      </c>
      <c r="D826" s="102" t="s">
        <v>388</v>
      </c>
      <c r="E826" s="88" t="s">
        <v>383</v>
      </c>
      <c r="F826" s="18" t="s">
        <v>358</v>
      </c>
      <c r="G826" s="83">
        <v>2150</v>
      </c>
      <c r="H826" s="28"/>
      <c r="I826" s="41">
        <f>H826*$G$826</f>
        <v>0</v>
      </c>
    </row>
    <row r="827" spans="1:9" x14ac:dyDescent="0.25">
      <c r="A827" s="30"/>
      <c r="B827" s="91"/>
      <c r="C827" s="84"/>
      <c r="D827" s="103"/>
      <c r="E827" s="86"/>
      <c r="F827" s="19" t="s">
        <v>359</v>
      </c>
      <c r="G827" s="84"/>
      <c r="H827" s="29"/>
      <c r="I827" s="42">
        <f t="shared" ref="I827:I837" si="67">H827*$G$826</f>
        <v>0</v>
      </c>
    </row>
    <row r="828" spans="1:9" x14ac:dyDescent="0.25">
      <c r="A828" s="30"/>
      <c r="B828" s="91"/>
      <c r="C828" s="84"/>
      <c r="D828" s="103"/>
      <c r="E828" s="86"/>
      <c r="F828" s="19" t="s">
        <v>360</v>
      </c>
      <c r="G828" s="84"/>
      <c r="H828" s="29"/>
      <c r="I828" s="42">
        <f t="shared" si="67"/>
        <v>0</v>
      </c>
    </row>
    <row r="829" spans="1:9" x14ac:dyDescent="0.25">
      <c r="A829" s="30"/>
      <c r="B829" s="91"/>
      <c r="C829" s="84"/>
      <c r="D829" s="103"/>
      <c r="E829" s="147" t="s">
        <v>384</v>
      </c>
      <c r="F829" s="19" t="s">
        <v>358</v>
      </c>
      <c r="G829" s="84"/>
      <c r="H829" s="29"/>
      <c r="I829" s="42">
        <f t="shared" si="67"/>
        <v>0</v>
      </c>
    </row>
    <row r="830" spans="1:9" x14ac:dyDescent="0.25">
      <c r="A830" s="30"/>
      <c r="B830" s="91"/>
      <c r="C830" s="84"/>
      <c r="D830" s="103"/>
      <c r="E830" s="147"/>
      <c r="F830" s="19" t="s">
        <v>359</v>
      </c>
      <c r="G830" s="84"/>
      <c r="H830" s="29"/>
      <c r="I830" s="42">
        <f t="shared" si="67"/>
        <v>0</v>
      </c>
    </row>
    <row r="831" spans="1:9" x14ac:dyDescent="0.25">
      <c r="A831" s="30"/>
      <c r="B831" s="91"/>
      <c r="C831" s="84"/>
      <c r="D831" s="103"/>
      <c r="E831" s="147"/>
      <c r="F831" s="19" t="s">
        <v>360</v>
      </c>
      <c r="G831" s="84"/>
      <c r="H831" s="29"/>
      <c r="I831" s="42">
        <f t="shared" si="67"/>
        <v>0</v>
      </c>
    </row>
    <row r="832" spans="1:9" x14ac:dyDescent="0.25">
      <c r="A832" s="30"/>
      <c r="B832" s="91"/>
      <c r="C832" s="84"/>
      <c r="D832" s="103"/>
      <c r="E832" s="86" t="s">
        <v>385</v>
      </c>
      <c r="F832" s="19" t="s">
        <v>358</v>
      </c>
      <c r="G832" s="84"/>
      <c r="H832" s="29"/>
      <c r="I832" s="42">
        <f t="shared" si="67"/>
        <v>0</v>
      </c>
    </row>
    <row r="833" spans="1:9" x14ac:dyDescent="0.25">
      <c r="A833" s="30"/>
      <c r="B833" s="91"/>
      <c r="C833" s="84"/>
      <c r="D833" s="103"/>
      <c r="E833" s="86"/>
      <c r="F833" s="19" t="s">
        <v>359</v>
      </c>
      <c r="G833" s="84"/>
      <c r="H833" s="29"/>
      <c r="I833" s="42">
        <f t="shared" si="67"/>
        <v>0</v>
      </c>
    </row>
    <row r="834" spans="1:9" x14ac:dyDescent="0.25">
      <c r="A834" s="30"/>
      <c r="B834" s="91"/>
      <c r="C834" s="84"/>
      <c r="D834" s="103"/>
      <c r="E834" s="86"/>
      <c r="F834" s="19" t="s">
        <v>360</v>
      </c>
      <c r="G834" s="84"/>
      <c r="H834" s="29"/>
      <c r="I834" s="42">
        <f t="shared" si="67"/>
        <v>0</v>
      </c>
    </row>
    <row r="835" spans="1:9" x14ac:dyDescent="0.25">
      <c r="A835" s="30"/>
      <c r="B835" s="91"/>
      <c r="C835" s="84"/>
      <c r="D835" s="103"/>
      <c r="E835" s="86" t="s">
        <v>386</v>
      </c>
      <c r="F835" s="19" t="s">
        <v>358</v>
      </c>
      <c r="G835" s="84"/>
      <c r="H835" s="29"/>
      <c r="I835" s="42">
        <f t="shared" si="67"/>
        <v>0</v>
      </c>
    </row>
    <row r="836" spans="1:9" x14ac:dyDescent="0.25">
      <c r="A836" s="30"/>
      <c r="B836" s="91"/>
      <c r="C836" s="84"/>
      <c r="D836" s="103"/>
      <c r="E836" s="86"/>
      <c r="F836" s="19" t="s">
        <v>359</v>
      </c>
      <c r="G836" s="84"/>
      <c r="H836" s="29"/>
      <c r="I836" s="42">
        <f t="shared" si="67"/>
        <v>0</v>
      </c>
    </row>
    <row r="837" spans="1:9" ht="13.5" thickBot="1" x14ac:dyDescent="0.3">
      <c r="A837" s="31"/>
      <c r="B837" s="101"/>
      <c r="C837" s="85"/>
      <c r="D837" s="104"/>
      <c r="E837" s="87"/>
      <c r="F837" s="20" t="s">
        <v>360</v>
      </c>
      <c r="G837" s="85"/>
      <c r="H837" s="26"/>
      <c r="I837" s="43">
        <f t="shared" si="67"/>
        <v>0</v>
      </c>
    </row>
    <row r="838" spans="1:9" ht="15" customHeight="1" x14ac:dyDescent="0.25">
      <c r="A838" s="35"/>
      <c r="B838" s="100" t="s">
        <v>432</v>
      </c>
      <c r="C838" s="83" t="s">
        <v>390</v>
      </c>
      <c r="D838" s="102" t="s">
        <v>389</v>
      </c>
      <c r="E838" s="88" t="s">
        <v>391</v>
      </c>
      <c r="F838" s="18" t="s">
        <v>368</v>
      </c>
      <c r="G838" s="83">
        <v>1830</v>
      </c>
      <c r="H838" s="28"/>
      <c r="I838" s="41">
        <f>H838*G838</f>
        <v>0</v>
      </c>
    </row>
    <row r="839" spans="1:9" ht="12.75" customHeight="1" x14ac:dyDescent="0.25">
      <c r="A839" s="30"/>
      <c r="B839" s="91"/>
      <c r="C839" s="84"/>
      <c r="D839" s="103"/>
      <c r="E839" s="86"/>
      <c r="F839" s="19" t="s">
        <v>369</v>
      </c>
      <c r="G839" s="84"/>
      <c r="H839" s="29"/>
      <c r="I839" s="42">
        <f>H839*G838</f>
        <v>0</v>
      </c>
    </row>
    <row r="840" spans="1:9" x14ac:dyDescent="0.25">
      <c r="A840" s="30"/>
      <c r="B840" s="91"/>
      <c r="C840" s="84"/>
      <c r="D840" s="103"/>
      <c r="E840" s="86"/>
      <c r="F840" s="89" t="s">
        <v>370</v>
      </c>
      <c r="G840" s="84"/>
      <c r="H840" s="91"/>
      <c r="I840" s="90">
        <f>H840*G838</f>
        <v>0</v>
      </c>
    </row>
    <row r="841" spans="1:9" x14ac:dyDescent="0.25">
      <c r="A841" s="30"/>
      <c r="B841" s="91"/>
      <c r="C841" s="84"/>
      <c r="D841" s="103"/>
      <c r="E841" s="86"/>
      <c r="F841" s="89"/>
      <c r="G841" s="84"/>
      <c r="H841" s="91"/>
      <c r="I841" s="90"/>
    </row>
    <row r="842" spans="1:9" x14ac:dyDescent="0.25">
      <c r="A842" s="30"/>
      <c r="B842" s="91"/>
      <c r="C842" s="84"/>
      <c r="D842" s="103"/>
      <c r="E842" s="86" t="s">
        <v>198</v>
      </c>
      <c r="F842" s="19" t="s">
        <v>368</v>
      </c>
      <c r="G842" s="84"/>
      <c r="H842" s="29"/>
      <c r="I842" s="42">
        <f>H842*G838</f>
        <v>0</v>
      </c>
    </row>
    <row r="843" spans="1:9" x14ac:dyDescent="0.25">
      <c r="A843" s="30"/>
      <c r="B843" s="91"/>
      <c r="C843" s="84"/>
      <c r="D843" s="103"/>
      <c r="E843" s="86"/>
      <c r="F843" s="19" t="s">
        <v>369</v>
      </c>
      <c r="G843" s="84"/>
      <c r="H843" s="29"/>
      <c r="I843" s="42">
        <f>H843*G838</f>
        <v>0</v>
      </c>
    </row>
    <row r="844" spans="1:9" x14ac:dyDescent="0.25">
      <c r="A844" s="30"/>
      <c r="B844" s="91"/>
      <c r="C844" s="84"/>
      <c r="D844" s="103"/>
      <c r="E844" s="86"/>
      <c r="F844" s="89" t="s">
        <v>370</v>
      </c>
      <c r="G844" s="84"/>
      <c r="H844" s="91"/>
      <c r="I844" s="90">
        <f>H844*G838</f>
        <v>0</v>
      </c>
    </row>
    <row r="845" spans="1:9" x14ac:dyDescent="0.25">
      <c r="A845" s="30"/>
      <c r="B845" s="91"/>
      <c r="C845" s="84"/>
      <c r="D845" s="103"/>
      <c r="E845" s="86"/>
      <c r="F845" s="89"/>
      <c r="G845" s="84"/>
      <c r="H845" s="91"/>
      <c r="I845" s="90"/>
    </row>
    <row r="846" spans="1:9" x14ac:dyDescent="0.25">
      <c r="A846" s="30"/>
      <c r="B846" s="91"/>
      <c r="C846" s="84"/>
      <c r="D846" s="103"/>
      <c r="E846" s="86" t="s">
        <v>317</v>
      </c>
      <c r="F846" s="19" t="s">
        <v>368</v>
      </c>
      <c r="G846" s="84"/>
      <c r="H846" s="29"/>
      <c r="I846" s="42">
        <f>H846*G838</f>
        <v>0</v>
      </c>
    </row>
    <row r="847" spans="1:9" x14ac:dyDescent="0.25">
      <c r="A847" s="30"/>
      <c r="B847" s="91"/>
      <c r="C847" s="84"/>
      <c r="D847" s="103"/>
      <c r="E847" s="86"/>
      <c r="F847" s="19" t="s">
        <v>369</v>
      </c>
      <c r="G847" s="84"/>
      <c r="H847" s="29"/>
      <c r="I847" s="42">
        <f>H847*G838</f>
        <v>0</v>
      </c>
    </row>
    <row r="848" spans="1:9" x14ac:dyDescent="0.25">
      <c r="A848" s="30"/>
      <c r="B848" s="91"/>
      <c r="C848" s="84"/>
      <c r="D848" s="103"/>
      <c r="E848" s="86"/>
      <c r="F848" s="89" t="s">
        <v>370</v>
      </c>
      <c r="G848" s="84"/>
      <c r="H848" s="91"/>
      <c r="I848" s="90">
        <f>H848*G838</f>
        <v>0</v>
      </c>
    </row>
    <row r="849" spans="1:9" ht="13.5" thickBot="1" x14ac:dyDescent="0.3">
      <c r="A849" s="31"/>
      <c r="B849" s="101"/>
      <c r="C849" s="85"/>
      <c r="D849" s="104"/>
      <c r="E849" s="87"/>
      <c r="F849" s="111"/>
      <c r="G849" s="85"/>
      <c r="H849" s="101"/>
      <c r="I849" s="119"/>
    </row>
    <row r="850" spans="1:9" ht="15" customHeight="1" x14ac:dyDescent="0.25">
      <c r="A850" s="35"/>
      <c r="B850" s="100" t="s">
        <v>394</v>
      </c>
      <c r="C850" s="83" t="s">
        <v>393</v>
      </c>
      <c r="D850" s="102" t="s">
        <v>392</v>
      </c>
      <c r="E850" s="88" t="s">
        <v>277</v>
      </c>
      <c r="F850" s="18" t="s">
        <v>358</v>
      </c>
      <c r="G850" s="83">
        <v>2150</v>
      </c>
      <c r="H850" s="28"/>
      <c r="I850" s="41">
        <f>H850*G850</f>
        <v>0</v>
      </c>
    </row>
    <row r="851" spans="1:9" x14ac:dyDescent="0.25">
      <c r="A851" s="30"/>
      <c r="B851" s="91"/>
      <c r="C851" s="84"/>
      <c r="D851" s="103"/>
      <c r="E851" s="86"/>
      <c r="F851" s="19" t="s">
        <v>359</v>
      </c>
      <c r="G851" s="84"/>
      <c r="H851" s="29"/>
      <c r="I851" s="42">
        <f>H851*G850</f>
        <v>0</v>
      </c>
    </row>
    <row r="852" spans="1:9" x14ac:dyDescent="0.25">
      <c r="A852" s="30"/>
      <c r="B852" s="91"/>
      <c r="C852" s="84"/>
      <c r="D852" s="103"/>
      <c r="E852" s="86"/>
      <c r="F852" s="89" t="s">
        <v>360</v>
      </c>
      <c r="G852" s="84"/>
      <c r="H852" s="91"/>
      <c r="I852" s="90">
        <f>H852*G850</f>
        <v>0</v>
      </c>
    </row>
    <row r="853" spans="1:9" x14ac:dyDescent="0.25">
      <c r="A853" s="30"/>
      <c r="B853" s="91"/>
      <c r="C853" s="84"/>
      <c r="D853" s="103"/>
      <c r="E853" s="86"/>
      <c r="F853" s="89"/>
      <c r="G853" s="84"/>
      <c r="H853" s="91"/>
      <c r="I853" s="90"/>
    </row>
    <row r="854" spans="1:9" x14ac:dyDescent="0.25">
      <c r="A854" s="30"/>
      <c r="B854" s="91"/>
      <c r="C854" s="84"/>
      <c r="D854" s="103"/>
      <c r="E854" s="86" t="s">
        <v>229</v>
      </c>
      <c r="F854" s="19" t="s">
        <v>358</v>
      </c>
      <c r="G854" s="84"/>
      <c r="H854" s="29"/>
      <c r="I854" s="42">
        <f>H854*G850</f>
        <v>0</v>
      </c>
    </row>
    <row r="855" spans="1:9" x14ac:dyDescent="0.25">
      <c r="A855" s="30"/>
      <c r="B855" s="91"/>
      <c r="C855" s="84"/>
      <c r="D855" s="103"/>
      <c r="E855" s="86"/>
      <c r="F855" s="19" t="s">
        <v>359</v>
      </c>
      <c r="G855" s="84"/>
      <c r="H855" s="29"/>
      <c r="I855" s="42">
        <f>H855*G850</f>
        <v>0</v>
      </c>
    </row>
    <row r="856" spans="1:9" x14ac:dyDescent="0.25">
      <c r="A856" s="30"/>
      <c r="B856" s="91"/>
      <c r="C856" s="84"/>
      <c r="D856" s="103"/>
      <c r="E856" s="86"/>
      <c r="F856" s="89" t="s">
        <v>360</v>
      </c>
      <c r="G856" s="84"/>
      <c r="H856" s="91"/>
      <c r="I856" s="90">
        <f>H856*G850</f>
        <v>0</v>
      </c>
    </row>
    <row r="857" spans="1:9" x14ac:dyDescent="0.25">
      <c r="A857" s="30"/>
      <c r="B857" s="91"/>
      <c r="C857" s="84"/>
      <c r="D857" s="103"/>
      <c r="E857" s="86"/>
      <c r="F857" s="89"/>
      <c r="G857" s="84"/>
      <c r="H857" s="91"/>
      <c r="I857" s="90"/>
    </row>
    <row r="858" spans="1:9" x14ac:dyDescent="0.25">
      <c r="A858" s="30"/>
      <c r="B858" s="91"/>
      <c r="C858" s="84"/>
      <c r="D858" s="103"/>
      <c r="E858" s="86" t="s">
        <v>290</v>
      </c>
      <c r="F858" s="19" t="s">
        <v>358</v>
      </c>
      <c r="G858" s="84"/>
      <c r="H858" s="29"/>
      <c r="I858" s="42">
        <f>H858*G850</f>
        <v>0</v>
      </c>
    </row>
    <row r="859" spans="1:9" x14ac:dyDescent="0.25">
      <c r="A859" s="30"/>
      <c r="B859" s="91"/>
      <c r="C859" s="84"/>
      <c r="D859" s="103"/>
      <c r="E859" s="86"/>
      <c r="F859" s="19" t="s">
        <v>359</v>
      </c>
      <c r="G859" s="84"/>
      <c r="H859" s="29"/>
      <c r="I859" s="42">
        <f>H859*G850</f>
        <v>0</v>
      </c>
    </row>
    <row r="860" spans="1:9" x14ac:dyDescent="0.25">
      <c r="A860" s="30"/>
      <c r="B860" s="91"/>
      <c r="C860" s="84"/>
      <c r="D860" s="103"/>
      <c r="E860" s="86"/>
      <c r="F860" s="89" t="s">
        <v>360</v>
      </c>
      <c r="G860" s="84"/>
      <c r="H860" s="91"/>
      <c r="I860" s="90">
        <f>H860*G850</f>
        <v>0</v>
      </c>
    </row>
    <row r="861" spans="1:9" ht="13.5" thickBot="1" x14ac:dyDescent="0.3">
      <c r="A861" s="31"/>
      <c r="B861" s="101"/>
      <c r="C861" s="85"/>
      <c r="D861" s="104"/>
      <c r="E861" s="87"/>
      <c r="F861" s="111"/>
      <c r="G861" s="85"/>
      <c r="H861" s="101"/>
      <c r="I861" s="119"/>
    </row>
    <row r="862" spans="1:9" ht="12.75" customHeight="1" x14ac:dyDescent="0.25">
      <c r="A862" s="35"/>
      <c r="B862" s="100" t="s">
        <v>353</v>
      </c>
      <c r="C862" s="83" t="s">
        <v>395</v>
      </c>
      <c r="D862" s="102" t="s">
        <v>354</v>
      </c>
      <c r="E862" s="88" t="s">
        <v>235</v>
      </c>
      <c r="F862" s="123" t="s">
        <v>368</v>
      </c>
      <c r="G862" s="83">
        <v>1290</v>
      </c>
      <c r="H862" s="100"/>
      <c r="I862" s="118">
        <f>H862*$G$862</f>
        <v>0</v>
      </c>
    </row>
    <row r="863" spans="1:9" x14ac:dyDescent="0.25">
      <c r="A863" s="30"/>
      <c r="B863" s="91"/>
      <c r="C863" s="84"/>
      <c r="D863" s="103"/>
      <c r="E863" s="86"/>
      <c r="F863" s="89"/>
      <c r="G863" s="84"/>
      <c r="H863" s="91"/>
      <c r="I863" s="90"/>
    </row>
    <row r="864" spans="1:9" x14ac:dyDescent="0.25">
      <c r="A864" s="30"/>
      <c r="B864" s="91"/>
      <c r="C864" s="84"/>
      <c r="D864" s="103"/>
      <c r="E864" s="86"/>
      <c r="F864" s="89" t="s">
        <v>369</v>
      </c>
      <c r="G864" s="84"/>
      <c r="H864" s="91"/>
      <c r="I864" s="90">
        <f t="shared" ref="I864" si="68">H864*$G$862</f>
        <v>0</v>
      </c>
    </row>
    <row r="865" spans="1:9" x14ac:dyDescent="0.25">
      <c r="A865" s="30"/>
      <c r="B865" s="91"/>
      <c r="C865" s="84"/>
      <c r="D865" s="103"/>
      <c r="E865" s="86"/>
      <c r="F865" s="89"/>
      <c r="G865" s="84"/>
      <c r="H865" s="91"/>
      <c r="I865" s="90"/>
    </row>
    <row r="866" spans="1:9" x14ac:dyDescent="0.25">
      <c r="A866" s="30"/>
      <c r="B866" s="91"/>
      <c r="C866" s="84"/>
      <c r="D866" s="103"/>
      <c r="E866" s="86"/>
      <c r="F866" s="89" t="s">
        <v>370</v>
      </c>
      <c r="G866" s="84"/>
      <c r="H866" s="91"/>
      <c r="I866" s="90">
        <f t="shared" ref="I866" si="69">H866*$G$862</f>
        <v>0</v>
      </c>
    </row>
    <row r="867" spans="1:9" x14ac:dyDescent="0.25">
      <c r="A867" s="30"/>
      <c r="B867" s="91"/>
      <c r="C867" s="84"/>
      <c r="D867" s="103"/>
      <c r="E867" s="86"/>
      <c r="F867" s="89"/>
      <c r="G867" s="84"/>
      <c r="H867" s="91"/>
      <c r="I867" s="90"/>
    </row>
    <row r="868" spans="1:9" x14ac:dyDescent="0.25">
      <c r="A868" s="30"/>
      <c r="B868" s="91"/>
      <c r="C868" s="84"/>
      <c r="D868" s="103"/>
      <c r="E868" s="86" t="s">
        <v>158</v>
      </c>
      <c r="F868" s="89" t="s">
        <v>368</v>
      </c>
      <c r="G868" s="84"/>
      <c r="H868" s="91"/>
      <c r="I868" s="90">
        <f t="shared" ref="I868" si="70">H868*$G$862</f>
        <v>0</v>
      </c>
    </row>
    <row r="869" spans="1:9" x14ac:dyDescent="0.25">
      <c r="A869" s="30"/>
      <c r="B869" s="91"/>
      <c r="C869" s="84"/>
      <c r="D869" s="103"/>
      <c r="E869" s="86"/>
      <c r="F869" s="89"/>
      <c r="G869" s="84"/>
      <c r="H869" s="91"/>
      <c r="I869" s="90"/>
    </row>
    <row r="870" spans="1:9" x14ac:dyDescent="0.25">
      <c r="A870" s="30"/>
      <c r="B870" s="91"/>
      <c r="C870" s="84"/>
      <c r="D870" s="103"/>
      <c r="E870" s="86"/>
      <c r="F870" s="89" t="s">
        <v>369</v>
      </c>
      <c r="G870" s="84"/>
      <c r="H870" s="91"/>
      <c r="I870" s="90">
        <f t="shared" ref="I870" si="71">H870*$G$862</f>
        <v>0</v>
      </c>
    </row>
    <row r="871" spans="1:9" x14ac:dyDescent="0.25">
      <c r="A871" s="30"/>
      <c r="B871" s="91"/>
      <c r="C871" s="84"/>
      <c r="D871" s="103"/>
      <c r="E871" s="86"/>
      <c r="F871" s="89"/>
      <c r="G871" s="84"/>
      <c r="H871" s="91"/>
      <c r="I871" s="90"/>
    </row>
    <row r="872" spans="1:9" x14ac:dyDescent="0.25">
      <c r="A872" s="30"/>
      <c r="B872" s="91"/>
      <c r="C872" s="84"/>
      <c r="D872" s="103"/>
      <c r="E872" s="86"/>
      <c r="F872" s="89" t="s">
        <v>370</v>
      </c>
      <c r="G872" s="84"/>
      <c r="H872" s="91"/>
      <c r="I872" s="90">
        <f t="shared" ref="I872" si="72">H872*$G$862</f>
        <v>0</v>
      </c>
    </row>
    <row r="873" spans="1:9" ht="13.5" thickBot="1" x14ac:dyDescent="0.3">
      <c r="A873" s="31"/>
      <c r="B873" s="101"/>
      <c r="C873" s="85"/>
      <c r="D873" s="104"/>
      <c r="E873" s="87"/>
      <c r="F873" s="111"/>
      <c r="G873" s="85"/>
      <c r="H873" s="101"/>
      <c r="I873" s="119"/>
    </row>
    <row r="874" spans="1:9" ht="15" customHeight="1" x14ac:dyDescent="0.25">
      <c r="A874" s="35"/>
      <c r="B874" s="100" t="s">
        <v>400</v>
      </c>
      <c r="C874" s="83" t="s">
        <v>399</v>
      </c>
      <c r="D874" s="102" t="s">
        <v>398</v>
      </c>
      <c r="E874" s="88" t="s">
        <v>396</v>
      </c>
      <c r="F874" s="18" t="s">
        <v>368</v>
      </c>
      <c r="G874" s="83">
        <v>1390</v>
      </c>
      <c r="H874" s="28"/>
      <c r="I874" s="41">
        <f>H874*$G$874</f>
        <v>0</v>
      </c>
    </row>
    <row r="875" spans="1:9" x14ac:dyDescent="0.25">
      <c r="A875" s="30"/>
      <c r="B875" s="91"/>
      <c r="C875" s="84"/>
      <c r="D875" s="103"/>
      <c r="E875" s="86"/>
      <c r="F875" s="19" t="s">
        <v>369</v>
      </c>
      <c r="G875" s="84"/>
      <c r="H875" s="29"/>
      <c r="I875" s="42">
        <f t="shared" ref="I875:I885" si="73">H875*$G$874</f>
        <v>0</v>
      </c>
    </row>
    <row r="876" spans="1:9" x14ac:dyDescent="0.25">
      <c r="A876" s="30"/>
      <c r="B876" s="91"/>
      <c r="C876" s="84"/>
      <c r="D876" s="103"/>
      <c r="E876" s="86"/>
      <c r="F876" s="19" t="s">
        <v>370</v>
      </c>
      <c r="G876" s="84"/>
      <c r="H876" s="29"/>
      <c r="I876" s="42">
        <f t="shared" si="73"/>
        <v>0</v>
      </c>
    </row>
    <row r="877" spans="1:9" x14ac:dyDescent="0.25">
      <c r="A877" s="30"/>
      <c r="B877" s="91"/>
      <c r="C877" s="84"/>
      <c r="D877" s="103"/>
      <c r="E877" s="86" t="s">
        <v>397</v>
      </c>
      <c r="F877" s="19" t="s">
        <v>368</v>
      </c>
      <c r="G877" s="84"/>
      <c r="H877" s="29"/>
      <c r="I877" s="42">
        <f t="shared" si="73"/>
        <v>0</v>
      </c>
    </row>
    <row r="878" spans="1:9" x14ac:dyDescent="0.25">
      <c r="A878" s="30"/>
      <c r="B878" s="91"/>
      <c r="C878" s="84"/>
      <c r="D878" s="103"/>
      <c r="E878" s="86"/>
      <c r="F878" s="19" t="s">
        <v>369</v>
      </c>
      <c r="G878" s="84"/>
      <c r="H878" s="29"/>
      <c r="I878" s="42">
        <f t="shared" si="73"/>
        <v>0</v>
      </c>
    </row>
    <row r="879" spans="1:9" x14ac:dyDescent="0.25">
      <c r="A879" s="30"/>
      <c r="B879" s="91"/>
      <c r="C879" s="84"/>
      <c r="D879" s="103"/>
      <c r="E879" s="86"/>
      <c r="F879" s="19" t="s">
        <v>370</v>
      </c>
      <c r="G879" s="84"/>
      <c r="H879" s="29"/>
      <c r="I879" s="42">
        <f t="shared" si="73"/>
        <v>0</v>
      </c>
    </row>
    <row r="880" spans="1:9" x14ac:dyDescent="0.25">
      <c r="A880" s="30"/>
      <c r="B880" s="91"/>
      <c r="C880" s="84"/>
      <c r="D880" s="103"/>
      <c r="E880" s="86" t="s">
        <v>317</v>
      </c>
      <c r="F880" s="19" t="s">
        <v>368</v>
      </c>
      <c r="G880" s="84"/>
      <c r="H880" s="29"/>
      <c r="I880" s="42">
        <f t="shared" si="73"/>
        <v>0</v>
      </c>
    </row>
    <row r="881" spans="1:9" x14ac:dyDescent="0.25">
      <c r="A881" s="30"/>
      <c r="B881" s="91"/>
      <c r="C881" s="84"/>
      <c r="D881" s="103"/>
      <c r="E881" s="86"/>
      <c r="F881" s="19" t="s">
        <v>369</v>
      </c>
      <c r="G881" s="84"/>
      <c r="H881" s="29"/>
      <c r="I881" s="42">
        <f t="shared" si="73"/>
        <v>0</v>
      </c>
    </row>
    <row r="882" spans="1:9" x14ac:dyDescent="0.25">
      <c r="A882" s="30"/>
      <c r="B882" s="91"/>
      <c r="C882" s="84"/>
      <c r="D882" s="103"/>
      <c r="E882" s="86"/>
      <c r="F882" s="19" t="s">
        <v>370</v>
      </c>
      <c r="G882" s="84"/>
      <c r="H882" s="29"/>
      <c r="I882" s="42">
        <f t="shared" si="73"/>
        <v>0</v>
      </c>
    </row>
    <row r="883" spans="1:9" x14ac:dyDescent="0.25">
      <c r="A883" s="30"/>
      <c r="B883" s="91"/>
      <c r="C883" s="84"/>
      <c r="D883" s="103"/>
      <c r="E883" s="86" t="s">
        <v>228</v>
      </c>
      <c r="F883" s="19" t="s">
        <v>368</v>
      </c>
      <c r="G883" s="84"/>
      <c r="H883" s="29"/>
      <c r="I883" s="42">
        <f t="shared" si="73"/>
        <v>0</v>
      </c>
    </row>
    <row r="884" spans="1:9" x14ac:dyDescent="0.25">
      <c r="A884" s="30"/>
      <c r="B884" s="91"/>
      <c r="C884" s="84"/>
      <c r="D884" s="103"/>
      <c r="E884" s="86"/>
      <c r="F884" s="19" t="s">
        <v>369</v>
      </c>
      <c r="G884" s="84"/>
      <c r="H884" s="29"/>
      <c r="I884" s="42">
        <f t="shared" si="73"/>
        <v>0</v>
      </c>
    </row>
    <row r="885" spans="1:9" ht="13.5" thickBot="1" x14ac:dyDescent="0.3">
      <c r="A885" s="31"/>
      <c r="B885" s="101"/>
      <c r="C885" s="85"/>
      <c r="D885" s="104"/>
      <c r="E885" s="87"/>
      <c r="F885" s="20" t="s">
        <v>370</v>
      </c>
      <c r="G885" s="85"/>
      <c r="H885" s="26"/>
      <c r="I885" s="43">
        <f t="shared" si="73"/>
        <v>0</v>
      </c>
    </row>
    <row r="886" spans="1:9" x14ac:dyDescent="0.25">
      <c r="A886" s="35"/>
      <c r="B886" s="100" t="s">
        <v>402</v>
      </c>
      <c r="C886" s="83" t="s">
        <v>401</v>
      </c>
      <c r="D886" s="102" t="s">
        <v>403</v>
      </c>
      <c r="E886" s="88" t="s">
        <v>197</v>
      </c>
      <c r="F886" s="18" t="s">
        <v>368</v>
      </c>
      <c r="G886" s="83">
        <v>1290</v>
      </c>
      <c r="H886" s="28"/>
      <c r="I886" s="41">
        <f>H886*G886</f>
        <v>0</v>
      </c>
    </row>
    <row r="887" spans="1:9" x14ac:dyDescent="0.25">
      <c r="A887" s="30"/>
      <c r="B887" s="91"/>
      <c r="C887" s="84"/>
      <c r="D887" s="103"/>
      <c r="E887" s="86"/>
      <c r="F887" s="19" t="s">
        <v>369</v>
      </c>
      <c r="G887" s="84"/>
      <c r="H887" s="29"/>
      <c r="I887" s="42">
        <f>H887*G886</f>
        <v>0</v>
      </c>
    </row>
    <row r="888" spans="1:9" x14ac:dyDescent="0.25">
      <c r="A888" s="30"/>
      <c r="B888" s="91"/>
      <c r="C888" s="84"/>
      <c r="D888" s="103"/>
      <c r="E888" s="86"/>
      <c r="F888" s="89" t="s">
        <v>370</v>
      </c>
      <c r="G888" s="84"/>
      <c r="H888" s="91"/>
      <c r="I888" s="90">
        <f>H888*G886</f>
        <v>0</v>
      </c>
    </row>
    <row r="889" spans="1:9" x14ac:dyDescent="0.25">
      <c r="A889" s="30"/>
      <c r="B889" s="91"/>
      <c r="C889" s="84"/>
      <c r="D889" s="103"/>
      <c r="E889" s="86"/>
      <c r="F889" s="89"/>
      <c r="G889" s="84"/>
      <c r="H889" s="91"/>
      <c r="I889" s="90"/>
    </row>
    <row r="890" spans="1:9" x14ac:dyDescent="0.25">
      <c r="A890" s="30"/>
      <c r="B890" s="91"/>
      <c r="C890" s="84"/>
      <c r="D890" s="103"/>
      <c r="E890" s="86" t="s">
        <v>228</v>
      </c>
      <c r="F890" s="19" t="s">
        <v>368</v>
      </c>
      <c r="G890" s="84"/>
      <c r="H890" s="29"/>
      <c r="I890" s="42">
        <f>H890*G886</f>
        <v>0</v>
      </c>
    </row>
    <row r="891" spans="1:9" x14ac:dyDescent="0.25">
      <c r="A891" s="30"/>
      <c r="B891" s="91"/>
      <c r="C891" s="84"/>
      <c r="D891" s="103"/>
      <c r="E891" s="86"/>
      <c r="F891" s="19" t="s">
        <v>369</v>
      </c>
      <c r="G891" s="84"/>
      <c r="H891" s="29"/>
      <c r="I891" s="42">
        <f>H891*G886</f>
        <v>0</v>
      </c>
    </row>
    <row r="892" spans="1:9" x14ac:dyDescent="0.25">
      <c r="A892" s="30"/>
      <c r="B892" s="91"/>
      <c r="C892" s="84"/>
      <c r="D892" s="103"/>
      <c r="E892" s="86"/>
      <c r="F892" s="89" t="s">
        <v>370</v>
      </c>
      <c r="G892" s="84"/>
      <c r="H892" s="91"/>
      <c r="I892" s="90">
        <f>H892*G886</f>
        <v>0</v>
      </c>
    </row>
    <row r="893" spans="1:9" x14ac:dyDescent="0.25">
      <c r="A893" s="30"/>
      <c r="B893" s="91"/>
      <c r="C893" s="84"/>
      <c r="D893" s="103"/>
      <c r="E893" s="86"/>
      <c r="F893" s="89"/>
      <c r="G893" s="84"/>
      <c r="H893" s="91"/>
      <c r="I893" s="90"/>
    </row>
    <row r="894" spans="1:9" x14ac:dyDescent="0.25">
      <c r="A894" s="30"/>
      <c r="B894" s="91"/>
      <c r="C894" s="84"/>
      <c r="D894" s="103"/>
      <c r="E894" s="86" t="s">
        <v>315</v>
      </c>
      <c r="F894" s="19" t="s">
        <v>368</v>
      </c>
      <c r="G894" s="84"/>
      <c r="H894" s="29"/>
      <c r="I894" s="42">
        <f>H894*G886</f>
        <v>0</v>
      </c>
    </row>
    <row r="895" spans="1:9" x14ac:dyDescent="0.25">
      <c r="A895" s="30"/>
      <c r="B895" s="91"/>
      <c r="C895" s="84"/>
      <c r="D895" s="103"/>
      <c r="E895" s="86"/>
      <c r="F895" s="19" t="s">
        <v>369</v>
      </c>
      <c r="G895" s="84"/>
      <c r="H895" s="29"/>
      <c r="I895" s="42">
        <f>H895*G886</f>
        <v>0</v>
      </c>
    </row>
    <row r="896" spans="1:9" x14ac:dyDescent="0.25">
      <c r="A896" s="30"/>
      <c r="B896" s="91"/>
      <c r="C896" s="84"/>
      <c r="D896" s="103"/>
      <c r="E896" s="86"/>
      <c r="F896" s="89" t="s">
        <v>370</v>
      </c>
      <c r="G896" s="84"/>
      <c r="H896" s="91"/>
      <c r="I896" s="90">
        <f>H896*G886</f>
        <v>0</v>
      </c>
    </row>
    <row r="897" spans="1:9" ht="13.5" thickBot="1" x14ac:dyDescent="0.3">
      <c r="A897" s="31"/>
      <c r="B897" s="101"/>
      <c r="C897" s="85"/>
      <c r="D897" s="104"/>
      <c r="E897" s="87"/>
      <c r="F897" s="111"/>
      <c r="G897" s="85"/>
      <c r="H897" s="101"/>
      <c r="I897" s="119"/>
    </row>
    <row r="898" spans="1:9" ht="156" customHeight="1" thickBot="1" x14ac:dyDescent="0.3">
      <c r="A898" s="27"/>
      <c r="B898" s="39" t="s">
        <v>405</v>
      </c>
      <c r="C898" s="7" t="s">
        <v>404</v>
      </c>
      <c r="D898" s="5" t="s">
        <v>406</v>
      </c>
      <c r="E898" s="3"/>
      <c r="F898" s="4" t="s">
        <v>412</v>
      </c>
      <c r="G898" s="7">
        <v>170</v>
      </c>
      <c r="H898" s="39"/>
      <c r="I898" s="46">
        <f>H898*G898</f>
        <v>0</v>
      </c>
    </row>
    <row r="899" spans="1:9" ht="153" customHeight="1" thickBot="1" x14ac:dyDescent="0.3">
      <c r="A899" s="27"/>
      <c r="B899" s="40" t="s">
        <v>409</v>
      </c>
      <c r="C899" s="7" t="s">
        <v>407</v>
      </c>
      <c r="D899" s="6" t="s">
        <v>411</v>
      </c>
      <c r="E899" s="3"/>
      <c r="F899" s="4" t="s">
        <v>412</v>
      </c>
      <c r="G899" s="7">
        <v>170</v>
      </c>
      <c r="H899" s="39"/>
      <c r="I899" s="46">
        <f>H899*G899</f>
        <v>0</v>
      </c>
    </row>
    <row r="900" spans="1:9" ht="156.75" customHeight="1" thickBot="1" x14ac:dyDescent="0.3">
      <c r="A900" s="27"/>
      <c r="B900" s="38" t="s">
        <v>410</v>
      </c>
      <c r="C900" s="7" t="s">
        <v>408</v>
      </c>
      <c r="D900" s="6" t="s">
        <v>411</v>
      </c>
      <c r="E900" s="3"/>
      <c r="F900" s="4" t="s">
        <v>429</v>
      </c>
      <c r="G900" s="7">
        <v>170</v>
      </c>
      <c r="H900" s="39"/>
      <c r="I900" s="46">
        <f>H900*G900</f>
        <v>0</v>
      </c>
    </row>
    <row r="901" spans="1:9" ht="31.5" customHeight="1" thickBot="1" x14ac:dyDescent="0.3">
      <c r="G901" s="149" t="s">
        <v>427</v>
      </c>
      <c r="H901" s="150"/>
      <c r="I901" s="47">
        <f>SUM(I22:I900)</f>
        <v>0</v>
      </c>
    </row>
  </sheetData>
  <mergeCells count="973">
    <mergeCell ref="G901:H901"/>
    <mergeCell ref="C18:D18"/>
    <mergeCell ref="A630:A645"/>
    <mergeCell ref="H892:H893"/>
    <mergeCell ref="I892:I893"/>
    <mergeCell ref="H896:H897"/>
    <mergeCell ref="I896:I897"/>
    <mergeCell ref="C2:E2"/>
    <mergeCell ref="C3:E3"/>
    <mergeCell ref="C4:E4"/>
    <mergeCell ref="C5:E5"/>
    <mergeCell ref="C6:E6"/>
    <mergeCell ref="H888:H889"/>
    <mergeCell ref="I888:I889"/>
    <mergeCell ref="H870:H871"/>
    <mergeCell ref="I870:I871"/>
    <mergeCell ref="H872:H873"/>
    <mergeCell ref="I872:I873"/>
    <mergeCell ref="H864:H865"/>
    <mergeCell ref="I864:I865"/>
    <mergeCell ref="H866:H867"/>
    <mergeCell ref="I866:I867"/>
    <mergeCell ref="H868:H869"/>
    <mergeCell ref="I868:I869"/>
    <mergeCell ref="H860:H861"/>
    <mergeCell ref="I860:I861"/>
    <mergeCell ref="H862:H863"/>
    <mergeCell ref="I862:I863"/>
    <mergeCell ref="H840:H841"/>
    <mergeCell ref="I840:I841"/>
    <mergeCell ref="H844:H845"/>
    <mergeCell ref="I844:I845"/>
    <mergeCell ref="H848:H849"/>
    <mergeCell ref="I848:I849"/>
    <mergeCell ref="H852:H853"/>
    <mergeCell ref="I852:I853"/>
    <mergeCell ref="H856:H857"/>
    <mergeCell ref="G802:G813"/>
    <mergeCell ref="I802:I803"/>
    <mergeCell ref="H806:H807"/>
    <mergeCell ref="I806:I807"/>
    <mergeCell ref="H810:H811"/>
    <mergeCell ref="I810:I811"/>
    <mergeCell ref="H783:H784"/>
    <mergeCell ref="I783:I784"/>
    <mergeCell ref="I856:I857"/>
    <mergeCell ref="H815:H816"/>
    <mergeCell ref="I815:I816"/>
    <mergeCell ref="H819:H820"/>
    <mergeCell ref="I819:I820"/>
    <mergeCell ref="H823:H824"/>
    <mergeCell ref="I823:I824"/>
    <mergeCell ref="H787:H788"/>
    <mergeCell ref="I787:I788"/>
    <mergeCell ref="H802:H803"/>
    <mergeCell ref="H627:H628"/>
    <mergeCell ref="I627:I628"/>
    <mergeCell ref="H772:H773"/>
    <mergeCell ref="I772:I773"/>
    <mergeCell ref="H776:H777"/>
    <mergeCell ref="I776:I777"/>
    <mergeCell ref="H779:H780"/>
    <mergeCell ref="I779:I780"/>
    <mergeCell ref="H761:H762"/>
    <mergeCell ref="I761:I762"/>
    <mergeCell ref="H764:H765"/>
    <mergeCell ref="I764:I765"/>
    <mergeCell ref="H768:H769"/>
    <mergeCell ref="I768:I769"/>
    <mergeCell ref="H755:H756"/>
    <mergeCell ref="I755:I756"/>
    <mergeCell ref="H758:H759"/>
    <mergeCell ref="I758:I759"/>
    <mergeCell ref="H583:H584"/>
    <mergeCell ref="I583:I584"/>
    <mergeCell ref="H587:H588"/>
    <mergeCell ref="I587:I588"/>
    <mergeCell ref="H591:H592"/>
    <mergeCell ref="I591:I592"/>
    <mergeCell ref="H619:H620"/>
    <mergeCell ref="I619:I620"/>
    <mergeCell ref="H623:H624"/>
    <mergeCell ref="I623:I624"/>
    <mergeCell ref="H571:H572"/>
    <mergeCell ref="I571:I572"/>
    <mergeCell ref="H575:H576"/>
    <mergeCell ref="I575:I576"/>
    <mergeCell ref="H579:H580"/>
    <mergeCell ref="I579:I580"/>
    <mergeCell ref="H559:H560"/>
    <mergeCell ref="I559:I560"/>
    <mergeCell ref="H563:H564"/>
    <mergeCell ref="I563:I564"/>
    <mergeCell ref="H567:H568"/>
    <mergeCell ref="I567:I568"/>
    <mergeCell ref="I551:I552"/>
    <mergeCell ref="H555:H556"/>
    <mergeCell ref="I555:I556"/>
    <mergeCell ref="H535:H536"/>
    <mergeCell ref="I535:I536"/>
    <mergeCell ref="H539:H540"/>
    <mergeCell ref="I539:I540"/>
    <mergeCell ref="H543:H544"/>
    <mergeCell ref="I543:I544"/>
    <mergeCell ref="H519:H520"/>
    <mergeCell ref="I519:I520"/>
    <mergeCell ref="H499:H500"/>
    <mergeCell ref="H503:H504"/>
    <mergeCell ref="H507:H508"/>
    <mergeCell ref="I499:I500"/>
    <mergeCell ref="I503:I504"/>
    <mergeCell ref="I507:I508"/>
    <mergeCell ref="H547:H548"/>
    <mergeCell ref="I547:I548"/>
    <mergeCell ref="H479:H480"/>
    <mergeCell ref="I479:I480"/>
    <mergeCell ref="H483:H484"/>
    <mergeCell ref="I483:I484"/>
    <mergeCell ref="H487:H488"/>
    <mergeCell ref="H511:H512"/>
    <mergeCell ref="I511:I512"/>
    <mergeCell ref="H515:H516"/>
    <mergeCell ref="I515:I516"/>
    <mergeCell ref="H439:H440"/>
    <mergeCell ref="H443:H444"/>
    <mergeCell ref="H447:H448"/>
    <mergeCell ref="I439:I440"/>
    <mergeCell ref="I443:I444"/>
    <mergeCell ref="I447:I448"/>
    <mergeCell ref="H428:H429"/>
    <mergeCell ref="I428:I429"/>
    <mergeCell ref="I475:I476"/>
    <mergeCell ref="H463:H464"/>
    <mergeCell ref="I463:I464"/>
    <mergeCell ref="H467:H468"/>
    <mergeCell ref="I467:I468"/>
    <mergeCell ref="H471:H472"/>
    <mergeCell ref="I471:I472"/>
    <mergeCell ref="H451:H452"/>
    <mergeCell ref="I451:I452"/>
    <mergeCell ref="H455:H456"/>
    <mergeCell ref="I455:I456"/>
    <mergeCell ref="H459:H460"/>
    <mergeCell ref="I459:I460"/>
    <mergeCell ref="I140:I141"/>
    <mergeCell ref="H155:H156"/>
    <mergeCell ref="H140:H141"/>
    <mergeCell ref="H158:H159"/>
    <mergeCell ref="H161:H162"/>
    <mergeCell ref="H164:H165"/>
    <mergeCell ref="H412:H413"/>
    <mergeCell ref="I402:I403"/>
    <mergeCell ref="I404:I405"/>
    <mergeCell ref="I406:I407"/>
    <mergeCell ref="I408:I409"/>
    <mergeCell ref="I410:I411"/>
    <mergeCell ref="I412:I413"/>
    <mergeCell ref="H402:H403"/>
    <mergeCell ref="H404:H405"/>
    <mergeCell ref="H406:H407"/>
    <mergeCell ref="H408:H409"/>
    <mergeCell ref="H410:H411"/>
    <mergeCell ref="I170:I171"/>
    <mergeCell ref="I173:I174"/>
    <mergeCell ref="I176:I177"/>
    <mergeCell ref="H315:H316"/>
    <mergeCell ref="H318:H319"/>
    <mergeCell ref="I155:I156"/>
    <mergeCell ref="I158:I159"/>
    <mergeCell ref="I161:I162"/>
    <mergeCell ref="I164:I165"/>
    <mergeCell ref="I167:I168"/>
    <mergeCell ref="I62:I63"/>
    <mergeCell ref="H65:H66"/>
    <mergeCell ref="F802:F803"/>
    <mergeCell ref="F806:F807"/>
    <mergeCell ref="F810:F811"/>
    <mergeCell ref="E810:E813"/>
    <mergeCell ref="E806:E809"/>
    <mergeCell ref="E802:E805"/>
    <mergeCell ref="G886:G897"/>
    <mergeCell ref="G874:G885"/>
    <mergeCell ref="G862:G873"/>
    <mergeCell ref="G850:G861"/>
    <mergeCell ref="G790:G801"/>
    <mergeCell ref="G778:G789"/>
    <mergeCell ref="E710:E713"/>
    <mergeCell ref="E714:E717"/>
    <mergeCell ref="I108:I109"/>
    <mergeCell ref="H104:H105"/>
    <mergeCell ref="I104:I105"/>
    <mergeCell ref="I130:I131"/>
    <mergeCell ref="I132:I133"/>
    <mergeCell ref="I134:I135"/>
    <mergeCell ref="I136:I137"/>
    <mergeCell ref="I138:I139"/>
    <mergeCell ref="B874:B885"/>
    <mergeCell ref="D874:D885"/>
    <mergeCell ref="E874:E876"/>
    <mergeCell ref="E877:E879"/>
    <mergeCell ref="E880:E882"/>
    <mergeCell ref="E883:E885"/>
    <mergeCell ref="C874:C885"/>
    <mergeCell ref="I65:I66"/>
    <mergeCell ref="I68:I69"/>
    <mergeCell ref="H70:H71"/>
    <mergeCell ref="H72:H73"/>
    <mergeCell ref="H124:H125"/>
    <mergeCell ref="H126:H127"/>
    <mergeCell ref="H128:H129"/>
    <mergeCell ref="I118:I119"/>
    <mergeCell ref="I120:I121"/>
    <mergeCell ref="I122:I123"/>
    <mergeCell ref="I124:I125"/>
    <mergeCell ref="I126:I127"/>
    <mergeCell ref="I128:I129"/>
    <mergeCell ref="H136:H137"/>
    <mergeCell ref="H138:H139"/>
    <mergeCell ref="H321:H322"/>
    <mergeCell ref="H324:H325"/>
    <mergeCell ref="F892:F893"/>
    <mergeCell ref="F888:F889"/>
    <mergeCell ref="F896:F897"/>
    <mergeCell ref="E894:E897"/>
    <mergeCell ref="E890:E893"/>
    <mergeCell ref="E886:E889"/>
    <mergeCell ref="D886:D897"/>
    <mergeCell ref="C886:C897"/>
    <mergeCell ref="B886:B897"/>
    <mergeCell ref="G838:G849"/>
    <mergeCell ref="F856:F857"/>
    <mergeCell ref="F852:F853"/>
    <mergeCell ref="F860:F861"/>
    <mergeCell ref="E850:E853"/>
    <mergeCell ref="E854:E857"/>
    <mergeCell ref="E858:E861"/>
    <mergeCell ref="D850:D861"/>
    <mergeCell ref="C850:C861"/>
    <mergeCell ref="F840:F841"/>
    <mergeCell ref="F844:F845"/>
    <mergeCell ref="F848:F849"/>
    <mergeCell ref="D838:D849"/>
    <mergeCell ref="C838:C849"/>
    <mergeCell ref="E838:E841"/>
    <mergeCell ref="E842:E845"/>
    <mergeCell ref="E846:E849"/>
    <mergeCell ref="E868:E873"/>
    <mergeCell ref="F866:F867"/>
    <mergeCell ref="F864:F865"/>
    <mergeCell ref="F862:F863"/>
    <mergeCell ref="F868:F869"/>
    <mergeCell ref="F870:F871"/>
    <mergeCell ref="F872:F873"/>
    <mergeCell ref="D862:D873"/>
    <mergeCell ref="C862:C873"/>
    <mergeCell ref="D802:D813"/>
    <mergeCell ref="C802:C813"/>
    <mergeCell ref="B802:B813"/>
    <mergeCell ref="E786:E789"/>
    <mergeCell ref="E778:E781"/>
    <mergeCell ref="E782:E785"/>
    <mergeCell ref="D778:D789"/>
    <mergeCell ref="B850:B861"/>
    <mergeCell ref="E862:E867"/>
    <mergeCell ref="B862:B873"/>
    <mergeCell ref="B838:B849"/>
    <mergeCell ref="D826:D837"/>
    <mergeCell ref="C826:C837"/>
    <mergeCell ref="B826:B837"/>
    <mergeCell ref="G826:G837"/>
    <mergeCell ref="G814:G825"/>
    <mergeCell ref="E822:E825"/>
    <mergeCell ref="E818:E821"/>
    <mergeCell ref="E814:E817"/>
    <mergeCell ref="D814:D825"/>
    <mergeCell ref="C814:C825"/>
    <mergeCell ref="B814:B825"/>
    <mergeCell ref="F823:F824"/>
    <mergeCell ref="F819:F820"/>
    <mergeCell ref="F815:F816"/>
    <mergeCell ref="F783:F784"/>
    <mergeCell ref="F787:F788"/>
    <mergeCell ref="F779:F780"/>
    <mergeCell ref="E835:E837"/>
    <mergeCell ref="E832:E834"/>
    <mergeCell ref="E829:E831"/>
    <mergeCell ref="E826:E828"/>
    <mergeCell ref="E770:E773"/>
    <mergeCell ref="E766:E769"/>
    <mergeCell ref="E774:E777"/>
    <mergeCell ref="D766:D777"/>
    <mergeCell ref="C766:C777"/>
    <mergeCell ref="B766:B777"/>
    <mergeCell ref="G766:G777"/>
    <mergeCell ref="F776:F777"/>
    <mergeCell ref="F772:F773"/>
    <mergeCell ref="F768:F769"/>
    <mergeCell ref="C778:C789"/>
    <mergeCell ref="B778:B789"/>
    <mergeCell ref="E799:E801"/>
    <mergeCell ref="E796:E798"/>
    <mergeCell ref="E793:E795"/>
    <mergeCell ref="E790:E792"/>
    <mergeCell ref="D790:D801"/>
    <mergeCell ref="C790:C801"/>
    <mergeCell ref="B790:B801"/>
    <mergeCell ref="G754:G765"/>
    <mergeCell ref="G742:G753"/>
    <mergeCell ref="G706:G717"/>
    <mergeCell ref="G718:G729"/>
    <mergeCell ref="G730:G741"/>
    <mergeCell ref="B754:B765"/>
    <mergeCell ref="B742:B753"/>
    <mergeCell ref="E742:E745"/>
    <mergeCell ref="E746:E749"/>
    <mergeCell ref="E706:E709"/>
    <mergeCell ref="B694:B705"/>
    <mergeCell ref="C694:C705"/>
    <mergeCell ref="E750:E753"/>
    <mergeCell ref="D742:D753"/>
    <mergeCell ref="C742:C753"/>
    <mergeCell ref="F755:F756"/>
    <mergeCell ref="F758:F759"/>
    <mergeCell ref="F761:F762"/>
    <mergeCell ref="F764:F765"/>
    <mergeCell ref="E754:E759"/>
    <mergeCell ref="E760:E765"/>
    <mergeCell ref="D754:D765"/>
    <mergeCell ref="C754:C765"/>
    <mergeCell ref="E738:E741"/>
    <mergeCell ref="E734:E737"/>
    <mergeCell ref="E730:E733"/>
    <mergeCell ref="D730:D741"/>
    <mergeCell ref="C730:C741"/>
    <mergeCell ref="B730:B741"/>
    <mergeCell ref="D706:D717"/>
    <mergeCell ref="C706:C717"/>
    <mergeCell ref="B706:B717"/>
    <mergeCell ref="D718:D729"/>
    <mergeCell ref="C718:C729"/>
    <mergeCell ref="B718:B729"/>
    <mergeCell ref="E718:E721"/>
    <mergeCell ref="E722:E725"/>
    <mergeCell ref="E726:E729"/>
    <mergeCell ref="C682:C693"/>
    <mergeCell ref="B682:B693"/>
    <mergeCell ref="B670:B681"/>
    <mergeCell ref="C670:C681"/>
    <mergeCell ref="E670:E673"/>
    <mergeCell ref="E674:E677"/>
    <mergeCell ref="E678:E681"/>
    <mergeCell ref="E682:E685"/>
    <mergeCell ref="E686:E689"/>
    <mergeCell ref="E690:E693"/>
    <mergeCell ref="G670:G681"/>
    <mergeCell ref="D670:D681"/>
    <mergeCell ref="D682:D693"/>
    <mergeCell ref="D694:D705"/>
    <mergeCell ref="E694:E697"/>
    <mergeCell ref="E698:E701"/>
    <mergeCell ref="E702:E705"/>
    <mergeCell ref="G682:G693"/>
    <mergeCell ref="G694:G705"/>
    <mergeCell ref="G658:G669"/>
    <mergeCell ref="B630:B645"/>
    <mergeCell ref="E654:E657"/>
    <mergeCell ref="E650:E653"/>
    <mergeCell ref="E646:E649"/>
    <mergeCell ref="D646:D657"/>
    <mergeCell ref="C646:C657"/>
    <mergeCell ref="B646:B657"/>
    <mergeCell ref="D658:D669"/>
    <mergeCell ref="C658:C669"/>
    <mergeCell ref="B658:B669"/>
    <mergeCell ref="E658:E661"/>
    <mergeCell ref="E662:E665"/>
    <mergeCell ref="E666:E669"/>
    <mergeCell ref="C630:C645"/>
    <mergeCell ref="D630:D645"/>
    <mergeCell ref="E630:E633"/>
    <mergeCell ref="E634:E637"/>
    <mergeCell ref="E638:E641"/>
    <mergeCell ref="E642:E645"/>
    <mergeCell ref="D618:D629"/>
    <mergeCell ref="C618:C629"/>
    <mergeCell ref="B618:B629"/>
    <mergeCell ref="G618:G629"/>
    <mergeCell ref="F619:F620"/>
    <mergeCell ref="F623:F624"/>
    <mergeCell ref="F627:F628"/>
    <mergeCell ref="G630:G645"/>
    <mergeCell ref="G646:G657"/>
    <mergeCell ref="C582:C593"/>
    <mergeCell ref="D582:D593"/>
    <mergeCell ref="D594:D605"/>
    <mergeCell ref="D606:D617"/>
    <mergeCell ref="G606:G617"/>
    <mergeCell ref="C606:C617"/>
    <mergeCell ref="B606:B617"/>
    <mergeCell ref="B594:B605"/>
    <mergeCell ref="C594:C605"/>
    <mergeCell ref="B582:B593"/>
    <mergeCell ref="E600:E602"/>
    <mergeCell ref="E603:E605"/>
    <mergeCell ref="E615:E617"/>
    <mergeCell ref="E612:E614"/>
    <mergeCell ref="E609:E611"/>
    <mergeCell ref="E606:E608"/>
    <mergeCell ref="G582:G593"/>
    <mergeCell ref="E594:E596"/>
    <mergeCell ref="E597:E599"/>
    <mergeCell ref="E590:E593"/>
    <mergeCell ref="E586:E589"/>
    <mergeCell ref="E582:E585"/>
    <mergeCell ref="F583:F584"/>
    <mergeCell ref="F587:F588"/>
    <mergeCell ref="P546:P553"/>
    <mergeCell ref="O547:O548"/>
    <mergeCell ref="O551:O552"/>
    <mergeCell ref="B570:B581"/>
    <mergeCell ref="C570:C581"/>
    <mergeCell ref="E574:E577"/>
    <mergeCell ref="E570:E573"/>
    <mergeCell ref="G570:G581"/>
    <mergeCell ref="F551:F552"/>
    <mergeCell ref="B546:B557"/>
    <mergeCell ref="F555:F556"/>
    <mergeCell ref="G546:G557"/>
    <mergeCell ref="G558:G569"/>
    <mergeCell ref="F559:F560"/>
    <mergeCell ref="B558:B569"/>
    <mergeCell ref="E558:E561"/>
    <mergeCell ref="E562:E565"/>
    <mergeCell ref="E566:E569"/>
    <mergeCell ref="F563:F564"/>
    <mergeCell ref="F567:F568"/>
    <mergeCell ref="E554:E557"/>
    <mergeCell ref="E550:E553"/>
    <mergeCell ref="F571:F572"/>
    <mergeCell ref="H551:H552"/>
    <mergeCell ref="B534:B545"/>
    <mergeCell ref="F535:F536"/>
    <mergeCell ref="F539:F540"/>
    <mergeCell ref="F543:F544"/>
    <mergeCell ref="G498:G509"/>
    <mergeCell ref="C510:C521"/>
    <mergeCell ref="B510:B521"/>
    <mergeCell ref="E510:E513"/>
    <mergeCell ref="E514:E517"/>
    <mergeCell ref="E518:E521"/>
    <mergeCell ref="G510:G521"/>
    <mergeCell ref="G522:G533"/>
    <mergeCell ref="E531:E533"/>
    <mergeCell ref="E528:E530"/>
    <mergeCell ref="E525:E527"/>
    <mergeCell ref="E522:E524"/>
    <mergeCell ref="B522:B533"/>
    <mergeCell ref="B498:B509"/>
    <mergeCell ref="E498:E501"/>
    <mergeCell ref="C546:C557"/>
    <mergeCell ref="C558:C569"/>
    <mergeCell ref="D558:D569"/>
    <mergeCell ref="F499:F500"/>
    <mergeCell ref="F503:F504"/>
    <mergeCell ref="F507:F508"/>
    <mergeCell ref="F511:F512"/>
    <mergeCell ref="F515:F516"/>
    <mergeCell ref="F519:F520"/>
    <mergeCell ref="E534:E537"/>
    <mergeCell ref="E538:E541"/>
    <mergeCell ref="E542:E545"/>
    <mergeCell ref="F547:F548"/>
    <mergeCell ref="D510:D521"/>
    <mergeCell ref="D522:D533"/>
    <mergeCell ref="C522:C533"/>
    <mergeCell ref="G474:G485"/>
    <mergeCell ref="G462:G473"/>
    <mergeCell ref="F487:F488"/>
    <mergeCell ref="E462:E465"/>
    <mergeCell ref="E466:E469"/>
    <mergeCell ref="E470:E473"/>
    <mergeCell ref="F463:F464"/>
    <mergeCell ref="F467:F468"/>
    <mergeCell ref="F471:F472"/>
    <mergeCell ref="F475:F476"/>
    <mergeCell ref="F479:F480"/>
    <mergeCell ref="F483:F484"/>
    <mergeCell ref="E486:E489"/>
    <mergeCell ref="B450:B461"/>
    <mergeCell ref="C450:C461"/>
    <mergeCell ref="D450:D461"/>
    <mergeCell ref="E450:E453"/>
    <mergeCell ref="E454:E457"/>
    <mergeCell ref="E458:E461"/>
    <mergeCell ref="G450:G461"/>
    <mergeCell ref="C438:C449"/>
    <mergeCell ref="B438:B449"/>
    <mergeCell ref="D438:D449"/>
    <mergeCell ref="B390:B401"/>
    <mergeCell ref="C390:C401"/>
    <mergeCell ref="B402:B413"/>
    <mergeCell ref="C402:C413"/>
    <mergeCell ref="E402:E407"/>
    <mergeCell ref="E408:E413"/>
    <mergeCell ref="F406:F407"/>
    <mergeCell ref="F404:F405"/>
    <mergeCell ref="F402:F403"/>
    <mergeCell ref="F408:F409"/>
    <mergeCell ref="F410:F411"/>
    <mergeCell ref="F412:F413"/>
    <mergeCell ref="D390:D401"/>
    <mergeCell ref="D402:D413"/>
    <mergeCell ref="C314:C325"/>
    <mergeCell ref="B314:B325"/>
    <mergeCell ref="E338:E341"/>
    <mergeCell ref="B326:B341"/>
    <mergeCell ref="G326:G341"/>
    <mergeCell ref="C366:C377"/>
    <mergeCell ref="B366:B377"/>
    <mergeCell ref="B378:B389"/>
    <mergeCell ref="C378:C389"/>
    <mergeCell ref="E386:E389"/>
    <mergeCell ref="E382:E385"/>
    <mergeCell ref="E378:E381"/>
    <mergeCell ref="G378:G389"/>
    <mergeCell ref="G354:G365"/>
    <mergeCell ref="C354:C365"/>
    <mergeCell ref="B354:B365"/>
    <mergeCell ref="E354:E357"/>
    <mergeCell ref="E358:E361"/>
    <mergeCell ref="E362:E365"/>
    <mergeCell ref="D366:D377"/>
    <mergeCell ref="D378:D389"/>
    <mergeCell ref="A326:A341"/>
    <mergeCell ref="B342:B353"/>
    <mergeCell ref="C342:C353"/>
    <mergeCell ref="E342:E345"/>
    <mergeCell ref="E346:E349"/>
    <mergeCell ref="E350:E353"/>
    <mergeCell ref="G342:G353"/>
    <mergeCell ref="A274:A301"/>
    <mergeCell ref="G274:G301"/>
    <mergeCell ref="B302:B313"/>
    <mergeCell ref="C302:C313"/>
    <mergeCell ref="G302:G313"/>
    <mergeCell ref="F315:F316"/>
    <mergeCell ref="F318:F319"/>
    <mergeCell ref="F321:F322"/>
    <mergeCell ref="E274:E277"/>
    <mergeCell ref="E278:E281"/>
    <mergeCell ref="E282:E285"/>
    <mergeCell ref="E286:E289"/>
    <mergeCell ref="E290:E293"/>
    <mergeCell ref="E294:E297"/>
    <mergeCell ref="E298:E301"/>
    <mergeCell ref="C274:C301"/>
    <mergeCell ref="B274:B301"/>
    <mergeCell ref="B154:B165"/>
    <mergeCell ref="C154:C165"/>
    <mergeCell ref="B190:B201"/>
    <mergeCell ref="G190:G201"/>
    <mergeCell ref="G178:G189"/>
    <mergeCell ref="G166:G177"/>
    <mergeCell ref="G154:G165"/>
    <mergeCell ref="E166:E171"/>
    <mergeCell ref="E172:E177"/>
    <mergeCell ref="B166:B177"/>
    <mergeCell ref="C166:C177"/>
    <mergeCell ref="E178:E181"/>
    <mergeCell ref="E182:E185"/>
    <mergeCell ref="E186:E189"/>
    <mergeCell ref="G130:G141"/>
    <mergeCell ref="F140:F141"/>
    <mergeCell ref="E138:E141"/>
    <mergeCell ref="E134:E137"/>
    <mergeCell ref="E130:E133"/>
    <mergeCell ref="B142:B153"/>
    <mergeCell ref="C142:C153"/>
    <mergeCell ref="E142:E145"/>
    <mergeCell ref="E146:E149"/>
    <mergeCell ref="F138:F139"/>
    <mergeCell ref="B130:B141"/>
    <mergeCell ref="C130:C141"/>
    <mergeCell ref="F130:F131"/>
    <mergeCell ref="F132:F133"/>
    <mergeCell ref="F134:F135"/>
    <mergeCell ref="F136:F137"/>
    <mergeCell ref="A20:A21"/>
    <mergeCell ref="C20:C21"/>
    <mergeCell ref="D20:D21"/>
    <mergeCell ref="B20:B21"/>
    <mergeCell ref="E20:E21"/>
    <mergeCell ref="F20:F21"/>
    <mergeCell ref="B34:B45"/>
    <mergeCell ref="C34:C45"/>
    <mergeCell ref="D34:D45"/>
    <mergeCell ref="E34:E36"/>
    <mergeCell ref="E37:E39"/>
    <mergeCell ref="E40:E42"/>
    <mergeCell ref="E43:E45"/>
    <mergeCell ref="E22:E25"/>
    <mergeCell ref="E26:E29"/>
    <mergeCell ref="B22:B33"/>
    <mergeCell ref="C22:C33"/>
    <mergeCell ref="D22:D33"/>
    <mergeCell ref="E30:E33"/>
    <mergeCell ref="F34:F45"/>
    <mergeCell ref="E52:E54"/>
    <mergeCell ref="F53:F54"/>
    <mergeCell ref="H34:H36"/>
    <mergeCell ref="I34:I36"/>
    <mergeCell ref="H37:H39"/>
    <mergeCell ref="I37:I39"/>
    <mergeCell ref="H40:H42"/>
    <mergeCell ref="I40:I42"/>
    <mergeCell ref="G20:G21"/>
    <mergeCell ref="I20:I21"/>
    <mergeCell ref="H20:H21"/>
    <mergeCell ref="G34:G45"/>
    <mergeCell ref="H22:H24"/>
    <mergeCell ref="H25:H27"/>
    <mergeCell ref="H28:H30"/>
    <mergeCell ref="H31:H33"/>
    <mergeCell ref="I22:I24"/>
    <mergeCell ref="I25:I27"/>
    <mergeCell ref="I28:I30"/>
    <mergeCell ref="I31:I33"/>
    <mergeCell ref="F22:F33"/>
    <mergeCell ref="G22:G33"/>
    <mergeCell ref="G58:G69"/>
    <mergeCell ref="F78:F79"/>
    <mergeCell ref="F72:F73"/>
    <mergeCell ref="I56:I57"/>
    <mergeCell ref="B46:B57"/>
    <mergeCell ref="C46:C57"/>
    <mergeCell ref="D46:D57"/>
    <mergeCell ref="F56:F57"/>
    <mergeCell ref="G46:G57"/>
    <mergeCell ref="H56:H57"/>
    <mergeCell ref="E55:E57"/>
    <mergeCell ref="E46:E48"/>
    <mergeCell ref="F47:F48"/>
    <mergeCell ref="E49:E51"/>
    <mergeCell ref="F50:F51"/>
    <mergeCell ref="E58:E60"/>
    <mergeCell ref="E61:E63"/>
    <mergeCell ref="E64:E66"/>
    <mergeCell ref="E67:E69"/>
    <mergeCell ref="B58:B69"/>
    <mergeCell ref="C58:C69"/>
    <mergeCell ref="D58:D69"/>
    <mergeCell ref="F62:F63"/>
    <mergeCell ref="F65:F66"/>
    <mergeCell ref="F68:F69"/>
    <mergeCell ref="B70:B81"/>
    <mergeCell ref="C70:C81"/>
    <mergeCell ref="D70:D81"/>
    <mergeCell ref="K83:K94"/>
    <mergeCell ref="H84:H85"/>
    <mergeCell ref="I84:I85"/>
    <mergeCell ref="H86:H87"/>
    <mergeCell ref="G82:G93"/>
    <mergeCell ref="H74:H75"/>
    <mergeCell ref="H76:H77"/>
    <mergeCell ref="H78:H79"/>
    <mergeCell ref="H80:H81"/>
    <mergeCell ref="I70:I71"/>
    <mergeCell ref="I72:I73"/>
    <mergeCell ref="I74:I75"/>
    <mergeCell ref="I76:I77"/>
    <mergeCell ref="I78:I79"/>
    <mergeCell ref="I80:I81"/>
    <mergeCell ref="H68:H69"/>
    <mergeCell ref="B82:B93"/>
    <mergeCell ref="H62:H63"/>
    <mergeCell ref="H43:H45"/>
    <mergeCell ref="I43:I45"/>
    <mergeCell ref="H53:H54"/>
    <mergeCell ref="I53:I54"/>
    <mergeCell ref="H47:H48"/>
    <mergeCell ref="I47:I48"/>
    <mergeCell ref="H50:H51"/>
    <mergeCell ref="I50:I51"/>
    <mergeCell ref="F59:F60"/>
    <mergeCell ref="H59:H60"/>
    <mergeCell ref="I59:I60"/>
    <mergeCell ref="G94:G105"/>
    <mergeCell ref="F80:F81"/>
    <mergeCell ref="G70:G81"/>
    <mergeCell ref="E90:E93"/>
    <mergeCell ref="E86:E89"/>
    <mergeCell ref="E82:E85"/>
    <mergeCell ref="F82:F83"/>
    <mergeCell ref="F84:F85"/>
    <mergeCell ref="F86:F87"/>
    <mergeCell ref="F88:F89"/>
    <mergeCell ref="F98:F99"/>
    <mergeCell ref="F104:F105"/>
    <mergeCell ref="C82:C93"/>
    <mergeCell ref="D82:D93"/>
    <mergeCell ref="F90:F91"/>
    <mergeCell ref="F92:F93"/>
    <mergeCell ref="B94:B105"/>
    <mergeCell ref="C94:C105"/>
    <mergeCell ref="D94:D105"/>
    <mergeCell ref="E70:E73"/>
    <mergeCell ref="E74:E77"/>
    <mergeCell ref="E78:E81"/>
    <mergeCell ref="F76:F77"/>
    <mergeCell ref="F74:F75"/>
    <mergeCell ref="F70:F71"/>
    <mergeCell ref="H132:H133"/>
    <mergeCell ref="H134:H135"/>
    <mergeCell ref="L83:L94"/>
    <mergeCell ref="H88:H89"/>
    <mergeCell ref="I86:I87"/>
    <mergeCell ref="I88:I89"/>
    <mergeCell ref="I90:I91"/>
    <mergeCell ref="H90:H91"/>
    <mergeCell ref="H82:H83"/>
    <mergeCell ref="I82:I83"/>
    <mergeCell ref="I106:I107"/>
    <mergeCell ref="H118:H119"/>
    <mergeCell ref="H120:H121"/>
    <mergeCell ref="H122:H123"/>
    <mergeCell ref="H116:H117"/>
    <mergeCell ref="I116:I117"/>
    <mergeCell ref="I114:I115"/>
    <mergeCell ref="I112:I113"/>
    <mergeCell ref="R85:R86"/>
    <mergeCell ref="N87:N90"/>
    <mergeCell ref="O89:O90"/>
    <mergeCell ref="Q89:Q90"/>
    <mergeCell ref="R89:R90"/>
    <mergeCell ref="M83:M94"/>
    <mergeCell ref="N83:N86"/>
    <mergeCell ref="P83:P94"/>
    <mergeCell ref="O85:O86"/>
    <mergeCell ref="Q85:Q86"/>
    <mergeCell ref="N91:N94"/>
    <mergeCell ref="O93:O94"/>
    <mergeCell ref="Q93:Q94"/>
    <mergeCell ref="R93:R94"/>
    <mergeCell ref="H92:H93"/>
    <mergeCell ref="I92:I93"/>
    <mergeCell ref="H98:H99"/>
    <mergeCell ref="F106:F107"/>
    <mergeCell ref="F167:F168"/>
    <mergeCell ref="E94:E96"/>
    <mergeCell ref="E97:E99"/>
    <mergeCell ref="E103:E105"/>
    <mergeCell ref="E100:E102"/>
    <mergeCell ref="F95:F96"/>
    <mergeCell ref="F101:F102"/>
    <mergeCell ref="H95:H96"/>
    <mergeCell ref="H101:H102"/>
    <mergeCell ref="I95:I96"/>
    <mergeCell ref="I101:I102"/>
    <mergeCell ref="I110:I111"/>
    <mergeCell ref="H106:H107"/>
    <mergeCell ref="H108:H109"/>
    <mergeCell ref="H110:H111"/>
    <mergeCell ref="H112:H113"/>
    <mergeCell ref="H114:H115"/>
    <mergeCell ref="I98:I99"/>
    <mergeCell ref="H130:H131"/>
    <mergeCell ref="D130:D141"/>
    <mergeCell ref="D142:D153"/>
    <mergeCell ref="D154:D165"/>
    <mergeCell ref="F108:F109"/>
    <mergeCell ref="F110:F111"/>
    <mergeCell ref="F112:F113"/>
    <mergeCell ref="E110:E113"/>
    <mergeCell ref="E230:E233"/>
    <mergeCell ref="G142:G153"/>
    <mergeCell ref="F155:F156"/>
    <mergeCell ref="F158:F159"/>
    <mergeCell ref="F161:F162"/>
    <mergeCell ref="F164:F165"/>
    <mergeCell ref="G202:G213"/>
    <mergeCell ref="G214:G225"/>
    <mergeCell ref="G226:G237"/>
    <mergeCell ref="G118:G129"/>
    <mergeCell ref="G106:G117"/>
    <mergeCell ref="E190:E193"/>
    <mergeCell ref="E194:E197"/>
    <mergeCell ref="E150:E153"/>
    <mergeCell ref="E154:E159"/>
    <mergeCell ref="E160:E165"/>
    <mergeCell ref="E226:E229"/>
    <mergeCell ref="B250:B261"/>
    <mergeCell ref="H167:H168"/>
    <mergeCell ref="H170:H171"/>
    <mergeCell ref="H173:H174"/>
    <mergeCell ref="H176:H177"/>
    <mergeCell ref="D202:D213"/>
    <mergeCell ref="D214:D225"/>
    <mergeCell ref="D226:D237"/>
    <mergeCell ref="D238:D249"/>
    <mergeCell ref="B202:B213"/>
    <mergeCell ref="C202:C213"/>
    <mergeCell ref="C214:C225"/>
    <mergeCell ref="B214:B225"/>
    <mergeCell ref="B178:B189"/>
    <mergeCell ref="C178:C189"/>
    <mergeCell ref="C190:C201"/>
    <mergeCell ref="G250:G261"/>
    <mergeCell ref="G238:G249"/>
    <mergeCell ref="B106:B117"/>
    <mergeCell ref="C106:C117"/>
    <mergeCell ref="D106:D117"/>
    <mergeCell ref="E106:E109"/>
    <mergeCell ref="E114:E117"/>
    <mergeCell ref="D166:D177"/>
    <mergeCell ref="D178:D189"/>
    <mergeCell ref="F114:F115"/>
    <mergeCell ref="F116:F117"/>
    <mergeCell ref="B118:B129"/>
    <mergeCell ref="C118:C129"/>
    <mergeCell ref="D118:D129"/>
    <mergeCell ref="E118:E121"/>
    <mergeCell ref="E122:E125"/>
    <mergeCell ref="E126:E129"/>
    <mergeCell ref="F118:F119"/>
    <mergeCell ref="F120:F121"/>
    <mergeCell ref="F122:F123"/>
    <mergeCell ref="F124:F125"/>
    <mergeCell ref="F126:F127"/>
    <mergeCell ref="F128:F129"/>
    <mergeCell ref="F170:F171"/>
    <mergeCell ref="F173:F174"/>
    <mergeCell ref="F176:F177"/>
    <mergeCell ref="B226:B237"/>
    <mergeCell ref="C226:C237"/>
    <mergeCell ref="C238:C249"/>
    <mergeCell ref="E246:E249"/>
    <mergeCell ref="E242:E245"/>
    <mergeCell ref="E238:E241"/>
    <mergeCell ref="E198:E201"/>
    <mergeCell ref="E210:E213"/>
    <mergeCell ref="E202:E205"/>
    <mergeCell ref="E206:E209"/>
    <mergeCell ref="E222:E225"/>
    <mergeCell ref="E218:E221"/>
    <mergeCell ref="E214:E217"/>
    <mergeCell ref="D190:D201"/>
    <mergeCell ref="B238:B249"/>
    <mergeCell ref="D570:D581"/>
    <mergeCell ref="C250:C261"/>
    <mergeCell ref="E270:E273"/>
    <mergeCell ref="E266:E269"/>
    <mergeCell ref="E262:E265"/>
    <mergeCell ref="C462:C473"/>
    <mergeCell ref="C474:C485"/>
    <mergeCell ref="D474:D485"/>
    <mergeCell ref="E234:E237"/>
    <mergeCell ref="C262:C273"/>
    <mergeCell ref="D462:D473"/>
    <mergeCell ref="E474:E477"/>
    <mergeCell ref="E478:E481"/>
    <mergeCell ref="E482:E485"/>
    <mergeCell ref="E310:E313"/>
    <mergeCell ref="E306:E309"/>
    <mergeCell ref="E302:E305"/>
    <mergeCell ref="E320:E325"/>
    <mergeCell ref="E314:E319"/>
    <mergeCell ref="C326:C341"/>
    <mergeCell ref="E334:E337"/>
    <mergeCell ref="E330:E333"/>
    <mergeCell ref="E326:E329"/>
    <mergeCell ref="D314:D325"/>
    <mergeCell ref="E258:E261"/>
    <mergeCell ref="E254:E257"/>
    <mergeCell ref="B486:B497"/>
    <mergeCell ref="C486:C497"/>
    <mergeCell ref="D486:D497"/>
    <mergeCell ref="D534:D545"/>
    <mergeCell ref="C534:C545"/>
    <mergeCell ref="D546:D557"/>
    <mergeCell ref="D498:D509"/>
    <mergeCell ref="C498:C509"/>
    <mergeCell ref="B262:B273"/>
    <mergeCell ref="B462:B473"/>
    <mergeCell ref="B474:B485"/>
    <mergeCell ref="D326:D341"/>
    <mergeCell ref="E426:E429"/>
    <mergeCell ref="E430:E433"/>
    <mergeCell ref="E434:E437"/>
    <mergeCell ref="D342:D353"/>
    <mergeCell ref="D354:D365"/>
    <mergeCell ref="D262:D273"/>
    <mergeCell ref="D274:D301"/>
    <mergeCell ref="D302:D313"/>
    <mergeCell ref="D250:D261"/>
    <mergeCell ref="E250:E253"/>
    <mergeCell ref="H491:H492"/>
    <mergeCell ref="I491:I492"/>
    <mergeCell ref="H495:H496"/>
    <mergeCell ref="I495:I496"/>
    <mergeCell ref="H475:H476"/>
    <mergeCell ref="A438:A449"/>
    <mergeCell ref="E423:E425"/>
    <mergeCell ref="E420:E422"/>
    <mergeCell ref="E417:E419"/>
    <mergeCell ref="E438:E441"/>
    <mergeCell ref="D426:D437"/>
    <mergeCell ref="C426:C437"/>
    <mergeCell ref="B426:B437"/>
    <mergeCell ref="C414:C425"/>
    <mergeCell ref="B414:B425"/>
    <mergeCell ref="E442:E445"/>
    <mergeCell ref="E446:E449"/>
    <mergeCell ref="F439:F440"/>
    <mergeCell ref="F443:F444"/>
    <mergeCell ref="F447:F448"/>
    <mergeCell ref="D414:D425"/>
    <mergeCell ref="F428:F429"/>
    <mergeCell ref="F432:F433"/>
    <mergeCell ref="F436:F437"/>
    <mergeCell ref="G390:G401"/>
    <mergeCell ref="G402:G413"/>
    <mergeCell ref="G414:G425"/>
    <mergeCell ref="F575:F576"/>
    <mergeCell ref="G594:G605"/>
    <mergeCell ref="E578:E581"/>
    <mergeCell ref="H432:H433"/>
    <mergeCell ref="I432:I433"/>
    <mergeCell ref="H436:H437"/>
    <mergeCell ref="I436:I437"/>
    <mergeCell ref="G426:G437"/>
    <mergeCell ref="G438:G449"/>
    <mergeCell ref="F451:F452"/>
    <mergeCell ref="F455:F456"/>
    <mergeCell ref="F459:F460"/>
    <mergeCell ref="G486:G497"/>
    <mergeCell ref="E490:E493"/>
    <mergeCell ref="E494:E497"/>
    <mergeCell ref="F491:F492"/>
    <mergeCell ref="F495:F496"/>
    <mergeCell ref="E546:E549"/>
    <mergeCell ref="G534:G545"/>
    <mergeCell ref="F579:F580"/>
    <mergeCell ref="I487:I488"/>
    <mergeCell ref="H264:H265"/>
    <mergeCell ref="H268:H269"/>
    <mergeCell ref="H272:H273"/>
    <mergeCell ref="I264:I265"/>
    <mergeCell ref="I268:I269"/>
    <mergeCell ref="I272:I273"/>
    <mergeCell ref="G366:G377"/>
    <mergeCell ref="E374:E377"/>
    <mergeCell ref="E370:E373"/>
    <mergeCell ref="E366:E369"/>
    <mergeCell ref="G262:G273"/>
    <mergeCell ref="F324:F325"/>
    <mergeCell ref="G314:G325"/>
    <mergeCell ref="I315:I316"/>
    <mergeCell ref="I318:I319"/>
    <mergeCell ref="I321:I322"/>
    <mergeCell ref="I324:I325"/>
    <mergeCell ref="E618:E621"/>
    <mergeCell ref="E622:E625"/>
    <mergeCell ref="E626:E629"/>
    <mergeCell ref="E390:E393"/>
    <mergeCell ref="E394:E397"/>
    <mergeCell ref="E398:E401"/>
    <mergeCell ref="F264:F265"/>
    <mergeCell ref="F268:F269"/>
    <mergeCell ref="F272:F273"/>
    <mergeCell ref="E414:E416"/>
    <mergeCell ref="E502:E505"/>
    <mergeCell ref="E506:E509"/>
    <mergeCell ref="F591:F59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2017-10-12T12:24:47Z</dcterms:created>
  <dcterms:modified xsi:type="dcterms:W3CDTF">2018-03-05T10:30:05Z</dcterms:modified>
</cp:coreProperties>
</file>