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-150" yWindow="4980" windowWidth="20415" windowHeight="6840" activeTab="4"/>
  </bookViews>
  <sheets>
    <sheet name="прайс кухни Анюта." sheetId="1" r:id="rId1"/>
    <sheet name="прайс на станд продукцию" sheetId="2" r:id="rId2"/>
    <sheet name="Стенка наборная" sheetId="5" r:id="rId3"/>
    <sheet name="прайс ДОПОВ" sheetId="4" r:id="rId4"/>
    <sheet name="пьяченца" sheetId="6" r:id="rId5"/>
  </sheets>
  <definedNames>
    <definedName name="_xlnm.Print_Area" localSheetId="0">'прайс кухни Анюта.'!$A$1:$F$235</definedName>
  </definedNames>
  <calcPr calcId="125725"/>
</workbook>
</file>

<file path=xl/calcChain.xml><?xml version="1.0" encoding="utf-8"?>
<calcChain xmlns="http://schemas.openxmlformats.org/spreadsheetml/2006/main">
  <c r="F221" i="1"/>
  <c r="F200" l="1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09"/>
  <c r="H135" l="1"/>
  <c r="H108" s="1"/>
  <c r="F143"/>
  <c r="F145"/>
  <c r="F146"/>
  <c r="F259" l="1"/>
  <c r="F255"/>
  <c r="F251"/>
  <c r="F247"/>
  <c r="F243"/>
  <c r="F239"/>
  <c r="F235"/>
  <c r="F233"/>
  <c r="F231"/>
  <c r="F229"/>
  <c r="F227"/>
  <c r="F226"/>
  <c r="F225"/>
  <c r="F224"/>
  <c r="G46" i="5" l="1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48" l="1"/>
  <c r="H51" s="1"/>
  <c r="F218" i="1" l="1"/>
  <c r="F216"/>
  <c r="F214"/>
  <c r="F213"/>
  <c r="F212"/>
  <c r="F211"/>
  <c r="F210"/>
  <c r="F209"/>
  <c r="F208"/>
  <c r="F207"/>
  <c r="F206"/>
  <c r="F205"/>
  <c r="F204"/>
  <c r="F203"/>
  <c r="F202"/>
  <c r="F201"/>
  <c r="F199"/>
  <c r="F198"/>
  <c r="F196"/>
  <c r="F195"/>
  <c r="F194"/>
  <c r="F193"/>
  <c r="F192"/>
  <c r="F191"/>
  <c r="F190"/>
  <c r="F189"/>
  <c r="F187"/>
  <c r="F186"/>
  <c r="F185"/>
  <c r="F183"/>
  <c r="F175"/>
  <c r="F174"/>
  <c r="F173"/>
  <c r="F172"/>
  <c r="F171"/>
  <c r="F170"/>
  <c r="F158"/>
  <c r="F155"/>
  <c r="F152"/>
  <c r="F149"/>
  <c r="F141"/>
  <c r="F140"/>
  <c r="F139"/>
</calcChain>
</file>

<file path=xl/sharedStrings.xml><?xml version="1.0" encoding="utf-8"?>
<sst xmlns="http://schemas.openxmlformats.org/spreadsheetml/2006/main" count="1469" uniqueCount="1196">
  <si>
    <t>ООО"Добрый мастер"</t>
  </si>
  <si>
    <t>Прайс-лист на кухню "АНЮТА"</t>
  </si>
  <si>
    <t>с 1 февраля 2016 года</t>
  </si>
  <si>
    <t>модель фото</t>
  </si>
  <si>
    <t>ШхВхГ</t>
  </si>
  <si>
    <t>наименование</t>
  </si>
  <si>
    <t>артикул</t>
  </si>
  <si>
    <t>опт</t>
  </si>
  <si>
    <t>Розница</t>
  </si>
  <si>
    <t>150х840х550</t>
  </si>
  <si>
    <t xml:space="preserve">Шкаф-стол </t>
  </si>
  <si>
    <t>Н-150б</t>
  </si>
  <si>
    <t>200х840х550</t>
  </si>
  <si>
    <t>кухонный  узкий</t>
  </si>
  <si>
    <t>Н-200б</t>
  </si>
  <si>
    <t>300х840х550</t>
  </si>
  <si>
    <t>Н-300</t>
  </si>
  <si>
    <t>400х840х550</t>
  </si>
  <si>
    <t>кухонный (1 дв.)</t>
  </si>
  <si>
    <t>Н-400</t>
  </si>
  <si>
    <t>500х840х550</t>
  </si>
  <si>
    <t>Н-500</t>
  </si>
  <si>
    <t>600х840х550</t>
  </si>
  <si>
    <t>Н-600</t>
  </si>
  <si>
    <t>700х840х550</t>
  </si>
  <si>
    <t>Н-700</t>
  </si>
  <si>
    <t>800х840х550</t>
  </si>
  <si>
    <t xml:space="preserve"> кухонный (2 дв.)</t>
  </si>
  <si>
    <t>Н-800</t>
  </si>
  <si>
    <t>900х840х550</t>
  </si>
  <si>
    <t>Н-900</t>
  </si>
  <si>
    <t>1000х840х550</t>
  </si>
  <si>
    <t>Н-1000</t>
  </si>
  <si>
    <t>Н-1111(300я)</t>
  </si>
  <si>
    <t>Шкаф-стол</t>
  </si>
  <si>
    <t>Н-1111(400я)</t>
  </si>
  <si>
    <t>кухонный с 4-мя</t>
  </si>
  <si>
    <t>Н-1111(500я)</t>
  </si>
  <si>
    <t>ящиками</t>
  </si>
  <si>
    <t>Н-1111(600я)</t>
  </si>
  <si>
    <t>Н-112(300я)</t>
  </si>
  <si>
    <t>Н-112(400я)</t>
  </si>
  <si>
    <t>кухонный с 3-мя</t>
  </si>
  <si>
    <t>Н-112(500я)</t>
  </si>
  <si>
    <t>Н-112(600я)</t>
  </si>
  <si>
    <t>Н-22(300я)</t>
  </si>
  <si>
    <t>Н-22(400я)</t>
  </si>
  <si>
    <t>кухонный с 2-мя</t>
  </si>
  <si>
    <t>Н-22(500я)</t>
  </si>
  <si>
    <t>Н-22(600я)</t>
  </si>
  <si>
    <t xml:space="preserve">шкаф стол </t>
  </si>
  <si>
    <t>Н-400у лев</t>
  </si>
  <si>
    <t>кухонный угловой</t>
  </si>
  <si>
    <t>Н-400у прав</t>
  </si>
  <si>
    <t>450х840х550</t>
  </si>
  <si>
    <t>(левый-правый)</t>
  </si>
  <si>
    <t>Н-450у лев</t>
  </si>
  <si>
    <t>Н-450у прав</t>
  </si>
  <si>
    <t>В    угол размером 1000х1000                           ВхГ (840х550)</t>
  </si>
  <si>
    <t xml:space="preserve">Шкаф-стол  кухонный угл.  под эл.плиту </t>
  </si>
  <si>
    <t>Н-У 1000х1000 у/элп</t>
  </si>
  <si>
    <t>В    угол размером 1000х1000                         ВхГ (840х550)</t>
  </si>
  <si>
    <t>Шкаф-стол  кухонный угл.  (1 дв.)</t>
  </si>
  <si>
    <t>Н-У 1000х1000 у/дв</t>
  </si>
  <si>
    <t>Н-У- 1000</t>
  </si>
  <si>
    <t>Шкаф-стол кухонный под эл.плиту</t>
  </si>
  <si>
    <t>Н-600 под элп</t>
  </si>
  <si>
    <t>Н-600 под элп с ящ</t>
  </si>
  <si>
    <t>открытое угловое завершение</t>
  </si>
  <si>
    <t>Н-300 откр (левая, правая)</t>
  </si>
  <si>
    <t>400х2220х550</t>
  </si>
  <si>
    <t>Шкаф кухонный с нишей</t>
  </si>
  <si>
    <t>П-400</t>
  </si>
  <si>
    <t>500х2220х550</t>
  </si>
  <si>
    <t>для высоты верх.</t>
  </si>
  <si>
    <t>П-500</t>
  </si>
  <si>
    <t>600х2220х550</t>
  </si>
  <si>
    <t>П-600</t>
  </si>
  <si>
    <t>400х2040х550</t>
  </si>
  <si>
    <t>500х2040х550</t>
  </si>
  <si>
    <t>600х2040х550</t>
  </si>
  <si>
    <t>П-2я400</t>
  </si>
  <si>
    <t>П-2я500</t>
  </si>
  <si>
    <t>П-2я600</t>
  </si>
  <si>
    <t>П-4я400</t>
  </si>
  <si>
    <t>П-4я500</t>
  </si>
  <si>
    <t>П-4я600</t>
  </si>
  <si>
    <t>400х720х(330-550)</t>
  </si>
  <si>
    <t>Шкаф настенный</t>
  </si>
  <si>
    <t xml:space="preserve">В-400(720) пен(лев) </t>
  </si>
  <si>
    <t>450х720х(330-550)</t>
  </si>
  <si>
    <t xml:space="preserve">примыкание к </t>
  </si>
  <si>
    <t xml:space="preserve">В-450(720) пен(лев) </t>
  </si>
  <si>
    <t>400х900х(330-550)</t>
  </si>
  <si>
    <t xml:space="preserve">В-400(900) пен(лев) </t>
  </si>
  <si>
    <t>450х900х(330-550)</t>
  </si>
  <si>
    <t>720,  900</t>
  </si>
  <si>
    <t xml:space="preserve">В-450(900) пен(лев) </t>
  </si>
  <si>
    <t xml:space="preserve">В-400(720) пен(прав) </t>
  </si>
  <si>
    <t xml:space="preserve">В-450(720) пен(прав) </t>
  </si>
  <si>
    <t xml:space="preserve">В-400(900) пен(прав) </t>
  </si>
  <si>
    <t xml:space="preserve">В-450(900) пен(прав) </t>
  </si>
  <si>
    <t xml:space="preserve"> </t>
  </si>
  <si>
    <t>400х720х(330-110)</t>
  </si>
  <si>
    <t>В-У-400н (720) (ун.)</t>
  </si>
  <si>
    <t>450х720х(330-110)</t>
  </si>
  <si>
    <t>угловой универс.</t>
  </si>
  <si>
    <t>В-У-450н (720) (ун.)</t>
  </si>
  <si>
    <t>400х900х(330-110)</t>
  </si>
  <si>
    <t>В-У-400н (900) (ун.)</t>
  </si>
  <si>
    <t>450х900х(330-110)</t>
  </si>
  <si>
    <t>В-У-450н (900) (ун.)</t>
  </si>
  <si>
    <t>500х450х330</t>
  </si>
  <si>
    <t xml:space="preserve">Шкаф настенный над вытяжкой </t>
  </si>
  <si>
    <t>600х450х330</t>
  </si>
  <si>
    <t>(600х600)х720х330</t>
  </si>
  <si>
    <t>В-У-600х600в (720)</t>
  </si>
  <si>
    <t>(600х600)х900х330</t>
  </si>
  <si>
    <t>В-У-600х600в (900)</t>
  </si>
  <si>
    <t>300х720х330</t>
  </si>
  <si>
    <t>Угл Заверш  откр. (полукруглая полка)</t>
  </si>
  <si>
    <t>В-Уг-Зав 720</t>
  </si>
  <si>
    <t>300х900х330</t>
  </si>
  <si>
    <t>В-Уг-Зав 900</t>
  </si>
  <si>
    <t xml:space="preserve">Шкаф настенный </t>
  </si>
  <si>
    <t>В-300  (720)</t>
  </si>
  <si>
    <t>В-400 (720)</t>
  </si>
  <si>
    <t>В-500 (720)</t>
  </si>
  <si>
    <t>В-300 (900)</t>
  </si>
  <si>
    <t>В-400 (900)</t>
  </si>
  <si>
    <t>В-500 (900)</t>
  </si>
  <si>
    <t>600х720х330</t>
  </si>
  <si>
    <t>В-600 (720)</t>
  </si>
  <si>
    <t>700х720х330</t>
  </si>
  <si>
    <t>В-700 (720)</t>
  </si>
  <si>
    <t>800х720х330</t>
  </si>
  <si>
    <t>В-800 (720)</t>
  </si>
  <si>
    <t>900х720х330</t>
  </si>
  <si>
    <t>В-900 (720)</t>
  </si>
  <si>
    <t>1000х720х330</t>
  </si>
  <si>
    <t>В-1000 (720)</t>
  </si>
  <si>
    <t>600х900х330</t>
  </si>
  <si>
    <t>В-600 (900)</t>
  </si>
  <si>
    <t>700х900х330</t>
  </si>
  <si>
    <t>В-700 (900)</t>
  </si>
  <si>
    <t>800х900х330</t>
  </si>
  <si>
    <t>В-800 (900)</t>
  </si>
  <si>
    <t>900х900х330</t>
  </si>
  <si>
    <t>В-900 (900)</t>
  </si>
  <si>
    <t>1000х900х330</t>
  </si>
  <si>
    <t>В-1000 (900)</t>
  </si>
  <si>
    <t>В-300 (900)балк</t>
  </si>
  <si>
    <t>В-400 (900)балк</t>
  </si>
  <si>
    <t>В-500 (900)балк</t>
  </si>
  <si>
    <t>с балкончиком</t>
  </si>
  <si>
    <t>В-600 (900)балк</t>
  </si>
  <si>
    <t>В-700 (900)балк</t>
  </si>
  <si>
    <t>В-800 (900)балк</t>
  </si>
  <si>
    <t>В-900 (900)балк</t>
  </si>
  <si>
    <t>В-1000 (900)балк</t>
  </si>
  <si>
    <t>В-Арх-200 (720)</t>
  </si>
  <si>
    <t>открытые верхние</t>
  </si>
  <si>
    <t>В-Арх-300 (720)</t>
  </si>
  <si>
    <t>полки</t>
  </si>
  <si>
    <t>В-Арх-400 (720)</t>
  </si>
  <si>
    <t>без фасадов</t>
  </si>
  <si>
    <t>В-Арх-500 (720)</t>
  </si>
  <si>
    <t>В-Арх-200 (900)</t>
  </si>
  <si>
    <t>В-Арх-300 (900)</t>
  </si>
  <si>
    <t>В-Арх-400 (900)</t>
  </si>
  <si>
    <t>В-Арх-500 (900)</t>
  </si>
  <si>
    <t>розничная</t>
  </si>
  <si>
    <t>Стеновые панели, столешницы, цоколь и прист. бортик</t>
  </si>
  <si>
    <t>цена итого</t>
  </si>
  <si>
    <t>после подстановки курса евро, розничная цена автоматически пересчитывается</t>
  </si>
  <si>
    <t xml:space="preserve"> (за 1 п.м.)  в евро</t>
  </si>
  <si>
    <t>36 евро</t>
  </si>
  <si>
    <t>25 евро</t>
  </si>
  <si>
    <t>33 евро</t>
  </si>
  <si>
    <t>40  евро</t>
  </si>
  <si>
    <t>5 евро</t>
  </si>
  <si>
    <t>комплект  в евро</t>
  </si>
  <si>
    <t>1,2 евро</t>
  </si>
  <si>
    <t>4,2  евро</t>
  </si>
  <si>
    <t>Угловое закругление цоколя</t>
  </si>
  <si>
    <t>за штуку  в евро</t>
  </si>
  <si>
    <t>17 евро</t>
  </si>
  <si>
    <t>Заглушка к цоколю          угловая</t>
  </si>
  <si>
    <t>0,65 евро</t>
  </si>
  <si>
    <t>Заглушка к цоколю        торцевая</t>
  </si>
  <si>
    <t>за шт (торц загл )</t>
  </si>
  <si>
    <t>в голубую колонку</t>
  </si>
  <si>
    <t>можно подставить</t>
  </si>
  <si>
    <t>за шт ( по длине)</t>
  </si>
  <si>
    <t>Архитектурные элементы кухни</t>
  </si>
  <si>
    <t>за пог. М. (шир 180 мм)</t>
  </si>
  <si>
    <t xml:space="preserve">розн. сумму денег  за </t>
  </si>
  <si>
    <t>карниз высокий    ( Массив сосны)</t>
  </si>
  <si>
    <t>за пог. М. (выс. 110 мм)</t>
  </si>
  <si>
    <t>карниз низкий   ( Массив сосны)</t>
  </si>
  <si>
    <t>за пог. М. (выс.  80  мм)</t>
  </si>
  <si>
    <t>за пог. М. (выс.  30  мм)</t>
  </si>
  <si>
    <t>за пог. М. (выс.</t>
  </si>
  <si>
    <t>за пог. М. (шир.330 мм)</t>
  </si>
  <si>
    <t xml:space="preserve">боковина низа кухни </t>
  </si>
  <si>
    <t>(используется как отдельно стоящая)</t>
  </si>
  <si>
    <t>840х550х18</t>
  </si>
  <si>
    <t>с   регулируемыми ножками</t>
  </si>
  <si>
    <t>решетка в сушильный</t>
  </si>
  <si>
    <t>в фасад 720х400</t>
  </si>
  <si>
    <t>шкаф</t>
  </si>
  <si>
    <t>в фасад 720х500</t>
  </si>
  <si>
    <t>массив сосны</t>
  </si>
  <si>
    <t>в фасад 720х600</t>
  </si>
  <si>
    <t>в фасад 900х400</t>
  </si>
  <si>
    <t>в фасад 900х500</t>
  </si>
  <si>
    <t>в фасад 900х600</t>
  </si>
  <si>
    <t>Витраж (рисунок спец смолами на стекле)</t>
  </si>
  <si>
    <t>900х300</t>
  </si>
  <si>
    <t>900х400</t>
  </si>
  <si>
    <t>900х500</t>
  </si>
  <si>
    <t>900х600</t>
  </si>
  <si>
    <t>курс евро</t>
  </si>
  <si>
    <t>оптовая цена</t>
  </si>
  <si>
    <t>розничная цена</t>
  </si>
  <si>
    <t>ведра с креплением</t>
  </si>
  <si>
    <t>сетка в базу  400 мм с доводч неттиг</t>
  </si>
  <si>
    <t xml:space="preserve"> (цена в евро)</t>
  </si>
  <si>
    <t>сетка в базу  500 мм с доводч хеттиг</t>
  </si>
  <si>
    <t>сетка в базу  600 мм (инокса без доводчика)</t>
  </si>
  <si>
    <t>сетка в базу 900 мм (инокса без доводчика)</t>
  </si>
  <si>
    <t>Сушка для посуды в базу 400 мм</t>
  </si>
  <si>
    <t>рамка (цена в евро)</t>
  </si>
  <si>
    <t>Сушка  для посуды в базу 600 мм</t>
  </si>
  <si>
    <t>Сушка  для посуды в базу 800 мм</t>
  </si>
  <si>
    <t>Сушка  для посуды в базу 900 мм</t>
  </si>
  <si>
    <t>нержавейка (в евро)</t>
  </si>
  <si>
    <t>Сушка для  посуды в базу 500 мм</t>
  </si>
  <si>
    <t>Сушка  для посуды в базу 700 мм</t>
  </si>
  <si>
    <t>Сушка  для посуды в базу 1000 мм</t>
  </si>
  <si>
    <t>в базу на 300 (в евро)</t>
  </si>
  <si>
    <t>в базу на 400 (в евро)</t>
  </si>
  <si>
    <t>В базу на 500 (в евро)</t>
  </si>
  <si>
    <t>юнион пласт серия микс</t>
  </si>
  <si>
    <t>В базу на 600 (в евро)</t>
  </si>
  <si>
    <t>соединитель для соед. пластм. Вставок по ширине в общем ящике</t>
  </si>
  <si>
    <t xml:space="preserve">Металич. Поддон в </t>
  </si>
  <si>
    <t>тумбу под мойку</t>
  </si>
  <si>
    <t>в базу на 700 (в евро)</t>
  </si>
  <si>
    <t>(пластик)</t>
  </si>
  <si>
    <t>в базу на 800 (в евро)</t>
  </si>
  <si>
    <t>В базу на 900 (в евро)</t>
  </si>
  <si>
    <t>В базу на 1000 (в евро)</t>
  </si>
  <si>
    <t>Врезная подсветка в карнизную  площадку  (каталог Мак-Марта)</t>
  </si>
  <si>
    <t>светодиодные полосы  (каталог Мак-Марта)</t>
  </si>
  <si>
    <t>за 1 пог метр</t>
  </si>
  <si>
    <t>шнур длиной 2 метра</t>
  </si>
  <si>
    <t>сенсорный бесконтактный датчик движения</t>
  </si>
  <si>
    <t>врезается при монтаже в нужном месте.</t>
  </si>
  <si>
    <t>(устанавливается  перед транс форматором)</t>
  </si>
  <si>
    <t>цена в евро</t>
  </si>
  <si>
    <t xml:space="preserve">датчик открывания фасадов </t>
  </si>
  <si>
    <t>врезается в корпус при монтаже за фасадами</t>
  </si>
  <si>
    <t>(устанавливается перед трансформатором)</t>
  </si>
  <si>
    <t>400х720х330</t>
  </si>
  <si>
    <t>500х720х330</t>
  </si>
  <si>
    <t>400х900х330</t>
  </si>
  <si>
    <t>500х900х330</t>
  </si>
  <si>
    <t>200х720х330</t>
  </si>
  <si>
    <t>200х900х330</t>
  </si>
  <si>
    <t>отдельные фасады  на встраиваемую стиральную машину</t>
  </si>
  <si>
    <t>Комплект карнизных лампочек Встраиваемые в верхний карниз (золото шлифованое) (так же входит вилка и трансформатор)</t>
  </si>
  <si>
    <t>пластм.  Вставка под столовые приборы     (каталог Мак Марта)</t>
  </si>
  <si>
    <r>
      <t xml:space="preserve">шкафов </t>
    </r>
    <r>
      <rPr>
        <b/>
        <sz val="9"/>
        <rFont val="Arial"/>
        <family val="2"/>
        <charset val="204"/>
      </rPr>
      <t>900</t>
    </r>
    <r>
      <rPr>
        <sz val="9"/>
        <rFont val="Arial"/>
        <family val="2"/>
        <charset val="204"/>
      </rPr>
      <t xml:space="preserve"> мм</t>
    </r>
  </si>
  <si>
    <r>
      <t xml:space="preserve">шкафов </t>
    </r>
    <r>
      <rPr>
        <b/>
        <sz val="9"/>
        <rFont val="Arial"/>
        <family val="2"/>
        <charset val="204"/>
      </rPr>
      <t>720</t>
    </r>
    <r>
      <rPr>
        <sz val="9"/>
        <rFont val="Arial"/>
        <family val="2"/>
        <charset val="204"/>
      </rPr>
      <t xml:space="preserve"> мм</t>
    </r>
  </si>
  <si>
    <r>
      <t xml:space="preserve">Шкаф кухонный с 2 ящ. и нишей для высоты верх. шкафов </t>
    </r>
    <r>
      <rPr>
        <b/>
        <sz val="9"/>
        <rFont val="Arial"/>
        <family val="2"/>
        <charset val="204"/>
      </rPr>
      <t>900</t>
    </r>
    <r>
      <rPr>
        <sz val="9"/>
        <rFont val="Arial"/>
        <family val="2"/>
        <charset val="204"/>
      </rPr>
      <t xml:space="preserve"> мм</t>
    </r>
  </si>
  <si>
    <r>
      <t xml:space="preserve">Шкаф кухонный с 2 ящ. и нишей для высоты верх. шкафов </t>
    </r>
    <r>
      <rPr>
        <b/>
        <sz val="9"/>
        <rFont val="Arial"/>
        <family val="2"/>
        <charset val="204"/>
      </rPr>
      <t>720</t>
    </r>
    <r>
      <rPr>
        <sz val="9"/>
        <rFont val="Arial"/>
        <family val="2"/>
        <charset val="204"/>
      </rPr>
      <t xml:space="preserve"> мм</t>
    </r>
  </si>
  <si>
    <r>
      <t xml:space="preserve">Шкаф кухонный с 4 ящ. и нишей для высоты верх. шкафов </t>
    </r>
    <r>
      <rPr>
        <b/>
        <sz val="9"/>
        <rFont val="Arial"/>
        <family val="2"/>
        <charset val="204"/>
      </rPr>
      <t xml:space="preserve">720 </t>
    </r>
    <r>
      <rPr>
        <sz val="9"/>
        <rFont val="Arial"/>
        <family val="2"/>
        <charset val="204"/>
      </rPr>
      <t>мм</t>
    </r>
  </si>
  <si>
    <r>
      <t xml:space="preserve">пеналу </t>
    </r>
    <r>
      <rPr>
        <b/>
        <sz val="9"/>
        <rFont val="Arial"/>
        <family val="2"/>
        <charset val="204"/>
      </rPr>
      <t>Левый</t>
    </r>
  </si>
  <si>
    <r>
      <t>пеналу</t>
    </r>
    <r>
      <rPr>
        <b/>
        <sz val="9"/>
        <rFont val="Arial"/>
        <family val="2"/>
        <charset val="204"/>
      </rPr>
      <t xml:space="preserve"> Правый</t>
    </r>
  </si>
  <si>
    <r>
      <t xml:space="preserve">Шкаф </t>
    </r>
    <r>
      <rPr>
        <b/>
        <sz val="9"/>
        <rFont val="Arial"/>
        <family val="2"/>
        <charset val="204"/>
      </rPr>
      <t>720</t>
    </r>
    <r>
      <rPr>
        <sz val="9"/>
        <rFont val="Arial"/>
        <family val="2"/>
        <charset val="204"/>
      </rPr>
      <t xml:space="preserve"> настенный</t>
    </r>
  </si>
  <si>
    <r>
      <t xml:space="preserve">Шкаф </t>
    </r>
    <r>
      <rPr>
        <b/>
        <sz val="9"/>
        <rFont val="Arial"/>
        <family val="2"/>
        <charset val="204"/>
      </rPr>
      <t>900</t>
    </r>
    <r>
      <rPr>
        <sz val="9"/>
        <rFont val="Arial"/>
        <family val="2"/>
        <charset val="204"/>
      </rPr>
      <t xml:space="preserve"> настенный</t>
    </r>
  </si>
  <si>
    <r>
      <t>Шкаф</t>
    </r>
    <r>
      <rPr>
        <b/>
        <sz val="9"/>
        <rFont val="Arial"/>
        <family val="2"/>
        <charset val="204"/>
      </rPr>
      <t xml:space="preserve"> </t>
    </r>
    <r>
      <rPr>
        <sz val="9"/>
        <rFont val="Arial"/>
        <family val="2"/>
        <charset val="204"/>
      </rPr>
      <t xml:space="preserve"> настенный угловой внутренний    600х600</t>
    </r>
  </si>
  <si>
    <r>
      <rPr>
        <b/>
        <sz val="9"/>
        <rFont val="Arial"/>
        <family val="2"/>
        <charset val="204"/>
      </rPr>
      <t xml:space="preserve">720  </t>
    </r>
    <r>
      <rPr>
        <sz val="9"/>
        <rFont val="Arial"/>
        <family val="2"/>
        <charset val="204"/>
      </rPr>
      <t xml:space="preserve"> (1 дв.)</t>
    </r>
  </si>
  <si>
    <r>
      <rPr>
        <b/>
        <sz val="9"/>
        <rFont val="Arial"/>
        <family val="2"/>
        <charset val="204"/>
      </rPr>
      <t xml:space="preserve">900 </t>
    </r>
    <r>
      <rPr>
        <sz val="9"/>
        <rFont val="Arial"/>
        <family val="2"/>
        <charset val="204"/>
      </rPr>
      <t xml:space="preserve">  (1 дв.)</t>
    </r>
  </si>
  <si>
    <r>
      <rPr>
        <b/>
        <sz val="9"/>
        <rFont val="Arial"/>
        <family val="2"/>
        <charset val="204"/>
      </rPr>
      <t xml:space="preserve"> 720</t>
    </r>
    <r>
      <rPr>
        <sz val="9"/>
        <rFont val="Arial"/>
        <family val="2"/>
        <charset val="204"/>
      </rPr>
      <t xml:space="preserve"> (2 дв.)</t>
    </r>
  </si>
  <si>
    <r>
      <rPr>
        <b/>
        <sz val="9"/>
        <rFont val="Arial"/>
        <family val="2"/>
        <charset val="204"/>
      </rPr>
      <t>900</t>
    </r>
    <r>
      <rPr>
        <sz val="9"/>
        <rFont val="Arial"/>
        <family val="2"/>
        <charset val="204"/>
      </rPr>
      <t xml:space="preserve"> (2 дв.)</t>
    </r>
  </si>
  <si>
    <r>
      <t>высотой</t>
    </r>
    <r>
      <rPr>
        <b/>
        <sz val="9"/>
        <rFont val="Arial"/>
        <family val="2"/>
        <charset val="204"/>
      </rPr>
      <t xml:space="preserve"> 720 </t>
    </r>
    <r>
      <rPr>
        <sz val="9"/>
        <rFont val="Arial"/>
        <family val="2"/>
        <charset val="204"/>
      </rPr>
      <t xml:space="preserve">и </t>
    </r>
    <r>
      <rPr>
        <b/>
        <sz val="9"/>
        <rFont val="Arial"/>
        <family val="2"/>
        <charset val="204"/>
      </rPr>
      <t>900</t>
    </r>
    <r>
      <rPr>
        <sz val="9"/>
        <rFont val="Arial"/>
        <family val="2"/>
        <charset val="204"/>
      </rPr>
      <t xml:space="preserve"> мм</t>
    </r>
  </si>
  <si>
    <r>
      <t>Пристеночный бортик</t>
    </r>
    <r>
      <rPr>
        <b/>
        <sz val="9"/>
        <rFont val="Arial"/>
        <family val="2"/>
        <charset val="204"/>
      </rPr>
      <t xml:space="preserve"> ( за 1 п.м. )</t>
    </r>
  </si>
  <si>
    <r>
      <t xml:space="preserve">Комплект </t>
    </r>
    <r>
      <rPr>
        <b/>
        <sz val="9"/>
        <rFont val="Arial"/>
        <family val="2"/>
        <charset val="204"/>
      </rPr>
      <t>угловых элементов к бортику</t>
    </r>
  </si>
  <si>
    <r>
      <t xml:space="preserve">Цоколь   </t>
    </r>
    <r>
      <rPr>
        <b/>
        <sz val="9"/>
        <rFont val="Arial"/>
        <family val="2"/>
        <charset val="204"/>
      </rPr>
      <t>Н=120 мм ( за 1 п.м.)</t>
    </r>
  </si>
  <si>
    <r>
      <rPr>
        <b/>
        <sz val="9"/>
        <rFont val="AngsanaUPC"/>
        <family val="1"/>
      </rPr>
      <t>Баллюстрадка (массив сосны)</t>
    </r>
    <r>
      <rPr>
        <b/>
        <sz val="9"/>
        <color theme="1"/>
        <rFont val="AngsanaUPC"/>
        <family val="1"/>
      </rPr>
      <t xml:space="preserve"> исп над  вытяжками  и в шкафах с баллюстрадками (</t>
    </r>
    <r>
      <rPr>
        <b/>
        <sz val="9"/>
        <color rgb="FFFF0000"/>
        <rFont val="AngsanaUPC"/>
        <family val="1"/>
      </rPr>
      <t>если  шкаф с балюстрадой, то она уже входит в стоимость</t>
    </r>
    <r>
      <rPr>
        <b/>
        <sz val="9"/>
        <color theme="1"/>
        <rFont val="AngsanaUPC"/>
        <family val="1"/>
      </rPr>
      <t>)</t>
    </r>
  </si>
  <si>
    <r>
      <t xml:space="preserve">716х </t>
    </r>
    <r>
      <rPr>
        <b/>
        <sz val="9"/>
        <rFont val="Arial"/>
        <family val="2"/>
        <charset val="204"/>
      </rPr>
      <t xml:space="preserve">450 </t>
    </r>
    <r>
      <rPr>
        <sz val="9"/>
        <rFont val="Arial"/>
        <family val="2"/>
        <charset val="204"/>
      </rPr>
      <t>х20</t>
    </r>
  </si>
  <si>
    <r>
      <t xml:space="preserve">716х </t>
    </r>
    <r>
      <rPr>
        <b/>
        <sz val="9"/>
        <rFont val="Arial"/>
        <family val="2"/>
        <charset val="204"/>
      </rPr>
      <t xml:space="preserve">600 </t>
    </r>
    <r>
      <rPr>
        <sz val="9"/>
        <rFont val="Arial"/>
        <family val="2"/>
        <charset val="204"/>
      </rPr>
      <t>х20</t>
    </r>
  </si>
  <si>
    <r>
      <t xml:space="preserve">проходит </t>
    </r>
    <r>
      <rPr>
        <b/>
        <sz val="9"/>
        <color rgb="FFFF0000"/>
        <rFont val="Calibri"/>
        <family val="2"/>
        <charset val="204"/>
        <scheme val="minor"/>
      </rPr>
      <t xml:space="preserve">изучение покупательского спроса. </t>
    </r>
    <r>
      <rPr>
        <b/>
        <sz val="9"/>
        <rFont val="Calibri"/>
        <family val="2"/>
        <charset val="204"/>
        <scheme val="minor"/>
      </rPr>
      <t>Цены на другие витражи уточнять у производителя</t>
    </r>
  </si>
  <si>
    <t>карниз высокий под подсветку</t>
  </si>
  <si>
    <t>карниз низкий под подсветку</t>
  </si>
  <si>
    <r>
      <rPr>
        <b/>
        <sz val="11"/>
        <color theme="1"/>
        <rFont val="AngsanaUPC"/>
        <family val="1"/>
      </rPr>
      <t>дополнит.  щит</t>
    </r>
    <r>
      <rPr>
        <b/>
        <sz val="9"/>
        <color theme="1"/>
        <rFont val="AngsanaUPC"/>
        <family val="1"/>
      </rPr>
      <t xml:space="preserve"> (массив сосны) исп над вытяжками (щит глубиной (шириной) </t>
    </r>
    <r>
      <rPr>
        <b/>
        <sz val="9"/>
        <color theme="1"/>
        <rFont val="Arial Black"/>
        <family val="2"/>
        <charset val="204"/>
      </rPr>
      <t>330</t>
    </r>
    <r>
      <rPr>
        <b/>
        <sz val="9"/>
        <color theme="1"/>
        <rFont val="AngsanaUPC"/>
        <family val="1"/>
      </rPr>
      <t xml:space="preserve"> мм)</t>
    </r>
  </si>
  <si>
    <t>поштучно в каждый фасад</t>
  </si>
  <si>
    <t>на фасад (в евро)</t>
  </si>
  <si>
    <t>(цена в евро)</t>
  </si>
  <si>
    <t>30 ватт (цена в евро)</t>
  </si>
  <si>
    <t>50 Ватт (цена в евро)</t>
  </si>
  <si>
    <r>
      <rPr>
        <b/>
        <sz val="8"/>
        <color theme="1"/>
        <rFont val="Calibri"/>
        <family val="2"/>
        <charset val="204"/>
        <scheme val="minor"/>
      </rPr>
      <t xml:space="preserve">прим: </t>
    </r>
    <r>
      <rPr>
        <sz val="8"/>
        <color theme="1"/>
        <rFont val="Calibri"/>
        <family val="2"/>
        <charset val="204"/>
        <scheme val="minor"/>
      </rPr>
      <t>шире на 4 мм т.к. рассчитана на 16 дсп</t>
    </r>
  </si>
  <si>
    <r>
      <t xml:space="preserve">Ведро </t>
    </r>
    <r>
      <rPr>
        <sz val="9"/>
        <rFont val="Arial"/>
        <family val="2"/>
        <charset val="204"/>
      </rPr>
      <t xml:space="preserve">для мусора </t>
    </r>
    <r>
      <rPr>
        <b/>
        <sz val="9"/>
        <rFont val="Arial"/>
        <family val="2"/>
        <charset val="204"/>
      </rPr>
      <t xml:space="preserve">   (нержавейка)</t>
    </r>
  </si>
  <si>
    <r>
      <t>Ведро</t>
    </r>
    <r>
      <rPr>
        <sz val="9"/>
        <rFont val="Arial"/>
        <family val="2"/>
        <charset val="204"/>
      </rPr>
      <t xml:space="preserve"> для мусора   </t>
    </r>
    <r>
      <rPr>
        <b/>
        <sz val="9"/>
        <rFont val="Arial"/>
        <family val="2"/>
        <charset val="204"/>
      </rPr>
      <t xml:space="preserve"> (пластмассовое)</t>
    </r>
  </si>
  <si>
    <r>
      <t>В-</t>
    </r>
    <r>
      <rPr>
        <b/>
        <sz val="9"/>
        <rFont val="Calibri"/>
        <family val="2"/>
        <charset val="204"/>
      </rPr>
      <t>500</t>
    </r>
    <r>
      <rPr>
        <sz val="9"/>
        <rFont val="Calibri"/>
        <family val="2"/>
        <charset val="204"/>
      </rPr>
      <t>х450</t>
    </r>
  </si>
  <si>
    <r>
      <t>В-</t>
    </r>
    <r>
      <rPr>
        <b/>
        <sz val="9"/>
        <rFont val="Calibri"/>
        <family val="2"/>
        <charset val="204"/>
      </rPr>
      <t>600</t>
    </r>
    <r>
      <rPr>
        <sz val="9"/>
        <rFont val="Calibri"/>
        <family val="2"/>
        <charset val="204"/>
      </rPr>
      <t>х500</t>
    </r>
  </si>
  <si>
    <t>стеновую панель,</t>
  </si>
  <si>
    <t>цоколь, столешн. Прист</t>
  </si>
  <si>
    <t xml:space="preserve"> Бортик и т.д.</t>
  </si>
  <si>
    <t xml:space="preserve"> в ячейке Н-108 можно увидеть</t>
  </si>
  <si>
    <t>метраж или количество и</t>
  </si>
  <si>
    <t>количество в метрах</t>
  </si>
  <si>
    <t>ОПТ</t>
  </si>
  <si>
    <t>РОЗНИЦА</t>
  </si>
  <si>
    <t>Антресоли к шкафам</t>
  </si>
  <si>
    <t>Ан-001бс</t>
  </si>
  <si>
    <t>Ан-002 бс2-600</t>
  </si>
  <si>
    <t>Ан-003 бс3-600</t>
  </si>
  <si>
    <t>Ан-011бс</t>
  </si>
  <si>
    <t>Ан-012 бс2-510</t>
  </si>
  <si>
    <t>Ан-013 бс3-510</t>
  </si>
  <si>
    <t>Ан-002кп бс2-473</t>
  </si>
  <si>
    <t>Ан-003кп бс3-473</t>
  </si>
  <si>
    <t>Ан-013я бс3-510</t>
  </si>
  <si>
    <t>Ан-003я бс3-600</t>
  </si>
  <si>
    <t>Ан-880убс</t>
  </si>
  <si>
    <t>Ан-1020 убс2-510</t>
  </si>
  <si>
    <t>Ан-Б бс2-600</t>
  </si>
  <si>
    <t xml:space="preserve">Шкафы  </t>
  </si>
  <si>
    <t>Шк-001бс-п</t>
  </si>
  <si>
    <t>Шк-001бс-л</t>
  </si>
  <si>
    <t>Шк-002п бс2-1818</t>
  </si>
  <si>
    <t>Шк-002к бс2-1818</t>
  </si>
  <si>
    <t>Шк-003  бс3-1818</t>
  </si>
  <si>
    <t>Шк-001я</t>
  </si>
  <si>
    <t>Шк-002я</t>
  </si>
  <si>
    <t>Шк-003я</t>
  </si>
  <si>
    <t>Шк-880 убс</t>
  </si>
  <si>
    <t>Шк-1020 убс2-1818</t>
  </si>
  <si>
    <t>Шк-011кп бс2-1776</t>
  </si>
  <si>
    <t>Шк-022кп бс2-1776</t>
  </si>
  <si>
    <t>Шк-033кп бс3-1776</t>
  </si>
  <si>
    <t>Шк-052 рбс2-2118</t>
  </si>
  <si>
    <t>Шк-052 лбс2-2118</t>
  </si>
  <si>
    <t>Шк-052 пбс2-2118</t>
  </si>
  <si>
    <t>Шк-054к бс4-2118</t>
  </si>
  <si>
    <t>Шк-054п бс4-2118</t>
  </si>
  <si>
    <t>Шк-050у бс4-2118</t>
  </si>
  <si>
    <t>Шк-051у рбс2-2118</t>
  </si>
  <si>
    <t>Шк-054я</t>
  </si>
  <si>
    <t>Шк-К рбс2-2118</t>
  </si>
  <si>
    <t>Шк-К лбс2-2118</t>
  </si>
  <si>
    <t>Шк-К пбс2-2118</t>
  </si>
  <si>
    <t>Шк-Кп рбс2-2118</t>
  </si>
  <si>
    <t>Шк-Кп лбс2-2118</t>
  </si>
  <si>
    <t>Шк-Кп пбс2-2118</t>
  </si>
  <si>
    <t>Шк-Ку680бс</t>
  </si>
  <si>
    <t>Шк-Ку825 рбс2-2118</t>
  </si>
  <si>
    <t>Угловые секции и стенки</t>
  </si>
  <si>
    <t>Уг-О-300</t>
  </si>
  <si>
    <t>Уг-О-400</t>
  </si>
  <si>
    <t>Уг-Оа-300</t>
  </si>
  <si>
    <t>Уг-Оа-400</t>
  </si>
  <si>
    <t>Уг-Г-300</t>
  </si>
  <si>
    <t>Уг-Г-400</t>
  </si>
  <si>
    <t>Уг-К-300</t>
  </si>
  <si>
    <t>2-ст</t>
  </si>
  <si>
    <t>ДМ-Ника</t>
  </si>
  <si>
    <t>Прихожая "Константин"</t>
  </si>
  <si>
    <t>Тумба для обуви "Оникс"</t>
  </si>
  <si>
    <t>Т-о</t>
  </si>
  <si>
    <t>Тумба "1+1"</t>
  </si>
  <si>
    <t>Тб 1+1</t>
  </si>
  <si>
    <t>Тумба "3+1"</t>
  </si>
  <si>
    <t>Тб 3+1</t>
  </si>
  <si>
    <t>Зеркало</t>
  </si>
  <si>
    <t>3к-1</t>
  </si>
  <si>
    <t>В-2гу</t>
  </si>
  <si>
    <t xml:space="preserve">Вешалка для одежды </t>
  </si>
  <si>
    <t>В-1</t>
  </si>
  <si>
    <t>Тумбочки и комоды</t>
  </si>
  <si>
    <t>Км-3.2</t>
  </si>
  <si>
    <t>Км-4</t>
  </si>
  <si>
    <t>Км-max</t>
  </si>
  <si>
    <t>Т-к.01</t>
  </si>
  <si>
    <t>Тб-н</t>
  </si>
  <si>
    <t>Тб-в</t>
  </si>
  <si>
    <t>Стеллажи</t>
  </si>
  <si>
    <t>С-1027</t>
  </si>
  <si>
    <t>Сн-1460</t>
  </si>
  <si>
    <t>С-1250</t>
  </si>
  <si>
    <t>Ст-1250</t>
  </si>
  <si>
    <t>Ср-1500</t>
  </si>
  <si>
    <t>См-1200</t>
  </si>
  <si>
    <t>Су-1</t>
  </si>
  <si>
    <t>Смал-2</t>
  </si>
  <si>
    <t>С-30 гор</t>
  </si>
  <si>
    <t>Шкафы и полки для книг  (библиотека)</t>
  </si>
  <si>
    <t>Шкаф для книг "Б"</t>
  </si>
  <si>
    <t>Шк-Б</t>
  </si>
  <si>
    <t>Б-н-600</t>
  </si>
  <si>
    <t>Б-н-800</t>
  </si>
  <si>
    <t>Б-в-600</t>
  </si>
  <si>
    <t>Б-в-800</t>
  </si>
  <si>
    <t>Кровати</t>
  </si>
  <si>
    <t>К-1у-(ХХХХ)</t>
  </si>
  <si>
    <t>К-1е-(ХХХХ)</t>
  </si>
  <si>
    <t>К-1г-(ХХХХ)</t>
  </si>
  <si>
    <t>К-1s-(ХХХХ)</t>
  </si>
  <si>
    <t>Кровати детские</t>
  </si>
  <si>
    <t>К-1 Мя</t>
  </si>
  <si>
    <t>Матрас к Машеньке           1500х800</t>
  </si>
  <si>
    <t>К-1гс</t>
  </si>
  <si>
    <t>К-2ч</t>
  </si>
  <si>
    <t>К-2чст</t>
  </si>
  <si>
    <t>К-2в</t>
  </si>
  <si>
    <t>К-2м</t>
  </si>
  <si>
    <t>К-2кя</t>
  </si>
  <si>
    <t>К-1 ня</t>
  </si>
  <si>
    <t>Кровать Услада (900-115)</t>
  </si>
  <si>
    <t>К-1у-115</t>
  </si>
  <si>
    <t>Выкатная секция (доп спальн м)</t>
  </si>
  <si>
    <t>Юни 700</t>
  </si>
  <si>
    <t>К-1юн 700</t>
  </si>
  <si>
    <t>Юни 800</t>
  </si>
  <si>
    <t>К-1юн 800</t>
  </si>
  <si>
    <t>Юни 900</t>
  </si>
  <si>
    <t>К-1юн 900</t>
  </si>
  <si>
    <t>Мягкие части и подушки</t>
  </si>
  <si>
    <t>1 катег</t>
  </si>
  <si>
    <t>люкс</t>
  </si>
  <si>
    <t>Чехол на матрас 900 х 2000 с тремя подушками нестеганый</t>
  </si>
  <si>
    <t>к дивану Ника</t>
  </si>
  <si>
    <t>подушка большая</t>
  </si>
  <si>
    <t>подушка малая</t>
  </si>
  <si>
    <t>подушка цилиндр</t>
  </si>
  <si>
    <t>Диваны и кресла</t>
  </si>
  <si>
    <t>К-5s</t>
  </si>
  <si>
    <t xml:space="preserve"> Д-2s</t>
  </si>
  <si>
    <t>Д-3s</t>
  </si>
  <si>
    <t>К-5sт</t>
  </si>
  <si>
    <t>Дк-2s</t>
  </si>
  <si>
    <t>Дк-3s</t>
  </si>
  <si>
    <t>Дк-3sу</t>
  </si>
  <si>
    <t xml:space="preserve">Пуф -2                                                                           "Скандинавия"                       </t>
  </si>
  <si>
    <t>Пф-s.2</t>
  </si>
  <si>
    <t>Дкм-9s</t>
  </si>
  <si>
    <t>Серия "Баю Бай"</t>
  </si>
  <si>
    <t>Кр-Б</t>
  </si>
  <si>
    <t>Кр-Бя</t>
  </si>
  <si>
    <t>Кр-Кр-Б</t>
  </si>
  <si>
    <t>Дк-2Б</t>
  </si>
  <si>
    <t>Дк-3Б</t>
  </si>
  <si>
    <t>Кр-П</t>
  </si>
  <si>
    <t>Дк-2-П</t>
  </si>
  <si>
    <t>Дкм-9П</t>
  </si>
  <si>
    <t>Кр-О</t>
  </si>
  <si>
    <t>Дкм-9О</t>
  </si>
  <si>
    <t>Кр-Р</t>
  </si>
  <si>
    <t>Дкм-9Р</t>
  </si>
  <si>
    <t>Диваны из коллекций с механизмом "Клик-Клак" (книжка)</t>
  </si>
  <si>
    <t>Комплектующие диванов клик-клак</t>
  </si>
  <si>
    <t>Металлический каркас дивана   (клик-клак)</t>
  </si>
  <si>
    <t>Комплект пружинных матрасов независимые</t>
  </si>
  <si>
    <t>Комплект пружинных матрасов боннель</t>
  </si>
  <si>
    <t>Комплект поролоновых матрасов</t>
  </si>
  <si>
    <t>Чехол для дивана 1 категория</t>
  </si>
  <si>
    <t>Чехол для дивана    категория  кожзам (люкс)</t>
  </si>
  <si>
    <t>Серия     "Канада"</t>
  </si>
  <si>
    <t>К-5к</t>
  </si>
  <si>
    <t xml:space="preserve">       К-5кя</t>
  </si>
  <si>
    <t>Дк-1к</t>
  </si>
  <si>
    <t xml:space="preserve">     Дк-1кя</t>
  </si>
  <si>
    <t>Дк-3к</t>
  </si>
  <si>
    <t xml:space="preserve">     Дк-3кя</t>
  </si>
  <si>
    <t>Вешалки, полки и часы</t>
  </si>
  <si>
    <t>В-115</t>
  </si>
  <si>
    <t>В-5</t>
  </si>
  <si>
    <t>П-ик</t>
  </si>
  <si>
    <t>П-2я</t>
  </si>
  <si>
    <t>Зк-2</t>
  </si>
  <si>
    <t>Хлебница "Домик"</t>
  </si>
  <si>
    <t>П-у</t>
  </si>
  <si>
    <t>Серия мебели "Омега"</t>
  </si>
  <si>
    <t>Табурет "Омега"</t>
  </si>
  <si>
    <t>Омт-бс450</t>
  </si>
  <si>
    <t>Стул "Омега"</t>
  </si>
  <si>
    <t>Омс-сс450</t>
  </si>
  <si>
    <t>Ом-Квад</t>
  </si>
  <si>
    <t>Ом-Круг</t>
  </si>
  <si>
    <t xml:space="preserve">1200            Стол 1200                                                </t>
  </si>
  <si>
    <t>Ом-1200с</t>
  </si>
  <si>
    <t xml:space="preserve">                      Скамья со спинкой 1200</t>
  </si>
  <si>
    <t>Омс-сс1200</t>
  </si>
  <si>
    <t xml:space="preserve">                      Скамья без спинки 1200</t>
  </si>
  <si>
    <t>Омт-бс1200</t>
  </si>
  <si>
    <t xml:space="preserve"> 1400           Стол 1400                                                   </t>
  </si>
  <si>
    <t>Ом-1400с</t>
  </si>
  <si>
    <t xml:space="preserve">                      Скамья со спинкой 1400</t>
  </si>
  <si>
    <t>Омс-сс1400</t>
  </si>
  <si>
    <t xml:space="preserve">                      Скамья без спинки 1400</t>
  </si>
  <si>
    <t>Омт-бс1400</t>
  </si>
  <si>
    <t xml:space="preserve"> 1600           Стол 1600                                                 </t>
  </si>
  <si>
    <t>Ом-1600с</t>
  </si>
  <si>
    <t xml:space="preserve">                      Скамья со спинкой 1600</t>
  </si>
  <si>
    <t>Омс-сс1600</t>
  </si>
  <si>
    <t xml:space="preserve">                      Скамья без спинки 1600</t>
  </si>
  <si>
    <t>Омт-бс1600</t>
  </si>
  <si>
    <t xml:space="preserve"> 1800           Стол 1800                                           </t>
  </si>
  <si>
    <t>Ом-1800с</t>
  </si>
  <si>
    <t xml:space="preserve">                      Скамья со спинкой 1800</t>
  </si>
  <si>
    <t>Омс-сс1800</t>
  </si>
  <si>
    <t xml:space="preserve">                      Скамья без спинки 1800</t>
  </si>
  <si>
    <t>Омт-бс1800</t>
  </si>
  <si>
    <t xml:space="preserve"> 2000          Стол 2000                                             </t>
  </si>
  <si>
    <t>Ом-2000с</t>
  </si>
  <si>
    <t xml:space="preserve">                     Скамья со спинкой 2000</t>
  </si>
  <si>
    <t>Омс-сс2000</t>
  </si>
  <si>
    <t xml:space="preserve">                     Скамья  без спинки 2000</t>
  </si>
  <si>
    <t>Омт-бс2000</t>
  </si>
  <si>
    <t>Столы , стулья, табуреты, Столы компьютерные</t>
  </si>
  <si>
    <t>Стол раскладной                           праздничный</t>
  </si>
  <si>
    <t>Ст-Празд.</t>
  </si>
  <si>
    <t>ССт-1</t>
  </si>
  <si>
    <t>Ск-б</t>
  </si>
  <si>
    <t>СО-800</t>
  </si>
  <si>
    <t>СО-1400</t>
  </si>
  <si>
    <t>КСУ-05л</t>
  </si>
  <si>
    <t>КСУ-05п</t>
  </si>
  <si>
    <t>надстройка КН-01</t>
  </si>
  <si>
    <t>Кн-01</t>
  </si>
  <si>
    <t>Стол детский</t>
  </si>
  <si>
    <t>КС-01</t>
  </si>
  <si>
    <t>Серия мебели "Скандинавия"</t>
  </si>
  <si>
    <t>Тб-s</t>
  </si>
  <si>
    <t>Сss-стs</t>
  </si>
  <si>
    <t>Cтs-1400 s</t>
  </si>
  <si>
    <t>Сss-1400 ss</t>
  </si>
  <si>
    <t>Сs-1400s</t>
  </si>
  <si>
    <t>Cтs-1800 s</t>
  </si>
  <si>
    <t>Сss-1800 ss</t>
  </si>
  <si>
    <t>Сs-1800s</t>
  </si>
  <si>
    <t>Cк-Уs</t>
  </si>
  <si>
    <t>Ст-Ps</t>
  </si>
  <si>
    <t>Cт-жs</t>
  </si>
  <si>
    <t>Стол туалетный "Скандинавия"</t>
  </si>
  <si>
    <t>Ст-туал-s</t>
  </si>
  <si>
    <t>Тумба для обуви</t>
  </si>
  <si>
    <t>Тб-о-s</t>
  </si>
  <si>
    <t>Тумба под зеркало</t>
  </si>
  <si>
    <t>Тб-з-s</t>
  </si>
  <si>
    <t>Зеркало скандинавия</t>
  </si>
  <si>
    <t>Зк-3s</t>
  </si>
  <si>
    <t>Вешалка с полкой под гол уборы</t>
  </si>
  <si>
    <t>В-3 гу-s</t>
  </si>
  <si>
    <t>Т-2s</t>
  </si>
  <si>
    <t>Т-3s</t>
  </si>
  <si>
    <t>Км-s.3</t>
  </si>
  <si>
    <t>Км-s.4</t>
  </si>
  <si>
    <t>Км-s.5</t>
  </si>
  <si>
    <t>Б-s-03</t>
  </si>
  <si>
    <t>Шк-2s</t>
  </si>
  <si>
    <t>Шк-2s-ящ</t>
  </si>
  <si>
    <t>Шк-3s</t>
  </si>
  <si>
    <t>Zs-R</t>
  </si>
  <si>
    <t>Zs-P</t>
  </si>
  <si>
    <t>Зк-3s-км</t>
  </si>
  <si>
    <t>серт не треб</t>
  </si>
  <si>
    <t>ТV-s</t>
  </si>
  <si>
    <t>ТV-sу</t>
  </si>
  <si>
    <t>Пк-1s</t>
  </si>
  <si>
    <t xml:space="preserve">Пк-2s                   </t>
  </si>
  <si>
    <t xml:space="preserve">Пк-Zs                   </t>
  </si>
  <si>
    <t xml:space="preserve">Столы письменные </t>
  </si>
  <si>
    <t>1100 - 400 (дв)</t>
  </si>
  <si>
    <t>1100 - 400(1ящ;дв)</t>
  </si>
  <si>
    <t>1100 - 400(4 ящ)</t>
  </si>
  <si>
    <t>1100 - 450 (дв)</t>
  </si>
  <si>
    <t>1100 - 450(1ящ;дв)</t>
  </si>
  <si>
    <t>1100 - 450(4 ящ)</t>
  </si>
  <si>
    <t>1200 - 400 (дв)</t>
  </si>
  <si>
    <t>1200 - 400(1ящ;дв)</t>
  </si>
  <si>
    <t>1200 - 400(4 ящ)</t>
  </si>
  <si>
    <t>1200 - 450 (дв)</t>
  </si>
  <si>
    <t>1200 - 450(1ящ;дв)</t>
  </si>
  <si>
    <t>1200 - 450(4 ящ)</t>
  </si>
  <si>
    <t>1400 - 400(дв+дв)</t>
  </si>
  <si>
    <t>1400 - 400(дв+1ящ;дв)</t>
  </si>
  <si>
    <t>1400 - 400(дв+4ящ)</t>
  </si>
  <si>
    <t>1400 - 400(1ящ;дв+1ящ;дв)</t>
  </si>
  <si>
    <t>1400 - 400(4 ящ+1ящ;дв)</t>
  </si>
  <si>
    <t>1400 - 400(4 ящ+4ящ)</t>
  </si>
  <si>
    <t>1600 - 400(дв+дв)</t>
  </si>
  <si>
    <t>1600 - 400(дв+1ящ;дв)</t>
  </si>
  <si>
    <t>1600 - 400(дв+4ящ)</t>
  </si>
  <si>
    <t>1600 - 400(1ящ;дв+1ящ;дв)</t>
  </si>
  <si>
    <t>1600 - 400(4 ящ+1ящ;дв)</t>
  </si>
  <si>
    <t>1600 - 400(4 ящ+4ящ)</t>
  </si>
  <si>
    <t>1600 - 450(дв+дв)</t>
  </si>
  <si>
    <t>1600 - 450(дв+1ящ;дв)</t>
  </si>
  <si>
    <t>1600 - 450(дв+4ящ)</t>
  </si>
  <si>
    <t>1600 - 450(1ящ;дв+1ящ;дв)</t>
  </si>
  <si>
    <t>1600 - 450(4 ящ+1ящ;дв)</t>
  </si>
  <si>
    <t>1600 - 450(4 ящ+4ящ)</t>
  </si>
  <si>
    <t>1800 - 450(дв+дв)</t>
  </si>
  <si>
    <t>1800 - 450(дв+1ящ;дв)</t>
  </si>
  <si>
    <t>1800 - 450(дв+4ящ)</t>
  </si>
  <si>
    <t>1800 - 450(1ящ;дв+1ящ;дв)</t>
  </si>
  <si>
    <t>1800 - 450(4 ящ+1ящ;дв)</t>
  </si>
  <si>
    <t>1800 - 450(4 ящ+4ящ)</t>
  </si>
  <si>
    <t>1800 - 500(дв+дв)</t>
  </si>
  <si>
    <t>1800 - 500(дв+1ящ;дв)</t>
  </si>
  <si>
    <t>1800 - 500(дв+4ящ)</t>
  </si>
  <si>
    <t>1800-500(1ящ;дв+1ящ;дв)</t>
  </si>
  <si>
    <t>1800 - 500(4 ящ+1ящ;дв)</t>
  </si>
  <si>
    <t>1800 - 500(4 ящ+4ящ)</t>
  </si>
  <si>
    <t>Утверждаю</t>
  </si>
  <si>
    <t>Директор ООО Добрый мастер</t>
  </si>
  <si>
    <t>Романов С.В,</t>
  </si>
  <si>
    <t>Оптовый</t>
  </si>
  <si>
    <t>Прайс-лист на дополнительно продающиеся</t>
  </si>
  <si>
    <t>комплектующие мебели ООО "Добрый мастер"</t>
  </si>
  <si>
    <t>цена</t>
  </si>
  <si>
    <t>Ручка грибок большой</t>
  </si>
  <si>
    <t>руб</t>
  </si>
  <si>
    <t>Ручка грибок малый</t>
  </si>
  <si>
    <t>Ручка скоба (шкаф Герман)</t>
  </si>
  <si>
    <t>Ручка скандинавия для шкафа купе.</t>
  </si>
  <si>
    <t>Ручка скандинавия</t>
  </si>
  <si>
    <t>набор подматр. Реек   600</t>
  </si>
  <si>
    <t>набор подматр. Реек   800</t>
  </si>
  <si>
    <t>набор подматр. Реек   900</t>
  </si>
  <si>
    <t>набор подматр. Реек   1000</t>
  </si>
  <si>
    <t>набор подматр. Реек   1200</t>
  </si>
  <si>
    <t>набор подматр. Реек   1400</t>
  </si>
  <si>
    <t>набор подматр. Реек   1600</t>
  </si>
  <si>
    <t>набор подматр. Реек   1800</t>
  </si>
  <si>
    <t>набор подматр. Реек   2000</t>
  </si>
  <si>
    <t>щит мебельный (в лаке НЦ) без сверл. Отверстий</t>
  </si>
  <si>
    <t>фасады на заказ  без сучков                  (простой квадрат)</t>
  </si>
  <si>
    <t>фасады на заказ  с сучками                    (простой квадрат)</t>
  </si>
  <si>
    <t>стекло обыкновенное полированное</t>
  </si>
  <si>
    <t>зеркало обыкновенное (серебро) кромка не шлиф</t>
  </si>
  <si>
    <t>зеркало для фасада оскар  900*270 (верхн. филенка)</t>
  </si>
  <si>
    <t>зеркало для фасада оскар  715*270  (нижняя филенка)</t>
  </si>
  <si>
    <t>клин для мебели скандинавия</t>
  </si>
  <si>
    <t>ножка от тумбочки Алиса, Трио+</t>
  </si>
  <si>
    <t>Петля "Саличе" 110 градусов   (накладная)</t>
  </si>
  <si>
    <t>Петля "боярд"  110 градусов    (накладная)</t>
  </si>
  <si>
    <t>Штанга  в шкаф типа "Константин"    (выдвижная)</t>
  </si>
  <si>
    <t>штанга металлическая сечение 30х15</t>
  </si>
  <si>
    <t>штанга деревянная сечение 30х15             L=850</t>
  </si>
  <si>
    <t>штанга деревянная сечение 30х16             L=1100</t>
  </si>
  <si>
    <t>крепление к металической штанге</t>
  </si>
  <si>
    <t>крепление к деревянной штанге</t>
  </si>
  <si>
    <t>стоимость метра ткани на отрез Ацтек-1,6,11</t>
  </si>
  <si>
    <t>стоимость метра ткани на отрез Старлайн (люкс)</t>
  </si>
  <si>
    <t>РУБ</t>
  </si>
  <si>
    <t xml:space="preserve">                 "Утверждаю"</t>
  </si>
  <si>
    <t>Директор ООО "Добрый мастер"</t>
  </si>
  <si>
    <t>Прайс лист от 1.11.2016</t>
  </si>
  <si>
    <t xml:space="preserve">Прайс-лист </t>
  </si>
  <si>
    <t>размер</t>
  </si>
  <si>
    <t>Кол-во</t>
  </si>
  <si>
    <t xml:space="preserve">Стоимость </t>
  </si>
  <si>
    <t>№пп</t>
  </si>
  <si>
    <t>Наименование</t>
  </si>
  <si>
    <t>длина</t>
  </si>
  <si>
    <t>ширина</t>
  </si>
  <si>
    <t>толщина</t>
  </si>
  <si>
    <t xml:space="preserve">Полка      </t>
  </si>
  <si>
    <t>(S-30)    30</t>
  </si>
  <si>
    <t>(переход  с 600 на 400)</t>
  </si>
  <si>
    <t>Закругление</t>
  </si>
  <si>
    <t>(пластм)  30</t>
  </si>
  <si>
    <t>Полка</t>
  </si>
  <si>
    <t>Стойка</t>
  </si>
  <si>
    <t>Стойка к закругл.</t>
  </si>
  <si>
    <t xml:space="preserve">Дверь 510 </t>
  </si>
  <si>
    <t>Дверь 510 (стекло)</t>
  </si>
  <si>
    <t>Дверь 780</t>
  </si>
  <si>
    <t>Дверь 780 (стекло)</t>
  </si>
  <si>
    <t>Дверь 1050</t>
  </si>
  <si>
    <t>Дверь 1050 (стекло)</t>
  </si>
  <si>
    <t>Дверь 1320</t>
  </si>
  <si>
    <t>Дверь 1320 (стекло)</t>
  </si>
  <si>
    <t>Дверь 1590</t>
  </si>
  <si>
    <t>Дверь 1590 (стекло)</t>
  </si>
  <si>
    <t>Дверь 1860</t>
  </si>
  <si>
    <t>Дверь 1860 (стекло)</t>
  </si>
  <si>
    <t>ящик 800(400)</t>
  </si>
  <si>
    <t>Ящик  400(600)</t>
  </si>
  <si>
    <t>ящик 800(600)</t>
  </si>
  <si>
    <t>полка под телевизор</t>
  </si>
  <si>
    <t>доп детали</t>
  </si>
  <si>
    <t>из расчета 120р м кв</t>
  </si>
  <si>
    <t>оргалит</t>
  </si>
  <si>
    <t>дополнительная цена</t>
  </si>
  <si>
    <t>фасады нестандартные</t>
  </si>
  <si>
    <t>итого</t>
  </si>
  <si>
    <t>Серия "Скандинавия"</t>
  </si>
  <si>
    <t>Серия "Офелия"</t>
  </si>
  <si>
    <t>Серия  " Рим"</t>
  </si>
  <si>
    <r>
      <t>__________________</t>
    </r>
    <r>
      <rPr>
        <b/>
        <sz val="9"/>
        <color theme="1"/>
        <rFont val="Calibri"/>
        <family val="2"/>
        <charset val="204"/>
        <scheme val="minor"/>
      </rPr>
      <t>Романов С.В.</t>
    </r>
  </si>
  <si>
    <r>
      <t xml:space="preserve">Антресольная секция     </t>
    </r>
    <r>
      <rPr>
        <b/>
        <sz val="9"/>
        <color rgb="FF993366"/>
        <rFont val="Arial Cyr"/>
        <charset val="204"/>
      </rPr>
      <t xml:space="preserve">1-но дверная   </t>
    </r>
    <r>
      <rPr>
        <sz val="9"/>
        <color indexed="61"/>
        <rFont val="Arial Cyr"/>
        <charset val="204"/>
      </rPr>
      <t xml:space="preserve">(Н-600)        </t>
    </r>
  </si>
  <si>
    <r>
      <t xml:space="preserve">Антресольная секция     </t>
    </r>
    <r>
      <rPr>
        <b/>
        <sz val="9"/>
        <color rgb="FF993366"/>
        <rFont val="Arial Cyr"/>
        <charset val="204"/>
      </rPr>
      <t xml:space="preserve">2-х дверная     </t>
    </r>
    <r>
      <rPr>
        <sz val="9"/>
        <color rgb="FF993366"/>
        <rFont val="Arial Cyr"/>
        <charset val="204"/>
      </rPr>
      <t>(Н-600)</t>
    </r>
    <r>
      <rPr>
        <sz val="9"/>
        <rFont val="Arial Cyr"/>
        <charset val="204"/>
      </rPr>
      <t xml:space="preserve"> </t>
    </r>
  </si>
  <si>
    <r>
      <t xml:space="preserve">Антресольная секция     </t>
    </r>
    <r>
      <rPr>
        <b/>
        <sz val="9"/>
        <color rgb="FF993366"/>
        <rFont val="Arial Cyr"/>
        <charset val="204"/>
      </rPr>
      <t xml:space="preserve">3-х дверная     </t>
    </r>
    <r>
      <rPr>
        <sz val="9"/>
        <color rgb="FF993366"/>
        <rFont val="Arial Cyr"/>
        <charset val="204"/>
      </rPr>
      <t>(Н-600)</t>
    </r>
  </si>
  <si>
    <r>
      <t xml:space="preserve">Антресольная секция     </t>
    </r>
    <r>
      <rPr>
        <b/>
        <sz val="9"/>
        <color rgb="FF993366"/>
        <rFont val="Arial Cyr"/>
        <charset val="204"/>
      </rPr>
      <t xml:space="preserve">1-но дверная   </t>
    </r>
    <r>
      <rPr>
        <sz val="9"/>
        <color indexed="61"/>
        <rFont val="Arial Cyr"/>
        <charset val="204"/>
      </rPr>
      <t xml:space="preserve">(Н-510)        </t>
    </r>
  </si>
  <si>
    <r>
      <t xml:space="preserve">Антресольная секция     </t>
    </r>
    <r>
      <rPr>
        <b/>
        <sz val="9"/>
        <color rgb="FF993366"/>
        <rFont val="Arial Cyr"/>
        <charset val="204"/>
      </rPr>
      <t xml:space="preserve">2-х дверная     </t>
    </r>
    <r>
      <rPr>
        <sz val="9"/>
        <color rgb="FF993366"/>
        <rFont val="Arial Cyr"/>
        <charset val="204"/>
      </rPr>
      <t>(Н-510)</t>
    </r>
    <r>
      <rPr>
        <sz val="9"/>
        <rFont val="Arial Cyr"/>
        <charset val="204"/>
      </rPr>
      <t xml:space="preserve"> </t>
    </r>
  </si>
  <si>
    <r>
      <t xml:space="preserve">Антресольная секция     </t>
    </r>
    <r>
      <rPr>
        <b/>
        <sz val="9"/>
        <color rgb="FF993366"/>
        <rFont val="Arial Cyr"/>
        <charset val="204"/>
      </rPr>
      <t xml:space="preserve">3-х дверная     </t>
    </r>
    <r>
      <rPr>
        <sz val="9"/>
        <color rgb="FF993366"/>
        <rFont val="Arial Cyr"/>
        <charset val="204"/>
      </rPr>
      <t>(Н-510)</t>
    </r>
  </si>
  <si>
    <r>
      <t xml:space="preserve">                  Антресольная секция </t>
    </r>
    <r>
      <rPr>
        <b/>
        <sz val="9"/>
        <color rgb="FF993366"/>
        <rFont val="Arial Cyr"/>
        <charset val="204"/>
      </rPr>
      <t>КУПЕ 2-х дверная</t>
    </r>
    <r>
      <rPr>
        <sz val="9"/>
        <rFont val="Arial Cyr"/>
        <charset val="204"/>
      </rPr>
      <t xml:space="preserve">     </t>
    </r>
    <r>
      <rPr>
        <sz val="9"/>
        <color indexed="61"/>
        <rFont val="Arial Cyr"/>
        <charset val="204"/>
      </rPr>
      <t>(Н-510)</t>
    </r>
  </si>
  <si>
    <r>
      <t xml:space="preserve">                  Антресольная секция </t>
    </r>
    <r>
      <rPr>
        <b/>
        <sz val="9"/>
        <color rgb="FF993366"/>
        <rFont val="Arial Cyr"/>
        <charset val="204"/>
      </rPr>
      <t>КУПЕ 3-х дверная</t>
    </r>
    <r>
      <rPr>
        <sz val="9"/>
        <rFont val="Arial Cyr"/>
        <charset val="204"/>
      </rPr>
      <t xml:space="preserve">     </t>
    </r>
    <r>
      <rPr>
        <sz val="9"/>
        <color indexed="61"/>
        <rFont val="Arial Cyr"/>
        <charset val="204"/>
      </rPr>
      <t>(Н-510)</t>
    </r>
  </si>
  <si>
    <r>
      <t xml:space="preserve">Антресольная секция                </t>
    </r>
    <r>
      <rPr>
        <sz val="9"/>
        <color rgb="FF993366"/>
        <rFont val="Arial Cyr"/>
        <charset val="204"/>
      </rPr>
      <t xml:space="preserve">            (Н-510)</t>
    </r>
    <r>
      <rPr>
        <sz val="9"/>
        <rFont val="Arial Cyr"/>
        <charset val="204"/>
      </rPr>
      <t xml:space="preserve"> </t>
    </r>
    <r>
      <rPr>
        <b/>
        <sz val="9"/>
        <color indexed="61"/>
        <rFont val="Arial Cyr"/>
        <charset val="204"/>
      </rPr>
      <t xml:space="preserve">к Оскару -3 ящ  </t>
    </r>
  </si>
  <si>
    <r>
      <t xml:space="preserve">Антресольная секция                 </t>
    </r>
    <r>
      <rPr>
        <sz val="9"/>
        <color rgb="FF993366"/>
        <rFont val="Arial Cyr"/>
        <charset val="204"/>
      </rPr>
      <t xml:space="preserve">           (Н-600)</t>
    </r>
    <r>
      <rPr>
        <sz val="9"/>
        <rFont val="Arial Cyr"/>
        <charset val="204"/>
      </rPr>
      <t xml:space="preserve"> </t>
    </r>
    <r>
      <rPr>
        <b/>
        <sz val="9"/>
        <color indexed="61"/>
        <rFont val="Arial Cyr"/>
        <charset val="204"/>
      </rPr>
      <t xml:space="preserve">к Оскару -3 ящ  </t>
    </r>
  </si>
  <si>
    <r>
      <t xml:space="preserve">Антресольная секция                   </t>
    </r>
    <r>
      <rPr>
        <sz val="9"/>
        <color indexed="61"/>
        <rFont val="Arial Cyr"/>
        <charset val="204"/>
      </rPr>
      <t xml:space="preserve">к угл Оскару          </t>
    </r>
    <r>
      <rPr>
        <b/>
        <sz val="9"/>
        <color indexed="61"/>
        <rFont val="Arial Cyr"/>
        <charset val="204"/>
      </rPr>
      <t xml:space="preserve">880х880     </t>
    </r>
    <r>
      <rPr>
        <sz val="9"/>
        <color indexed="61"/>
        <rFont val="Arial Cyr"/>
        <charset val="204"/>
      </rPr>
      <t>(Н-510)</t>
    </r>
  </si>
  <si>
    <r>
      <t xml:space="preserve">Антресольная секция                  </t>
    </r>
    <r>
      <rPr>
        <sz val="9"/>
        <color indexed="61"/>
        <rFont val="Arial Cyr"/>
        <charset val="204"/>
      </rPr>
      <t xml:space="preserve">к угл Оскару       </t>
    </r>
    <r>
      <rPr>
        <b/>
        <sz val="9"/>
        <color indexed="61"/>
        <rFont val="Arial Cyr"/>
        <charset val="204"/>
      </rPr>
      <t xml:space="preserve">1020х1020 </t>
    </r>
    <r>
      <rPr>
        <sz val="9"/>
        <color indexed="61"/>
        <rFont val="Arial Cyr"/>
        <charset val="204"/>
      </rPr>
      <t xml:space="preserve">    (Н-510) </t>
    </r>
  </si>
  <si>
    <r>
      <t xml:space="preserve">               Антресольная секция                             </t>
    </r>
    <r>
      <rPr>
        <b/>
        <sz val="9"/>
        <rFont val="Arial Cyr"/>
        <charset val="204"/>
      </rPr>
      <t xml:space="preserve"> </t>
    </r>
    <r>
      <rPr>
        <b/>
        <sz val="9"/>
        <color indexed="61"/>
        <rFont val="Arial Cyr"/>
        <charset val="204"/>
      </rPr>
      <t>к шкафу "Б"</t>
    </r>
  </si>
  <si>
    <r>
      <t>Шкаф однодверный</t>
    </r>
    <r>
      <rPr>
        <b/>
        <sz val="9"/>
        <rFont val="Arial"/>
        <family val="2"/>
        <charset val="204"/>
      </rPr>
      <t xml:space="preserve">                                       "Оскар-1"</t>
    </r>
    <r>
      <rPr>
        <sz val="9"/>
        <rFont val="Arial"/>
        <family val="2"/>
        <charset val="204"/>
      </rPr>
      <t xml:space="preserve"> </t>
    </r>
    <r>
      <rPr>
        <sz val="9"/>
        <color indexed="20"/>
        <rFont val="Arial"/>
        <family val="2"/>
        <charset val="204"/>
      </rPr>
      <t xml:space="preserve"> правый</t>
    </r>
  </si>
  <si>
    <r>
      <t>Шкаф однодверный</t>
    </r>
    <r>
      <rPr>
        <b/>
        <sz val="9"/>
        <rFont val="Arial"/>
        <family val="2"/>
        <charset val="204"/>
      </rPr>
      <t xml:space="preserve">                                       "Оскар-1"</t>
    </r>
    <r>
      <rPr>
        <sz val="9"/>
        <rFont val="Arial"/>
        <family val="2"/>
        <charset val="204"/>
      </rPr>
      <t xml:space="preserve"> </t>
    </r>
    <r>
      <rPr>
        <sz val="9"/>
        <color indexed="20"/>
        <rFont val="Arial"/>
        <family val="2"/>
        <charset val="204"/>
      </rPr>
      <t xml:space="preserve"> левый</t>
    </r>
  </si>
  <si>
    <r>
      <t>Шкаф двухдверный</t>
    </r>
    <r>
      <rPr>
        <b/>
        <i/>
        <sz val="9"/>
        <rFont val="Arial"/>
        <family val="2"/>
        <charset val="204"/>
      </rPr>
      <t xml:space="preserve"> для платья </t>
    </r>
    <r>
      <rPr>
        <b/>
        <sz val="9"/>
        <rFont val="Arial"/>
        <family val="2"/>
        <charset val="204"/>
      </rPr>
      <t xml:space="preserve">              "Оскар-2" </t>
    </r>
    <r>
      <rPr>
        <sz val="9"/>
        <rFont val="Arial"/>
        <family val="2"/>
        <charset val="204"/>
      </rPr>
      <t xml:space="preserve"> </t>
    </r>
  </si>
  <si>
    <r>
      <t xml:space="preserve">Шкаф двухдверный </t>
    </r>
    <r>
      <rPr>
        <b/>
        <i/>
        <sz val="9"/>
        <rFont val="Arial"/>
        <family val="2"/>
        <charset val="204"/>
      </rPr>
      <t>комбинированный</t>
    </r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"Оскар-2"</t>
    </r>
    <r>
      <rPr>
        <sz val="9"/>
        <color theme="1"/>
        <rFont val="Calibri"/>
        <family val="2"/>
        <scheme val="minor"/>
      </rPr>
      <t xml:space="preserve"> </t>
    </r>
  </si>
  <si>
    <r>
      <t>Шкаф трехдверный</t>
    </r>
    <r>
      <rPr>
        <b/>
        <sz val="9"/>
        <rFont val="Arial"/>
        <family val="2"/>
        <charset val="204"/>
      </rPr>
      <t xml:space="preserve">                                       "Оскар-3" </t>
    </r>
  </si>
  <si>
    <r>
      <t xml:space="preserve">   </t>
    </r>
    <r>
      <rPr>
        <sz val="9"/>
        <rFont val="Arial"/>
        <family val="2"/>
        <charset val="204"/>
      </rPr>
      <t xml:space="preserve">   Шкаф однодверный </t>
    </r>
    <r>
      <rPr>
        <b/>
        <sz val="9"/>
        <rFont val="Arial"/>
        <family val="2"/>
        <charset val="204"/>
      </rPr>
      <t xml:space="preserve">               "Оскар-1 я"     </t>
    </r>
    <r>
      <rPr>
        <sz val="9"/>
        <color indexed="61"/>
        <rFont val="Arial"/>
        <family val="2"/>
        <charset val="204"/>
      </rPr>
      <t>(с ящиками)</t>
    </r>
  </si>
  <si>
    <r>
      <t xml:space="preserve">      Шкаф двухдверный </t>
    </r>
    <r>
      <rPr>
        <b/>
        <sz val="9"/>
        <rFont val="Arial"/>
        <family val="2"/>
        <charset val="204"/>
      </rPr>
      <t xml:space="preserve">               "Оскар-2 я"    </t>
    </r>
    <r>
      <rPr>
        <sz val="9"/>
        <color indexed="61"/>
        <rFont val="Arial"/>
        <family val="2"/>
        <charset val="204"/>
      </rPr>
      <t xml:space="preserve"> (с ящиками)</t>
    </r>
  </si>
  <si>
    <r>
      <t xml:space="preserve">      </t>
    </r>
    <r>
      <rPr>
        <sz val="9"/>
        <rFont val="Arial"/>
        <family val="2"/>
        <charset val="204"/>
      </rPr>
      <t xml:space="preserve">Шкаф трехдверный </t>
    </r>
    <r>
      <rPr>
        <b/>
        <sz val="9"/>
        <rFont val="Arial"/>
        <family val="2"/>
        <charset val="204"/>
      </rPr>
      <t xml:space="preserve">               "Оскар-3 я"    </t>
    </r>
    <r>
      <rPr>
        <sz val="9"/>
        <color indexed="61"/>
        <rFont val="Arial"/>
        <family val="2"/>
        <charset val="204"/>
      </rPr>
      <t xml:space="preserve"> (с ящиками)</t>
    </r>
  </si>
  <si>
    <r>
      <t>Шкаф угловой  "</t>
    </r>
    <r>
      <rPr>
        <b/>
        <sz val="9"/>
        <rFont val="Arial"/>
        <family val="2"/>
        <charset val="204"/>
      </rPr>
      <t>Оскар"</t>
    </r>
    <r>
      <rPr>
        <sz val="9"/>
        <color theme="1"/>
        <rFont val="Calibri"/>
        <family val="2"/>
        <scheme val="minor"/>
      </rPr>
      <t xml:space="preserve">                                      </t>
    </r>
    <r>
      <rPr>
        <sz val="9"/>
        <color indexed="61"/>
        <rFont val="Arial"/>
        <family val="2"/>
        <charset val="204"/>
      </rPr>
      <t xml:space="preserve">в угол </t>
    </r>
    <r>
      <rPr>
        <b/>
        <sz val="9"/>
        <color indexed="61"/>
        <rFont val="Arial"/>
        <family val="2"/>
        <charset val="204"/>
      </rPr>
      <t xml:space="preserve">880х880 </t>
    </r>
  </si>
  <si>
    <r>
      <t xml:space="preserve">Шкаф угловой </t>
    </r>
    <r>
      <rPr>
        <b/>
        <sz val="9"/>
        <rFont val="Arial"/>
        <family val="2"/>
        <charset val="204"/>
      </rPr>
      <t xml:space="preserve"> "Оскар"</t>
    </r>
    <r>
      <rPr>
        <sz val="9"/>
        <color theme="1"/>
        <rFont val="Calibri"/>
        <family val="2"/>
        <scheme val="minor"/>
      </rPr>
      <t xml:space="preserve">                                 </t>
    </r>
    <r>
      <rPr>
        <sz val="9"/>
        <color indexed="61"/>
        <rFont val="Arial"/>
        <family val="2"/>
        <charset val="204"/>
      </rPr>
      <t xml:space="preserve">в угол </t>
    </r>
    <r>
      <rPr>
        <b/>
        <sz val="9"/>
        <color indexed="61"/>
        <rFont val="Arial"/>
        <family val="2"/>
        <charset val="204"/>
      </rPr>
      <t xml:space="preserve">1020х1020 </t>
    </r>
  </si>
  <si>
    <r>
      <t xml:space="preserve">       </t>
    </r>
    <r>
      <rPr>
        <b/>
        <sz val="9"/>
        <rFont val="Arial Cyr"/>
        <charset val="204"/>
      </rPr>
      <t xml:space="preserve"> Шкаф-купе</t>
    </r>
    <r>
      <rPr>
        <sz val="9"/>
        <rFont val="Arial Cyr"/>
        <charset val="204"/>
      </rPr>
      <t xml:space="preserve"> двухдверный для платья            </t>
    </r>
    <r>
      <rPr>
        <b/>
        <sz val="9"/>
        <rFont val="Arial Cyr"/>
        <charset val="204"/>
      </rPr>
      <t xml:space="preserve">"Оскар-2"     </t>
    </r>
  </si>
  <si>
    <r>
      <t xml:space="preserve">        </t>
    </r>
    <r>
      <rPr>
        <b/>
        <sz val="9"/>
        <rFont val="Arial Cyr"/>
        <charset val="204"/>
      </rPr>
      <t>Шкаф-купе</t>
    </r>
    <r>
      <rPr>
        <sz val="9"/>
        <rFont val="Arial Cyr"/>
        <charset val="204"/>
      </rPr>
      <t xml:space="preserve"> двухдверный комбинированый  </t>
    </r>
    <r>
      <rPr>
        <b/>
        <sz val="9"/>
        <rFont val="Arial Cyr"/>
        <charset val="204"/>
      </rPr>
      <t xml:space="preserve">"Оскар-2"   </t>
    </r>
  </si>
  <si>
    <r>
      <t xml:space="preserve">       </t>
    </r>
    <r>
      <rPr>
        <b/>
        <sz val="9"/>
        <rFont val="Arial Cyr"/>
        <charset val="204"/>
      </rPr>
      <t xml:space="preserve"> Шкаф-купе </t>
    </r>
    <r>
      <rPr>
        <sz val="9"/>
        <rFont val="Arial Cyr"/>
        <charset val="204"/>
      </rPr>
      <t xml:space="preserve">трехдверный                              </t>
    </r>
    <r>
      <rPr>
        <b/>
        <sz val="9"/>
        <rFont val="Arial Cyr"/>
        <charset val="204"/>
      </rPr>
      <t xml:space="preserve">"Оскар-3" </t>
    </r>
    <r>
      <rPr>
        <b/>
        <sz val="9"/>
        <rFont val="Arial Cyr"/>
        <family val="2"/>
        <charset val="204"/>
      </rPr>
      <t xml:space="preserve"> </t>
    </r>
  </si>
  <si>
    <r>
      <t xml:space="preserve">Шкаф двухдверный Универсальный </t>
    </r>
    <r>
      <rPr>
        <b/>
        <sz val="9"/>
        <rFont val="Arial"/>
        <family val="2"/>
        <charset val="204"/>
      </rPr>
      <t xml:space="preserve">" Герман-2" </t>
    </r>
    <r>
      <rPr>
        <sz val="9"/>
        <color indexed="61"/>
        <rFont val="Arial"/>
        <family val="2"/>
        <charset val="204"/>
      </rPr>
      <t xml:space="preserve">двери </t>
    </r>
    <r>
      <rPr>
        <b/>
        <sz val="9"/>
        <color indexed="61"/>
        <rFont val="Arial"/>
        <family val="2"/>
        <charset val="204"/>
      </rPr>
      <t>распашные</t>
    </r>
    <r>
      <rPr>
        <sz val="9"/>
        <color indexed="61"/>
        <rFont val="Arial"/>
        <family val="2"/>
        <charset val="204"/>
      </rPr>
      <t xml:space="preserve"> </t>
    </r>
  </si>
  <si>
    <r>
      <t xml:space="preserve">Шкаф двухдверный Универсальный </t>
    </r>
    <r>
      <rPr>
        <b/>
        <sz val="9"/>
        <rFont val="Arial"/>
        <family val="2"/>
        <charset val="204"/>
      </rPr>
      <t xml:space="preserve">" Герман-2" </t>
    </r>
    <r>
      <rPr>
        <sz val="9"/>
        <color indexed="61"/>
        <rFont val="Arial"/>
        <family val="2"/>
        <charset val="204"/>
      </rPr>
      <t xml:space="preserve">двери </t>
    </r>
    <r>
      <rPr>
        <b/>
        <sz val="9"/>
        <color indexed="61"/>
        <rFont val="Arial"/>
        <family val="2"/>
        <charset val="204"/>
      </rPr>
      <t xml:space="preserve">гармошкой левые </t>
    </r>
  </si>
  <si>
    <r>
      <t xml:space="preserve">Шкаф двухдверный Универсальный </t>
    </r>
    <r>
      <rPr>
        <b/>
        <sz val="9"/>
        <rFont val="Arial"/>
        <family val="2"/>
        <charset val="204"/>
      </rPr>
      <t xml:space="preserve">" Герман-2" </t>
    </r>
    <r>
      <rPr>
        <sz val="9"/>
        <color indexed="61"/>
        <rFont val="Arial"/>
        <family val="2"/>
        <charset val="204"/>
      </rPr>
      <t xml:space="preserve">двери </t>
    </r>
    <r>
      <rPr>
        <b/>
        <sz val="9"/>
        <color indexed="61"/>
        <rFont val="Arial"/>
        <family val="2"/>
        <charset val="204"/>
      </rPr>
      <t>гармошкой правые</t>
    </r>
    <r>
      <rPr>
        <sz val="9"/>
        <color indexed="61"/>
        <rFont val="Arial"/>
        <family val="2"/>
        <charset val="204"/>
      </rPr>
      <t xml:space="preserve"> </t>
    </r>
  </si>
  <si>
    <r>
      <t xml:space="preserve">Шкаф четырехдверный комбинированный </t>
    </r>
    <r>
      <rPr>
        <b/>
        <sz val="9"/>
        <rFont val="Arial"/>
        <family val="2"/>
        <charset val="204"/>
      </rPr>
      <t xml:space="preserve"> " Герман-4" </t>
    </r>
    <r>
      <rPr>
        <b/>
        <sz val="9"/>
        <color indexed="20"/>
        <rFont val="Arial"/>
        <family val="2"/>
        <charset val="204"/>
      </rPr>
      <t xml:space="preserve">двери гармошкой </t>
    </r>
  </si>
  <si>
    <r>
      <t xml:space="preserve">Шкаф четырехдверный для платья </t>
    </r>
    <r>
      <rPr>
        <b/>
        <sz val="9"/>
        <rFont val="Arial"/>
        <family val="2"/>
        <charset val="204"/>
      </rPr>
      <t xml:space="preserve"> " Герман-4"     </t>
    </r>
    <r>
      <rPr>
        <b/>
        <sz val="9"/>
        <color indexed="20"/>
        <rFont val="Arial"/>
        <family val="2"/>
        <charset val="204"/>
      </rPr>
      <t xml:space="preserve">двери гармошкой </t>
    </r>
  </si>
  <si>
    <r>
      <t>Шкаф угловой  "</t>
    </r>
    <r>
      <rPr>
        <b/>
        <sz val="9"/>
        <rFont val="Arial"/>
        <family val="2"/>
        <charset val="204"/>
      </rPr>
      <t>Герман"</t>
    </r>
    <r>
      <rPr>
        <sz val="9"/>
        <color theme="1"/>
        <rFont val="Calibri"/>
        <family val="2"/>
        <scheme val="minor"/>
      </rPr>
      <t xml:space="preserve">        </t>
    </r>
    <r>
      <rPr>
        <b/>
        <sz val="9"/>
        <color rgb="FF993366"/>
        <rFont val="Arial"/>
        <family val="2"/>
        <charset val="204"/>
      </rPr>
      <t>в угол 1200х1200</t>
    </r>
    <r>
      <rPr>
        <sz val="9"/>
        <color indexed="61"/>
        <rFont val="Arial"/>
        <family val="2"/>
        <charset val="204"/>
      </rPr>
      <t xml:space="preserve"> (стар) двери</t>
    </r>
    <r>
      <rPr>
        <b/>
        <sz val="9"/>
        <color indexed="61"/>
        <rFont val="Arial"/>
        <family val="2"/>
        <charset val="204"/>
      </rPr>
      <t xml:space="preserve"> гармошкой </t>
    </r>
  </si>
  <si>
    <r>
      <t>Шкаф угловой  "</t>
    </r>
    <r>
      <rPr>
        <b/>
        <sz val="9"/>
        <rFont val="Arial"/>
        <family val="2"/>
        <charset val="204"/>
      </rPr>
      <t>Герман"</t>
    </r>
    <r>
      <rPr>
        <sz val="9"/>
        <color theme="1"/>
        <rFont val="Calibri"/>
        <family val="2"/>
        <scheme val="minor"/>
      </rPr>
      <t xml:space="preserve">        </t>
    </r>
    <r>
      <rPr>
        <b/>
        <sz val="9"/>
        <color rgb="FF993366"/>
        <rFont val="Arial"/>
        <family val="2"/>
        <charset val="204"/>
      </rPr>
      <t>в угол 1020х1020</t>
    </r>
    <r>
      <rPr>
        <sz val="9"/>
        <color indexed="61"/>
        <rFont val="Arial"/>
        <family val="2"/>
        <charset val="204"/>
      </rPr>
      <t xml:space="preserve"> (нов) двери </t>
    </r>
    <r>
      <rPr>
        <b/>
        <sz val="9"/>
        <color indexed="61"/>
        <rFont val="Arial"/>
        <family val="2"/>
        <charset val="204"/>
      </rPr>
      <t>распашные</t>
    </r>
  </si>
  <si>
    <r>
      <t>Шкаф четырехдверный</t>
    </r>
    <r>
      <rPr>
        <b/>
        <sz val="9"/>
        <rFont val="Arial"/>
        <family val="2"/>
        <charset val="204"/>
      </rPr>
      <t xml:space="preserve">   "Герман-4я"</t>
    </r>
    <r>
      <rPr>
        <sz val="9"/>
        <color theme="1"/>
        <rFont val="Calibri"/>
        <family val="2"/>
        <scheme val="minor"/>
      </rPr>
      <t xml:space="preserve">                            </t>
    </r>
    <r>
      <rPr>
        <sz val="9"/>
        <color indexed="61"/>
        <rFont val="Arial"/>
        <family val="2"/>
        <charset val="204"/>
      </rPr>
      <t xml:space="preserve"> ( с ящиками ) </t>
    </r>
  </si>
  <si>
    <r>
      <t>Шкаф двухдв. для платья</t>
    </r>
    <r>
      <rPr>
        <b/>
        <sz val="9"/>
        <rFont val="Arial"/>
        <family val="2"/>
        <charset val="204"/>
      </rPr>
      <t xml:space="preserve"> " Константин"       </t>
    </r>
    <r>
      <rPr>
        <sz val="9"/>
        <color indexed="20"/>
        <rFont val="Arial"/>
        <family val="2"/>
        <charset val="204"/>
      </rPr>
      <t xml:space="preserve"> двери распашные</t>
    </r>
  </si>
  <si>
    <r>
      <t>Шкаф двухдв. для платья</t>
    </r>
    <r>
      <rPr>
        <b/>
        <sz val="9"/>
        <rFont val="Arial"/>
        <family val="2"/>
        <charset val="204"/>
      </rPr>
      <t xml:space="preserve"> " Константин"        </t>
    </r>
    <r>
      <rPr>
        <sz val="9"/>
        <color indexed="20"/>
        <rFont val="Arial"/>
        <family val="2"/>
        <charset val="204"/>
      </rPr>
      <t>двери гармошкой левые</t>
    </r>
  </si>
  <si>
    <r>
      <t>Шкаф двухдв. для платья</t>
    </r>
    <r>
      <rPr>
        <b/>
        <sz val="9"/>
        <rFont val="Arial"/>
        <family val="2"/>
        <charset val="204"/>
      </rPr>
      <t xml:space="preserve"> " Константин"        </t>
    </r>
    <r>
      <rPr>
        <sz val="9"/>
        <color indexed="20"/>
        <rFont val="Arial"/>
        <family val="2"/>
        <charset val="204"/>
      </rPr>
      <t>двери гармошкой правые</t>
    </r>
  </si>
  <si>
    <r>
      <t>Шкаф двухдверный</t>
    </r>
    <r>
      <rPr>
        <b/>
        <sz val="9"/>
        <rFont val="Arial"/>
        <family val="2"/>
        <charset val="204"/>
      </rPr>
      <t xml:space="preserve">   " Константин"</t>
    </r>
    <r>
      <rPr>
        <sz val="9"/>
        <color theme="1"/>
        <rFont val="Calibri"/>
        <family val="2"/>
        <scheme val="minor"/>
      </rPr>
      <t xml:space="preserve">           </t>
    </r>
    <r>
      <rPr>
        <sz val="9"/>
        <color indexed="61"/>
        <rFont val="Arial"/>
        <family val="2"/>
        <charset val="204"/>
      </rPr>
      <t>с полками двери распашные</t>
    </r>
  </si>
  <si>
    <r>
      <t>Шкаф двухдверный</t>
    </r>
    <r>
      <rPr>
        <b/>
        <sz val="9"/>
        <rFont val="Arial"/>
        <family val="2"/>
        <charset val="204"/>
      </rPr>
      <t xml:space="preserve">   " Константин"</t>
    </r>
    <r>
      <rPr>
        <sz val="9"/>
        <color theme="1"/>
        <rFont val="Calibri"/>
        <family val="2"/>
        <scheme val="minor"/>
      </rPr>
      <t xml:space="preserve">  </t>
    </r>
    <r>
      <rPr>
        <sz val="9"/>
        <color indexed="61"/>
        <rFont val="Arial"/>
        <family val="2"/>
        <charset val="204"/>
      </rPr>
      <t>с полками двери гармошкой левые</t>
    </r>
  </si>
  <si>
    <r>
      <t>Шкаф двухдверный</t>
    </r>
    <r>
      <rPr>
        <b/>
        <sz val="9"/>
        <rFont val="Arial"/>
        <family val="2"/>
        <charset val="204"/>
      </rPr>
      <t xml:space="preserve">   " Константин"</t>
    </r>
    <r>
      <rPr>
        <sz val="9"/>
        <color theme="1"/>
        <rFont val="Calibri"/>
        <family val="2"/>
        <scheme val="minor"/>
      </rPr>
      <t xml:space="preserve">  </t>
    </r>
    <r>
      <rPr>
        <sz val="9"/>
        <color indexed="61"/>
        <rFont val="Arial"/>
        <family val="2"/>
        <charset val="204"/>
      </rPr>
      <t>с полками двери гармошкой правые</t>
    </r>
  </si>
  <si>
    <r>
      <t>Шкаф угловой</t>
    </r>
    <r>
      <rPr>
        <b/>
        <sz val="9"/>
        <rFont val="Arial"/>
        <family val="2"/>
        <charset val="204"/>
      </rPr>
      <t xml:space="preserve">             "Константин"</t>
    </r>
    <r>
      <rPr>
        <sz val="9"/>
        <color theme="1"/>
        <rFont val="Calibri"/>
        <family val="2"/>
        <scheme val="minor"/>
      </rPr>
      <t xml:space="preserve">     </t>
    </r>
    <r>
      <rPr>
        <sz val="9"/>
        <color indexed="61"/>
        <rFont val="Arial"/>
        <family val="2"/>
        <charset val="204"/>
      </rPr>
      <t xml:space="preserve">(в угол 680х680) </t>
    </r>
  </si>
  <si>
    <r>
      <t xml:space="preserve">Шкаф угловой            </t>
    </r>
    <r>
      <rPr>
        <b/>
        <sz val="9"/>
        <rFont val="Arial"/>
        <family val="2"/>
        <charset val="204"/>
      </rPr>
      <t xml:space="preserve"> "Константин"</t>
    </r>
    <r>
      <rPr>
        <sz val="9"/>
        <color theme="1"/>
        <rFont val="Calibri"/>
        <family val="2"/>
        <scheme val="minor"/>
      </rPr>
      <t xml:space="preserve">    </t>
    </r>
    <r>
      <rPr>
        <sz val="9"/>
        <color indexed="61"/>
        <rFont val="Arial"/>
        <family val="2"/>
        <charset val="204"/>
      </rPr>
      <t xml:space="preserve">(в угол 825х825) </t>
    </r>
  </si>
  <si>
    <r>
      <t xml:space="preserve">      Секция угловая</t>
    </r>
    <r>
      <rPr>
        <b/>
        <sz val="9"/>
        <rFont val="Arial"/>
        <family val="2"/>
        <charset val="204"/>
      </rPr>
      <t xml:space="preserve"> "ОСКАР"            </t>
    </r>
    <r>
      <rPr>
        <sz val="9"/>
        <color indexed="61"/>
        <rFont val="Arial"/>
        <family val="2"/>
        <charset val="204"/>
      </rPr>
      <t xml:space="preserve">  (300 мм (Н= 1900 мм))</t>
    </r>
  </si>
  <si>
    <r>
      <t xml:space="preserve">      Секция угловая</t>
    </r>
    <r>
      <rPr>
        <b/>
        <sz val="9"/>
        <rFont val="Arial"/>
        <family val="2"/>
        <charset val="204"/>
      </rPr>
      <t xml:space="preserve"> "ОСКАР"             </t>
    </r>
    <r>
      <rPr>
        <sz val="9"/>
        <color indexed="61"/>
        <rFont val="Arial"/>
        <family val="2"/>
        <charset val="204"/>
      </rPr>
      <t xml:space="preserve"> (400 мм (Н= 1900 мм))</t>
    </r>
  </si>
  <si>
    <r>
      <t xml:space="preserve">      Секция угловая</t>
    </r>
    <r>
      <rPr>
        <b/>
        <sz val="9"/>
        <rFont val="Arial"/>
        <family val="2"/>
        <charset val="204"/>
      </rPr>
      <t xml:space="preserve"> "ОСКАР"              </t>
    </r>
    <r>
      <rPr>
        <b/>
        <sz val="9"/>
        <color indexed="61"/>
        <rFont val="Arial"/>
        <family val="2"/>
        <charset val="204"/>
      </rPr>
      <t>(</t>
    </r>
    <r>
      <rPr>
        <sz val="9"/>
        <color indexed="61"/>
        <rFont val="Arial"/>
        <family val="2"/>
        <charset val="204"/>
      </rPr>
      <t>300 мм (Н= 2410 мм))</t>
    </r>
  </si>
  <si>
    <r>
      <t xml:space="preserve">      Секция угловая</t>
    </r>
    <r>
      <rPr>
        <b/>
        <sz val="9"/>
        <rFont val="Arial"/>
        <family val="2"/>
        <charset val="204"/>
      </rPr>
      <t xml:space="preserve"> "ОСКАР"             </t>
    </r>
    <r>
      <rPr>
        <sz val="9"/>
        <color indexed="61"/>
        <rFont val="Arial"/>
        <family val="2"/>
        <charset val="204"/>
      </rPr>
      <t xml:space="preserve"> (400 мм (Н= 2410 мм))</t>
    </r>
  </si>
  <si>
    <r>
      <t>Секция угловая</t>
    </r>
    <r>
      <rPr>
        <b/>
        <sz val="9"/>
        <rFont val="Arial"/>
        <family val="2"/>
        <charset val="204"/>
      </rPr>
      <t xml:space="preserve"> "Герман"                                         </t>
    </r>
    <r>
      <rPr>
        <sz val="9"/>
        <color indexed="61"/>
        <rFont val="Arial"/>
        <family val="2"/>
        <charset val="204"/>
      </rPr>
      <t xml:space="preserve"> (300 мм)</t>
    </r>
  </si>
  <si>
    <r>
      <t>Секция угловая</t>
    </r>
    <r>
      <rPr>
        <b/>
        <sz val="9"/>
        <rFont val="Arial"/>
        <family val="2"/>
        <charset val="204"/>
      </rPr>
      <t xml:space="preserve"> "Герман"                                          </t>
    </r>
    <r>
      <rPr>
        <sz val="9"/>
        <color indexed="61"/>
        <rFont val="Arial"/>
        <family val="2"/>
        <charset val="204"/>
      </rPr>
      <t>(400 мм)</t>
    </r>
  </si>
  <si>
    <r>
      <t xml:space="preserve">                   Секция угловая</t>
    </r>
    <r>
      <rPr>
        <b/>
        <sz val="9"/>
        <rFont val="Arial"/>
        <family val="2"/>
        <charset val="204"/>
      </rPr>
      <t xml:space="preserve"> "Константин"               </t>
    </r>
    <r>
      <rPr>
        <sz val="9"/>
        <color indexed="61"/>
        <rFont val="Arial"/>
        <family val="2"/>
        <charset val="204"/>
      </rPr>
      <t>(300 мм)</t>
    </r>
  </si>
  <si>
    <r>
      <t>Корпусная мебель (Стенка) "</t>
    </r>
    <r>
      <rPr>
        <b/>
        <sz val="9"/>
        <rFont val="Arial"/>
        <family val="2"/>
        <charset val="204"/>
      </rPr>
      <t>2 Столба</t>
    </r>
    <r>
      <rPr>
        <sz val="9"/>
        <rFont val="Arial"/>
        <family val="2"/>
        <charset val="204"/>
      </rPr>
      <t>"</t>
    </r>
  </si>
  <si>
    <r>
      <t xml:space="preserve">Корпусная мебель </t>
    </r>
    <r>
      <rPr>
        <b/>
        <sz val="9"/>
        <rFont val="Arial"/>
        <family val="2"/>
        <charset val="204"/>
      </rPr>
      <t xml:space="preserve">"ДМ- Ника" </t>
    </r>
    <r>
      <rPr>
        <sz val="9"/>
        <rFont val="Arial"/>
        <family val="2"/>
        <charset val="204"/>
      </rPr>
      <t xml:space="preserve">  </t>
    </r>
    <r>
      <rPr>
        <sz val="9"/>
        <color indexed="61"/>
        <rFont val="Arial"/>
        <family val="2"/>
        <charset val="204"/>
      </rPr>
      <t xml:space="preserve"> (в детскую к дивану Ника)</t>
    </r>
  </si>
  <si>
    <r>
      <t xml:space="preserve">Вешалка для одежды                                        </t>
    </r>
    <r>
      <rPr>
        <b/>
        <sz val="9"/>
        <color indexed="61"/>
        <rFont val="Arial Cyr"/>
        <charset val="204"/>
      </rPr>
      <t xml:space="preserve"> (с полкой под гол уборы)</t>
    </r>
  </si>
  <si>
    <r>
      <t>Комод</t>
    </r>
    <r>
      <rPr>
        <b/>
        <sz val="9"/>
        <rFont val="Arial Cyr"/>
        <charset val="204"/>
      </rPr>
      <t xml:space="preserve"> Трио+</t>
    </r>
  </si>
  <si>
    <r>
      <t>Комод</t>
    </r>
    <r>
      <rPr>
        <b/>
        <sz val="9"/>
        <rFont val="Arial Cyr"/>
        <charset val="204"/>
      </rPr>
      <t xml:space="preserve"> Квадро</t>
    </r>
  </si>
  <si>
    <r>
      <t>Комод</t>
    </r>
    <r>
      <rPr>
        <b/>
        <sz val="9"/>
        <rFont val="Arial Cyr"/>
        <charset val="204"/>
      </rPr>
      <t xml:space="preserve"> Великан</t>
    </r>
  </si>
  <si>
    <r>
      <t>Тумба прикроватная</t>
    </r>
    <r>
      <rPr>
        <b/>
        <sz val="9"/>
        <rFont val="Arial Cyr"/>
        <charset val="204"/>
      </rPr>
      <t xml:space="preserve"> Алиса</t>
    </r>
  </si>
  <si>
    <r>
      <t>Тумба под белье к низкой спинке</t>
    </r>
    <r>
      <rPr>
        <sz val="9"/>
        <rFont val="Arial Cyr"/>
        <charset val="204"/>
      </rPr>
      <t xml:space="preserve">                                  </t>
    </r>
    <r>
      <rPr>
        <sz val="9"/>
        <color indexed="61"/>
        <rFont val="Arial Cyr"/>
        <charset val="204"/>
      </rPr>
      <t xml:space="preserve"> (2 спос. откр.)</t>
    </r>
  </si>
  <si>
    <r>
      <t xml:space="preserve">Тумба под белье к высокой спинке                                </t>
    </r>
    <r>
      <rPr>
        <sz val="9"/>
        <color indexed="61"/>
        <rFont val="Arial Cyr"/>
        <charset val="204"/>
      </rPr>
      <t>(2 спос. откр.)</t>
    </r>
  </si>
  <si>
    <r>
      <t>Стеллаж</t>
    </r>
    <r>
      <rPr>
        <b/>
        <sz val="9"/>
        <rFont val="Arial Cyr"/>
        <charset val="204"/>
      </rPr>
      <t xml:space="preserve"> "1027"                                           </t>
    </r>
    <r>
      <rPr>
        <b/>
        <sz val="9"/>
        <color indexed="61"/>
        <rFont val="Arial Cyr"/>
        <charset val="204"/>
      </rPr>
      <t xml:space="preserve">           (Милан узкий)</t>
    </r>
  </si>
  <si>
    <r>
      <t>Стеллаж</t>
    </r>
    <r>
      <rPr>
        <b/>
        <sz val="9"/>
        <rFont val="Arial Cyr"/>
        <charset val="204"/>
      </rPr>
      <t xml:space="preserve"> "Нико"</t>
    </r>
  </si>
  <si>
    <r>
      <t>Стеллаж</t>
    </r>
    <r>
      <rPr>
        <b/>
        <sz val="9"/>
        <rFont val="Arial Cyr"/>
        <charset val="204"/>
      </rPr>
      <t xml:space="preserve"> "С-1250"</t>
    </r>
  </si>
  <si>
    <r>
      <t>Стеллаж</t>
    </r>
    <r>
      <rPr>
        <b/>
        <sz val="9"/>
        <rFont val="Arial Cyr"/>
        <charset val="204"/>
      </rPr>
      <t xml:space="preserve"> "СТ-1250"</t>
    </r>
  </si>
  <si>
    <r>
      <t>Стеллаж</t>
    </r>
    <r>
      <rPr>
        <b/>
        <sz val="9"/>
        <rFont val="Arial Cyr"/>
        <charset val="204"/>
      </rPr>
      <t xml:space="preserve"> "ШП Рим"</t>
    </r>
  </si>
  <si>
    <r>
      <t>Стеллаж</t>
    </r>
    <r>
      <rPr>
        <b/>
        <sz val="9"/>
        <rFont val="Arial Cyr"/>
        <charset val="204"/>
      </rPr>
      <t xml:space="preserve"> "Милан"</t>
    </r>
  </si>
  <si>
    <r>
      <t>Стеллаж</t>
    </r>
    <r>
      <rPr>
        <b/>
        <sz val="9"/>
        <rFont val="Arial Cyr"/>
        <charset val="204"/>
      </rPr>
      <t xml:space="preserve"> "Угловой"</t>
    </r>
  </si>
  <si>
    <r>
      <t>Стеллаж</t>
    </r>
    <r>
      <rPr>
        <b/>
        <sz val="9"/>
        <rFont val="Arial Cyr"/>
        <charset val="204"/>
      </rPr>
      <t xml:space="preserve"> "Малютка"</t>
    </r>
  </si>
  <si>
    <r>
      <t>Стеллаж под аппаратуру</t>
    </r>
    <r>
      <rPr>
        <b/>
        <sz val="9"/>
        <rFont val="Arial Cyr"/>
        <charset val="204"/>
      </rPr>
      <t xml:space="preserve"> "Горка"</t>
    </r>
  </si>
  <si>
    <r>
      <t xml:space="preserve">нижняя секция                    </t>
    </r>
    <r>
      <rPr>
        <b/>
        <sz val="9"/>
        <color indexed="61"/>
        <rFont val="Arial Cyr"/>
        <charset val="204"/>
      </rPr>
      <t>( тумба низа библ  600 мм (шир)</t>
    </r>
  </si>
  <si>
    <r>
      <t xml:space="preserve">нижняя секция                    </t>
    </r>
    <r>
      <rPr>
        <b/>
        <sz val="9"/>
        <color indexed="61"/>
        <rFont val="Arial Cyr"/>
        <charset val="204"/>
      </rPr>
      <t>( тумба низа библ  800 мм (шир)</t>
    </r>
  </si>
  <si>
    <r>
      <t xml:space="preserve">Верхняя секция               </t>
    </r>
    <r>
      <rPr>
        <b/>
        <sz val="9"/>
        <color indexed="61"/>
        <rFont val="Arial Cyr"/>
        <charset val="204"/>
      </rPr>
      <t xml:space="preserve"> ( тумба верха библ  600 мм (шир)</t>
    </r>
  </si>
  <si>
    <r>
      <t xml:space="preserve">Верхняя секция               </t>
    </r>
    <r>
      <rPr>
        <b/>
        <sz val="9"/>
        <color indexed="61"/>
        <rFont val="Arial Cyr"/>
        <charset val="204"/>
      </rPr>
      <t xml:space="preserve"> ( тумба верха библ  800 мм (шир)</t>
    </r>
  </si>
  <si>
    <r>
      <t xml:space="preserve">Полка для книг                                                         </t>
    </r>
    <r>
      <rPr>
        <b/>
        <sz val="9"/>
        <color indexed="61"/>
        <rFont val="Arial Cyr"/>
        <charset val="204"/>
      </rPr>
      <t>1000х370</t>
    </r>
  </si>
  <si>
    <r>
      <t xml:space="preserve">Подставка под полку для книг                            </t>
    </r>
    <r>
      <rPr>
        <b/>
        <sz val="9"/>
        <color indexed="61"/>
        <rFont val="Arial Cyr"/>
        <charset val="204"/>
      </rPr>
      <t>940х320х80</t>
    </r>
  </si>
  <si>
    <r>
      <t xml:space="preserve">Кровать "Услада"                                                  </t>
    </r>
    <r>
      <rPr>
        <b/>
        <sz val="9"/>
        <rFont val="Arial"/>
        <family val="2"/>
        <charset val="204"/>
      </rPr>
      <t xml:space="preserve"> 900</t>
    </r>
  </si>
  <si>
    <r>
      <t xml:space="preserve">Кровать "Услада"                                                 </t>
    </r>
    <r>
      <rPr>
        <b/>
        <sz val="9"/>
        <rFont val="Arial Cyr"/>
        <charset val="204"/>
      </rPr>
      <t xml:space="preserve"> 1200</t>
    </r>
  </si>
  <si>
    <r>
      <t xml:space="preserve">Кровать "Услада"                                                  </t>
    </r>
    <r>
      <rPr>
        <b/>
        <sz val="9"/>
        <rFont val="Arial Cyr"/>
        <charset val="204"/>
      </rPr>
      <t>1400</t>
    </r>
  </si>
  <si>
    <r>
      <t xml:space="preserve">Кровать "Услада"                                                  </t>
    </r>
    <r>
      <rPr>
        <b/>
        <sz val="9"/>
        <rFont val="Arial Cyr"/>
        <charset val="204"/>
      </rPr>
      <t>1600</t>
    </r>
  </si>
  <si>
    <r>
      <t xml:space="preserve">Кровать "Услада"                                                 </t>
    </r>
    <r>
      <rPr>
        <b/>
        <sz val="9"/>
        <rFont val="Arial Cyr"/>
        <charset val="204"/>
      </rPr>
      <t xml:space="preserve"> 1800</t>
    </r>
  </si>
  <si>
    <r>
      <t xml:space="preserve">Кровать "Ева"                                                           </t>
    </r>
    <r>
      <rPr>
        <b/>
        <sz val="9"/>
        <rFont val="Arial Cyr"/>
        <charset val="204"/>
      </rPr>
      <t>900</t>
    </r>
  </si>
  <si>
    <r>
      <t xml:space="preserve">Кровать "Ева"                                                         </t>
    </r>
    <r>
      <rPr>
        <b/>
        <sz val="9"/>
        <rFont val="Arial Cyr"/>
        <charset val="204"/>
      </rPr>
      <t>1200</t>
    </r>
  </si>
  <si>
    <r>
      <t xml:space="preserve">Кровать "Ева"                                                         </t>
    </r>
    <r>
      <rPr>
        <b/>
        <sz val="9"/>
        <rFont val="Arial Cyr"/>
        <charset val="204"/>
      </rPr>
      <t>1400</t>
    </r>
  </si>
  <si>
    <r>
      <t xml:space="preserve">Кровать "Ева"                                                         </t>
    </r>
    <r>
      <rPr>
        <b/>
        <sz val="9"/>
        <rFont val="Arial Cyr"/>
        <charset val="204"/>
      </rPr>
      <t>1600</t>
    </r>
  </si>
  <si>
    <r>
      <t xml:space="preserve">Кровать "Ева"                                                         </t>
    </r>
    <r>
      <rPr>
        <b/>
        <sz val="9"/>
        <rFont val="Arial Cyr"/>
        <charset val="204"/>
      </rPr>
      <t>1800</t>
    </r>
  </si>
  <si>
    <r>
      <t xml:space="preserve">Кровать "Генуя"                                                       </t>
    </r>
    <r>
      <rPr>
        <b/>
        <sz val="9"/>
        <rFont val="Arial Cyr"/>
        <charset val="204"/>
      </rPr>
      <t>900</t>
    </r>
  </si>
  <si>
    <r>
      <t xml:space="preserve">Кровать "Генуя"                                                     </t>
    </r>
    <r>
      <rPr>
        <b/>
        <sz val="9"/>
        <rFont val="Arial Cyr"/>
        <charset val="204"/>
      </rPr>
      <t>1200</t>
    </r>
  </si>
  <si>
    <r>
      <t xml:space="preserve">Кровать "Генуя"                                                     </t>
    </r>
    <r>
      <rPr>
        <b/>
        <sz val="9"/>
        <rFont val="Arial Cyr"/>
        <charset val="204"/>
      </rPr>
      <t>1400</t>
    </r>
  </si>
  <si>
    <r>
      <t xml:space="preserve">Кровать "Генуя"                                                     </t>
    </r>
    <r>
      <rPr>
        <b/>
        <sz val="9"/>
        <rFont val="Arial Cyr"/>
        <charset val="204"/>
      </rPr>
      <t>1600</t>
    </r>
  </si>
  <si>
    <r>
      <t xml:space="preserve">Кровать "Генуя"                                                     </t>
    </r>
    <r>
      <rPr>
        <b/>
        <sz val="9"/>
        <rFont val="Arial Cyr"/>
        <charset val="204"/>
      </rPr>
      <t>1800</t>
    </r>
  </si>
  <si>
    <r>
      <t xml:space="preserve">Кровать "Скандинавия"                                      </t>
    </r>
    <r>
      <rPr>
        <b/>
        <sz val="9"/>
        <rFont val="Arial"/>
        <family val="2"/>
        <charset val="204"/>
      </rPr>
      <t xml:space="preserve">  900</t>
    </r>
  </si>
  <si>
    <r>
      <t xml:space="preserve">Кровать "Скандинавия"                                     </t>
    </r>
    <r>
      <rPr>
        <b/>
        <sz val="9"/>
        <rFont val="Arial"/>
        <family val="2"/>
        <charset val="204"/>
      </rPr>
      <t xml:space="preserve">  1200</t>
    </r>
  </si>
  <si>
    <r>
      <t xml:space="preserve">Кровать "Скандинавия"                                     </t>
    </r>
    <r>
      <rPr>
        <b/>
        <sz val="9"/>
        <rFont val="Arial"/>
        <family val="2"/>
        <charset val="204"/>
      </rPr>
      <t xml:space="preserve">  1400</t>
    </r>
  </si>
  <si>
    <r>
      <t xml:space="preserve">Кровать "Скандинавия"                                     </t>
    </r>
    <r>
      <rPr>
        <b/>
        <sz val="9"/>
        <rFont val="Arial"/>
        <family val="2"/>
        <charset val="204"/>
      </rPr>
      <t xml:space="preserve">  1600</t>
    </r>
  </si>
  <si>
    <r>
      <t xml:space="preserve">Кровать "Скандинавия"                                       </t>
    </r>
    <r>
      <rPr>
        <b/>
        <sz val="9"/>
        <rFont val="Arial"/>
        <family val="2"/>
        <charset val="204"/>
      </rPr>
      <t>1800</t>
    </r>
  </si>
  <si>
    <r>
      <t xml:space="preserve">вкладыш в кровать     </t>
    </r>
    <r>
      <rPr>
        <b/>
        <sz val="9"/>
        <rFont val="Arial"/>
        <family val="2"/>
        <charset val="204"/>
      </rPr>
      <t xml:space="preserve">"900"          </t>
    </r>
    <r>
      <rPr>
        <b/>
        <sz val="9"/>
        <color indexed="20"/>
        <rFont val="Arial"/>
        <family val="2"/>
        <charset val="204"/>
      </rPr>
      <t xml:space="preserve">  ящик с ортоп решеткой</t>
    </r>
  </si>
  <si>
    <r>
      <t xml:space="preserve">вкладыш в кровать     </t>
    </r>
    <r>
      <rPr>
        <b/>
        <sz val="9"/>
        <rFont val="Arial"/>
        <family val="2"/>
        <charset val="204"/>
      </rPr>
      <t xml:space="preserve">"1200"          </t>
    </r>
    <r>
      <rPr>
        <b/>
        <sz val="9"/>
        <color indexed="20"/>
        <rFont val="Arial"/>
        <family val="2"/>
        <charset val="204"/>
      </rPr>
      <t>ящик с ортоп решеткой</t>
    </r>
  </si>
  <si>
    <r>
      <t>вкладыш в кровать</t>
    </r>
    <r>
      <rPr>
        <b/>
        <sz val="9"/>
        <rFont val="Arial"/>
        <family val="2"/>
        <charset val="204"/>
      </rPr>
      <t xml:space="preserve">     "1400"          </t>
    </r>
    <r>
      <rPr>
        <b/>
        <sz val="9"/>
        <color indexed="20"/>
        <rFont val="Arial"/>
        <family val="2"/>
        <charset val="204"/>
      </rPr>
      <t>ящик с ортоп решеткой</t>
    </r>
  </si>
  <si>
    <r>
      <t xml:space="preserve">вкладыш в кровать    </t>
    </r>
    <r>
      <rPr>
        <b/>
        <sz val="9"/>
        <rFont val="Arial"/>
        <family val="2"/>
        <charset val="204"/>
      </rPr>
      <t xml:space="preserve"> "1600"          </t>
    </r>
    <r>
      <rPr>
        <b/>
        <sz val="9"/>
        <color indexed="20"/>
        <rFont val="Arial"/>
        <family val="2"/>
        <charset val="204"/>
      </rPr>
      <t>ящик с ортоп решеткой</t>
    </r>
  </si>
  <si>
    <r>
      <t>вкладыш в кровать     "</t>
    </r>
    <r>
      <rPr>
        <b/>
        <sz val="9"/>
        <rFont val="Arial"/>
        <family val="2"/>
        <charset val="204"/>
      </rPr>
      <t xml:space="preserve">1800"          </t>
    </r>
    <r>
      <rPr>
        <b/>
        <sz val="9"/>
        <color indexed="20"/>
        <rFont val="Arial"/>
        <family val="2"/>
        <charset val="204"/>
      </rPr>
      <t>ящик с ортоп решеткой</t>
    </r>
  </si>
  <si>
    <r>
      <t xml:space="preserve">Кровать                    "Подрастайка"  с ящиком    </t>
    </r>
    <r>
      <rPr>
        <sz val="9"/>
        <color rgb="FF993366"/>
        <rFont val="Arial Cyr"/>
        <charset val="204"/>
      </rPr>
      <t>(детская)</t>
    </r>
  </si>
  <si>
    <r>
      <t xml:space="preserve">Кровать                         "Машенька" с ящиком  </t>
    </r>
    <r>
      <rPr>
        <sz val="9"/>
        <rFont val="Arial Cyr"/>
        <charset val="204"/>
      </rPr>
      <t xml:space="preserve"> </t>
    </r>
    <r>
      <rPr>
        <b/>
        <sz val="9"/>
        <rFont val="Arial Cyr"/>
        <charset val="204"/>
      </rPr>
      <t xml:space="preserve">  </t>
    </r>
    <r>
      <rPr>
        <sz val="9"/>
        <color indexed="61"/>
        <rFont val="Arial Cyr"/>
        <charset val="204"/>
      </rPr>
      <t>(детская)</t>
    </r>
  </si>
  <si>
    <r>
      <t xml:space="preserve">"Гусар"                                                                     </t>
    </r>
    <r>
      <rPr>
        <b/>
        <sz val="9"/>
        <color indexed="61"/>
        <rFont val="Arial Cyr"/>
        <charset val="204"/>
      </rPr>
      <t xml:space="preserve"> </t>
    </r>
    <r>
      <rPr>
        <sz val="9"/>
        <color indexed="61"/>
        <rFont val="Arial Cyr"/>
        <charset val="204"/>
      </rPr>
      <t>(</t>
    </r>
    <r>
      <rPr>
        <sz val="9"/>
        <color indexed="61"/>
        <rFont val="Arial"/>
        <family val="2"/>
        <charset val="204"/>
      </rPr>
      <t xml:space="preserve"> кровать)</t>
    </r>
  </si>
  <si>
    <r>
      <t xml:space="preserve">"Чердак"                                                                 </t>
    </r>
    <r>
      <rPr>
        <sz val="9"/>
        <rFont val="Arial Cyr"/>
        <charset val="204"/>
      </rPr>
      <t xml:space="preserve"> </t>
    </r>
    <r>
      <rPr>
        <sz val="9"/>
        <color indexed="61"/>
        <rFont val="Arial Cyr"/>
        <charset val="204"/>
      </rPr>
      <t xml:space="preserve"> (</t>
    </r>
    <r>
      <rPr>
        <sz val="9"/>
        <color indexed="61"/>
        <rFont val="Arial"/>
        <family val="2"/>
        <charset val="204"/>
      </rPr>
      <t xml:space="preserve"> кровать)</t>
    </r>
  </si>
  <si>
    <r>
      <t xml:space="preserve">Кровать </t>
    </r>
    <r>
      <rPr>
        <b/>
        <sz val="9"/>
        <rFont val="Arial"/>
        <family val="2"/>
        <charset val="204"/>
      </rPr>
      <t>"Чердак"</t>
    </r>
    <r>
      <rPr>
        <sz val="9"/>
        <color theme="1"/>
        <rFont val="Calibri"/>
        <family val="2"/>
        <scheme val="minor"/>
      </rPr>
      <t xml:space="preserve"> со столом      </t>
    </r>
    <r>
      <rPr>
        <sz val="9"/>
        <color indexed="20"/>
        <rFont val="Arial"/>
        <family val="2"/>
        <charset val="204"/>
      </rPr>
      <t>доска под кроватью 30мм</t>
    </r>
  </si>
  <si>
    <r>
      <t xml:space="preserve">Кровать двухярусная </t>
    </r>
    <r>
      <rPr>
        <b/>
        <sz val="9"/>
        <rFont val="Arial"/>
        <family val="2"/>
        <charset val="204"/>
      </rPr>
      <t xml:space="preserve"> "Валерия" </t>
    </r>
    <r>
      <rPr>
        <sz val="9"/>
        <color theme="1"/>
        <rFont val="Calibri"/>
        <family val="2"/>
        <scheme val="minor"/>
      </rPr>
      <t xml:space="preserve">                     </t>
    </r>
    <r>
      <rPr>
        <sz val="9"/>
        <color indexed="61"/>
        <rFont val="Arial"/>
        <family val="2"/>
        <charset val="204"/>
      </rPr>
      <t>(разборная)</t>
    </r>
  </si>
  <si>
    <r>
      <t xml:space="preserve">Кровать двухярусная  </t>
    </r>
    <r>
      <rPr>
        <b/>
        <sz val="9"/>
        <rFont val="Arial"/>
        <family val="2"/>
        <charset val="204"/>
      </rPr>
      <t xml:space="preserve">"Марина" </t>
    </r>
    <r>
      <rPr>
        <sz val="9"/>
        <color theme="1"/>
        <rFont val="Calibri"/>
        <family val="2"/>
        <scheme val="minor"/>
      </rPr>
      <t xml:space="preserve">                 </t>
    </r>
    <r>
      <rPr>
        <sz val="9"/>
        <color indexed="61"/>
        <rFont val="Arial"/>
        <family val="2"/>
        <charset val="204"/>
      </rPr>
      <t xml:space="preserve"> (неразборная)</t>
    </r>
  </si>
  <si>
    <r>
      <t xml:space="preserve">Кровать двухярусная  </t>
    </r>
    <r>
      <rPr>
        <b/>
        <sz val="9"/>
        <rFont val="Arial Cyr"/>
        <charset val="204"/>
      </rPr>
      <t xml:space="preserve">"Чердак-Канада" </t>
    </r>
    <r>
      <rPr>
        <sz val="9"/>
        <color indexed="61"/>
        <rFont val="Arial Cyr"/>
        <charset val="204"/>
      </rPr>
      <t xml:space="preserve">(без мяг. части)                           </t>
    </r>
    <r>
      <rPr>
        <b/>
        <sz val="9"/>
        <color indexed="10"/>
        <rFont val="Arial Cyr"/>
        <charset val="204"/>
      </rPr>
      <t>отдельно деревянная часть не продается</t>
    </r>
  </si>
  <si>
    <r>
      <t xml:space="preserve">К-т </t>
    </r>
    <r>
      <rPr>
        <b/>
        <sz val="9"/>
        <rFont val="Arial Cyr"/>
        <charset val="204"/>
      </rPr>
      <t>ящиков</t>
    </r>
    <r>
      <rPr>
        <sz val="9"/>
        <color theme="1"/>
        <rFont val="Calibri"/>
        <family val="2"/>
        <scheme val="minor"/>
      </rPr>
      <t xml:space="preserve"> к кров. (Валерия)(Гусар,Марина)</t>
    </r>
  </si>
  <si>
    <r>
      <t>Дополнительное</t>
    </r>
    <r>
      <rPr>
        <sz val="9"/>
        <color theme="1"/>
        <rFont val="Calibri"/>
        <family val="2"/>
        <scheme val="minor"/>
      </rPr>
      <t xml:space="preserve"> ограждение</t>
    </r>
  </si>
  <si>
    <r>
      <t xml:space="preserve"> "Ника"                                                   </t>
    </r>
    <r>
      <rPr>
        <sz val="9"/>
        <color indexed="61"/>
        <rFont val="Arial Cyr"/>
        <charset val="204"/>
      </rPr>
      <t xml:space="preserve"> ( кровать с ящиками)</t>
    </r>
  </si>
  <si>
    <r>
      <t xml:space="preserve">Матрас трансформер 1    (плотный ППУ)                 </t>
    </r>
    <r>
      <rPr>
        <sz val="9"/>
        <color theme="1" tint="4.9989318521683403E-2"/>
        <rFont val="Arial"/>
        <family val="2"/>
        <charset val="204"/>
      </rPr>
      <t>Для кровати "Подрастайка"</t>
    </r>
  </si>
  <si>
    <r>
      <t xml:space="preserve">Матрас трансформер 2   (с кокосовым слоем)        </t>
    </r>
    <r>
      <rPr>
        <sz val="9"/>
        <color theme="1" tint="4.9989318521683403E-2"/>
        <rFont val="Arial"/>
        <family val="2"/>
        <charset val="204"/>
      </rPr>
      <t>Для кровати "Подрастайка"</t>
    </r>
  </si>
  <si>
    <r>
      <t xml:space="preserve">Мягкая часть к </t>
    </r>
    <r>
      <rPr>
        <b/>
        <sz val="9"/>
        <color rgb="FF002060"/>
        <rFont val="Arial"/>
        <family val="2"/>
        <charset val="204"/>
      </rPr>
      <t>"Чердаку канаде"</t>
    </r>
    <r>
      <rPr>
        <sz val="9"/>
        <color indexed="60"/>
        <rFont val="Arial"/>
        <family val="2"/>
        <charset val="204"/>
      </rPr>
      <t xml:space="preserve"> </t>
    </r>
    <r>
      <rPr>
        <b/>
        <sz val="9"/>
        <color indexed="60"/>
        <rFont val="Arial"/>
        <family val="2"/>
        <charset val="204"/>
      </rPr>
      <t>с верх чехлом</t>
    </r>
    <r>
      <rPr>
        <sz val="9"/>
        <color indexed="60"/>
        <rFont val="Arial"/>
        <family val="2"/>
        <charset val="204"/>
      </rPr>
      <t xml:space="preserve">  на матрас (нестег)</t>
    </r>
  </si>
  <si>
    <r>
      <t xml:space="preserve">Мягкая часть к </t>
    </r>
    <r>
      <rPr>
        <b/>
        <sz val="9"/>
        <color rgb="FF002060"/>
        <rFont val="Arial"/>
        <family val="2"/>
        <charset val="204"/>
      </rPr>
      <t>"Чердаку канаде"</t>
    </r>
    <r>
      <rPr>
        <sz val="9"/>
        <color indexed="60"/>
        <rFont val="Arial"/>
        <family val="2"/>
        <charset val="204"/>
      </rPr>
      <t xml:space="preserve"> </t>
    </r>
    <r>
      <rPr>
        <b/>
        <sz val="9"/>
        <color indexed="60"/>
        <rFont val="Arial"/>
        <family val="2"/>
        <charset val="204"/>
      </rPr>
      <t>без верх чехла</t>
    </r>
    <r>
      <rPr>
        <sz val="9"/>
        <color indexed="60"/>
        <rFont val="Arial"/>
        <family val="2"/>
        <charset val="204"/>
      </rPr>
      <t xml:space="preserve"> на матрас (нестег)</t>
    </r>
  </si>
  <si>
    <r>
      <t xml:space="preserve">Кресло                                                           </t>
    </r>
    <r>
      <rPr>
        <b/>
        <sz val="9"/>
        <rFont val="Arial Cyr"/>
        <charset val="204"/>
      </rPr>
      <t xml:space="preserve">               "Скандинавия"    </t>
    </r>
    <r>
      <rPr>
        <sz val="9"/>
        <rFont val="Arial Cyr"/>
        <charset val="204"/>
      </rPr>
      <t xml:space="preserve">                </t>
    </r>
  </si>
  <si>
    <r>
      <t xml:space="preserve">            Диван 2- местный                                              </t>
    </r>
    <r>
      <rPr>
        <b/>
        <sz val="9"/>
        <rFont val="Arial Cyr"/>
        <charset val="204"/>
      </rPr>
      <t xml:space="preserve">"Скандинавия"   </t>
    </r>
    <r>
      <rPr>
        <sz val="9"/>
        <rFont val="Arial Cyr"/>
        <charset val="204"/>
      </rPr>
      <t xml:space="preserve">                </t>
    </r>
    <r>
      <rPr>
        <sz val="9"/>
        <color indexed="61"/>
        <rFont val="Arial Cyr"/>
        <charset val="204"/>
      </rPr>
      <t xml:space="preserve"> </t>
    </r>
  </si>
  <si>
    <r>
      <t xml:space="preserve">            Диван 3- местный                                              </t>
    </r>
    <r>
      <rPr>
        <b/>
        <sz val="9"/>
        <rFont val="Arial Cyr"/>
        <charset val="204"/>
      </rPr>
      <t xml:space="preserve">"Скандинавия"  </t>
    </r>
    <r>
      <rPr>
        <sz val="9"/>
        <rFont val="Arial Cyr"/>
        <charset val="204"/>
      </rPr>
      <t xml:space="preserve">                  </t>
    </r>
  </si>
  <si>
    <r>
      <t xml:space="preserve">Кресло-Тандем "1&amp;1"                                   </t>
    </r>
    <r>
      <rPr>
        <b/>
        <sz val="9"/>
        <rFont val="Arial Cyr"/>
        <charset val="204"/>
      </rPr>
      <t xml:space="preserve">                 "Скандинавия" </t>
    </r>
    <r>
      <rPr>
        <sz val="9"/>
        <rFont val="Arial Cyr"/>
        <charset val="204"/>
      </rPr>
      <t xml:space="preserve">                   </t>
    </r>
    <r>
      <rPr>
        <sz val="9"/>
        <color indexed="61"/>
        <rFont val="Arial Cyr"/>
        <charset val="204"/>
      </rPr>
      <t xml:space="preserve"> </t>
    </r>
  </si>
  <si>
    <r>
      <t xml:space="preserve">Диван-кровать 2-местный                                               </t>
    </r>
    <r>
      <rPr>
        <b/>
        <sz val="9"/>
        <rFont val="Arial Cyr"/>
        <charset val="204"/>
      </rPr>
      <t xml:space="preserve">"Скандинавия" </t>
    </r>
    <r>
      <rPr>
        <sz val="9"/>
        <rFont val="Arial Cyr"/>
        <charset val="204"/>
      </rPr>
      <t xml:space="preserve">              </t>
    </r>
    <r>
      <rPr>
        <sz val="9"/>
        <color indexed="61"/>
        <rFont val="Arial Cyr"/>
        <charset val="204"/>
      </rPr>
      <t xml:space="preserve"> </t>
    </r>
  </si>
  <si>
    <r>
      <t xml:space="preserve">Диван-кровать 3 местный                                               </t>
    </r>
    <r>
      <rPr>
        <b/>
        <sz val="9"/>
        <rFont val="Arial Cyr"/>
        <charset val="204"/>
      </rPr>
      <t xml:space="preserve">"Скандинавия"           </t>
    </r>
    <r>
      <rPr>
        <sz val="9"/>
        <rFont val="Arial Cyr"/>
        <charset val="204"/>
      </rPr>
      <t xml:space="preserve">    </t>
    </r>
  </si>
  <si>
    <r>
      <t xml:space="preserve">Диван -кровать Угловой                                                 </t>
    </r>
    <r>
      <rPr>
        <b/>
        <sz val="9"/>
        <rFont val="Arial Cyr"/>
        <charset val="204"/>
      </rPr>
      <t xml:space="preserve"> "Скандинавия"   </t>
    </r>
    <r>
      <rPr>
        <sz val="9"/>
        <rFont val="Arial Cyr"/>
        <charset val="204"/>
      </rPr>
      <t xml:space="preserve">             </t>
    </r>
    <r>
      <rPr>
        <sz val="9"/>
        <color indexed="61"/>
        <rFont val="Arial Cyr"/>
        <charset val="204"/>
      </rPr>
      <t xml:space="preserve"> </t>
    </r>
  </si>
  <si>
    <r>
      <t xml:space="preserve">Диван-кровать 3х местный (клик-клак) </t>
    </r>
    <r>
      <rPr>
        <b/>
        <sz val="9"/>
        <color indexed="8"/>
        <rFont val="Calibri"/>
        <family val="2"/>
        <charset val="204"/>
      </rPr>
      <t xml:space="preserve"> </t>
    </r>
    <r>
      <rPr>
        <b/>
        <sz val="9"/>
        <color indexed="10"/>
        <rFont val="Calibri"/>
        <family val="2"/>
        <charset val="204"/>
      </rPr>
      <t>дерев.  часть</t>
    </r>
    <r>
      <rPr>
        <b/>
        <sz val="9"/>
        <color indexed="8"/>
        <rFont val="Calibri"/>
        <family val="2"/>
        <charset val="204"/>
      </rPr>
      <t xml:space="preserve">   </t>
    </r>
    <r>
      <rPr>
        <sz val="9"/>
        <color indexed="8"/>
        <rFont val="Calibri"/>
        <family val="2"/>
        <charset val="204"/>
      </rPr>
      <t xml:space="preserve"> </t>
    </r>
    <r>
      <rPr>
        <b/>
        <sz val="9"/>
        <rFont val="Arial Cyr"/>
        <charset val="204"/>
      </rPr>
      <t xml:space="preserve"> "Скандинавия"</t>
    </r>
    <r>
      <rPr>
        <sz val="9"/>
        <rFont val="Arial Cyr"/>
        <charset val="204"/>
      </rPr>
      <t xml:space="preserve"> </t>
    </r>
    <r>
      <rPr>
        <sz val="9"/>
        <color indexed="61"/>
        <rFont val="Arial Cyr"/>
        <charset val="204"/>
      </rPr>
      <t xml:space="preserve">   </t>
    </r>
  </si>
  <si>
    <r>
      <t xml:space="preserve">кресло                                                                                     </t>
    </r>
    <r>
      <rPr>
        <b/>
        <sz val="9"/>
        <rFont val="Arial Cyr"/>
        <charset val="204"/>
      </rPr>
      <t xml:space="preserve">"Баю-бай"     </t>
    </r>
    <r>
      <rPr>
        <sz val="9"/>
        <rFont val="Arial Cyr"/>
        <charset val="204"/>
      </rPr>
      <t xml:space="preserve">                            </t>
    </r>
  </si>
  <si>
    <r>
      <t xml:space="preserve">кресло с ящиком                                                                     </t>
    </r>
    <r>
      <rPr>
        <b/>
        <sz val="9"/>
        <rFont val="Arial Cyr"/>
        <charset val="204"/>
      </rPr>
      <t xml:space="preserve">"Баю-бай"  </t>
    </r>
    <r>
      <rPr>
        <sz val="9"/>
        <rFont val="Arial Cyr"/>
        <charset val="204"/>
      </rPr>
      <t xml:space="preserve">               </t>
    </r>
  </si>
  <si>
    <r>
      <t xml:space="preserve">кресло-кровать                                                                       </t>
    </r>
    <r>
      <rPr>
        <b/>
        <sz val="9"/>
        <rFont val="Arial Cyr"/>
        <charset val="204"/>
      </rPr>
      <t xml:space="preserve">"Баю-бай"   </t>
    </r>
    <r>
      <rPr>
        <sz val="9"/>
        <rFont val="Arial Cyr"/>
        <charset val="204"/>
      </rPr>
      <t xml:space="preserve">                    </t>
    </r>
  </si>
  <si>
    <r>
      <t xml:space="preserve">Диван-кровать 2-х местный                                                   </t>
    </r>
    <r>
      <rPr>
        <b/>
        <sz val="9"/>
        <rFont val="Arial Cyr"/>
        <charset val="204"/>
      </rPr>
      <t xml:space="preserve"> "Баю-бай" </t>
    </r>
  </si>
  <si>
    <r>
      <t>Диван-кровать 3-х местный (</t>
    </r>
    <r>
      <rPr>
        <sz val="9"/>
        <color indexed="10"/>
        <rFont val="Arial Cyr"/>
        <charset val="204"/>
      </rPr>
      <t>дельфин</t>
    </r>
    <r>
      <rPr>
        <sz val="9"/>
        <rFont val="Arial Cyr"/>
        <charset val="204"/>
      </rPr>
      <t xml:space="preserve">)                                  </t>
    </r>
    <r>
      <rPr>
        <b/>
        <sz val="9"/>
        <rFont val="Arial Cyr"/>
        <charset val="204"/>
      </rPr>
      <t xml:space="preserve"> "Баю-бай"  </t>
    </r>
  </si>
  <si>
    <r>
      <t xml:space="preserve">Серия "Пьяченца" </t>
    </r>
    <r>
      <rPr>
        <b/>
        <i/>
        <sz val="9"/>
        <color indexed="8"/>
        <rFont val="Calibri"/>
        <family val="2"/>
        <charset val="204"/>
      </rPr>
      <t>(покрытие: белое с серой патиной)</t>
    </r>
    <r>
      <rPr>
        <b/>
        <sz val="9"/>
        <color indexed="8"/>
        <rFont val="Calibri"/>
        <family val="2"/>
        <charset val="204"/>
      </rPr>
      <t xml:space="preserve"> </t>
    </r>
  </si>
  <si>
    <r>
      <rPr>
        <sz val="9"/>
        <color indexed="8"/>
        <rFont val="Calibri"/>
        <family val="2"/>
        <charset val="204"/>
      </rPr>
      <t xml:space="preserve">Кресло     </t>
    </r>
    <r>
      <rPr>
        <b/>
        <sz val="9"/>
        <color indexed="8"/>
        <rFont val="Calibri"/>
        <family val="2"/>
        <charset val="204"/>
      </rPr>
      <t xml:space="preserve">"Пьяченца"  </t>
    </r>
    <r>
      <rPr>
        <b/>
        <sz val="9"/>
        <color indexed="12"/>
        <rFont val="Calibri"/>
        <family val="2"/>
        <charset val="204"/>
      </rPr>
      <t xml:space="preserve"> </t>
    </r>
  </si>
  <si>
    <r>
      <rPr>
        <sz val="9"/>
        <color indexed="8"/>
        <rFont val="Calibri"/>
        <family val="2"/>
        <charset val="204"/>
      </rPr>
      <t xml:space="preserve">Диван-кровать 2х местный   </t>
    </r>
    <r>
      <rPr>
        <b/>
        <sz val="9"/>
        <color indexed="8"/>
        <rFont val="Calibri"/>
        <family val="2"/>
        <charset val="204"/>
      </rPr>
      <t>с французской расскладушкой 1400 х 1850   "Пьяченца"</t>
    </r>
  </si>
  <si>
    <r>
      <rPr>
        <sz val="9"/>
        <color indexed="8"/>
        <rFont val="Calibri"/>
        <family val="2"/>
        <charset val="204"/>
      </rPr>
      <t xml:space="preserve">Диван-кровать 3х местный  </t>
    </r>
    <r>
      <rPr>
        <b/>
        <sz val="9"/>
        <color indexed="8"/>
        <rFont val="Calibri"/>
        <family val="2"/>
        <charset val="204"/>
      </rPr>
      <t>(клик-клак)</t>
    </r>
    <r>
      <rPr>
        <sz val="9"/>
        <color indexed="8"/>
        <rFont val="Calibri"/>
        <family val="2"/>
        <charset val="204"/>
      </rPr>
      <t xml:space="preserve"> </t>
    </r>
    <r>
      <rPr>
        <b/>
        <sz val="9"/>
        <color indexed="10"/>
        <rFont val="Calibri"/>
        <family val="2"/>
        <charset val="204"/>
      </rPr>
      <t xml:space="preserve"> дерев. часть    </t>
    </r>
    <r>
      <rPr>
        <b/>
        <sz val="9"/>
        <color indexed="8"/>
        <rFont val="Calibri"/>
        <family val="2"/>
        <charset val="204"/>
      </rPr>
      <t xml:space="preserve">                                 "Пьяченца"</t>
    </r>
  </si>
  <si>
    <r>
      <t xml:space="preserve">Кресло     </t>
    </r>
    <r>
      <rPr>
        <b/>
        <sz val="9"/>
        <color indexed="8"/>
        <rFont val="Calibri"/>
        <family val="2"/>
        <charset val="204"/>
      </rPr>
      <t>"Офелия"</t>
    </r>
    <r>
      <rPr>
        <sz val="9"/>
        <color indexed="8"/>
        <rFont val="Calibri"/>
        <family val="2"/>
        <charset val="204"/>
      </rPr>
      <t xml:space="preserve">  </t>
    </r>
  </si>
  <si>
    <r>
      <t xml:space="preserve">Диван-кровать 3х местный  (клик-клак) </t>
    </r>
    <r>
      <rPr>
        <b/>
        <sz val="9"/>
        <color indexed="8"/>
        <rFont val="Calibri"/>
        <family val="2"/>
        <charset val="204"/>
      </rPr>
      <t xml:space="preserve"> </t>
    </r>
    <r>
      <rPr>
        <b/>
        <sz val="9"/>
        <color indexed="10"/>
        <rFont val="Calibri"/>
        <family val="2"/>
        <charset val="204"/>
      </rPr>
      <t xml:space="preserve">дерев. Часть     </t>
    </r>
    <r>
      <rPr>
        <b/>
        <sz val="9"/>
        <color indexed="8"/>
        <rFont val="Calibri"/>
        <family val="2"/>
        <charset val="204"/>
      </rPr>
      <t>"Офелия"</t>
    </r>
  </si>
  <si>
    <r>
      <t xml:space="preserve">Кресло     </t>
    </r>
    <r>
      <rPr>
        <b/>
        <sz val="9"/>
        <color indexed="8"/>
        <rFont val="Calibri"/>
        <family val="2"/>
        <charset val="204"/>
      </rPr>
      <t>"Рим"</t>
    </r>
  </si>
  <si>
    <r>
      <t xml:space="preserve">Диван-кровать 3х местный  (клик-клак) </t>
    </r>
    <r>
      <rPr>
        <b/>
        <sz val="9"/>
        <color indexed="10"/>
        <rFont val="Calibri"/>
        <family val="2"/>
        <charset val="204"/>
      </rPr>
      <t xml:space="preserve"> дерев. Часть     </t>
    </r>
    <r>
      <rPr>
        <b/>
        <sz val="9"/>
        <color indexed="8"/>
        <rFont val="Calibri"/>
        <family val="2"/>
        <charset val="204"/>
      </rPr>
      <t>"РИМ"</t>
    </r>
  </si>
  <si>
    <r>
      <rPr>
        <sz val="9"/>
        <rFont val="Calibri"/>
        <family val="2"/>
        <charset val="204"/>
      </rPr>
      <t xml:space="preserve">Диван-кровать 3х местный  (клик-клак)   </t>
    </r>
    <r>
      <rPr>
        <b/>
        <sz val="9"/>
        <color rgb="FFFF0000"/>
        <rFont val="Calibri"/>
        <family val="2"/>
        <charset val="204"/>
      </rPr>
      <t xml:space="preserve">дерев. часть     </t>
    </r>
    <r>
      <rPr>
        <b/>
        <sz val="9"/>
        <rFont val="Calibri"/>
        <family val="2"/>
        <charset val="204"/>
      </rPr>
      <t>"Скандинавия"</t>
    </r>
    <r>
      <rPr>
        <sz val="9"/>
        <rFont val="Arial Cyr"/>
        <charset val="204"/>
      </rPr>
      <t xml:space="preserve"> </t>
    </r>
    <r>
      <rPr>
        <sz val="9"/>
        <color indexed="61"/>
        <rFont val="Arial Cyr"/>
        <charset val="204"/>
      </rPr>
      <t xml:space="preserve">   </t>
    </r>
  </si>
  <si>
    <r>
      <t xml:space="preserve">Диван-кровать 3х местный  (клик-клак)   </t>
    </r>
    <r>
      <rPr>
        <b/>
        <sz val="9"/>
        <color rgb="FFFF0000"/>
        <rFont val="Calibri"/>
        <family val="2"/>
        <charset val="204"/>
      </rPr>
      <t xml:space="preserve">дерев. Часть     </t>
    </r>
    <r>
      <rPr>
        <b/>
        <sz val="9"/>
        <color indexed="8"/>
        <rFont val="Calibri"/>
        <family val="2"/>
        <charset val="204"/>
      </rPr>
      <t>"Пьяченца"</t>
    </r>
  </si>
  <si>
    <r>
      <t xml:space="preserve">Диван-кровать 3х местный  (клик-клак)   </t>
    </r>
    <r>
      <rPr>
        <b/>
        <sz val="9"/>
        <color rgb="FFFF0000"/>
        <rFont val="Calibri"/>
        <family val="2"/>
        <charset val="204"/>
      </rPr>
      <t xml:space="preserve">дерев. Часть     </t>
    </r>
    <r>
      <rPr>
        <b/>
        <sz val="9"/>
        <color indexed="8"/>
        <rFont val="Calibri"/>
        <family val="2"/>
        <charset val="204"/>
      </rPr>
      <t>"Офелия"</t>
    </r>
  </si>
  <si>
    <r>
      <t xml:space="preserve">Диван-кровать 3х местный  (клик-клак)   </t>
    </r>
    <r>
      <rPr>
        <b/>
        <sz val="9"/>
        <color rgb="FFFF0000"/>
        <rFont val="Calibri"/>
        <family val="2"/>
        <charset val="204"/>
      </rPr>
      <t xml:space="preserve">дерев. Часть     </t>
    </r>
    <r>
      <rPr>
        <b/>
        <sz val="9"/>
        <color indexed="8"/>
        <rFont val="Calibri"/>
        <family val="2"/>
        <charset val="204"/>
      </rPr>
      <t>"РИМ"</t>
    </r>
  </si>
  <si>
    <r>
      <t xml:space="preserve">Кресло                                      </t>
    </r>
    <r>
      <rPr>
        <b/>
        <sz val="9"/>
        <rFont val="Arial"/>
        <family val="2"/>
        <charset val="204"/>
      </rPr>
      <t>"Канада"</t>
    </r>
  </si>
  <si>
    <r>
      <rPr>
        <b/>
        <sz val="9"/>
        <rFont val="Arial"/>
        <family val="2"/>
        <charset val="204"/>
      </rPr>
      <t>Ящик</t>
    </r>
    <r>
      <rPr>
        <sz val="9"/>
        <rFont val="Arial"/>
        <family val="2"/>
        <charset val="204"/>
      </rPr>
      <t xml:space="preserve"> к креслу                                                               артикул кресла с ящиком</t>
    </r>
  </si>
  <si>
    <r>
      <t xml:space="preserve">Диван-кровать 2х местный      </t>
    </r>
    <r>
      <rPr>
        <b/>
        <sz val="9"/>
        <rFont val="Arial"/>
        <family val="2"/>
        <charset val="204"/>
      </rPr>
      <t>"Канада"</t>
    </r>
    <r>
      <rPr>
        <sz val="9"/>
        <rFont val="Arial"/>
        <family val="2"/>
        <charset val="204"/>
      </rPr>
      <t xml:space="preserve">           </t>
    </r>
    <r>
      <rPr>
        <b/>
        <sz val="9"/>
        <color rgb="FFFF0000"/>
        <rFont val="Arial"/>
        <family val="2"/>
        <charset val="204"/>
      </rPr>
      <t>(Маленькие подушки в стоимость компл. не входят)</t>
    </r>
  </si>
  <si>
    <r>
      <rPr>
        <b/>
        <sz val="9"/>
        <rFont val="Arial"/>
        <family val="2"/>
        <charset val="204"/>
      </rPr>
      <t xml:space="preserve">Ящик </t>
    </r>
    <r>
      <rPr>
        <sz val="9"/>
        <rFont val="Arial"/>
        <family val="2"/>
        <charset val="204"/>
      </rPr>
      <t>к дивану 2х местному                                          артикул кресла с ящиком</t>
    </r>
  </si>
  <si>
    <r>
      <t xml:space="preserve">Диван-кровать 3х местный     </t>
    </r>
    <r>
      <rPr>
        <b/>
        <sz val="9"/>
        <rFont val="Arial"/>
        <family val="2"/>
        <charset val="204"/>
      </rPr>
      <t>"Канада"</t>
    </r>
    <r>
      <rPr>
        <sz val="9"/>
        <rFont val="Arial"/>
        <family val="2"/>
        <charset val="204"/>
      </rPr>
      <t xml:space="preserve">      </t>
    </r>
    <r>
      <rPr>
        <b/>
        <sz val="9"/>
        <color rgb="FFFF0000"/>
        <rFont val="Arial"/>
        <family val="2"/>
        <charset val="204"/>
      </rPr>
      <t>(Маленькие подушки в стоимость компл. не входят</t>
    </r>
    <r>
      <rPr>
        <b/>
        <sz val="9"/>
        <color rgb="FFFF0000"/>
        <rFont val="Calibri"/>
        <family val="2"/>
        <scheme val="minor"/>
      </rPr>
      <t>)</t>
    </r>
  </si>
  <si>
    <r>
      <rPr>
        <b/>
        <sz val="9"/>
        <rFont val="Arial"/>
        <family val="2"/>
        <charset val="204"/>
      </rPr>
      <t xml:space="preserve">Ящик </t>
    </r>
    <r>
      <rPr>
        <sz val="9"/>
        <rFont val="Arial"/>
        <family val="2"/>
        <charset val="204"/>
      </rPr>
      <t>к дивану 2х местному</t>
    </r>
  </si>
  <si>
    <r>
      <t xml:space="preserve">Вешалка                                                                            </t>
    </r>
    <r>
      <rPr>
        <b/>
        <sz val="9"/>
        <color indexed="61"/>
        <rFont val="Arial"/>
        <family val="2"/>
        <charset val="204"/>
      </rPr>
      <t xml:space="preserve"> "115"</t>
    </r>
  </si>
  <si>
    <r>
      <t xml:space="preserve">Вешалка                                                                                </t>
    </r>
    <r>
      <rPr>
        <b/>
        <sz val="9"/>
        <color indexed="61"/>
        <rFont val="Arial"/>
        <family val="2"/>
        <charset val="204"/>
      </rPr>
      <t>"5"</t>
    </r>
  </si>
  <si>
    <r>
      <t xml:space="preserve">Полка                                                                       </t>
    </r>
    <r>
      <rPr>
        <b/>
        <sz val="9"/>
        <color indexed="61"/>
        <rFont val="Arial"/>
        <family val="2"/>
        <charset val="204"/>
      </rPr>
      <t>под икону</t>
    </r>
  </si>
  <si>
    <r>
      <t xml:space="preserve">Полка                                  </t>
    </r>
    <r>
      <rPr>
        <b/>
        <sz val="9"/>
        <color indexed="61"/>
        <rFont val="Arial"/>
        <family val="2"/>
        <charset val="204"/>
      </rPr>
      <t xml:space="preserve"> Туалетный столик настенный</t>
    </r>
  </si>
  <si>
    <r>
      <t xml:space="preserve">Зеркало к туалетному столику                               </t>
    </r>
    <r>
      <rPr>
        <b/>
        <sz val="9"/>
        <color indexed="61"/>
        <rFont val="Arial"/>
        <family val="2"/>
        <charset val="204"/>
      </rPr>
      <t>800х700</t>
    </r>
  </si>
  <si>
    <r>
      <t xml:space="preserve">Полка                                                                </t>
    </r>
    <r>
      <rPr>
        <b/>
        <sz val="9"/>
        <color indexed="61"/>
        <rFont val="Arial"/>
        <family val="2"/>
        <charset val="204"/>
      </rPr>
      <t>в угол 300х300</t>
    </r>
  </si>
  <si>
    <r>
      <t xml:space="preserve">Часы   </t>
    </r>
    <r>
      <rPr>
        <b/>
        <sz val="9"/>
        <rFont val="Arial"/>
        <family val="2"/>
        <charset val="204"/>
      </rPr>
      <t xml:space="preserve">                                                                " Рим"</t>
    </r>
  </si>
  <si>
    <r>
      <t xml:space="preserve">Часы   </t>
    </r>
    <r>
      <rPr>
        <b/>
        <sz val="9"/>
        <rFont val="Arial"/>
        <family val="2"/>
        <charset val="204"/>
      </rPr>
      <t xml:space="preserve">                                                             "Арабика"</t>
    </r>
  </si>
  <si>
    <r>
      <t>Часы</t>
    </r>
    <r>
      <rPr>
        <b/>
        <sz val="9"/>
        <rFont val="Arial"/>
        <family val="2"/>
        <charset val="204"/>
      </rPr>
      <t xml:space="preserve">                                                              "Геометрия"</t>
    </r>
  </si>
  <si>
    <r>
      <t xml:space="preserve">Часы    </t>
    </r>
    <r>
      <rPr>
        <b/>
        <sz val="9"/>
        <rFont val="Arial"/>
        <family val="2"/>
        <charset val="204"/>
      </rPr>
      <t xml:space="preserve">                                                           "Кнопочки"</t>
    </r>
  </si>
  <si>
    <r>
      <t xml:space="preserve">Часы        </t>
    </r>
    <r>
      <rPr>
        <b/>
        <sz val="9"/>
        <rFont val="Arial"/>
        <family val="2"/>
        <charset val="204"/>
      </rPr>
      <t xml:space="preserve">                                                         "Стрелки"</t>
    </r>
  </si>
  <si>
    <r>
      <t xml:space="preserve">Стол Омега квадратный   </t>
    </r>
    <r>
      <rPr>
        <sz val="9"/>
        <color indexed="8"/>
        <rFont val="Arial"/>
        <family val="2"/>
        <charset val="204"/>
      </rPr>
      <t xml:space="preserve">  </t>
    </r>
    <r>
      <rPr>
        <sz val="9"/>
        <rFont val="Arial"/>
        <family val="2"/>
        <charset val="204"/>
      </rPr>
      <t xml:space="preserve">                               </t>
    </r>
    <r>
      <rPr>
        <sz val="9"/>
        <color indexed="61"/>
        <rFont val="Arial"/>
        <family val="2"/>
        <charset val="204"/>
      </rPr>
      <t>800 х 800 мм</t>
    </r>
  </si>
  <si>
    <r>
      <t>Стол Омега круглый</t>
    </r>
    <r>
      <rPr>
        <b/>
        <sz val="9"/>
        <color indexed="10"/>
        <rFont val="Arial"/>
        <family val="2"/>
        <charset val="204"/>
      </rPr>
      <t xml:space="preserve">  </t>
    </r>
    <r>
      <rPr>
        <sz val="9"/>
        <rFont val="Arial"/>
        <family val="2"/>
        <charset val="204"/>
      </rPr>
      <t xml:space="preserve">                                     </t>
    </r>
    <r>
      <rPr>
        <sz val="9"/>
        <color indexed="61"/>
        <rFont val="Arial"/>
        <family val="2"/>
        <charset val="204"/>
      </rPr>
      <t xml:space="preserve"> диам 1000 мм</t>
    </r>
  </si>
  <si>
    <r>
      <t xml:space="preserve">                                           Табурет "Богатырь"  </t>
    </r>
    <r>
      <rPr>
        <sz val="9"/>
        <rFont val="Arial"/>
        <family val="2"/>
        <charset val="204"/>
      </rPr>
      <t>(большой и малый)</t>
    </r>
  </si>
  <si>
    <r>
      <t xml:space="preserve">Стол                                                 </t>
    </r>
    <r>
      <rPr>
        <b/>
        <sz val="9"/>
        <rFont val="Arial"/>
        <family val="2"/>
        <charset val="204"/>
      </rPr>
      <t xml:space="preserve"> "Бутлер"</t>
    </r>
  </si>
  <si>
    <r>
      <t xml:space="preserve">Стол журнальный                           </t>
    </r>
    <r>
      <rPr>
        <b/>
        <sz val="9"/>
        <rFont val="Arial"/>
        <family val="2"/>
        <charset val="204"/>
      </rPr>
      <t xml:space="preserve"> "Канада"                </t>
    </r>
    <r>
      <rPr>
        <sz val="9"/>
        <color indexed="8"/>
        <rFont val="Arial"/>
        <family val="2"/>
        <charset val="204"/>
      </rPr>
      <t xml:space="preserve">           </t>
    </r>
    <r>
      <rPr>
        <sz val="9"/>
        <color indexed="20"/>
        <rFont val="Arial"/>
        <family val="2"/>
        <charset val="204"/>
      </rPr>
      <t xml:space="preserve"> (большой)</t>
    </r>
  </si>
  <si>
    <r>
      <t xml:space="preserve">Стол Обеденный                                          </t>
    </r>
    <r>
      <rPr>
        <b/>
        <sz val="9"/>
        <color indexed="20"/>
        <rFont val="Arial"/>
        <family val="2"/>
        <charset val="204"/>
      </rPr>
      <t xml:space="preserve"> 800х800</t>
    </r>
  </si>
  <si>
    <r>
      <t xml:space="preserve">Стол Обеденный                                         </t>
    </r>
    <r>
      <rPr>
        <b/>
        <sz val="9"/>
        <color indexed="20"/>
        <rFont val="Arial"/>
        <family val="2"/>
        <charset val="204"/>
      </rPr>
      <t xml:space="preserve">   1400х800</t>
    </r>
  </si>
  <si>
    <r>
      <t xml:space="preserve">Стол комп угловой                       </t>
    </r>
    <r>
      <rPr>
        <b/>
        <sz val="9"/>
        <color indexed="20"/>
        <rFont val="Arial"/>
        <family val="2"/>
        <charset val="204"/>
      </rPr>
      <t xml:space="preserve"> 980х980         ящики слева</t>
    </r>
  </si>
  <si>
    <r>
      <t xml:space="preserve">Стол комп угловой                       </t>
    </r>
    <r>
      <rPr>
        <b/>
        <sz val="9"/>
        <color indexed="20"/>
        <rFont val="Arial"/>
        <family val="2"/>
        <charset val="204"/>
      </rPr>
      <t xml:space="preserve"> 980х980         ящики справа</t>
    </r>
  </si>
  <si>
    <r>
      <t>Табурет  "</t>
    </r>
    <r>
      <rPr>
        <b/>
        <sz val="9"/>
        <rFont val="Arial"/>
        <family val="2"/>
        <charset val="204"/>
      </rPr>
      <t>Крепыш"</t>
    </r>
    <r>
      <rPr>
        <sz val="9"/>
        <rFont val="Arial"/>
        <family val="2"/>
        <charset val="204"/>
      </rPr>
      <t xml:space="preserve">                                          </t>
    </r>
    <r>
      <rPr>
        <sz val="9"/>
        <color indexed="61"/>
        <rFont val="Arial"/>
        <family val="2"/>
        <charset val="204"/>
      </rPr>
      <t xml:space="preserve"> (скандинавия) </t>
    </r>
    <r>
      <rPr>
        <sz val="9"/>
        <rFont val="Arial"/>
        <family val="2"/>
        <charset val="204"/>
      </rPr>
      <t xml:space="preserve">       </t>
    </r>
  </si>
  <si>
    <r>
      <t>Стул  "Скандинавия"</t>
    </r>
    <r>
      <rPr>
        <sz val="9"/>
        <rFont val="Arial"/>
        <family val="2"/>
        <charset val="204"/>
      </rPr>
      <t xml:space="preserve">                                                                         </t>
    </r>
    <r>
      <rPr>
        <sz val="9"/>
        <color indexed="61"/>
        <rFont val="Arial"/>
        <family val="2"/>
        <charset val="204"/>
      </rPr>
      <t xml:space="preserve"> </t>
    </r>
  </si>
  <si>
    <r>
      <t xml:space="preserve"> </t>
    </r>
    <r>
      <rPr>
        <b/>
        <sz val="9"/>
        <rFont val="Arial"/>
        <family val="2"/>
        <charset val="204"/>
      </rPr>
      <t xml:space="preserve">  1400  </t>
    </r>
    <r>
      <rPr>
        <sz val="9"/>
        <rFont val="Arial"/>
        <family val="2"/>
        <charset val="204"/>
      </rPr>
      <t xml:space="preserve">                 </t>
    </r>
    <r>
      <rPr>
        <b/>
        <sz val="9"/>
        <rFont val="Arial"/>
        <family val="2"/>
        <charset val="204"/>
      </rPr>
      <t xml:space="preserve">Стол </t>
    </r>
    <r>
      <rPr>
        <sz val="9"/>
        <rFont val="Arial"/>
        <family val="2"/>
        <charset val="204"/>
      </rPr>
      <t xml:space="preserve">1400                            </t>
    </r>
    <r>
      <rPr>
        <sz val="9"/>
        <color indexed="61"/>
        <rFont val="Arial"/>
        <family val="2"/>
        <charset val="204"/>
      </rPr>
      <t xml:space="preserve"> (скандинавия) </t>
    </r>
    <r>
      <rPr>
        <sz val="9"/>
        <rFont val="Arial"/>
        <family val="2"/>
        <charset val="204"/>
      </rPr>
      <t xml:space="preserve">      </t>
    </r>
    <r>
      <rPr>
        <b/>
        <sz val="9"/>
        <rFont val="Arial"/>
        <family val="2"/>
        <charset val="204"/>
      </rPr>
      <t xml:space="preserve"> </t>
    </r>
  </si>
  <si>
    <r>
      <t xml:space="preserve">                              Скамья </t>
    </r>
    <r>
      <rPr>
        <b/>
        <sz val="9"/>
        <rFont val="Arial"/>
        <family val="2"/>
        <charset val="204"/>
      </rPr>
      <t>со спинкой</t>
    </r>
    <r>
      <rPr>
        <sz val="9"/>
        <rFont val="Arial"/>
        <family val="2"/>
        <charset val="204"/>
      </rPr>
      <t xml:space="preserve"> 1400  </t>
    </r>
    <r>
      <rPr>
        <sz val="9"/>
        <color indexed="61"/>
        <rFont val="Arial"/>
        <family val="2"/>
        <charset val="204"/>
      </rPr>
      <t xml:space="preserve"> (скандинавия) </t>
    </r>
  </si>
  <si>
    <r>
      <t xml:space="preserve">                              Скамья </t>
    </r>
    <r>
      <rPr>
        <b/>
        <sz val="9"/>
        <rFont val="Arial"/>
        <family val="2"/>
        <charset val="204"/>
      </rPr>
      <t>без спинки</t>
    </r>
    <r>
      <rPr>
        <sz val="9"/>
        <rFont val="Arial"/>
        <family val="2"/>
        <charset val="204"/>
      </rPr>
      <t xml:space="preserve"> 1400   </t>
    </r>
    <r>
      <rPr>
        <sz val="9"/>
        <color indexed="61"/>
        <rFont val="Arial"/>
        <family val="2"/>
        <charset val="204"/>
      </rPr>
      <t xml:space="preserve"> (скандинавия) </t>
    </r>
  </si>
  <si>
    <r>
      <t xml:space="preserve">   1800 </t>
    </r>
    <r>
      <rPr>
        <sz val="9"/>
        <rFont val="Arial"/>
        <family val="2"/>
        <charset val="204"/>
      </rPr>
      <t xml:space="preserve">                 </t>
    </r>
    <r>
      <rPr>
        <b/>
        <sz val="9"/>
        <rFont val="Arial"/>
        <family val="2"/>
        <charset val="204"/>
      </rPr>
      <t xml:space="preserve"> Стол</t>
    </r>
    <r>
      <rPr>
        <sz val="9"/>
        <rFont val="Arial"/>
        <family val="2"/>
        <charset val="204"/>
      </rPr>
      <t xml:space="preserve"> 1800                             </t>
    </r>
    <r>
      <rPr>
        <sz val="9"/>
        <color indexed="61"/>
        <rFont val="Arial"/>
        <family val="2"/>
        <charset val="204"/>
      </rPr>
      <t xml:space="preserve">(скандинавия) </t>
    </r>
    <r>
      <rPr>
        <sz val="9"/>
        <rFont val="Arial"/>
        <family val="2"/>
        <charset val="204"/>
      </rPr>
      <t xml:space="preserve">     </t>
    </r>
  </si>
  <si>
    <r>
      <t xml:space="preserve">                              Скамья</t>
    </r>
    <r>
      <rPr>
        <b/>
        <sz val="9"/>
        <rFont val="Arial"/>
        <family val="2"/>
        <charset val="204"/>
      </rPr>
      <t xml:space="preserve"> со спинкой</t>
    </r>
    <r>
      <rPr>
        <sz val="9"/>
        <rFont val="Arial"/>
        <family val="2"/>
        <charset val="204"/>
      </rPr>
      <t xml:space="preserve"> 1800    </t>
    </r>
    <r>
      <rPr>
        <sz val="9"/>
        <color indexed="61"/>
        <rFont val="Arial"/>
        <family val="2"/>
        <charset val="204"/>
      </rPr>
      <t>(скандинавия)</t>
    </r>
    <r>
      <rPr>
        <sz val="9"/>
        <rFont val="Arial"/>
        <family val="2"/>
        <charset val="204"/>
      </rPr>
      <t xml:space="preserve"> </t>
    </r>
  </si>
  <si>
    <r>
      <t xml:space="preserve">                              Скамья </t>
    </r>
    <r>
      <rPr>
        <b/>
        <sz val="9"/>
        <rFont val="Arial"/>
        <family val="2"/>
        <charset val="204"/>
      </rPr>
      <t>без спинки</t>
    </r>
    <r>
      <rPr>
        <sz val="9"/>
        <rFont val="Arial"/>
        <family val="2"/>
        <charset val="204"/>
      </rPr>
      <t xml:space="preserve"> 1800   </t>
    </r>
    <r>
      <rPr>
        <sz val="9"/>
        <color indexed="61"/>
        <rFont val="Arial"/>
        <family val="2"/>
        <charset val="204"/>
      </rPr>
      <t xml:space="preserve"> (скандинавия)</t>
    </r>
    <r>
      <rPr>
        <sz val="9"/>
        <rFont val="Arial"/>
        <family val="2"/>
        <charset val="204"/>
      </rPr>
      <t xml:space="preserve"> </t>
    </r>
  </si>
  <si>
    <r>
      <t xml:space="preserve">Скамья    </t>
    </r>
    <r>
      <rPr>
        <b/>
        <sz val="9"/>
        <rFont val="Arial"/>
        <family val="2"/>
        <charset val="204"/>
      </rPr>
      <t>угловая</t>
    </r>
    <r>
      <rPr>
        <sz val="9"/>
        <rFont val="Arial"/>
        <family val="2"/>
        <charset val="204"/>
      </rPr>
      <t xml:space="preserve">    </t>
    </r>
    <r>
      <rPr>
        <b/>
        <sz val="9"/>
        <rFont val="Arial"/>
        <family val="2"/>
        <charset val="204"/>
      </rPr>
      <t xml:space="preserve"> </t>
    </r>
    <r>
      <rPr>
        <b/>
        <sz val="9"/>
        <color indexed="20"/>
        <rFont val="Arial"/>
        <family val="2"/>
        <charset val="204"/>
      </rPr>
      <t>(левая и правая)</t>
    </r>
    <r>
      <rPr>
        <sz val="9"/>
        <rFont val="Arial"/>
        <family val="2"/>
        <charset val="204"/>
      </rPr>
      <t xml:space="preserve">         </t>
    </r>
    <r>
      <rPr>
        <sz val="9"/>
        <color indexed="61"/>
        <rFont val="Arial"/>
        <family val="2"/>
        <charset val="204"/>
      </rPr>
      <t xml:space="preserve"> (скандинавия)</t>
    </r>
  </si>
  <si>
    <r>
      <t xml:space="preserve">Стол журнальный   </t>
    </r>
    <r>
      <rPr>
        <b/>
        <sz val="9"/>
        <rFont val="Arial"/>
        <family val="2"/>
        <charset val="204"/>
      </rPr>
      <t>"Пенек"</t>
    </r>
    <r>
      <rPr>
        <sz val="9"/>
        <color indexed="61"/>
        <rFont val="Arial"/>
        <family val="2"/>
        <charset val="204"/>
      </rPr>
      <t xml:space="preserve">                             (скандинавия)</t>
    </r>
  </si>
  <si>
    <r>
      <t>Стол журнальный</t>
    </r>
    <r>
      <rPr>
        <sz val="9"/>
        <color indexed="61"/>
        <rFont val="Arial"/>
        <family val="2"/>
        <charset val="204"/>
      </rPr>
      <t xml:space="preserve">                             </t>
    </r>
    <r>
      <rPr>
        <b/>
        <sz val="9"/>
        <color indexed="61"/>
        <rFont val="Arial"/>
        <family val="2"/>
        <charset val="204"/>
      </rPr>
      <t xml:space="preserve"> 1200х650 </t>
    </r>
    <r>
      <rPr>
        <sz val="9"/>
        <color indexed="61"/>
        <rFont val="Arial"/>
        <family val="2"/>
        <charset val="204"/>
      </rPr>
      <t>(скандинавия)</t>
    </r>
  </si>
  <si>
    <r>
      <t>Тумба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Arial"/>
        <family val="2"/>
        <charset val="204"/>
      </rPr>
      <t>прикроватная</t>
    </r>
    <r>
      <rPr>
        <b/>
        <sz val="9"/>
        <rFont val="Arial"/>
        <family val="2"/>
        <charset val="204"/>
      </rPr>
      <t xml:space="preserve"> с 2-мя ящиками                   </t>
    </r>
    <r>
      <rPr>
        <sz val="9"/>
        <color indexed="61"/>
        <rFont val="Arial"/>
        <family val="2"/>
        <charset val="204"/>
      </rPr>
      <t xml:space="preserve"> (Скандинавия)</t>
    </r>
  </si>
  <si>
    <r>
      <rPr>
        <b/>
        <sz val="9"/>
        <rFont val="Arial"/>
        <family val="2"/>
        <charset val="204"/>
      </rPr>
      <t>Тумба</t>
    </r>
    <r>
      <rPr>
        <sz val="9"/>
        <rFont val="Arial"/>
        <family val="2"/>
        <charset val="204"/>
      </rPr>
      <t xml:space="preserve"> прикроватная</t>
    </r>
    <r>
      <rPr>
        <b/>
        <sz val="9"/>
        <rFont val="Arial"/>
        <family val="2"/>
        <charset val="204"/>
      </rPr>
      <t xml:space="preserve"> с 3-мя  ящиками          </t>
    </r>
    <r>
      <rPr>
        <b/>
        <sz val="9"/>
        <color indexed="61"/>
        <rFont val="Arial"/>
        <family val="2"/>
        <charset val="204"/>
      </rPr>
      <t xml:space="preserve">       </t>
    </r>
    <r>
      <rPr>
        <sz val="9"/>
        <color indexed="61"/>
        <rFont val="Arial"/>
        <family val="2"/>
        <charset val="204"/>
      </rPr>
      <t>(Скандинавия)</t>
    </r>
  </si>
  <si>
    <r>
      <t xml:space="preserve">Комод с ящиками                             </t>
    </r>
    <r>
      <rPr>
        <b/>
        <sz val="9"/>
        <color indexed="61"/>
        <rFont val="Arial"/>
        <family val="2"/>
        <charset val="204"/>
      </rPr>
      <t xml:space="preserve"> на 3 ящ</t>
    </r>
    <r>
      <rPr>
        <sz val="9"/>
        <color indexed="61"/>
        <rFont val="Arial"/>
        <family val="2"/>
        <charset val="204"/>
      </rPr>
      <t xml:space="preserve">       (Скандинавия)</t>
    </r>
  </si>
  <si>
    <r>
      <t xml:space="preserve">Комод с ящиками                             </t>
    </r>
    <r>
      <rPr>
        <b/>
        <sz val="9"/>
        <color indexed="61"/>
        <rFont val="Arial"/>
        <family val="2"/>
        <charset val="204"/>
      </rPr>
      <t xml:space="preserve"> на 4 ящ     </t>
    </r>
    <r>
      <rPr>
        <sz val="9"/>
        <color indexed="61"/>
        <rFont val="Arial"/>
        <family val="2"/>
        <charset val="204"/>
      </rPr>
      <t xml:space="preserve"> (Скандинавия)</t>
    </r>
  </si>
  <si>
    <r>
      <t>Комод с ящиками</t>
    </r>
    <r>
      <rPr>
        <sz val="9"/>
        <color theme="1"/>
        <rFont val="Calibri"/>
        <family val="2"/>
        <scheme val="minor"/>
      </rPr>
      <t xml:space="preserve">                             </t>
    </r>
    <r>
      <rPr>
        <b/>
        <sz val="9"/>
        <color indexed="61"/>
        <rFont val="Arial"/>
        <family val="2"/>
        <charset val="204"/>
      </rPr>
      <t xml:space="preserve"> на 5 ящ      </t>
    </r>
    <r>
      <rPr>
        <sz val="9"/>
        <color indexed="61"/>
        <rFont val="Arial"/>
        <family val="2"/>
        <charset val="204"/>
      </rPr>
      <t>(Скандинавия)</t>
    </r>
  </si>
  <si>
    <r>
      <t xml:space="preserve">Буфет  3х дверный                                               </t>
    </r>
    <r>
      <rPr>
        <sz val="9"/>
        <color indexed="61"/>
        <rFont val="Arial"/>
        <family val="2"/>
        <charset val="204"/>
      </rPr>
      <t>(Скандинавия)</t>
    </r>
  </si>
  <si>
    <r>
      <t>Шкаф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rFont val="Arial"/>
        <family val="2"/>
        <charset val="204"/>
      </rPr>
      <t>двухдверный</t>
    </r>
    <r>
      <rPr>
        <sz val="9"/>
        <color theme="1"/>
        <rFont val="Calibri"/>
        <family val="2"/>
        <scheme val="minor"/>
      </rPr>
      <t xml:space="preserve">               </t>
    </r>
    <r>
      <rPr>
        <sz val="9"/>
        <color indexed="61"/>
        <rFont val="Arial"/>
        <family val="2"/>
        <charset val="204"/>
      </rPr>
      <t xml:space="preserve"> </t>
    </r>
    <r>
      <rPr>
        <b/>
        <sz val="9"/>
        <color indexed="61"/>
        <rFont val="Arial"/>
        <family val="2"/>
        <charset val="204"/>
      </rPr>
      <t xml:space="preserve">c 5 полками     </t>
    </r>
    <r>
      <rPr>
        <b/>
        <sz val="9"/>
        <rFont val="Arial"/>
        <family val="2"/>
        <charset val="204"/>
      </rPr>
      <t xml:space="preserve"> </t>
    </r>
    <r>
      <rPr>
        <sz val="9"/>
        <color indexed="61"/>
        <rFont val="Arial"/>
        <family val="2"/>
        <charset val="204"/>
      </rPr>
      <t>(Скандинавия)</t>
    </r>
  </si>
  <si>
    <r>
      <t>Шкаф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rFont val="Arial"/>
        <family val="2"/>
        <charset val="204"/>
      </rPr>
      <t xml:space="preserve"> двухдверный                </t>
    </r>
    <r>
      <rPr>
        <b/>
        <sz val="9"/>
        <color indexed="61"/>
        <rFont val="Arial"/>
        <family val="2"/>
        <charset val="204"/>
      </rPr>
      <t>с 2 ящиками</t>
    </r>
    <r>
      <rPr>
        <sz val="9"/>
        <color indexed="61"/>
        <rFont val="Arial"/>
        <family val="2"/>
        <charset val="204"/>
      </rPr>
      <t xml:space="preserve">     (Скандинавия)</t>
    </r>
  </si>
  <si>
    <r>
      <t>Шкаф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rFont val="Arial"/>
        <family val="2"/>
        <charset val="204"/>
      </rPr>
      <t xml:space="preserve">трехдверный                                      </t>
    </r>
    <r>
      <rPr>
        <sz val="9"/>
        <color indexed="61"/>
        <rFont val="Arial"/>
        <family val="2"/>
        <charset val="204"/>
      </rPr>
      <t xml:space="preserve">       (Скандинавия)</t>
    </r>
  </si>
  <si>
    <r>
      <t xml:space="preserve">Сундук                   </t>
    </r>
    <r>
      <rPr>
        <b/>
        <sz val="9"/>
        <color indexed="61"/>
        <rFont val="Arial"/>
        <family val="2"/>
        <charset val="204"/>
      </rPr>
      <t>с радиусной</t>
    </r>
    <r>
      <rPr>
        <sz val="9"/>
        <color indexed="61"/>
        <rFont val="Arial"/>
        <family val="2"/>
        <charset val="204"/>
      </rPr>
      <t xml:space="preserve"> крышкой          (Скандинавия)</t>
    </r>
  </si>
  <si>
    <r>
      <t>Сундук</t>
    </r>
    <r>
      <rPr>
        <sz val="9"/>
        <color theme="1"/>
        <rFont val="Calibri"/>
        <family val="2"/>
        <scheme val="minor"/>
      </rPr>
      <t xml:space="preserve">                   </t>
    </r>
    <r>
      <rPr>
        <b/>
        <sz val="9"/>
        <color indexed="61"/>
        <rFont val="Arial"/>
        <family val="2"/>
        <charset val="204"/>
      </rPr>
      <t>с плоской</t>
    </r>
    <r>
      <rPr>
        <sz val="9"/>
        <color indexed="61"/>
        <rFont val="Arial"/>
        <family val="2"/>
        <charset val="204"/>
      </rPr>
      <t xml:space="preserve"> крышкой               (Скандинавия)</t>
    </r>
  </si>
  <si>
    <r>
      <t xml:space="preserve">Зеркало над комодом                                       </t>
    </r>
    <r>
      <rPr>
        <b/>
        <sz val="9"/>
        <color indexed="61"/>
        <rFont val="Arial"/>
        <family val="2"/>
        <charset val="204"/>
      </rPr>
      <t xml:space="preserve"> </t>
    </r>
    <r>
      <rPr>
        <sz val="9"/>
        <color indexed="61"/>
        <rFont val="Arial"/>
        <family val="2"/>
        <charset val="204"/>
      </rPr>
      <t xml:space="preserve"> (Скандинавия)</t>
    </r>
  </si>
  <si>
    <r>
      <t xml:space="preserve">                                   Дровница                  </t>
    </r>
    <r>
      <rPr>
        <b/>
        <sz val="9"/>
        <color rgb="FF993366"/>
        <rFont val="Arial"/>
        <family val="2"/>
        <charset val="204"/>
      </rPr>
      <t xml:space="preserve">    </t>
    </r>
    <r>
      <rPr>
        <sz val="9"/>
        <color rgb="FF993366"/>
        <rFont val="Arial"/>
        <family val="2"/>
        <charset val="204"/>
      </rPr>
      <t xml:space="preserve">       (Скандинавия)</t>
    </r>
  </si>
  <si>
    <r>
      <t xml:space="preserve">Тумба под телевизор                                             </t>
    </r>
    <r>
      <rPr>
        <sz val="9"/>
        <color indexed="61"/>
        <rFont val="Arial"/>
        <family val="2"/>
        <charset val="204"/>
      </rPr>
      <t>(Скандинавия)</t>
    </r>
  </si>
  <si>
    <r>
      <t xml:space="preserve">Тумба под телевизор угловая                               </t>
    </r>
    <r>
      <rPr>
        <sz val="9"/>
        <color indexed="61"/>
        <rFont val="Arial"/>
        <family val="2"/>
        <charset val="204"/>
      </rPr>
      <t>(Скандинавия)</t>
    </r>
  </si>
  <si>
    <r>
      <t xml:space="preserve">Полка открытая                </t>
    </r>
    <r>
      <rPr>
        <b/>
        <sz val="9"/>
        <color indexed="61"/>
        <rFont val="Arial"/>
        <family val="2"/>
        <charset val="204"/>
      </rPr>
      <t xml:space="preserve">1 уровневая            </t>
    </r>
    <r>
      <rPr>
        <sz val="9"/>
        <color indexed="61"/>
        <rFont val="Arial"/>
        <family val="2"/>
        <charset val="204"/>
      </rPr>
      <t>(Скандинавия)</t>
    </r>
  </si>
  <si>
    <r>
      <t xml:space="preserve">Полка открытая                </t>
    </r>
    <r>
      <rPr>
        <b/>
        <sz val="9"/>
        <color indexed="61"/>
        <rFont val="Arial"/>
        <family val="2"/>
        <charset val="204"/>
      </rPr>
      <t xml:space="preserve">2 уровневая            </t>
    </r>
    <r>
      <rPr>
        <sz val="9"/>
        <color indexed="61"/>
        <rFont val="Arial"/>
        <family val="2"/>
        <charset val="204"/>
      </rPr>
      <t>(Скандинавия)</t>
    </r>
  </si>
  <si>
    <r>
      <t>Полка открытая</t>
    </r>
    <r>
      <rPr>
        <b/>
        <sz val="9"/>
        <color indexed="61"/>
        <rFont val="Arial"/>
        <family val="2"/>
        <charset val="204"/>
      </rPr>
      <t xml:space="preserve">                          Z                       </t>
    </r>
    <r>
      <rPr>
        <sz val="9"/>
        <color indexed="61"/>
        <rFont val="Arial"/>
        <family val="2"/>
        <charset val="204"/>
      </rPr>
      <t>(Скандинавия)</t>
    </r>
  </si>
  <si>
    <t>Стол. 1100         +     (Тумба 400 дверь+ящ)                                   + перемычка    620</t>
  </si>
  <si>
    <t>Стол. 1100         +     (Тумба 400 дверь )                                        + перемычка     620</t>
  </si>
  <si>
    <t>Стол. 1100         +     (Тумба 400 4 ящ)                                             + перемычка    620</t>
  </si>
  <si>
    <t>Стол. 1100         +     (Тумба 450 дверь )                                        + перемычка     570</t>
  </si>
  <si>
    <t>Стол. 1100         +     (Тумба 450 дверь+ящ)                                    + перемычка   570</t>
  </si>
  <si>
    <t>Стол. 1100         +     (Тумба 450 4 ящ)                                            + перемычка    570</t>
  </si>
  <si>
    <t>Стол. 1200         +     (Тумба 400 дверь )                                        + перемычка     720</t>
  </si>
  <si>
    <t>Стол. 1200         +     (Тумба 400 дверь+ящ)                                   + перемычка    720</t>
  </si>
  <si>
    <t>Стол. 1200         +     (Тумба 400 4 ящ)                                           + перемычка    720</t>
  </si>
  <si>
    <t>Стол. 1200         +     (Тумба 450 дверь )                                        + перемычка     670</t>
  </si>
  <si>
    <t>Стол. 1200         +     (Тумба 450 дверь+ящ)                                   + перемычка   670</t>
  </si>
  <si>
    <t xml:space="preserve">Стол. 1200         +     (Тумба 450 4 ящ)                                            + перемычка    670 </t>
  </si>
  <si>
    <t>Стол. 1400         +     (Тумбы  400дверь + 400дверь )                   + перемычка    540</t>
  </si>
  <si>
    <t>Стол. 1400         +     (Тумбы 400дверь + 400ящ,дверь )              + перемычка    540</t>
  </si>
  <si>
    <t>Стол. 1400         +     (Тумбы 400 дверь + 400 4 ящ )                    + перемычка    540</t>
  </si>
  <si>
    <t>Стол. 1400         +     (Тумбы  400дверь,ящ + 400 дверь, ящ )     + перемычка    540</t>
  </si>
  <si>
    <t>Стол. 1400         +     (Тумбы 400дверь ,ящ  +  400 4 ящ)            + перемычка   540</t>
  </si>
  <si>
    <t>Стол. 1400         +     (Тумбы  400 4 ящ+ 400 4 ящ )                     + перемычка    540</t>
  </si>
  <si>
    <t>Стол. 1600         +     (Тумбы  400дверь +400дверь )                   + перемычка   740</t>
  </si>
  <si>
    <t>Стол. 1600         +     (Тумбы  400дверь +400дверь, ящ )           + перемычка   740</t>
  </si>
  <si>
    <t>Стол. 1600         +     (Тумбы  400дверь +400 4 ящ )                    + перемычка    740</t>
  </si>
  <si>
    <t>Стол. 1600         +     (Тумбы  400дверь, ящ +400дверь, ящ )      + перемычка    740</t>
  </si>
  <si>
    <t>Стол. 1600         +     (Тумбы  400дверь, ящ +400 4ящ )              + перемычка    740</t>
  </si>
  <si>
    <t>Стол. 1600         +     (Тумбы  400 4 ящ +400 4ящ )                       + перемычка   740</t>
  </si>
  <si>
    <t>Стол. 1600         +     (Тумбы  450дверь +450дверь )                   + перемычка    640</t>
  </si>
  <si>
    <t>Стол. 1600         +     (Тумбы  450дверь +450дверь, ящ )             + перемычка    640</t>
  </si>
  <si>
    <t>Стол. 1600         +     (Тумбы  450дверь +450 4 ящ )                     + перемычка    640</t>
  </si>
  <si>
    <t>Стол. 1600         +     (Тумбы  450дверь, ящ +450дверь, ящ )       + перемычка    640</t>
  </si>
  <si>
    <t>Стол. 1600         +     (Тумбы  450дверь, ящ +450 4ящ )                + перемычка    640</t>
  </si>
  <si>
    <t>Стол. 1600         +     (Тумбы  450 4 ящ +450 4ящ )                         + перемычка    640</t>
  </si>
  <si>
    <t>Стол. 1800         +     (Тумбы  400дверь +400дверь )                      + перемычка   940</t>
  </si>
  <si>
    <t>Стол. 1800         +     (Тумбы  400дверь +400дверь, ящ )               + перемычка  940</t>
  </si>
  <si>
    <t>Стол. 1800         +     (Тумбы  400 4 ящ +400 4ящ )                          + перемычка   940</t>
  </si>
  <si>
    <t>Стол. 1800         +     (Тумбы  450дверь +450 4 ящ )                       + перемычка    840</t>
  </si>
  <si>
    <t>Стол. 1800         +     (Тумбы  450дверь +450дверь, ящ )              + перемычка    840</t>
  </si>
  <si>
    <t>Стол. 1800         +     (Тумбы  450дверь +450дверь )                      + перемычка  840</t>
  </si>
  <si>
    <t>Стол. 1800         +     (Тумбы  450дверь, ящ +450дверь, ящ )        + перемычка   840</t>
  </si>
  <si>
    <t>Стол. 1800         +     (Тумбы  450дверь, ящ +450 4ящ )                 + перемычка    840</t>
  </si>
  <si>
    <t>Стол. 1800         +     (Тумбы  450 4 ящ +450 4ящ )                         + перемычка    840</t>
  </si>
  <si>
    <t>Стол. 1800         +     (Тумбы  400дверь +400 4 ящ )                       + перемычка    940</t>
  </si>
  <si>
    <t>Стол. 1800         +     (Тумбы  400дверь, ящ +400дверь, ящ )       + перемычка    940</t>
  </si>
  <si>
    <t>Стол. 1800         +     (Тумбы  400дверь, ящ +400 4ящ )                 + перемычка    940</t>
  </si>
  <si>
    <t xml:space="preserve">зеркало на внутр. сторону двери шкафа Оскар 1100х320 </t>
  </si>
  <si>
    <t>доп крепление для навески полок библиотек ( шт)</t>
  </si>
  <si>
    <t>профиль угловой накладной СМ-2</t>
  </si>
  <si>
    <t>продается вместе с рассеивателем</t>
  </si>
  <si>
    <t>заглушка торцевая глухая</t>
  </si>
  <si>
    <t>для профиля СМ-2</t>
  </si>
  <si>
    <t>за 1 шт</t>
  </si>
  <si>
    <t>заглушка торцевая проходная (для вывода</t>
  </si>
  <si>
    <t>провода)     для профиля СМ-2</t>
  </si>
  <si>
    <t>уголок для крепления профиля СМ-2</t>
  </si>
  <si>
    <t>профиль врезной  FM-1</t>
  </si>
  <si>
    <t>с рассеивателем</t>
  </si>
  <si>
    <t>заглушка торцевая для FM-1</t>
  </si>
  <si>
    <t>универсальная</t>
  </si>
  <si>
    <t>выключатель врезной белый</t>
  </si>
  <si>
    <t>схема подбора элементов</t>
  </si>
  <si>
    <t>Шнур сетевой  -  кнопка выключения  -  трансформатор  -  коннектер подкл. светодиод. ленты к трансформатору  -</t>
  </si>
  <si>
    <t>лента светодиодная  -  профиль аллюминиевый с рассеивателем  -  торцевые заглушки. (крепление профиля при необх.)</t>
  </si>
  <si>
    <r>
      <t xml:space="preserve">3 лампочки </t>
    </r>
    <r>
      <rPr>
        <b/>
        <sz val="9"/>
        <color rgb="FFFF0000"/>
        <rFont val="Arial"/>
        <family val="2"/>
        <charset val="204"/>
      </rPr>
      <t>Галоген</t>
    </r>
  </si>
  <si>
    <r>
      <t>5 лампочек</t>
    </r>
    <r>
      <rPr>
        <b/>
        <sz val="9"/>
        <color rgb="FFFF0000"/>
        <rFont val="Arial"/>
        <family val="2"/>
        <charset val="204"/>
      </rPr>
      <t xml:space="preserve"> Галоген</t>
    </r>
  </si>
  <si>
    <t>с 10,01,18</t>
  </si>
  <si>
    <r>
      <t xml:space="preserve">на стенку наборную с </t>
    </r>
    <r>
      <rPr>
        <b/>
        <sz val="11"/>
        <color rgb="FFFF0000"/>
        <rFont val="Calibri"/>
        <family val="2"/>
        <charset val="204"/>
        <scheme val="minor"/>
      </rPr>
      <t xml:space="preserve">10.01.18 </t>
    </r>
    <r>
      <rPr>
        <sz val="11"/>
        <color theme="1"/>
        <rFont val="Calibri"/>
        <family val="2"/>
        <scheme val="minor"/>
      </rPr>
      <t>года</t>
    </r>
  </si>
  <si>
    <t>с 10.01.18</t>
  </si>
  <si>
    <t>ПРАЙС-ЛИСТ</t>
  </si>
  <si>
    <t>Набор корпусной мебели "Пьяченца"  (под заказ) - белая мебель с сер. Патиной</t>
  </si>
  <si>
    <t>эконом</t>
  </si>
  <si>
    <t>П1-22</t>
  </si>
  <si>
    <t>40670</t>
  </si>
  <si>
    <t>1а</t>
  </si>
  <si>
    <t>34370</t>
  </si>
  <si>
    <t>37880</t>
  </si>
  <si>
    <t>П2-22</t>
  </si>
  <si>
    <t>36860</t>
  </si>
  <si>
    <t>47980</t>
  </si>
  <si>
    <t>2а</t>
  </si>
  <si>
    <t>38040</t>
  </si>
  <si>
    <t>41540</t>
  </si>
  <si>
    <t>П3-22</t>
  </si>
  <si>
    <t>56480</t>
  </si>
  <si>
    <t>69340</t>
  </si>
  <si>
    <t>3а</t>
  </si>
  <si>
    <t>57930</t>
  </si>
  <si>
    <t>68320</t>
  </si>
  <si>
    <t>П1-19</t>
  </si>
  <si>
    <t>26040</t>
  </si>
  <si>
    <t>33360</t>
  </si>
  <si>
    <t>4а</t>
  </si>
  <si>
    <t>27060</t>
  </si>
  <si>
    <t>30560</t>
  </si>
  <si>
    <t>П2-19</t>
  </si>
  <si>
    <t>29550</t>
  </si>
  <si>
    <t>5а</t>
  </si>
  <si>
    <t>30720</t>
  </si>
  <si>
    <t>34230</t>
  </si>
  <si>
    <t>П3-19</t>
  </si>
  <si>
    <t>49150</t>
  </si>
  <si>
    <t>62330</t>
  </si>
  <si>
    <t>6а</t>
  </si>
  <si>
    <t>50710</t>
  </si>
  <si>
    <t>61210</t>
  </si>
  <si>
    <t>П1-15</t>
  </si>
  <si>
    <t>19890</t>
  </si>
  <si>
    <t>28210</t>
  </si>
  <si>
    <t>7а</t>
  </si>
  <si>
    <t>20480</t>
  </si>
  <si>
    <t>22230</t>
  </si>
  <si>
    <t>П2-15</t>
  </si>
  <si>
    <t>38920</t>
  </si>
  <si>
    <t>8а</t>
  </si>
  <si>
    <t>26630</t>
  </si>
  <si>
    <t>28380</t>
  </si>
  <si>
    <t>П3-15</t>
  </si>
  <si>
    <t>45930</t>
  </si>
  <si>
    <t>59890</t>
  </si>
  <si>
    <t>9а</t>
  </si>
  <si>
    <t>46870</t>
  </si>
  <si>
    <t>53870</t>
  </si>
  <si>
    <t>П-к-400\5</t>
  </si>
  <si>
    <t>16970</t>
  </si>
  <si>
    <t>24080</t>
  </si>
  <si>
    <t>П-к-800\2</t>
  </si>
  <si>
    <t>23620</t>
  </si>
  <si>
    <t>26620</t>
  </si>
  <si>
    <t>П-к-800\5</t>
  </si>
  <si>
    <t>21210</t>
  </si>
  <si>
    <t>28400</t>
  </si>
  <si>
    <t>П-к-1200\7</t>
  </si>
  <si>
    <t>36510</t>
  </si>
  <si>
    <t>46680</t>
  </si>
  <si>
    <t>П-к-1600\7</t>
  </si>
  <si>
    <t>40170</t>
  </si>
  <si>
    <t>50360</t>
  </si>
  <si>
    <t>П-т-400\2</t>
  </si>
  <si>
    <t>10390</t>
  </si>
  <si>
    <t>13260</t>
  </si>
  <si>
    <t>П-т-800\2</t>
  </si>
  <si>
    <t>13310</t>
  </si>
  <si>
    <t>16830</t>
  </si>
  <si>
    <t>П-т-800</t>
  </si>
  <si>
    <t>15890</t>
  </si>
  <si>
    <t>П-т-1200\2</t>
  </si>
  <si>
    <t>20690</t>
  </si>
  <si>
    <t>23410</t>
  </si>
  <si>
    <t>П-т-1200\4</t>
  </si>
  <si>
    <t>21070</t>
  </si>
  <si>
    <t>26480</t>
  </si>
  <si>
    <t>П-т-1600\2</t>
  </si>
  <si>
    <t>23350</t>
  </si>
  <si>
    <t>28830</t>
  </si>
  <si>
    <t>Ст-кр-П</t>
  </si>
  <si>
    <t>12000</t>
  </si>
  <si>
    <t>28590</t>
  </si>
  <si>
    <t>Ст-650-П</t>
  </si>
  <si>
    <t>14570</t>
  </si>
  <si>
    <t>Ст-1200-П</t>
  </si>
  <si>
    <t>20130</t>
  </si>
  <si>
    <t>-</t>
  </si>
  <si>
    <t>6020</t>
  </si>
  <si>
    <t>6820</t>
  </si>
  <si>
    <t>7620</t>
  </si>
  <si>
    <t>5700</t>
  </si>
  <si>
    <t>6770</t>
  </si>
  <si>
    <t>24710</t>
  </si>
  <si>
    <t>Комплектующие дивана клик-клак</t>
  </si>
  <si>
    <t xml:space="preserve">                   Комплект пружинных матрасов независимые</t>
  </si>
  <si>
    <t xml:space="preserve">                   Комплект пружинных матрасов боннель</t>
  </si>
  <si>
    <t xml:space="preserve">                   Комплект поролоновых матрасов</t>
  </si>
  <si>
    <t xml:space="preserve">                                        Чехол для дивана   клик-клак  категория   "люкс"</t>
  </si>
  <si>
    <t>1 цена - базовая комплектация   (эконом -  без ручек, направляющие без доводчиков (роликовые), стекло обыкновенное полированное.)</t>
  </si>
  <si>
    <t>2 цена -  категория Люкс (ящики - с доводчиками скрытого монтажа, стекло с фацетом, без ручек)</t>
  </si>
  <si>
    <t>ВНИМАНИЕ:                                                                                                                          ручки в стоимость изделий не входят и предлагаются по отдельному прайсу</t>
  </si>
  <si>
    <t>РУЧКИ ПРЕДЛАГАЕМЫЕ К СЕРИИ МЕБЕЛИ "ПЬЯЧЕНЦА"</t>
  </si>
  <si>
    <t xml:space="preserve">             Ручка скоба                                                                                                                                                     Ручка-кнопка</t>
  </si>
  <si>
    <t xml:space="preserve">                                                                                                                                                                                    металл</t>
  </si>
  <si>
    <t xml:space="preserve">                                                                                            металл</t>
  </si>
  <si>
    <t xml:space="preserve">                                                                                                                                                                             металл</t>
  </si>
  <si>
    <t xml:space="preserve">                                                             </t>
  </si>
  <si>
    <t xml:space="preserve">                                                                                                                                                                          с керамич. Медальоном</t>
  </si>
  <si>
    <t>Все ручки белого цвета, патинированые, металические. Пр-во ИТАЛИЯ.</t>
  </si>
  <si>
    <t>в ручках поз. 3 и 6, на керамической вставке есть рисунок.</t>
  </si>
  <si>
    <r>
      <rPr>
        <sz val="10"/>
        <color indexed="8"/>
        <rFont val="Calibri"/>
        <family val="2"/>
        <charset val="204"/>
      </rPr>
      <t xml:space="preserve">Кресло     </t>
    </r>
    <r>
      <rPr>
        <b/>
        <sz val="10"/>
        <color indexed="8"/>
        <rFont val="Calibri"/>
        <family val="2"/>
        <charset val="204"/>
      </rPr>
      <t xml:space="preserve">"Пьяченца"  </t>
    </r>
    <r>
      <rPr>
        <b/>
        <sz val="10"/>
        <color indexed="12"/>
        <rFont val="Calibri"/>
        <family val="2"/>
        <charset val="204"/>
      </rPr>
      <t xml:space="preserve"> </t>
    </r>
  </si>
  <si>
    <r>
      <rPr>
        <sz val="10"/>
        <color indexed="8"/>
        <rFont val="Calibri"/>
        <family val="2"/>
        <charset val="204"/>
      </rPr>
      <t xml:space="preserve">Диван-кровать 2х местный   </t>
    </r>
    <r>
      <rPr>
        <b/>
        <sz val="10"/>
        <color indexed="8"/>
        <rFont val="Calibri"/>
        <family val="2"/>
        <charset val="204"/>
      </rPr>
      <t>с французской расскладушкой 1400 х 1850   "Пьяченца"</t>
    </r>
  </si>
  <si>
    <r>
      <rPr>
        <sz val="10"/>
        <color indexed="8"/>
        <rFont val="Calibri"/>
        <family val="2"/>
        <charset val="204"/>
      </rPr>
      <t xml:space="preserve">Диван-кровать 3х местный  </t>
    </r>
    <r>
      <rPr>
        <b/>
        <sz val="10"/>
        <color indexed="8"/>
        <rFont val="Calibri"/>
        <family val="2"/>
        <charset val="204"/>
      </rPr>
      <t>(клик-клак)</t>
    </r>
    <r>
      <rPr>
        <sz val="10"/>
        <color indexed="8"/>
        <rFont val="Calibri"/>
        <family val="2"/>
        <charset val="204"/>
      </rPr>
      <t xml:space="preserve"> </t>
    </r>
    <r>
      <rPr>
        <b/>
        <sz val="10"/>
        <color indexed="10"/>
        <rFont val="Calibri"/>
        <family val="2"/>
        <charset val="204"/>
      </rPr>
      <t xml:space="preserve"> дерев. часть +металич каркас</t>
    </r>
    <r>
      <rPr>
        <b/>
        <sz val="10"/>
        <color indexed="8"/>
        <rFont val="Calibri"/>
        <family val="2"/>
        <charset val="204"/>
      </rPr>
      <t xml:space="preserve">                               "Пьяченца"</t>
    </r>
  </si>
  <si>
    <r>
      <t xml:space="preserve">Дкм-9П </t>
    </r>
    <r>
      <rPr>
        <b/>
        <sz val="11"/>
        <rFont val="Arial"/>
        <family val="2"/>
        <charset val="204"/>
      </rPr>
      <t xml:space="preserve"> (1)</t>
    </r>
  </si>
  <si>
    <r>
      <rPr>
        <sz val="8"/>
        <color rgb="FFFF0000"/>
        <rFont val="Calibri"/>
        <family val="2"/>
        <charset val="204"/>
      </rPr>
      <t xml:space="preserve">примечание:   </t>
    </r>
    <r>
      <rPr>
        <b/>
        <sz val="8"/>
        <color indexed="8"/>
        <rFont val="Calibri"/>
        <family val="2"/>
        <charset val="204"/>
      </rPr>
      <t xml:space="preserve">     Мягкая мебель находится в разделе "диваны"  (позиция   145-147,156-161)</t>
    </r>
  </si>
  <si>
    <r>
      <rPr>
        <sz val="11"/>
        <color rgb="FF00B050"/>
        <rFont val="Calibri"/>
        <family val="2"/>
        <charset val="204"/>
        <scheme val="minor"/>
      </rPr>
      <t>Стоимость</t>
    </r>
    <r>
      <rPr>
        <sz val="11"/>
        <color theme="1"/>
        <rFont val="Calibri"/>
        <family val="2"/>
        <scheme val="minor"/>
      </rPr>
      <t xml:space="preserve"> ручек просчитывается отдельно и умножается на курс евро +1%</t>
    </r>
  </si>
  <si>
    <r>
      <t xml:space="preserve">                                                        WMN.77.01.00.</t>
    </r>
    <r>
      <rPr>
        <sz val="11"/>
        <color rgb="FFFF0000"/>
        <rFont val="Calibri"/>
        <family val="2"/>
        <charset val="204"/>
        <scheme val="minor"/>
      </rPr>
      <t>096</t>
    </r>
    <r>
      <rPr>
        <sz val="11"/>
        <color theme="1"/>
        <rFont val="Calibri"/>
        <family val="2"/>
        <scheme val="minor"/>
      </rPr>
      <t xml:space="preserve">.T4 - </t>
    </r>
    <r>
      <rPr>
        <b/>
        <sz val="11"/>
        <color rgb="FF00B050"/>
        <rFont val="Calibri"/>
        <family val="2"/>
        <charset val="204"/>
        <scheme val="minor"/>
      </rPr>
      <t>9.5 Евро</t>
    </r>
  </si>
  <si>
    <r>
      <t xml:space="preserve">                                                       </t>
    </r>
    <r>
      <rPr>
        <sz val="8"/>
        <color theme="1"/>
        <rFont val="Calibri"/>
        <family val="2"/>
        <charset val="204"/>
        <scheme val="minor"/>
      </rPr>
      <t xml:space="preserve"> с керамич. Медальоном</t>
    </r>
  </si>
  <si>
    <r>
      <t xml:space="preserve">                                                                                                                    WPO.781.000.00T4-</t>
    </r>
    <r>
      <rPr>
        <b/>
        <sz val="11"/>
        <color rgb="FF00B050"/>
        <rFont val="Calibri"/>
        <family val="2"/>
        <charset val="204"/>
        <scheme val="minor"/>
      </rPr>
      <t xml:space="preserve"> 6.6 Eвро</t>
    </r>
  </si>
  <si>
    <r>
      <t xml:space="preserve">                                                                                                                        </t>
    </r>
    <r>
      <rPr>
        <sz val="8"/>
        <color theme="1"/>
        <rFont val="Calibri"/>
        <family val="2"/>
        <charset val="204"/>
        <scheme val="minor"/>
      </rPr>
      <t xml:space="preserve">   с керамич. Медальоном</t>
    </r>
  </si>
  <si>
    <r>
      <t xml:space="preserve">                                                       WMN.68.01.00.</t>
    </r>
    <r>
      <rPr>
        <sz val="11"/>
        <color rgb="FFFF0000"/>
        <rFont val="Calibri"/>
        <family val="2"/>
        <charset val="204"/>
        <scheme val="minor"/>
      </rPr>
      <t>096</t>
    </r>
    <r>
      <rPr>
        <sz val="11"/>
        <color theme="1"/>
        <rFont val="Calibri"/>
        <family val="2"/>
        <scheme val="minor"/>
      </rPr>
      <t xml:space="preserve">.T4 - </t>
    </r>
    <r>
      <rPr>
        <b/>
        <sz val="11"/>
        <color rgb="FF00B050"/>
        <rFont val="Calibri"/>
        <family val="2"/>
        <charset val="204"/>
        <scheme val="minor"/>
      </rPr>
      <t>9.6 Eвро</t>
    </r>
  </si>
  <si>
    <r>
      <t xml:space="preserve">                                                         </t>
    </r>
    <r>
      <rPr>
        <sz val="8"/>
        <color theme="1"/>
        <rFont val="Calibri"/>
        <family val="2"/>
        <charset val="204"/>
        <scheme val="minor"/>
      </rPr>
      <t>с керамич. Медальоном</t>
    </r>
  </si>
  <si>
    <r>
      <t xml:space="preserve">                                                                                                                  WPO.77.01.00.000.T4 - </t>
    </r>
    <r>
      <rPr>
        <b/>
        <sz val="11"/>
        <color rgb="FF00B050"/>
        <rFont val="Calibri"/>
        <family val="2"/>
        <charset val="204"/>
        <scheme val="minor"/>
      </rPr>
      <t>5.2 Eвро</t>
    </r>
  </si>
  <si>
    <r>
      <t xml:space="preserve">                                                                                                                         </t>
    </r>
    <r>
      <rPr>
        <sz val="8"/>
        <color theme="1"/>
        <rFont val="Calibri"/>
        <family val="2"/>
        <charset val="204"/>
        <scheme val="minor"/>
      </rPr>
      <t xml:space="preserve"> с керамич. Медальоном</t>
    </r>
  </si>
  <si>
    <r>
      <t xml:space="preserve">                                                             WMN.781.</t>
    </r>
    <r>
      <rPr>
        <sz val="11"/>
        <color rgb="FFFF0000"/>
        <rFont val="Calibri"/>
        <family val="2"/>
        <charset val="204"/>
        <scheme val="minor"/>
      </rPr>
      <t>128</t>
    </r>
    <r>
      <rPr>
        <sz val="11"/>
        <color theme="1"/>
        <rFont val="Calibri"/>
        <family val="2"/>
        <scheme val="minor"/>
      </rPr>
      <t xml:space="preserve">.00T4 - </t>
    </r>
    <r>
      <rPr>
        <b/>
        <sz val="11"/>
        <color rgb="FF00B050"/>
        <rFont val="Calibri"/>
        <family val="2"/>
        <charset val="204"/>
        <scheme val="minor"/>
      </rPr>
      <t>12.5 Eвро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</si>
  <si>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                                                           </t>
    </r>
    <r>
      <rPr>
        <sz val="8"/>
        <color theme="1"/>
        <rFont val="Calibri"/>
        <family val="2"/>
        <charset val="204"/>
        <scheme val="minor"/>
      </rPr>
      <t xml:space="preserve"> с керамич. Медальоном</t>
    </r>
  </si>
  <si>
    <r>
      <t xml:space="preserve">                                                                                                                     WPO.503.000.00V4-</t>
    </r>
    <r>
      <rPr>
        <b/>
        <sz val="11"/>
        <color rgb="FF00B050"/>
        <rFont val="Calibri"/>
        <family val="2"/>
        <charset val="204"/>
        <scheme val="minor"/>
      </rPr>
      <t>5.2 Eвро</t>
    </r>
  </si>
  <si>
    <r>
      <t xml:space="preserve">                                                            WMN.503.</t>
    </r>
    <r>
      <rPr>
        <sz val="11"/>
        <color rgb="FFFF0000"/>
        <rFont val="Calibri"/>
        <family val="2"/>
        <charset val="204"/>
        <scheme val="minor"/>
      </rPr>
      <t>096</t>
    </r>
    <r>
      <rPr>
        <sz val="11"/>
        <color theme="1"/>
        <rFont val="Calibri"/>
        <family val="2"/>
        <scheme val="minor"/>
      </rPr>
      <t xml:space="preserve">.00V4- </t>
    </r>
    <r>
      <rPr>
        <b/>
        <sz val="11"/>
        <color rgb="FF00B050"/>
        <rFont val="Calibri"/>
        <family val="2"/>
        <charset val="204"/>
        <scheme val="minor"/>
      </rPr>
      <t>7.16 Eвро</t>
    </r>
  </si>
  <si>
    <r>
      <t xml:space="preserve">                                                                                                                  WPO.2032.030.00V4 - </t>
    </r>
    <r>
      <rPr>
        <b/>
        <sz val="11"/>
        <color rgb="FF00B050"/>
        <rFont val="Calibri"/>
        <family val="2"/>
        <charset val="204"/>
        <scheme val="minor"/>
      </rPr>
      <t xml:space="preserve">4.7 Eвро </t>
    </r>
  </si>
  <si>
    <r>
      <t xml:space="preserve">                                                             WMN.631.</t>
    </r>
    <r>
      <rPr>
        <sz val="11"/>
        <color rgb="FFFF0000"/>
        <rFont val="Calibri"/>
        <family val="2"/>
        <charset val="204"/>
        <scheme val="minor"/>
      </rPr>
      <t>096</t>
    </r>
    <r>
      <rPr>
        <sz val="11"/>
        <color theme="1"/>
        <rFont val="Calibri"/>
        <family val="2"/>
        <scheme val="minor"/>
      </rPr>
      <t>.00V4 -</t>
    </r>
    <r>
      <rPr>
        <b/>
        <sz val="11"/>
        <color rgb="FF00B050"/>
        <rFont val="Calibri"/>
        <family val="2"/>
        <charset val="204"/>
        <scheme val="minor"/>
      </rPr>
      <t xml:space="preserve"> 9.6 Eвро</t>
    </r>
  </si>
  <si>
    <r>
      <t xml:space="preserve">                                                                                                                 WPO.41.01.G4.000.T4 - </t>
    </r>
    <r>
      <rPr>
        <b/>
        <sz val="11"/>
        <color rgb="FF00B050"/>
        <rFont val="Calibri"/>
        <family val="2"/>
        <charset val="204"/>
        <scheme val="minor"/>
      </rPr>
      <t>6.6 Eвро</t>
    </r>
  </si>
  <si>
    <t xml:space="preserve">                                                   "Утверждаю"</t>
  </si>
  <si>
    <t xml:space="preserve">                                   Директор ООО "Добрый мастер"</t>
  </si>
  <si>
    <r>
      <t xml:space="preserve">                                   __________________</t>
    </r>
    <r>
      <rPr>
        <b/>
        <sz val="11"/>
        <color theme="1"/>
        <rFont val="Calibri"/>
        <family val="2"/>
        <charset val="204"/>
        <scheme val="minor"/>
      </rPr>
      <t>Романов С.В.</t>
    </r>
  </si>
  <si>
    <r>
      <t xml:space="preserve">Арх завершение низа верхних шкафов  ( Массив сосны) </t>
    </r>
    <r>
      <rPr>
        <b/>
        <sz val="9"/>
        <color rgb="FFFF0000"/>
        <rFont val="AngsanaUPC"/>
        <family val="1"/>
      </rPr>
      <t>используется и для светодиодной подсветки</t>
    </r>
  </si>
  <si>
    <t>в фасад 720х300</t>
  </si>
  <si>
    <t>Шкаф-стол  кухонный 1000 в угол (1 дв.) (внутр. Угол набора) доп планка в комплекте</t>
  </si>
  <si>
    <t>35 евро</t>
  </si>
  <si>
    <t>профиль для торцевого завершения стеновых панелей      П</t>
  </si>
  <si>
    <t>Профиль для внутреннего угла    (елочкой)</t>
  </si>
  <si>
    <t>за штуку</t>
  </si>
  <si>
    <t xml:space="preserve">                                                     Дуб скандинавский (TID05-D-153)</t>
  </si>
  <si>
    <t xml:space="preserve">                                                      Маскарелла (TID05-D-105) </t>
  </si>
  <si>
    <t xml:space="preserve">                                                     Дуб коньяк (TID05-D-152)</t>
  </si>
  <si>
    <t xml:space="preserve">                                                    Искра белая глянец (TID05-D-121)</t>
  </si>
  <si>
    <t xml:space="preserve">                                                    Искра оро бежевая (TID05-D-125)</t>
  </si>
  <si>
    <t xml:space="preserve">                                Профиль для внутреннего угла                             Г</t>
  </si>
  <si>
    <t>Профиль               для соединения стеновых панелей по длине     Н</t>
  </si>
  <si>
    <r>
      <t>Профиль      торцевой,алюмин,Н-</t>
    </r>
    <r>
      <rPr>
        <b/>
        <sz val="9"/>
        <rFont val="Arial"/>
        <family val="2"/>
        <charset val="204"/>
      </rPr>
      <t xml:space="preserve">40мм,L=640мм,универсальный </t>
    </r>
  </si>
  <si>
    <r>
      <t xml:space="preserve">                        Профиль стыковочный 90,алюминий,</t>
    </r>
    <r>
      <rPr>
        <b/>
        <sz val="8"/>
        <color theme="1"/>
        <rFont val="AngsanaUPC"/>
        <family val="1"/>
      </rPr>
      <t>Н-</t>
    </r>
    <r>
      <rPr>
        <b/>
        <sz val="8"/>
        <rFont val="Arial"/>
        <family val="2"/>
        <charset val="204"/>
      </rPr>
      <t>40мм,L=640мм</t>
    </r>
    <r>
      <rPr>
        <b/>
        <sz val="9"/>
        <rFont val="Arial"/>
        <family val="2"/>
        <charset val="204"/>
      </rPr>
      <t xml:space="preserve"> </t>
    </r>
  </si>
  <si>
    <r>
      <t xml:space="preserve">                 Профиль соединит Т-образный,алюминий,</t>
    </r>
    <r>
      <rPr>
        <b/>
        <sz val="8"/>
        <color theme="1"/>
        <rFont val="AngsanaUPC"/>
        <family val="1"/>
      </rPr>
      <t>Н-</t>
    </r>
    <r>
      <rPr>
        <b/>
        <sz val="8"/>
        <rFont val="Arial"/>
        <family val="2"/>
        <charset val="204"/>
      </rPr>
      <t>40мм, L=640 мм</t>
    </r>
  </si>
  <si>
    <t>Столешница                        Пес. мрамор,  (TID05-D-118)</t>
  </si>
  <si>
    <t xml:space="preserve">                                             Сланец бежевый - 04311446 , сланец желтый - 04311445</t>
  </si>
  <si>
    <t xml:space="preserve">                                                             Оникс,  (LEG074)</t>
  </si>
  <si>
    <t xml:space="preserve">                                               Сланец бежевый (LEG105) , сланец желтый(LEG103)</t>
  </si>
  <si>
    <t xml:space="preserve">                                                            Маскарелла (04311560)</t>
  </si>
  <si>
    <t>Стеновая панель                    Пес. мрамор,  (04311595)</t>
  </si>
  <si>
    <t xml:space="preserve">                      Дуб скандинавский (04311648)</t>
  </si>
  <si>
    <t xml:space="preserve">   Дуб коньяк (04311647)  </t>
  </si>
  <si>
    <t xml:space="preserve">                       Искра белая глянец (04311600)</t>
  </si>
  <si>
    <t xml:space="preserve">                     Искра оро бежевая (04311604)</t>
  </si>
  <si>
    <t xml:space="preserve">                                                     Оникс, (TID05-D-51)</t>
  </si>
  <si>
    <t>46 евро</t>
  </si>
  <si>
    <t>38 евро</t>
  </si>
  <si>
    <t>41 евро</t>
  </si>
  <si>
    <t>маскарелла, искра беж, дуб коньяк, дуб скандинавский</t>
  </si>
  <si>
    <r>
      <t>Кромка</t>
    </r>
    <r>
      <rPr>
        <b/>
        <sz val="8"/>
        <rFont val="Arial"/>
        <family val="2"/>
        <charset val="204"/>
      </rPr>
      <t xml:space="preserve"> к стол-це с клеем</t>
    </r>
    <r>
      <rPr>
        <sz val="8"/>
        <rFont val="Arial"/>
        <family val="2"/>
        <charset val="204"/>
      </rPr>
      <t xml:space="preserve"> ( за 1 п.м.)пес мрамор, оникс, сланец, искра белая сланец</t>
    </r>
  </si>
  <si>
    <t>2.3 евро</t>
  </si>
  <si>
    <t>2.8 евро</t>
  </si>
  <si>
    <t>24 евро</t>
  </si>
  <si>
    <t>35.6 евро</t>
  </si>
  <si>
    <t>ИТОГО</t>
  </si>
  <si>
    <r>
      <t xml:space="preserve">цена </t>
    </r>
    <r>
      <rPr>
        <b/>
        <sz val="9"/>
        <color rgb="FFFF0000"/>
        <rFont val="Calibri"/>
        <family val="2"/>
        <charset val="204"/>
        <scheme val="minor"/>
      </rPr>
      <t xml:space="preserve">опт </t>
    </r>
    <r>
      <rPr>
        <sz val="9"/>
        <color theme="1"/>
        <rFont val="Calibri"/>
        <family val="2"/>
        <scheme val="minor"/>
      </rPr>
      <t>евро</t>
    </r>
  </si>
  <si>
    <r>
      <rPr>
        <b/>
        <sz val="9"/>
        <color rgb="FFFF0000"/>
        <rFont val="Calibri"/>
        <family val="2"/>
        <charset val="204"/>
        <scheme val="minor"/>
      </rPr>
      <t xml:space="preserve">розн </t>
    </r>
    <r>
      <rPr>
        <sz val="9"/>
        <color theme="1"/>
        <rFont val="Calibri"/>
        <family val="2"/>
        <scheme val="minor"/>
      </rPr>
      <t xml:space="preserve"> цена</t>
    </r>
  </si>
  <si>
    <r>
      <t>за шт  90</t>
    </r>
    <r>
      <rPr>
        <vertAlign val="superscript"/>
        <sz val="8"/>
        <rFont val="Arial"/>
        <family val="2"/>
        <charset val="204"/>
      </rPr>
      <t>0</t>
    </r>
  </si>
  <si>
    <t>Бутылочница в базу 150 мм  без доводч</t>
  </si>
  <si>
    <t>Бутылочница в базу 200 мм с доводч</t>
  </si>
  <si>
    <r>
      <t xml:space="preserve">(высота </t>
    </r>
    <r>
      <rPr>
        <sz val="11"/>
        <color rgb="FFFF0000"/>
        <rFont val="Calibri"/>
        <family val="2"/>
        <charset val="204"/>
        <scheme val="minor"/>
      </rPr>
      <t xml:space="preserve">х </t>
    </r>
    <r>
      <rPr>
        <sz val="11"/>
        <color theme="1"/>
        <rFont val="Calibri"/>
        <family val="2"/>
        <scheme val="minor"/>
      </rPr>
      <t>ширина</t>
    </r>
    <r>
      <rPr>
        <sz val="11"/>
        <color rgb="FFFF0000"/>
        <rFont val="Calibri"/>
        <family val="2"/>
        <charset val="204"/>
        <scheme val="minor"/>
      </rPr>
      <t xml:space="preserve"> х </t>
    </r>
    <r>
      <rPr>
        <sz val="11"/>
        <color theme="1"/>
        <rFont val="Calibri"/>
        <family val="2"/>
        <scheme val="minor"/>
      </rPr>
      <t>глубина)</t>
    </r>
  </si>
  <si>
    <t>Витрина 2200х400 (2 ящ)                  размер габаритный  2300 х 663 х 500 (по крышке)</t>
  </si>
  <si>
    <t xml:space="preserve">             Шкаф для книг 2200х400 (2 ящ)     (полки деревянные, боковины - щит)</t>
  </si>
  <si>
    <t>Витрина 2200х800 (2 ящ)             размер габаритный  2300 х 1066 х 500 (по крышке)</t>
  </si>
  <si>
    <t xml:space="preserve">           Шкаф для книг 2200х800 (2 ящ)     (полки деревянные, боковины - щит)</t>
  </si>
  <si>
    <t>Витрина 2200х1200 (6 ящ)            размер габаритный  2300 х 1460 х 500 (по крышке)</t>
  </si>
  <si>
    <t xml:space="preserve">            Шкаф для книг 2200х1200 (6 ящ)     (полки деревянные, боковины - щит)</t>
  </si>
  <si>
    <t xml:space="preserve">    Витрина 1900х400 (2 ящ)       размер габаритный  2000 х 663 х 500 (по крышке)</t>
  </si>
  <si>
    <t xml:space="preserve">           Шкаф для книг 1900х400 (2 ящ)     (полки деревянные, боковины - щит)</t>
  </si>
  <si>
    <t xml:space="preserve">       Витрина 1900х800 (2 ящ)            размер габаритный  2000 х 1066 х 500 (по крышке)</t>
  </si>
  <si>
    <t xml:space="preserve">             Шкаф для книг  1900х800 (2 ящ)     (полки деревянные, боковины - щит)</t>
  </si>
  <si>
    <t xml:space="preserve">       Витрина 1900х1200 (6 ящ)          размер габаритный  2300 х 1460 х 500 (по крышке)</t>
  </si>
  <si>
    <t xml:space="preserve">           Шкаф для книг 1900х1200 (6 ящ)     (полки деревянные, боковины - щит)</t>
  </si>
  <si>
    <t xml:space="preserve">       Витрина 1500х400 (1 ящ)               размер габаритный  1532 х 580 х 455 (по крышке)</t>
  </si>
  <si>
    <t xml:space="preserve">              Шкаф для книг 1500х400 (1 ящ)     (полки деревянные, боковины - щит)</t>
  </si>
  <si>
    <t xml:space="preserve">    Витрина 1500х800 (1 ящ)                    размер габаритный  1532 х 980 х 455 (по крышке)</t>
  </si>
  <si>
    <t xml:space="preserve">            Шкаф для книг 1500х800 (1 ящ)     (полки деревянные, боковины - щит)</t>
  </si>
  <si>
    <t xml:space="preserve">     Витрина 1500х1200 (4 ящ)                       размер габаритный  1532 х 1380 х 455 (по крышке)</t>
  </si>
  <si>
    <t xml:space="preserve">                Шкаф для книг 1500х1200 (1 ящ)     (полки деревянные, боковины - щит)</t>
  </si>
  <si>
    <t xml:space="preserve">                          Комод 1100 х400 (5 ящ)                   размер габаритный  1085х 580 х 455 (по крышке)</t>
  </si>
  <si>
    <t xml:space="preserve">                          Комод 1100 х800 (2 ящ)                       размер габаритный  1085х 980 х 455 (по крышке)</t>
  </si>
  <si>
    <t xml:space="preserve">                          Комод 1100 х800 (5 ящ)                           размер габаритный  1085 х 980 х 455 (по крышке)</t>
  </si>
  <si>
    <t xml:space="preserve">                          Комод 1100 х1200 (7 ящ)                            размер габаритный  1085 х 1380 х 455 (по крышке)</t>
  </si>
  <si>
    <t xml:space="preserve">                          Комод 1100 х1600 (7 ящ)                              размер габаритный  1085 х 1780 х 455 (по крышке)</t>
  </si>
  <si>
    <t xml:space="preserve">     Тумба                       500 х400 (2 ящ)                        размер габаритный  535 х 580 х 455 (по крышке)</t>
  </si>
  <si>
    <t xml:space="preserve">      Тумба  под TV     500х800 (2 ящ)                               размер габаритный  535 х 980 х 455 (по крышке)</t>
  </si>
  <si>
    <t xml:space="preserve">      Тумба  под TV     500х800 (2 двери)                      размер габаритный  535 х 980 х 455 (по крышке)</t>
  </si>
  <si>
    <t xml:space="preserve">     Тумба  под TV     500х1200 (2 дв + 2 ящ)                размер габаритный  535 х 1380 х 455 (по крышке)</t>
  </si>
  <si>
    <t xml:space="preserve">     Тумба  под TV     500х1200 (4 ящ)                    размер габаритный  535 х 1380 х 455 (по крышке)</t>
  </si>
  <si>
    <t xml:space="preserve">    Тумба  под TV     500х1600 (2 дв + 2 ящ)      размер габаритный  535 х 1780 х 455 (по крышке)</t>
  </si>
  <si>
    <t xml:space="preserve">       Стол журнальный диам 650          со  вставкой из сатинированого стекла</t>
  </si>
  <si>
    <t xml:space="preserve">     Стол журнальный диам 650       со  вставкой из стекла с рисунком по технологии "Гласспэйнт"</t>
  </si>
  <si>
    <t xml:space="preserve">    Стол журнальный  650х650        подстолье: вставка из сатинированого стекла 5 мм</t>
  </si>
  <si>
    <t xml:space="preserve">    Стол журнальный 1200 х 650       подстолье: вставка из сатинированого стекла 5 мм</t>
  </si>
  <si>
    <t xml:space="preserve">      Полка настенная над телевизором  800 х 270       на менсолодержателях декоративных</t>
  </si>
  <si>
    <t xml:space="preserve">    Полка настенная над телевизором  1200 х 270    на менсолодержателях декоративных</t>
  </si>
  <si>
    <t xml:space="preserve">   Полка настенная над телевизором  1600 х 270    на менсолодержателях декоративных</t>
  </si>
  <si>
    <t xml:space="preserve">                       зеркало над комодом на 800                                             ( Н-830   х   Ш-960 )</t>
  </si>
  <si>
    <t xml:space="preserve">                       зеркало над комодом на 1200                                           ( Н-830   х   Ш-1360 )</t>
  </si>
  <si>
    <t>с 22,01,18</t>
  </si>
  <si>
    <t>Цена формируется после подстановки курса евро в ячейку F181</t>
  </si>
  <si>
    <t>Блок питания для Светодиодной полосы АС220V DC12V,мощность 30W, и 50W</t>
  </si>
  <si>
    <t>от блока питания  к светодиодной ленте</t>
  </si>
  <si>
    <t>провод для подключения питания DC12V</t>
  </si>
  <si>
    <t>соединитель   лент  между собой DC12V</t>
  </si>
  <si>
    <t>Вилка со шнуром для подключения блока питания к АС 220V 2,5A</t>
  </si>
  <si>
    <r>
      <t xml:space="preserve">Cветодиодная полоса 5 метров , </t>
    </r>
    <r>
      <rPr>
        <sz val="9"/>
        <color theme="1"/>
        <rFont val="Calibri"/>
        <family val="2"/>
        <charset val="204"/>
        <scheme val="minor"/>
      </rPr>
      <t>свет - белый ,теплый 120 светодиодов на 1 м пог., 9,6W DC12V освещенность 3200 кельвинов</t>
    </r>
  </si>
  <si>
    <t>руб*м\кв</t>
  </si>
</sst>
</file>

<file path=xl/styles.xml><?xml version="1.0" encoding="utf-8"?>
<styleSheet xmlns="http://schemas.openxmlformats.org/spreadsheetml/2006/main">
  <numFmts count="5">
    <numFmt numFmtId="42" formatCode="_-* #,##0&quot;р.&quot;_-;\-* #,##0&quot;р.&quot;_-;_-* &quot;-&quot;&quot;р.&quot;_-;_-@_-"/>
    <numFmt numFmtId="164" formatCode="#,##0&quot;р.&quot;"/>
    <numFmt numFmtId="165" formatCode="#,##0.00\ [$€-1];[Red]\-#,##0.00\ [$€-1]"/>
    <numFmt numFmtId="166" formatCode="#,##0_ ;[Red]\-#,##0\ "/>
    <numFmt numFmtId="167" formatCode="_-[$€-2]\ * #,##0.00_-;\-[$€-2]\ * #,##0.00_-;_-[$€-2]\ * &quot;-&quot;??_-;_-@_-"/>
  </numFmts>
  <fonts count="110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AngsanaUPC"/>
      <family val="1"/>
    </font>
    <font>
      <b/>
      <sz val="9"/>
      <name val="Arial"/>
      <family val="2"/>
      <charset val="204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AngsanaUPC"/>
      <family val="1"/>
    </font>
    <font>
      <b/>
      <u/>
      <sz val="9"/>
      <color theme="1"/>
      <name val="Baskerville Old Face"/>
      <family val="1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0070C0"/>
      <name val="Arial"/>
      <family val="2"/>
      <charset val="204"/>
    </font>
    <font>
      <sz val="9"/>
      <color theme="3" tint="0.39997558519241921"/>
      <name val="Calibri"/>
      <family val="2"/>
      <scheme val="minor"/>
    </font>
    <font>
      <b/>
      <sz val="9"/>
      <color rgb="FFFF0000"/>
      <name val="AngsanaUPC"/>
      <family val="1"/>
    </font>
    <font>
      <b/>
      <sz val="9"/>
      <name val="AngsanaUPC"/>
      <family val="1"/>
    </font>
    <font>
      <b/>
      <sz val="9"/>
      <color theme="1"/>
      <name val="Arial Black"/>
      <family val="2"/>
      <charset val="204"/>
    </font>
    <font>
      <b/>
      <sz val="9"/>
      <name val="Calibri"/>
      <family val="2"/>
      <charset val="204"/>
      <scheme val="minor"/>
    </font>
    <font>
      <b/>
      <sz val="9"/>
      <color theme="1"/>
      <name val="Baskerville Old Face"/>
      <family val="1"/>
    </font>
    <font>
      <b/>
      <sz val="9"/>
      <name val="Calibri"/>
      <family val="2"/>
      <charset val="204"/>
    </font>
    <font>
      <b/>
      <u/>
      <sz val="12"/>
      <color theme="6" tint="-0.24997711111789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6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indexed="8"/>
      <name val="Calibri"/>
      <family val="2"/>
      <charset val="204"/>
    </font>
    <font>
      <sz val="7"/>
      <name val="Arial"/>
      <family val="2"/>
      <charset val="204"/>
    </font>
    <font>
      <b/>
      <sz val="7"/>
      <name val="Arial Cyr"/>
      <charset val="204"/>
    </font>
    <font>
      <b/>
      <sz val="7"/>
      <color indexed="10"/>
      <name val="Arial"/>
      <family val="2"/>
      <charset val="204"/>
    </font>
    <font>
      <b/>
      <sz val="7"/>
      <color indexed="8"/>
      <name val="Arial"/>
      <family val="2"/>
      <charset val="204"/>
    </font>
    <font>
      <b/>
      <sz val="7"/>
      <name val="Arial"/>
      <family val="2"/>
      <charset val="204"/>
    </font>
    <font>
      <sz val="7"/>
      <name val="Calibri"/>
      <family val="2"/>
      <charset val="204"/>
    </font>
    <font>
      <sz val="7"/>
      <color theme="1"/>
      <name val="Calibri"/>
      <family val="2"/>
      <charset val="204"/>
    </font>
    <font>
      <sz val="9"/>
      <name val="Arial Cyr"/>
      <charset val="204"/>
    </font>
    <font>
      <b/>
      <sz val="9"/>
      <color rgb="FF993366"/>
      <name val="Arial Cyr"/>
      <charset val="204"/>
    </font>
    <font>
      <sz val="9"/>
      <color indexed="61"/>
      <name val="Arial Cyr"/>
      <charset val="204"/>
    </font>
    <font>
      <sz val="9"/>
      <color rgb="FF993366"/>
      <name val="Arial Cyr"/>
      <charset val="204"/>
    </font>
    <font>
      <b/>
      <sz val="9"/>
      <color indexed="61"/>
      <name val="Arial Cyr"/>
      <charset val="204"/>
    </font>
    <font>
      <b/>
      <sz val="9"/>
      <name val="Arial Cyr"/>
      <charset val="204"/>
    </font>
    <font>
      <sz val="9"/>
      <color indexed="20"/>
      <name val="Arial"/>
      <family val="2"/>
      <charset val="204"/>
    </font>
    <font>
      <b/>
      <i/>
      <sz val="9"/>
      <name val="Arial"/>
      <family val="2"/>
      <charset val="204"/>
    </font>
    <font>
      <sz val="9"/>
      <color indexed="61"/>
      <name val="Arial"/>
      <family val="2"/>
      <charset val="204"/>
    </font>
    <font>
      <b/>
      <sz val="9"/>
      <color indexed="61"/>
      <name val="Arial"/>
      <family val="2"/>
      <charset val="204"/>
    </font>
    <font>
      <b/>
      <sz val="9"/>
      <name val="Arial Cyr"/>
      <family val="2"/>
      <charset val="204"/>
    </font>
    <font>
      <b/>
      <sz val="9"/>
      <color indexed="20"/>
      <name val="Arial"/>
      <family val="2"/>
      <charset val="204"/>
    </font>
    <font>
      <b/>
      <sz val="9"/>
      <color rgb="FF993366"/>
      <name val="Arial"/>
      <family val="2"/>
      <charset val="204"/>
    </font>
    <font>
      <b/>
      <sz val="9"/>
      <color indexed="10"/>
      <name val="Arial Cyr"/>
      <charset val="204"/>
    </font>
    <font>
      <sz val="9"/>
      <color indexed="60"/>
      <name val="Arial"/>
      <family val="2"/>
      <charset val="204"/>
    </font>
    <font>
      <sz val="9"/>
      <color theme="1" tint="4.9989318521683403E-2"/>
      <name val="Arial"/>
      <family val="2"/>
      <charset val="204"/>
    </font>
    <font>
      <b/>
      <sz val="9"/>
      <color rgb="FF002060"/>
      <name val="Arial"/>
      <family val="2"/>
      <charset val="204"/>
    </font>
    <font>
      <b/>
      <sz val="9"/>
      <color indexed="6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indexed="10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color indexed="10"/>
      <name val="Arial Cyr"/>
      <charset val="204"/>
    </font>
    <font>
      <b/>
      <i/>
      <sz val="9"/>
      <color indexed="8"/>
      <name val="Calibri"/>
      <family val="2"/>
      <charset val="204"/>
    </font>
    <font>
      <b/>
      <sz val="9"/>
      <color indexed="12"/>
      <name val="Calibri"/>
      <family val="2"/>
      <charset val="204"/>
    </font>
    <font>
      <b/>
      <sz val="9"/>
      <color rgb="FFFF0000"/>
      <name val="Calibri"/>
      <family val="2"/>
      <charset val="204"/>
    </font>
    <font>
      <b/>
      <sz val="9"/>
      <color rgb="FF002060"/>
      <name val="Calibri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FF0000"/>
      <name val="Calibri"/>
      <family val="2"/>
      <scheme val="minor"/>
    </font>
    <font>
      <sz val="9"/>
      <color indexed="8"/>
      <name val="Arial"/>
      <family val="2"/>
      <charset val="204"/>
    </font>
    <font>
      <b/>
      <sz val="9"/>
      <color indexed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993366"/>
      <name val="Arial"/>
      <family val="2"/>
      <charset val="204"/>
    </font>
    <font>
      <sz val="14"/>
      <color theme="1"/>
      <name val="Calibri"/>
      <family val="2"/>
      <scheme val="minor"/>
    </font>
    <font>
      <b/>
      <sz val="7"/>
      <color theme="1"/>
      <name val="Arial"/>
      <family val="2"/>
      <charset val="204"/>
    </font>
    <font>
      <b/>
      <sz val="11"/>
      <color theme="6" tint="-0.499984740745262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9"/>
      <color theme="6" tint="-0.249977111117893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0"/>
      <name val="Arial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rgb="FF00206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8"/>
      <color theme="1"/>
      <name val="AngsanaUPC"/>
      <family val="1"/>
    </font>
    <font>
      <sz val="8"/>
      <name val="Arial"/>
      <family val="2"/>
      <charset val="204"/>
    </font>
    <font>
      <sz val="9"/>
      <color theme="1"/>
      <name val="AngsanaUPC"/>
      <family val="1"/>
    </font>
    <font>
      <vertAlign val="superscript"/>
      <sz val="8"/>
      <name val="Arial"/>
      <family val="2"/>
      <charset val="204"/>
    </font>
    <font>
      <b/>
      <sz val="10"/>
      <color theme="1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0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1" fontId="7" fillId="0" borderId="0" xfId="0" applyNumberFormat="1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" fontId="17" fillId="0" borderId="7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1" fontId="17" fillId="0" borderId="11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1" fontId="17" fillId="0" borderId="7" xfId="0" applyNumberFormat="1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1" fontId="17" fillId="0" borderId="17" xfId="0" applyNumberFormat="1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1" fontId="17" fillId="0" borderId="45" xfId="0" applyNumberFormat="1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5" fillId="0" borderId="22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5" fillId="0" borderId="24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vertical="center"/>
    </xf>
    <xf numFmtId="0" fontId="19" fillId="3" borderId="25" xfId="0" applyFont="1" applyFill="1" applyBorder="1" applyAlignment="1">
      <alignment horizontal="center" vertical="center"/>
    </xf>
    <xf numFmtId="1" fontId="17" fillId="0" borderId="26" xfId="0" applyNumberFormat="1" applyFont="1" applyBorder="1" applyAlignment="1">
      <alignment horizontal="center" vertical="center"/>
    </xf>
    <xf numFmtId="0" fontId="11" fillId="4" borderId="14" xfId="0" applyFont="1" applyFill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1" fontId="10" fillId="0" borderId="7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49" fontId="10" fillId="0" borderId="24" xfId="0" applyNumberFormat="1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1" fontId="10" fillId="0" borderId="26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8" fillId="7" borderId="4" xfId="0" applyFont="1" applyFill="1" applyBorder="1" applyAlignment="1">
      <alignment horizontal="center" vertical="center"/>
    </xf>
    <xf numFmtId="164" fontId="8" fillId="7" borderId="23" xfId="0" applyNumberFormat="1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1" fillId="10" borderId="40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165" fontId="10" fillId="9" borderId="46" xfId="0" applyNumberFormat="1" applyFont="1" applyFill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65" fontId="10" fillId="9" borderId="49" xfId="0" applyNumberFormat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165" fontId="10" fillId="9" borderId="23" xfId="0" applyNumberFormat="1" applyFont="1" applyFill="1" applyBorder="1" applyAlignment="1">
      <alignment horizontal="center" vertical="center"/>
    </xf>
    <xf numFmtId="0" fontId="11" fillId="10" borderId="37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165" fontId="10" fillId="9" borderId="51" xfId="0" applyNumberFormat="1" applyFont="1" applyFill="1" applyBorder="1" applyAlignment="1">
      <alignment horizontal="center" vertical="center"/>
    </xf>
    <xf numFmtId="0" fontId="11" fillId="10" borderId="41" xfId="0" applyFont="1" applyFill="1" applyBorder="1" applyAlignment="1">
      <alignment horizontal="center" vertical="center"/>
    </xf>
    <xf numFmtId="1" fontId="15" fillId="0" borderId="4" xfId="0" applyNumberFormat="1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horizontal="center" vertical="center"/>
    </xf>
    <xf numFmtId="1" fontId="15" fillId="0" borderId="8" xfId="0" applyNumberFormat="1" applyFont="1" applyFill="1" applyBorder="1" applyAlignment="1">
      <alignment horizontal="center" vertical="center"/>
    </xf>
    <xf numFmtId="1" fontId="15" fillId="0" borderId="20" xfId="0" applyNumberFormat="1" applyFont="1" applyFill="1" applyBorder="1" applyAlignment="1">
      <alignment horizontal="center" vertical="center"/>
    </xf>
    <xf numFmtId="1" fontId="15" fillId="0" borderId="43" xfId="0" applyNumberFormat="1" applyFont="1" applyFill="1" applyBorder="1" applyAlignment="1">
      <alignment horizontal="center" vertical="center"/>
    </xf>
    <xf numFmtId="1" fontId="15" fillId="0" borderId="44" xfId="0" applyNumberFormat="1" applyFont="1" applyFill="1" applyBorder="1" applyAlignment="1">
      <alignment horizontal="center" vertical="center"/>
    </xf>
    <xf numFmtId="0" fontId="8" fillId="8" borderId="45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8" fillId="14" borderId="45" xfId="0" applyFont="1" applyFill="1" applyBorder="1" applyAlignment="1">
      <alignment horizontal="center" vertical="center"/>
    </xf>
    <xf numFmtId="1" fontId="10" fillId="15" borderId="4" xfId="0" applyNumberFormat="1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 vertical="center"/>
    </xf>
    <xf numFmtId="1" fontId="15" fillId="16" borderId="19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" fontId="15" fillId="16" borderId="15" xfId="0" applyNumberFormat="1" applyFont="1" applyFill="1" applyBorder="1" applyAlignment="1">
      <alignment horizontal="center" vertical="center"/>
    </xf>
    <xf numFmtId="1" fontId="15" fillId="16" borderId="18" xfId="0" applyNumberFormat="1" applyFont="1" applyFill="1" applyBorder="1" applyAlignment="1">
      <alignment horizontal="center" vertical="center"/>
    </xf>
    <xf numFmtId="1" fontId="15" fillId="16" borderId="15" xfId="0" applyNumberFormat="1" applyFont="1" applyFill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1" fontId="15" fillId="16" borderId="18" xfId="0" applyNumberFormat="1" applyFont="1" applyFill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11" fillId="18" borderId="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 wrapText="1"/>
    </xf>
    <xf numFmtId="0" fontId="11" fillId="0" borderId="44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vertical="center" wrapText="1"/>
    </xf>
    <xf numFmtId="0" fontId="13" fillId="8" borderId="43" xfId="0" applyFont="1" applyFill="1" applyBorder="1" applyAlignment="1">
      <alignment vertical="center" wrapText="1"/>
    </xf>
    <xf numFmtId="42" fontId="11" fillId="18" borderId="8" xfId="0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42" fontId="18" fillId="0" borderId="6" xfId="0" applyNumberFormat="1" applyFont="1" applyFill="1" applyBorder="1" applyAlignment="1">
      <alignment horizontal="center" vertical="center"/>
    </xf>
    <xf numFmtId="42" fontId="18" fillId="0" borderId="10" xfId="0" applyNumberFormat="1" applyFont="1" applyFill="1" applyBorder="1" applyAlignment="1">
      <alignment horizontal="center" vertical="center"/>
    </xf>
    <xf numFmtId="42" fontId="18" fillId="0" borderId="14" xfId="0" applyNumberFormat="1" applyFont="1" applyFill="1" applyBorder="1" applyAlignment="1">
      <alignment horizontal="center" vertical="center"/>
    </xf>
    <xf numFmtId="42" fontId="18" fillId="0" borderId="16" xfId="0" applyNumberFormat="1" applyFont="1" applyFill="1" applyBorder="1" applyAlignment="1">
      <alignment horizontal="center" vertical="center"/>
    </xf>
    <xf numFmtId="42" fontId="18" fillId="0" borderId="2" xfId="0" applyNumberFormat="1" applyFont="1" applyFill="1" applyBorder="1" applyAlignment="1">
      <alignment horizontal="center" vertical="center"/>
    </xf>
    <xf numFmtId="42" fontId="18" fillId="0" borderId="25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42" fontId="10" fillId="12" borderId="50" xfId="0" applyNumberFormat="1" applyFont="1" applyFill="1" applyBorder="1" applyAlignment="1">
      <alignment horizontal="center" vertical="center"/>
    </xf>
    <xf numFmtId="42" fontId="10" fillId="12" borderId="21" xfId="0" applyNumberFormat="1" applyFont="1" applyFill="1" applyBorder="1" applyAlignment="1">
      <alignment horizontal="center" vertical="center"/>
    </xf>
    <xf numFmtId="42" fontId="10" fillId="12" borderId="46" xfId="0" applyNumberFormat="1" applyFont="1" applyFill="1" applyBorder="1" applyAlignment="1">
      <alignment horizontal="center" vertical="center"/>
    </xf>
    <xf numFmtId="42" fontId="10" fillId="12" borderId="51" xfId="0" applyNumberFormat="1" applyFont="1" applyFill="1" applyBorder="1" applyAlignment="1">
      <alignment horizontal="center" vertical="center"/>
    </xf>
    <xf numFmtId="42" fontId="10" fillId="12" borderId="59" xfId="0" applyNumberFormat="1" applyFont="1" applyFill="1" applyBorder="1" applyAlignment="1">
      <alignment horizontal="center" vertical="center"/>
    </xf>
    <xf numFmtId="42" fontId="10" fillId="12" borderId="56" xfId="0" applyNumberFormat="1" applyFont="1" applyFill="1" applyBorder="1" applyAlignment="1">
      <alignment horizontal="center" vertical="center"/>
    </xf>
    <xf numFmtId="42" fontId="10" fillId="12" borderId="23" xfId="0" applyNumberFormat="1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8" fillId="19" borderId="0" xfId="0" applyFont="1" applyFill="1" applyAlignment="1">
      <alignment vertical="center"/>
    </xf>
    <xf numFmtId="0" fontId="8" fillId="19" borderId="0" xfId="0" applyFont="1" applyFill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37" fontId="10" fillId="12" borderId="6" xfId="0" applyNumberFormat="1" applyFont="1" applyFill="1" applyBorder="1" applyAlignment="1">
      <alignment horizontal="center" vertical="center"/>
    </xf>
    <xf numFmtId="37" fontId="10" fillId="12" borderId="14" xfId="0" applyNumberFormat="1" applyFont="1" applyFill="1" applyBorder="1" applyAlignment="1">
      <alignment horizontal="center" vertical="center"/>
    </xf>
    <xf numFmtId="37" fontId="10" fillId="12" borderId="10" xfId="0" applyNumberFormat="1" applyFont="1" applyFill="1" applyBorder="1" applyAlignment="1">
      <alignment horizontal="center" vertical="center"/>
    </xf>
    <xf numFmtId="37" fontId="10" fillId="12" borderId="4" xfId="0" applyNumberFormat="1" applyFont="1" applyFill="1" applyBorder="1" applyAlignment="1">
      <alignment horizontal="center" vertical="center"/>
    </xf>
    <xf numFmtId="37" fontId="10" fillId="12" borderId="12" xfId="0" applyNumberFormat="1" applyFont="1" applyFill="1" applyBorder="1" applyAlignment="1">
      <alignment horizontal="center" vertical="center"/>
    </xf>
    <xf numFmtId="37" fontId="10" fillId="12" borderId="8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7" fontId="10" fillId="12" borderId="2" xfId="0" applyNumberFormat="1" applyFont="1" applyFill="1" applyBorder="1" applyAlignment="1">
      <alignment horizontal="center" vertical="center"/>
    </xf>
    <xf numFmtId="37" fontId="11" fillId="0" borderId="4" xfId="0" applyNumberFormat="1" applyFont="1" applyBorder="1" applyAlignment="1">
      <alignment vertical="center"/>
    </xf>
    <xf numFmtId="37" fontId="11" fillId="0" borderId="12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30" fillId="0" borderId="1" xfId="0" applyFont="1" applyBorder="1" applyAlignment="1">
      <alignment vertical="center"/>
    </xf>
    <xf numFmtId="0" fontId="32" fillId="21" borderId="2" xfId="0" applyFont="1" applyFill="1" applyBorder="1" applyAlignment="1">
      <alignment horizontal="center" vertical="center"/>
    </xf>
    <xf numFmtId="0" fontId="32" fillId="21" borderId="1" xfId="0" applyFont="1" applyFill="1" applyBorder="1" applyAlignment="1">
      <alignment horizontal="center" vertical="center"/>
    </xf>
    <xf numFmtId="3" fontId="32" fillId="21" borderId="22" xfId="0" applyNumberFormat="1" applyFont="1" applyFill="1" applyBorder="1" applyAlignment="1">
      <alignment horizontal="center" vertical="center"/>
    </xf>
    <xf numFmtId="3" fontId="32" fillId="21" borderId="20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30" fillId="0" borderId="25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2" fillId="21" borderId="8" xfId="0" applyFont="1" applyFill="1" applyBorder="1" applyAlignment="1">
      <alignment horizontal="center" vertical="center"/>
    </xf>
    <xf numFmtId="0" fontId="32" fillId="24" borderId="45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/>
    </xf>
    <xf numFmtId="0" fontId="31" fillId="26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2" xfId="0" applyBorder="1"/>
    <xf numFmtId="0" fontId="0" fillId="0" borderId="32" xfId="0" applyFill="1" applyBorder="1"/>
    <xf numFmtId="0" fontId="35" fillId="0" borderId="19" xfId="0" applyFont="1" applyBorder="1"/>
    <xf numFmtId="0" fontId="35" fillId="0" borderId="4" xfId="0" applyFont="1" applyBorder="1"/>
    <xf numFmtId="0" fontId="35" fillId="0" borderId="4" xfId="0" applyFont="1" applyBorder="1" applyAlignment="1">
      <alignment horizontal="center" vertical="center"/>
    </xf>
    <xf numFmtId="0" fontId="35" fillId="0" borderId="18" xfId="0" applyFont="1" applyBorder="1"/>
    <xf numFmtId="0" fontId="35" fillId="0" borderId="8" xfId="0" applyFont="1" applyBorder="1"/>
    <xf numFmtId="0" fontId="35" fillId="0" borderId="45" xfId="0" applyFont="1" applyBorder="1"/>
    <xf numFmtId="0" fontId="35" fillId="0" borderId="2" xfId="0" applyFont="1" applyBorder="1"/>
    <xf numFmtId="0" fontId="35" fillId="0" borderId="8" xfId="0" applyFont="1" applyBorder="1" applyAlignment="1">
      <alignment horizontal="center" vertical="center"/>
    </xf>
    <xf numFmtId="0" fontId="35" fillId="0" borderId="0" xfId="0" applyFont="1" applyBorder="1"/>
    <xf numFmtId="0" fontId="35" fillId="0" borderId="0" xfId="0" applyFont="1" applyFill="1" applyBorder="1"/>
    <xf numFmtId="0" fontId="35" fillId="0" borderId="0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/>
    </xf>
    <xf numFmtId="0" fontId="35" fillId="0" borderId="29" xfId="0" applyFont="1" applyBorder="1"/>
    <xf numFmtId="0" fontId="36" fillId="0" borderId="30" xfId="0" applyFont="1" applyBorder="1"/>
    <xf numFmtId="0" fontId="35" fillId="0" borderId="30" xfId="0" applyFont="1" applyBorder="1"/>
    <xf numFmtId="0" fontId="36" fillId="0" borderId="21" xfId="0" applyFont="1" applyBorder="1"/>
    <xf numFmtId="1" fontId="37" fillId="23" borderId="7" xfId="0" applyNumberFormat="1" applyFont="1" applyFill="1" applyBorder="1" applyAlignment="1">
      <alignment horizontal="center"/>
    </xf>
    <xf numFmtId="1" fontId="36" fillId="0" borderId="32" xfId="0" applyNumberFormat="1" applyFont="1" applyFill="1" applyBorder="1"/>
    <xf numFmtId="0" fontId="35" fillId="0" borderId="31" xfId="0" applyFont="1" applyBorder="1"/>
    <xf numFmtId="0" fontId="35" fillId="0" borderId="32" xfId="0" applyFont="1" applyBorder="1"/>
    <xf numFmtId="0" fontId="36" fillId="0" borderId="23" xfId="0" applyFont="1" applyBorder="1"/>
    <xf numFmtId="0" fontId="36" fillId="0" borderId="32" xfId="0" applyFont="1" applyBorder="1"/>
    <xf numFmtId="0" fontId="35" fillId="0" borderId="48" xfId="0" applyFont="1" applyBorder="1"/>
    <xf numFmtId="0" fontId="35" fillId="0" borderId="34" xfId="0" applyFont="1" applyBorder="1"/>
    <xf numFmtId="0" fontId="35" fillId="0" borderId="35" xfId="0" applyFont="1" applyBorder="1"/>
    <xf numFmtId="0" fontId="36" fillId="0" borderId="51" xfId="0" applyFont="1" applyBorder="1"/>
    <xf numFmtId="0" fontId="36" fillId="0" borderId="56" xfId="0" applyFont="1" applyBorder="1"/>
    <xf numFmtId="0" fontId="35" fillId="0" borderId="21" xfId="0" applyFont="1" applyBorder="1"/>
    <xf numFmtId="0" fontId="35" fillId="0" borderId="46" xfId="0" applyFont="1" applyBorder="1"/>
    <xf numFmtId="0" fontId="35" fillId="0" borderId="51" xfId="0" applyFont="1" applyBorder="1"/>
    <xf numFmtId="0" fontId="36" fillId="0" borderId="46" xfId="0" applyFont="1" applyBorder="1"/>
    <xf numFmtId="0" fontId="36" fillId="0" borderId="35" xfId="0" applyFont="1" applyBorder="1"/>
    <xf numFmtId="0" fontId="35" fillId="26" borderId="47" xfId="0" applyFont="1" applyFill="1" applyBorder="1"/>
    <xf numFmtId="0" fontId="36" fillId="26" borderId="48" xfId="0" applyFont="1" applyFill="1" applyBorder="1"/>
    <xf numFmtId="0" fontId="35" fillId="26" borderId="48" xfId="0" applyFont="1" applyFill="1" applyBorder="1"/>
    <xf numFmtId="0" fontId="35" fillId="26" borderId="49" xfId="0" applyFont="1" applyFill="1" applyBorder="1"/>
    <xf numFmtId="1" fontId="36" fillId="26" borderId="32" xfId="0" applyNumberFormat="1" applyFont="1" applyFill="1" applyBorder="1"/>
    <xf numFmtId="0" fontId="35" fillId="0" borderId="38" xfId="0" applyFont="1" applyBorder="1"/>
    <xf numFmtId="0" fontId="36" fillId="0" borderId="38" xfId="0" applyFont="1" applyBorder="1"/>
    <xf numFmtId="0" fontId="36" fillId="0" borderId="0" xfId="0" applyFont="1" applyFill="1" applyAlignment="1">
      <alignment horizontal="center"/>
    </xf>
    <xf numFmtId="0" fontId="35" fillId="0" borderId="0" xfId="0" applyFont="1"/>
    <xf numFmtId="0" fontId="35" fillId="0" borderId="32" xfId="0" applyFont="1" applyFill="1" applyBorder="1"/>
    <xf numFmtId="1" fontId="36" fillId="0" borderId="0" xfId="0" applyNumberFormat="1" applyFont="1" applyFill="1"/>
    <xf numFmtId="0" fontId="35" fillId="0" borderId="0" xfId="0" applyFont="1" applyFill="1"/>
    <xf numFmtId="0" fontId="36" fillId="0" borderId="0" xfId="0" applyFont="1" applyFill="1"/>
    <xf numFmtId="0" fontId="39" fillId="29" borderId="0" xfId="0" applyFont="1" applyFill="1"/>
    <xf numFmtId="0" fontId="35" fillId="26" borderId="0" xfId="0" applyFont="1" applyFill="1"/>
    <xf numFmtId="1" fontId="40" fillId="26" borderId="0" xfId="0" applyNumberFormat="1" applyFont="1" applyFill="1"/>
    <xf numFmtId="0" fontId="41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2" fillId="21" borderId="2" xfId="0" applyFont="1" applyFill="1" applyBorder="1" applyAlignment="1">
      <alignment horizontal="center" vertical="center"/>
    </xf>
    <xf numFmtId="0" fontId="43" fillId="16" borderId="6" xfId="0" applyFont="1" applyFill="1" applyBorder="1" applyAlignment="1">
      <alignment vertical="center"/>
    </xf>
    <xf numFmtId="0" fontId="43" fillId="16" borderId="14" xfId="0" applyFont="1" applyFill="1" applyBorder="1" applyAlignment="1">
      <alignment vertical="center"/>
    </xf>
    <xf numFmtId="0" fontId="43" fillId="16" borderId="10" xfId="0" applyFont="1" applyFill="1" applyBorder="1" applyAlignment="1">
      <alignment vertical="center"/>
    </xf>
    <xf numFmtId="0" fontId="43" fillId="16" borderId="25" xfId="0" applyFont="1" applyFill="1" applyBorder="1" applyAlignment="1">
      <alignment vertical="center"/>
    </xf>
    <xf numFmtId="0" fontId="43" fillId="16" borderId="16" xfId="0" applyFont="1" applyFill="1" applyBorder="1" applyAlignment="1">
      <alignment vertical="center"/>
    </xf>
    <xf numFmtId="0" fontId="43" fillId="16" borderId="2" xfId="0" applyFont="1" applyFill="1" applyBorder="1" applyAlignment="1">
      <alignment vertical="center"/>
    </xf>
    <xf numFmtId="0" fontId="43" fillId="16" borderId="4" xfId="0" applyFont="1" applyFill="1" applyBorder="1" applyAlignment="1">
      <alignment vertical="center"/>
    </xf>
    <xf numFmtId="0" fontId="42" fillId="21" borderId="4" xfId="0" applyFont="1" applyFill="1" applyBorder="1" applyAlignment="1">
      <alignment horizontal="center" vertical="center"/>
    </xf>
    <xf numFmtId="0" fontId="42" fillId="21" borderId="12" xfId="0" applyFont="1" applyFill="1" applyBorder="1" applyAlignment="1">
      <alignment horizontal="center" vertical="center"/>
    </xf>
    <xf numFmtId="0" fontId="44" fillId="0" borderId="25" xfId="0" applyFont="1" applyFill="1" applyBorder="1" applyAlignment="1">
      <alignment vertical="center"/>
    </xf>
    <xf numFmtId="0" fontId="44" fillId="0" borderId="14" xfId="0" applyFont="1" applyFill="1" applyBorder="1" applyAlignment="1">
      <alignment vertical="center"/>
    </xf>
    <xf numFmtId="0" fontId="43" fillId="0" borderId="25" xfId="0" applyFont="1" applyBorder="1" applyAlignment="1">
      <alignment vertical="center"/>
    </xf>
    <xf numFmtId="0" fontId="43" fillId="0" borderId="16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0" xfId="0" applyFont="1" applyBorder="1" applyAlignment="1">
      <alignment vertical="center"/>
    </xf>
    <xf numFmtId="0" fontId="43" fillId="0" borderId="14" xfId="0" applyFont="1" applyBorder="1" applyAlignment="1">
      <alignment vertical="center"/>
    </xf>
    <xf numFmtId="0" fontId="42" fillId="24" borderId="2" xfId="0" applyFont="1" applyFill="1" applyBorder="1" applyAlignment="1">
      <alignment horizontal="right" vertical="center"/>
    </xf>
    <xf numFmtId="0" fontId="43" fillId="0" borderId="25" xfId="0" applyFont="1" applyFill="1" applyBorder="1" applyAlignment="1">
      <alignment vertical="center"/>
    </xf>
    <xf numFmtId="0" fontId="43" fillId="0" borderId="14" xfId="0" applyFont="1" applyFill="1" applyBorder="1" applyAlignment="1">
      <alignment vertical="center"/>
    </xf>
    <xf numFmtId="0" fontId="43" fillId="0" borderId="16" xfId="0" applyFont="1" applyFill="1" applyBorder="1" applyAlignment="1">
      <alignment vertical="center"/>
    </xf>
    <xf numFmtId="0" fontId="43" fillId="0" borderId="6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2" fillId="24" borderId="2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vertical="center"/>
    </xf>
    <xf numFmtId="0" fontId="41" fillId="0" borderId="14" xfId="0" applyFont="1" applyFill="1" applyBorder="1" applyAlignment="1">
      <alignment vertical="center"/>
    </xf>
    <xf numFmtId="0" fontId="41" fillId="0" borderId="10" xfId="0" applyFont="1" applyFill="1" applyBorder="1" applyAlignment="1">
      <alignment vertical="center"/>
    </xf>
    <xf numFmtId="0" fontId="46" fillId="16" borderId="12" xfId="0" applyFont="1" applyFill="1" applyBorder="1" applyAlignment="1">
      <alignment vertical="center"/>
    </xf>
    <xf numFmtId="0" fontId="43" fillId="16" borderId="8" xfId="0" applyFont="1" applyFill="1" applyBorder="1" applyAlignment="1">
      <alignment vertical="center"/>
    </xf>
    <xf numFmtId="0" fontId="47" fillId="26" borderId="4" xfId="0" applyFont="1" applyFill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0" fontId="48" fillId="0" borderId="14" xfId="0" applyFont="1" applyBorder="1" applyAlignment="1">
      <alignment vertical="center"/>
    </xf>
    <xf numFmtId="0" fontId="48" fillId="0" borderId="10" xfId="0" applyFont="1" applyBorder="1" applyAlignment="1">
      <alignment vertical="center"/>
    </xf>
    <xf numFmtId="0" fontId="48" fillId="0" borderId="25" xfId="0" applyFont="1" applyBorder="1" applyAlignment="1">
      <alignment vertical="center"/>
    </xf>
    <xf numFmtId="0" fontId="48" fillId="0" borderId="16" xfId="0" applyFont="1" applyBorder="1" applyAlignment="1">
      <alignment vertical="center"/>
    </xf>
    <xf numFmtId="0" fontId="49" fillId="0" borderId="6" xfId="0" applyFont="1" applyBorder="1" applyAlignment="1">
      <alignment vertical="center"/>
    </xf>
    <xf numFmtId="0" fontId="49" fillId="0" borderId="14" xfId="0" applyFont="1" applyBorder="1" applyAlignment="1">
      <alignment vertical="center"/>
    </xf>
    <xf numFmtId="0" fontId="49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33" fillId="21" borderId="2" xfId="0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vertical="center"/>
    </xf>
    <xf numFmtId="0" fontId="50" fillId="0" borderId="13" xfId="0" applyFont="1" applyFill="1" applyBorder="1" applyAlignment="1">
      <alignment vertical="center"/>
    </xf>
    <xf numFmtId="0" fontId="50" fillId="0" borderId="11" xfId="0" applyFont="1" applyFill="1" applyBorder="1" applyAlignment="1">
      <alignment vertical="center"/>
    </xf>
    <xf numFmtId="0" fontId="50" fillId="0" borderId="26" xfId="0" applyFont="1" applyFill="1" applyBorder="1" applyAlignment="1">
      <alignment horizontal="left" vertical="center"/>
    </xf>
    <xf numFmtId="0" fontId="50" fillId="0" borderId="13" xfId="0" applyFont="1" applyFill="1" applyBorder="1" applyAlignment="1">
      <alignment horizontal="left" vertical="center"/>
    </xf>
    <xf numFmtId="0" fontId="50" fillId="0" borderId="17" xfId="0" applyFont="1" applyFill="1" applyBorder="1" applyAlignment="1">
      <alignment horizontal="left" vertical="center"/>
    </xf>
    <xf numFmtId="0" fontId="50" fillId="0" borderId="24" xfId="0" applyFont="1" applyFill="1" applyBorder="1" applyAlignment="1">
      <alignment vertical="center"/>
    </xf>
    <xf numFmtId="0" fontId="50" fillId="0" borderId="26" xfId="0" applyFont="1" applyFill="1" applyBorder="1" applyAlignment="1">
      <alignment vertical="center"/>
    </xf>
    <xf numFmtId="0" fontId="50" fillId="0" borderId="17" xfId="0" applyFont="1" applyFill="1" applyBorder="1" applyAlignment="1">
      <alignment vertical="center"/>
    </xf>
    <xf numFmtId="0" fontId="50" fillId="0" borderId="3" xfId="0" applyFont="1" applyFill="1" applyBorder="1" applyAlignment="1">
      <alignment vertical="center"/>
    </xf>
    <xf numFmtId="0" fontId="33" fillId="21" borderId="3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60" fillId="0" borderId="17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55" fillId="0" borderId="26" xfId="0" applyFont="1" applyFill="1" applyBorder="1" applyAlignment="1">
      <alignment vertical="center"/>
    </xf>
    <xf numFmtId="0" fontId="55" fillId="0" borderId="13" xfId="0" applyFont="1" applyFill="1" applyBorder="1" applyAlignment="1">
      <alignment vertical="center"/>
    </xf>
    <xf numFmtId="0" fontId="55" fillId="0" borderId="11" xfId="0" applyFont="1" applyFill="1" applyBorder="1" applyAlignment="1">
      <alignment vertical="center"/>
    </xf>
    <xf numFmtId="0" fontId="33" fillId="21" borderId="0" xfId="0" applyFont="1" applyFill="1" applyBorder="1" applyAlignment="1">
      <alignment horizontal="center" vertical="center"/>
    </xf>
    <xf numFmtId="0" fontId="55" fillId="0" borderId="17" xfId="0" applyFont="1" applyFill="1" applyBorder="1" applyAlignment="1">
      <alignment vertical="center"/>
    </xf>
    <xf numFmtId="0" fontId="33" fillId="21" borderId="22" xfId="0" applyFont="1" applyFill="1" applyBorder="1" applyAlignment="1">
      <alignment horizontal="center" vertical="center"/>
    </xf>
    <xf numFmtId="0" fontId="55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50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/>
    </xf>
    <xf numFmtId="0" fontId="64" fillId="23" borderId="26" xfId="0" applyFont="1" applyFill="1" applyBorder="1" applyAlignment="1">
      <alignment vertical="center"/>
    </xf>
    <xf numFmtId="0" fontId="64" fillId="23" borderId="17" xfId="0" applyFont="1" applyFill="1" applyBorder="1" applyAlignment="1">
      <alignment vertical="center"/>
    </xf>
    <xf numFmtId="0" fontId="64" fillId="23" borderId="3" xfId="0" applyFont="1" applyFill="1" applyBorder="1" applyAlignment="1">
      <alignment vertical="center"/>
    </xf>
    <xf numFmtId="0" fontId="64" fillId="23" borderId="7" xfId="0" applyFont="1" applyFill="1" applyBorder="1" applyAlignment="1">
      <alignment vertical="center"/>
    </xf>
    <xf numFmtId="0" fontId="64" fillId="23" borderId="13" xfId="0" applyFont="1" applyFill="1" applyBorder="1" applyAlignment="1">
      <alignment vertical="center"/>
    </xf>
    <xf numFmtId="0" fontId="64" fillId="23" borderId="11" xfId="0" applyFont="1" applyFill="1" applyBorder="1" applyAlignment="1">
      <alignment vertical="center"/>
    </xf>
    <xf numFmtId="0" fontId="33" fillId="24" borderId="2" xfId="0" applyFont="1" applyFill="1" applyBorder="1" applyAlignment="1">
      <alignment horizontal="center" vertical="center"/>
    </xf>
    <xf numFmtId="0" fontId="68" fillId="0" borderId="13" xfId="0" applyFont="1" applyFill="1" applyBorder="1" applyAlignment="1">
      <alignment horizontal="left" vertical="center"/>
    </xf>
    <xf numFmtId="0" fontId="33" fillId="24" borderId="3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vertical="center"/>
    </xf>
    <xf numFmtId="0" fontId="33" fillId="0" borderId="13" xfId="0" applyFont="1" applyFill="1" applyBorder="1" applyAlignment="1">
      <alignment vertical="center"/>
    </xf>
    <xf numFmtId="0" fontId="33" fillId="0" borderId="17" xfId="0" applyFont="1" applyFill="1" applyBorder="1" applyAlignment="1">
      <alignment vertical="center"/>
    </xf>
    <xf numFmtId="0" fontId="70" fillId="0" borderId="26" xfId="0" applyFont="1" applyFill="1" applyBorder="1" applyAlignment="1">
      <alignment vertical="center"/>
    </xf>
    <xf numFmtId="0" fontId="70" fillId="0" borderId="17" xfId="0" applyFont="1" applyFill="1" applyBorder="1" applyAlignment="1">
      <alignment vertical="center"/>
    </xf>
    <xf numFmtId="0" fontId="70" fillId="0" borderId="11" xfId="0" applyFont="1" applyFill="1" applyBorder="1" applyAlignment="1">
      <alignment vertical="center"/>
    </xf>
    <xf numFmtId="0" fontId="70" fillId="0" borderId="14" xfId="0" applyFont="1" applyFill="1" applyBorder="1" applyAlignment="1">
      <alignment vertical="center"/>
    </xf>
    <xf numFmtId="0" fontId="70" fillId="0" borderId="10" xfId="0" applyFont="1" applyFill="1" applyBorder="1" applyAlignment="1">
      <alignment vertical="center"/>
    </xf>
    <xf numFmtId="0" fontId="75" fillId="25" borderId="25" xfId="0" applyFont="1" applyFill="1" applyBorder="1" applyAlignment="1">
      <alignment horizontal="left" vertical="center" indent="7"/>
    </xf>
    <xf numFmtId="0" fontId="75" fillId="25" borderId="14" xfId="0" applyFont="1" applyFill="1" applyBorder="1" applyAlignment="1">
      <alignment horizontal="left" vertical="center" indent="9"/>
    </xf>
    <xf numFmtId="0" fontId="75" fillId="25" borderId="14" xfId="0" applyFont="1" applyFill="1" applyBorder="1" applyAlignment="1">
      <alignment horizontal="left" vertical="center" indent="7"/>
    </xf>
    <xf numFmtId="0" fontId="75" fillId="25" borderId="10" xfId="0" applyFont="1" applyFill="1" applyBorder="1" applyAlignment="1">
      <alignment horizontal="left" vertical="center" indent="7"/>
    </xf>
    <xf numFmtId="0" fontId="33" fillId="24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0" fontId="68" fillId="0" borderId="26" xfId="0" applyFont="1" applyFill="1" applyBorder="1" applyAlignment="1">
      <alignment vertical="center"/>
    </xf>
    <xf numFmtId="0" fontId="68" fillId="0" borderId="17" xfId="0" applyFont="1" applyFill="1" applyBorder="1" applyAlignment="1">
      <alignment vertical="center"/>
    </xf>
    <xf numFmtId="0" fontId="10" fillId="0" borderId="26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26" borderId="22" xfId="0" applyFont="1" applyFill="1" applyBorder="1" applyAlignment="1">
      <alignment horizontal="center" vertical="center"/>
    </xf>
    <xf numFmtId="0" fontId="33" fillId="27" borderId="5" xfId="0" applyFont="1" applyFill="1" applyBorder="1" applyAlignment="1">
      <alignment vertical="center"/>
    </xf>
    <xf numFmtId="0" fontId="33" fillId="27" borderId="27" xfId="0" applyFont="1" applyFill="1" applyBorder="1" applyAlignment="1">
      <alignment vertical="center"/>
    </xf>
    <xf numFmtId="0" fontId="33" fillId="27" borderId="9" xfId="0" applyFont="1" applyFill="1" applyBorder="1" applyAlignment="1">
      <alignment vertical="center"/>
    </xf>
    <xf numFmtId="0" fontId="33" fillId="16" borderId="26" xfId="0" applyFont="1" applyFill="1" applyBorder="1" applyAlignment="1">
      <alignment vertical="center"/>
    </xf>
    <xf numFmtId="0" fontId="33" fillId="16" borderId="13" xfId="0" applyFont="1" applyFill="1" applyBorder="1" applyAlignment="1">
      <alignment vertical="center"/>
    </xf>
    <xf numFmtId="0" fontId="33" fillId="16" borderId="17" xfId="0" applyFont="1" applyFill="1" applyBorder="1" applyAlignment="1">
      <alignment vertical="center"/>
    </xf>
    <xf numFmtId="0" fontId="33" fillId="23" borderId="5" xfId="0" applyFont="1" applyFill="1" applyBorder="1" applyAlignment="1">
      <alignment vertical="center"/>
    </xf>
    <xf numFmtId="0" fontId="33" fillId="23" borderId="27" xfId="0" applyFont="1" applyFill="1" applyBorder="1" applyAlignment="1">
      <alignment vertical="center"/>
    </xf>
    <xf numFmtId="0" fontId="33" fillId="23" borderId="9" xfId="0" applyFont="1" applyFill="1" applyBorder="1" applyAlignment="1">
      <alignment vertical="center"/>
    </xf>
    <xf numFmtId="0" fontId="33" fillId="22" borderId="5" xfId="0" applyFont="1" applyFill="1" applyBorder="1" applyAlignment="1">
      <alignment vertical="center"/>
    </xf>
    <xf numFmtId="0" fontId="33" fillId="22" borderId="27" xfId="0" applyFont="1" applyFill="1" applyBorder="1" applyAlignment="1">
      <alignment vertical="center"/>
    </xf>
    <xf numFmtId="0" fontId="33" fillId="22" borderId="9" xfId="0" applyFont="1" applyFill="1" applyBorder="1" applyAlignment="1">
      <alignment vertical="center"/>
    </xf>
    <xf numFmtId="0" fontId="33" fillId="28" borderId="26" xfId="0" applyFont="1" applyFill="1" applyBorder="1" applyAlignment="1">
      <alignment vertical="center"/>
    </xf>
    <xf numFmtId="0" fontId="33" fillId="28" borderId="13" xfId="0" applyFont="1" applyFill="1" applyBorder="1" applyAlignment="1">
      <alignment vertical="center"/>
    </xf>
    <xf numFmtId="0" fontId="33" fillId="28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42" fontId="10" fillId="12" borderId="50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82" fillId="0" borderId="0" xfId="0" applyFont="1" applyAlignment="1">
      <alignment vertical="center"/>
    </xf>
    <xf numFmtId="0" fontId="42" fillId="21" borderId="45" xfId="0" applyFon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8" borderId="0" xfId="0" applyFill="1" applyAlignment="1">
      <alignment vertical="center"/>
    </xf>
    <xf numFmtId="1" fontId="0" fillId="0" borderId="0" xfId="0" applyNumberFormat="1" applyAlignment="1">
      <alignment horizontal="center" vertical="center"/>
    </xf>
    <xf numFmtId="1" fontId="82" fillId="0" borderId="0" xfId="0" applyNumberFormat="1" applyFont="1" applyAlignment="1">
      <alignment horizontal="center" vertical="center"/>
    </xf>
    <xf numFmtId="1" fontId="84" fillId="30" borderId="30" xfId="0" applyNumberFormat="1" applyFont="1" applyFill="1" applyBorder="1" applyAlignment="1">
      <alignment horizontal="center"/>
    </xf>
    <xf numFmtId="3" fontId="85" fillId="5" borderId="29" xfId="0" applyNumberFormat="1" applyFont="1" applyFill="1" applyBorder="1" applyAlignment="1">
      <alignment horizontal="center" vertical="center"/>
    </xf>
    <xf numFmtId="3" fontId="85" fillId="5" borderId="21" xfId="0" applyNumberFormat="1" applyFont="1" applyFill="1" applyBorder="1" applyAlignment="1">
      <alignment horizontal="center" vertical="center"/>
    </xf>
    <xf numFmtId="1" fontId="84" fillId="30" borderId="32" xfId="0" applyNumberFormat="1" applyFont="1" applyFill="1" applyBorder="1" applyAlignment="1">
      <alignment horizontal="center"/>
    </xf>
    <xf numFmtId="3" fontId="85" fillId="5" borderId="31" xfId="0" applyNumberFormat="1" applyFont="1" applyFill="1" applyBorder="1" applyAlignment="1">
      <alignment horizontal="center" vertical="center"/>
    </xf>
    <xf numFmtId="3" fontId="85" fillId="5" borderId="46" xfId="0" applyNumberFormat="1" applyFont="1" applyFill="1" applyBorder="1" applyAlignment="1">
      <alignment horizontal="center" vertical="center"/>
    </xf>
    <xf numFmtId="1" fontId="84" fillId="30" borderId="35" xfId="0" applyNumberFormat="1" applyFont="1" applyFill="1" applyBorder="1" applyAlignment="1">
      <alignment horizontal="center"/>
    </xf>
    <xf numFmtId="3" fontId="85" fillId="5" borderId="34" xfId="0" applyNumberFormat="1" applyFont="1" applyFill="1" applyBorder="1" applyAlignment="1">
      <alignment horizontal="center" vertical="center"/>
    </xf>
    <xf numFmtId="3" fontId="85" fillId="5" borderId="51" xfId="0" applyNumberFormat="1" applyFont="1" applyFill="1" applyBorder="1" applyAlignment="1">
      <alignment horizontal="center" vertical="center"/>
    </xf>
    <xf numFmtId="1" fontId="84" fillId="30" borderId="29" xfId="0" applyNumberFormat="1" applyFont="1" applyFill="1" applyBorder="1" applyAlignment="1">
      <alignment horizontal="center"/>
    </xf>
    <xf numFmtId="1" fontId="84" fillId="30" borderId="21" xfId="0" applyNumberFormat="1" applyFont="1" applyFill="1" applyBorder="1" applyAlignment="1">
      <alignment horizontal="center"/>
    </xf>
    <xf numFmtId="3" fontId="85" fillId="5" borderId="42" xfId="0" applyNumberFormat="1" applyFont="1" applyFill="1" applyBorder="1" applyAlignment="1">
      <alignment horizontal="center" vertical="center"/>
    </xf>
    <xf numFmtId="3" fontId="85" fillId="5" borderId="23" xfId="0" applyNumberFormat="1" applyFont="1" applyFill="1" applyBorder="1" applyAlignment="1">
      <alignment horizontal="center" vertical="center"/>
    </xf>
    <xf numFmtId="1" fontId="84" fillId="30" borderId="31" xfId="0" applyNumberFormat="1" applyFont="1" applyFill="1" applyBorder="1" applyAlignment="1">
      <alignment horizontal="center"/>
    </xf>
    <xf numFmtId="1" fontId="84" fillId="30" borderId="46" xfId="0" applyNumberFormat="1" applyFont="1" applyFill="1" applyBorder="1" applyAlignment="1">
      <alignment horizontal="center"/>
    </xf>
    <xf numFmtId="1" fontId="84" fillId="30" borderId="34" xfId="0" applyNumberFormat="1" applyFont="1" applyFill="1" applyBorder="1" applyAlignment="1">
      <alignment horizontal="center"/>
    </xf>
    <xf numFmtId="1" fontId="84" fillId="30" borderId="51" xfId="0" applyNumberFormat="1" applyFont="1" applyFill="1" applyBorder="1" applyAlignment="1">
      <alignment horizontal="center"/>
    </xf>
    <xf numFmtId="1" fontId="84" fillId="30" borderId="38" xfId="0" applyNumberFormat="1" applyFont="1" applyFill="1" applyBorder="1" applyAlignment="1">
      <alignment horizontal="center"/>
    </xf>
    <xf numFmtId="3" fontId="85" fillId="5" borderId="60" xfId="0" applyNumberFormat="1" applyFont="1" applyFill="1" applyBorder="1" applyAlignment="1">
      <alignment horizontal="center" vertical="center"/>
    </xf>
    <xf numFmtId="3" fontId="85" fillId="5" borderId="59" xfId="0" applyNumberFormat="1" applyFont="1" applyFill="1" applyBorder="1" applyAlignment="1">
      <alignment horizontal="center" vertical="center"/>
    </xf>
    <xf numFmtId="3" fontId="85" fillId="5" borderId="47" xfId="0" applyNumberFormat="1" applyFont="1" applyFill="1" applyBorder="1" applyAlignment="1">
      <alignment horizontal="center" vertical="center"/>
    </xf>
    <xf numFmtId="3" fontId="85" fillId="5" borderId="49" xfId="0" applyNumberFormat="1" applyFont="1" applyFill="1" applyBorder="1" applyAlignment="1">
      <alignment horizontal="center" vertical="center"/>
    </xf>
    <xf numFmtId="1" fontId="84" fillId="30" borderId="60" xfId="0" applyNumberFormat="1" applyFont="1" applyFill="1" applyBorder="1" applyAlignment="1">
      <alignment horizontal="center"/>
    </xf>
    <xf numFmtId="1" fontId="84" fillId="30" borderId="59" xfId="0" applyNumberFormat="1" applyFont="1" applyFill="1" applyBorder="1" applyAlignment="1">
      <alignment horizontal="center"/>
    </xf>
    <xf numFmtId="1" fontId="84" fillId="30" borderId="65" xfId="0" applyNumberFormat="1" applyFont="1" applyFill="1" applyBorder="1" applyAlignment="1">
      <alignment horizontal="center"/>
    </xf>
    <xf numFmtId="1" fontId="84" fillId="30" borderId="48" xfId="0" applyNumberFormat="1" applyFont="1" applyFill="1" applyBorder="1" applyAlignment="1">
      <alignment horizontal="center"/>
    </xf>
    <xf numFmtId="1" fontId="84" fillId="30" borderId="66" xfId="0" applyNumberFormat="1" applyFont="1" applyFill="1" applyBorder="1" applyAlignment="1">
      <alignment horizontal="center"/>
    </xf>
    <xf numFmtId="3" fontId="85" fillId="5" borderId="57" xfId="0" applyNumberFormat="1" applyFont="1" applyFill="1" applyBorder="1" applyAlignment="1">
      <alignment horizontal="center" vertical="center"/>
    </xf>
    <xf numFmtId="3" fontId="85" fillId="5" borderId="54" xfId="0" applyNumberFormat="1" applyFont="1" applyFill="1" applyBorder="1" applyAlignment="1">
      <alignment horizontal="center" vertical="center"/>
    </xf>
    <xf numFmtId="166" fontId="86" fillId="21" borderId="1" xfId="0" applyNumberFormat="1" applyFont="1" applyFill="1" applyBorder="1" applyAlignment="1">
      <alignment horizontal="center" vertical="center"/>
    </xf>
    <xf numFmtId="3" fontId="86" fillId="21" borderId="45" xfId="0" applyNumberFormat="1" applyFont="1" applyFill="1" applyBorder="1" applyAlignment="1">
      <alignment horizontal="center" vertical="center"/>
    </xf>
    <xf numFmtId="3" fontId="86" fillId="21" borderId="1" xfId="0" applyNumberFormat="1" applyFont="1" applyFill="1" applyBorder="1" applyAlignment="1">
      <alignment horizontal="center" vertical="center"/>
    </xf>
    <xf numFmtId="0" fontId="86" fillId="21" borderId="45" xfId="0" applyFont="1" applyFill="1" applyBorder="1" applyAlignment="1">
      <alignment horizontal="center" vertical="center"/>
    </xf>
    <xf numFmtId="166" fontId="86" fillId="21" borderId="2" xfId="0" applyNumberFormat="1" applyFont="1" applyFill="1" applyBorder="1" applyAlignment="1">
      <alignment horizontal="center" vertical="center"/>
    </xf>
    <xf numFmtId="0" fontId="86" fillId="21" borderId="2" xfId="0" applyFont="1" applyFill="1" applyBorder="1" applyAlignment="1">
      <alignment horizontal="center" vertical="center"/>
    </xf>
    <xf numFmtId="0" fontId="86" fillId="21" borderId="60" xfId="0" applyFont="1" applyFill="1" applyBorder="1" applyAlignment="1">
      <alignment horizontal="center" vertical="center"/>
    </xf>
    <xf numFmtId="166" fontId="86" fillId="24" borderId="2" xfId="0" applyNumberFormat="1" applyFont="1" applyFill="1" applyBorder="1" applyAlignment="1">
      <alignment horizontal="center" vertical="center"/>
    </xf>
    <xf numFmtId="0" fontId="86" fillId="24" borderId="2" xfId="0" applyFont="1" applyFill="1" applyBorder="1" applyAlignment="1">
      <alignment horizontal="center" vertical="center"/>
    </xf>
    <xf numFmtId="166" fontId="86" fillId="24" borderId="1" xfId="0" applyNumberFormat="1" applyFont="1" applyFill="1" applyBorder="1" applyAlignment="1">
      <alignment horizontal="center" vertical="center"/>
    </xf>
    <xf numFmtId="0" fontId="86" fillId="24" borderId="45" xfId="0" applyFont="1" applyFill="1" applyBorder="1" applyAlignment="1">
      <alignment horizontal="center" vertical="center"/>
    </xf>
    <xf numFmtId="0" fontId="86" fillId="24" borderId="1" xfId="0" applyFont="1" applyFill="1" applyBorder="1" applyAlignment="1">
      <alignment horizontal="center" vertical="center"/>
    </xf>
    <xf numFmtId="0" fontId="87" fillId="0" borderId="0" xfId="0" applyFont="1" applyAlignment="1">
      <alignment vertical="center"/>
    </xf>
    <xf numFmtId="1" fontId="38" fillId="6" borderId="32" xfId="0" applyNumberFormat="1" applyFont="1" applyFill="1" applyBorder="1" applyAlignment="1">
      <alignment horizontal="center"/>
    </xf>
    <xf numFmtId="0" fontId="88" fillId="0" borderId="32" xfId="0" applyFont="1" applyBorder="1"/>
    <xf numFmtId="0" fontId="8" fillId="0" borderId="2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11" fillId="13" borderId="19" xfId="0" applyFont="1" applyFill="1" applyBorder="1" applyAlignment="1">
      <alignment horizontal="center" vertical="center"/>
    </xf>
    <xf numFmtId="0" fontId="8" fillId="13" borderId="22" xfId="0" applyFont="1" applyFill="1" applyBorder="1" applyAlignment="1">
      <alignment horizontal="center" vertical="center"/>
    </xf>
    <xf numFmtId="0" fontId="18" fillId="13" borderId="22" xfId="0" applyFont="1" applyFill="1" applyBorder="1" applyAlignment="1">
      <alignment horizontal="center" vertical="center"/>
    </xf>
    <xf numFmtId="0" fontId="11" fillId="13" borderId="22" xfId="0" applyFont="1" applyFill="1" applyBorder="1" applyAlignment="1">
      <alignment horizontal="center" vertical="center" wrapText="1"/>
    </xf>
    <xf numFmtId="0" fontId="11" fillId="13" borderId="22" xfId="0" applyFont="1" applyFill="1" applyBorder="1" applyAlignment="1">
      <alignment horizontal="center" vertical="center"/>
    </xf>
    <xf numFmtId="42" fontId="10" fillId="13" borderId="2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8" borderId="43" xfId="0" applyFont="1" applyFill="1" applyBorder="1" applyAlignment="1">
      <alignment horizontal="center" vertical="center" wrapText="1"/>
    </xf>
    <xf numFmtId="37" fontId="10" fillId="12" borderId="1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0" fillId="8" borderId="0" xfId="0" applyFill="1"/>
    <xf numFmtId="1" fontId="0" fillId="8" borderId="0" xfId="0" applyNumberFormat="1" applyFill="1" applyAlignment="1">
      <alignment vertical="center"/>
    </xf>
    <xf numFmtId="0" fontId="4" fillId="0" borderId="0" xfId="0" applyFont="1" applyAlignment="1">
      <alignment vertical="center"/>
    </xf>
    <xf numFmtId="0" fontId="91" fillId="0" borderId="0" xfId="0" applyFont="1"/>
    <xf numFmtId="0" fontId="9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1" fillId="26" borderId="3" xfId="0" applyFont="1" applyFill="1" applyBorder="1" applyAlignment="1">
      <alignment horizontal="center" vertical="center"/>
    </xf>
    <xf numFmtId="0" fontId="31" fillId="26" borderId="45" xfId="0" applyFont="1" applyFill="1" applyBorder="1" applyAlignment="1">
      <alignment horizontal="center" vertical="center"/>
    </xf>
    <xf numFmtId="0" fontId="0" fillId="31" borderId="38" xfId="0" applyFill="1" applyBorder="1" applyAlignment="1">
      <alignment horizontal="center"/>
    </xf>
    <xf numFmtId="0" fontId="0" fillId="32" borderId="38" xfId="0" applyFill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vertical="center"/>
    </xf>
    <xf numFmtId="0" fontId="8" fillId="31" borderId="32" xfId="0" applyFont="1" applyFill="1" applyBorder="1" applyAlignment="1">
      <alignment horizontal="center"/>
    </xf>
    <xf numFmtId="49" fontId="8" fillId="32" borderId="32" xfId="0" applyNumberFormat="1" applyFont="1" applyFill="1" applyBorder="1" applyAlignment="1">
      <alignment horizontal="center"/>
    </xf>
    <xf numFmtId="0" fontId="0" fillId="0" borderId="31" xfId="0" applyBorder="1" applyAlignment="1">
      <alignment horizontal="right"/>
    </xf>
    <xf numFmtId="0" fontId="0" fillId="0" borderId="33" xfId="0" applyBorder="1" applyAlignment="1">
      <alignment vertical="center"/>
    </xf>
    <xf numFmtId="0" fontId="0" fillId="0" borderId="31" xfId="0" applyBorder="1" applyAlignment="1">
      <alignment horizontal="left"/>
    </xf>
    <xf numFmtId="0" fontId="0" fillId="0" borderId="34" xfId="0" applyBorder="1" applyAlignment="1">
      <alignment horizontal="right"/>
    </xf>
    <xf numFmtId="0" fontId="0" fillId="0" borderId="36" xfId="0" applyBorder="1" applyAlignment="1">
      <alignment vertical="center"/>
    </xf>
    <xf numFmtId="0" fontId="0" fillId="0" borderId="34" xfId="0" applyBorder="1" applyAlignment="1">
      <alignment horizontal="left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2" fillId="0" borderId="26" xfId="0" applyFont="1" applyFill="1" applyBorder="1" applyAlignment="1">
      <alignment vertical="center"/>
    </xf>
    <xf numFmtId="0" fontId="95" fillId="0" borderId="25" xfId="0" applyFont="1" applyFill="1" applyBorder="1" applyAlignment="1">
      <alignment vertical="center"/>
    </xf>
    <xf numFmtId="0" fontId="32" fillId="0" borderId="13" xfId="0" applyFont="1" applyFill="1" applyBorder="1" applyAlignment="1">
      <alignment vertical="center"/>
    </xf>
    <xf numFmtId="0" fontId="95" fillId="0" borderId="14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95" fillId="0" borderId="16" xfId="0" applyFont="1" applyFill="1" applyBorder="1" applyAlignment="1">
      <alignment vertical="center"/>
    </xf>
    <xf numFmtId="0" fontId="97" fillId="24" borderId="2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right" vertical="center"/>
    </xf>
    <xf numFmtId="166" fontId="32" fillId="24" borderId="1" xfId="0" applyNumberFormat="1" applyFont="1" applyFill="1" applyBorder="1" applyAlignment="1">
      <alignment horizontal="center" vertical="center"/>
    </xf>
    <xf numFmtId="0" fontId="98" fillId="25" borderId="14" xfId="0" applyFont="1" applyFill="1" applyBorder="1" applyAlignment="1">
      <alignment horizontal="left" vertical="center" indent="9"/>
    </xf>
    <xf numFmtId="0" fontId="98" fillId="25" borderId="10" xfId="0" applyFont="1" applyFill="1" applyBorder="1" applyAlignment="1">
      <alignment horizontal="left" vertical="center" indent="7"/>
    </xf>
    <xf numFmtId="0" fontId="99" fillId="0" borderId="10" xfId="0" applyFont="1" applyFill="1" applyBorder="1" applyAlignment="1">
      <alignment horizontal="center" vertical="center"/>
    </xf>
    <xf numFmtId="0" fontId="92" fillId="30" borderId="2" xfId="0" applyFont="1" applyFill="1" applyBorder="1" applyAlignment="1">
      <alignment vertical="center"/>
    </xf>
    <xf numFmtId="0" fontId="92" fillId="5" borderId="0" xfId="0" applyFont="1" applyFill="1" applyBorder="1" applyAlignment="1">
      <alignment horizontal="center" vertical="center"/>
    </xf>
    <xf numFmtId="0" fontId="101" fillId="5" borderId="0" xfId="0" applyFont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0" xfId="0" applyBorder="1"/>
    <xf numFmtId="0" fontId="0" fillId="0" borderId="15" xfId="0" applyBorder="1" applyAlignment="1">
      <alignment horizontal="left"/>
    </xf>
    <xf numFmtId="0" fontId="91" fillId="0" borderId="0" xfId="0" applyFont="1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left"/>
    </xf>
    <xf numFmtId="0" fontId="0" fillId="0" borderId="0" xfId="0" applyFill="1" applyBorder="1"/>
    <xf numFmtId="0" fontId="5" fillId="0" borderId="0" xfId="0" applyFont="1" applyBorder="1"/>
    <xf numFmtId="0" fontId="5" fillId="0" borderId="0" xfId="0" applyFont="1" applyFill="1" applyBorder="1"/>
    <xf numFmtId="0" fontId="90" fillId="0" borderId="0" xfId="0" applyFont="1" applyBorder="1"/>
    <xf numFmtId="0" fontId="0" fillId="0" borderId="18" xfId="0" applyBorder="1" applyAlignment="1">
      <alignment horizontal="left"/>
    </xf>
    <xf numFmtId="0" fontId="0" fillId="0" borderId="24" xfId="0" applyBorder="1"/>
    <xf numFmtId="0" fontId="0" fillId="0" borderId="44" xfId="0" applyBorder="1"/>
    <xf numFmtId="0" fontId="4" fillId="0" borderId="0" xfId="0" applyFont="1" applyAlignment="1">
      <alignment horizontal="center"/>
    </xf>
    <xf numFmtId="165" fontId="10" fillId="9" borderId="32" xfId="0" applyNumberFormat="1" applyFont="1" applyFill="1" applyBorder="1" applyAlignment="1">
      <alignment horizontal="center" vertical="center"/>
    </xf>
    <xf numFmtId="165" fontId="10" fillId="9" borderId="30" xfId="0" applyNumberFormat="1" applyFont="1" applyFill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165" fontId="10" fillId="9" borderId="35" xfId="0" applyNumberFormat="1" applyFont="1" applyFill="1" applyBorder="1" applyAlignment="1">
      <alignment horizontal="center" vertical="center"/>
    </xf>
    <xf numFmtId="0" fontId="11" fillId="10" borderId="51" xfId="0" applyFont="1" applyFill="1" applyBorder="1" applyAlignment="1">
      <alignment horizontal="center" vertical="center"/>
    </xf>
    <xf numFmtId="165" fontId="10" fillId="9" borderId="48" xfId="0" applyNumberFormat="1" applyFont="1" applyFill="1" applyBorder="1" applyAlignment="1">
      <alignment horizontal="center" vertical="center"/>
    </xf>
    <xf numFmtId="0" fontId="11" fillId="10" borderId="49" xfId="0" applyFont="1" applyFill="1" applyBorder="1" applyAlignment="1">
      <alignment horizontal="center" vertical="center"/>
    </xf>
    <xf numFmtId="0" fontId="11" fillId="10" borderId="46" xfId="0" applyFont="1" applyFill="1" applyBorder="1" applyAlignment="1">
      <alignment horizontal="center" vertical="center"/>
    </xf>
    <xf numFmtId="0" fontId="11" fillId="0" borderId="57" xfId="0" applyFont="1" applyBorder="1" applyAlignment="1">
      <alignment vertical="center"/>
    </xf>
    <xf numFmtId="165" fontId="10" fillId="9" borderId="38" xfId="0" applyNumberFormat="1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/>
    </xf>
    <xf numFmtId="0" fontId="22" fillId="11" borderId="30" xfId="0" applyFont="1" applyFill="1" applyBorder="1" applyAlignment="1">
      <alignment horizontal="center" vertical="center"/>
    </xf>
    <xf numFmtId="165" fontId="10" fillId="11" borderId="30" xfId="0" applyNumberFormat="1" applyFont="1" applyFill="1" applyBorder="1" applyAlignment="1">
      <alignment horizontal="center" vertical="center"/>
    </xf>
    <xf numFmtId="0" fontId="11" fillId="11" borderId="21" xfId="0" applyFont="1" applyFill="1" applyBorder="1" applyAlignment="1">
      <alignment horizontal="center" vertical="center"/>
    </xf>
    <xf numFmtId="0" fontId="22" fillId="11" borderId="32" xfId="0" applyFont="1" applyFill="1" applyBorder="1" applyAlignment="1">
      <alignment horizontal="center" vertical="center"/>
    </xf>
    <xf numFmtId="165" fontId="10" fillId="11" borderId="32" xfId="0" applyNumberFormat="1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165" fontId="10" fillId="11" borderId="35" xfId="0" applyNumberFormat="1" applyFont="1" applyFill="1" applyBorder="1" applyAlignment="1">
      <alignment horizontal="center" vertical="center"/>
    </xf>
    <xf numFmtId="167" fontId="11" fillId="11" borderId="70" xfId="0" applyNumberFormat="1" applyFont="1" applyFill="1" applyBorder="1" applyAlignment="1">
      <alignment vertical="center"/>
    </xf>
    <xf numFmtId="167" fontId="11" fillId="0" borderId="17" xfId="0" applyNumberFormat="1" applyFont="1" applyBorder="1" applyAlignment="1">
      <alignment vertical="center"/>
    </xf>
    <xf numFmtId="0" fontId="11" fillId="0" borderId="68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6" fillId="11" borderId="30" xfId="0" applyFont="1" applyFill="1" applyBorder="1" applyAlignment="1">
      <alignment horizontal="center" vertical="center"/>
    </xf>
    <xf numFmtId="0" fontId="106" fillId="11" borderId="32" xfId="0" applyFont="1" applyFill="1" applyBorder="1" applyAlignment="1">
      <alignment horizontal="center" vertical="center"/>
    </xf>
    <xf numFmtId="0" fontId="106" fillId="0" borderId="42" xfId="0" applyFont="1" applyFill="1" applyBorder="1" applyAlignment="1">
      <alignment horizontal="center" vertical="center"/>
    </xf>
    <xf numFmtId="0" fontId="106" fillId="0" borderId="32" xfId="0" applyFont="1" applyFill="1" applyBorder="1" applyAlignment="1">
      <alignment horizontal="center" vertical="center"/>
    </xf>
    <xf numFmtId="0" fontId="106" fillId="0" borderId="35" xfId="0" applyFont="1" applyFill="1" applyBorder="1" applyAlignment="1">
      <alignment horizontal="center" vertical="center"/>
    </xf>
    <xf numFmtId="0" fontId="106" fillId="0" borderId="38" xfId="0" applyFont="1" applyFill="1" applyBorder="1" applyAlignment="1">
      <alignment horizontal="center" vertical="center"/>
    </xf>
    <xf numFmtId="0" fontId="106" fillId="0" borderId="69" xfId="0" applyFont="1" applyFill="1" applyBorder="1" applyAlignment="1">
      <alignment horizontal="center" vertical="center"/>
    </xf>
    <xf numFmtId="1" fontId="106" fillId="0" borderId="28" xfId="0" applyNumberFormat="1" applyFont="1" applyFill="1" applyBorder="1" applyAlignment="1">
      <alignment horizontal="center" vertical="center"/>
    </xf>
    <xf numFmtId="1" fontId="106" fillId="0" borderId="33" xfId="0" applyNumberFormat="1" applyFont="1" applyFill="1" applyBorder="1" applyAlignment="1">
      <alignment horizontal="center" vertical="center"/>
    </xf>
    <xf numFmtId="1" fontId="106" fillId="0" borderId="36" xfId="0" applyNumberFormat="1" applyFont="1" applyFill="1" applyBorder="1" applyAlignment="1">
      <alignment horizontal="center" vertical="center"/>
    </xf>
    <xf numFmtId="0" fontId="109" fillId="33" borderId="30" xfId="0" applyFont="1" applyFill="1" applyBorder="1" applyAlignment="1">
      <alignment vertical="center"/>
    </xf>
    <xf numFmtId="0" fontId="109" fillId="33" borderId="32" xfId="0" applyFont="1" applyFill="1" applyBorder="1" applyAlignment="1">
      <alignment vertical="center"/>
    </xf>
    <xf numFmtId="0" fontId="109" fillId="33" borderId="35" xfId="0" applyFont="1" applyFill="1" applyBorder="1" applyAlignment="1">
      <alignment vertical="center"/>
    </xf>
    <xf numFmtId="0" fontId="109" fillId="33" borderId="48" xfId="0" applyFont="1" applyFill="1" applyBorder="1" applyAlignment="1">
      <alignment vertical="center"/>
    </xf>
    <xf numFmtId="42" fontId="10" fillId="12" borderId="4" xfId="0" applyNumberFormat="1" applyFont="1" applyFill="1" applyBorder="1" applyAlignment="1">
      <alignment horizontal="center" vertical="center"/>
    </xf>
    <xf numFmtId="42" fontId="10" fillId="12" borderId="12" xfId="0" applyNumberFormat="1" applyFont="1" applyFill="1" applyBorder="1" applyAlignment="1">
      <alignment horizontal="center" vertical="center"/>
    </xf>
    <xf numFmtId="42" fontId="10" fillId="12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9" fillId="13" borderId="15" xfId="0" applyFont="1" applyFill="1" applyBorder="1" applyAlignment="1">
      <alignment horizontal="center" vertical="center"/>
    </xf>
    <xf numFmtId="0" fontId="89" fillId="13" borderId="0" xfId="0" applyFont="1" applyFill="1" applyBorder="1" applyAlignment="1">
      <alignment horizontal="center" vertical="center"/>
    </xf>
    <xf numFmtId="0" fontId="89" fillId="13" borderId="43" xfId="0" applyFont="1" applyFill="1" applyBorder="1" applyAlignment="1">
      <alignment horizontal="center" vertical="center"/>
    </xf>
    <xf numFmtId="0" fontId="89" fillId="13" borderId="18" xfId="0" applyFont="1" applyFill="1" applyBorder="1" applyAlignment="1">
      <alignment horizontal="center" vertical="center"/>
    </xf>
    <xf numFmtId="0" fontId="89" fillId="13" borderId="24" xfId="0" applyFont="1" applyFill="1" applyBorder="1" applyAlignment="1">
      <alignment horizontal="center" vertical="center"/>
    </xf>
    <xf numFmtId="0" fontId="89" fillId="13" borderId="44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3" xfId="0" applyFont="1" applyFill="1" applyBorder="1" applyAlignment="1">
      <alignment horizontal="center" vertical="center"/>
    </xf>
    <xf numFmtId="0" fontId="27" fillId="18" borderId="24" xfId="0" applyFont="1" applyFill="1" applyBorder="1" applyAlignment="1">
      <alignment horizontal="center" vertical="center"/>
    </xf>
    <xf numFmtId="0" fontId="27" fillId="18" borderId="4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" fontId="15" fillId="16" borderId="19" xfId="0" applyNumberFormat="1" applyFont="1" applyFill="1" applyBorder="1" applyAlignment="1">
      <alignment horizontal="center" vertical="center"/>
    </xf>
    <xf numFmtId="1" fontId="15" fillId="16" borderId="15" xfId="0" applyNumberFormat="1" applyFont="1" applyFill="1" applyBorder="1" applyAlignment="1">
      <alignment horizontal="center" vertical="center"/>
    </xf>
    <xf numFmtId="1" fontId="15" fillId="16" borderId="18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/>
    </xf>
    <xf numFmtId="0" fontId="27" fillId="17" borderId="3" xfId="0" applyFont="1" applyFill="1" applyBorder="1" applyAlignment="1">
      <alignment horizontal="center" vertical="center"/>
    </xf>
    <xf numFmtId="0" fontId="27" fillId="17" borderId="22" xfId="0" applyFont="1" applyFill="1" applyBorder="1" applyAlignment="1">
      <alignment horizontal="center" vertical="center"/>
    </xf>
    <xf numFmtId="0" fontId="27" fillId="17" borderId="0" xfId="0" applyFont="1" applyFill="1" applyBorder="1" applyAlignment="1">
      <alignment horizontal="center" vertical="center"/>
    </xf>
    <xf numFmtId="0" fontId="27" fillId="17" borderId="43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2" fontId="10" fillId="12" borderId="50" xfId="0" applyNumberFormat="1" applyFont="1" applyFill="1" applyBorder="1" applyAlignment="1">
      <alignment horizontal="center" vertical="center"/>
    </xf>
    <xf numFmtId="42" fontId="10" fillId="12" borderId="54" xfId="0" applyNumberFormat="1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42" fontId="10" fillId="12" borderId="56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43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44" xfId="0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 wrapText="1"/>
    </xf>
    <xf numFmtId="0" fontId="8" fillId="13" borderId="43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 wrapText="1"/>
    </xf>
    <xf numFmtId="0" fontId="8" fillId="13" borderId="44" xfId="0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8" borderId="43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23" fillId="8" borderId="43" xfId="0" applyFont="1" applyFill="1" applyBorder="1" applyAlignment="1">
      <alignment horizontal="center" vertical="center"/>
    </xf>
    <xf numFmtId="1" fontId="15" fillId="0" borderId="4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left" vertical="center" wrapText="1"/>
    </xf>
    <xf numFmtId="0" fontId="13" fillId="8" borderId="15" xfId="0" applyFont="1" applyFill="1" applyBorder="1" applyAlignment="1">
      <alignment horizontal="left" vertical="center" wrapText="1"/>
    </xf>
    <xf numFmtId="0" fontId="13" fillId="8" borderId="43" xfId="0" applyFont="1" applyFill="1" applyBorder="1" applyAlignment="1">
      <alignment horizontal="left" vertical="center" wrapText="1"/>
    </xf>
    <xf numFmtId="0" fontId="13" fillId="8" borderId="18" xfId="0" applyFont="1" applyFill="1" applyBorder="1" applyAlignment="1">
      <alignment horizontal="left" vertical="center" wrapText="1"/>
    </xf>
    <xf numFmtId="0" fontId="13" fillId="8" borderId="44" xfId="0" applyFont="1" applyFill="1" applyBorder="1" applyAlignment="1">
      <alignment horizontal="left" vertical="center" wrapText="1"/>
    </xf>
    <xf numFmtId="0" fontId="13" fillId="8" borderId="18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0" fontId="13" fillId="8" borderId="34" xfId="0" applyFont="1" applyFill="1" applyBorder="1" applyAlignment="1">
      <alignment horizontal="center" vertical="center"/>
    </xf>
    <xf numFmtId="0" fontId="13" fillId="8" borderId="35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4" xfId="0" applyFont="1" applyFill="1" applyBorder="1" applyAlignment="1">
      <alignment horizontal="center" vertical="center"/>
    </xf>
    <xf numFmtId="37" fontId="10" fillId="12" borderId="4" xfId="0" applyNumberFormat="1" applyFont="1" applyFill="1" applyBorder="1" applyAlignment="1">
      <alignment horizontal="center" vertical="center"/>
    </xf>
    <xf numFmtId="37" fontId="10" fillId="12" borderId="12" xfId="0" applyNumberFormat="1" applyFont="1" applyFill="1" applyBorder="1" applyAlignment="1">
      <alignment horizontal="center" vertical="center"/>
    </xf>
    <xf numFmtId="37" fontId="10" fillId="12" borderId="8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30" borderId="1" xfId="0" applyFont="1" applyFill="1" applyBorder="1" applyAlignment="1">
      <alignment horizontal="left" vertical="center"/>
    </xf>
    <xf numFmtId="0" fontId="13" fillId="30" borderId="3" xfId="0" applyFont="1" applyFill="1" applyBorder="1" applyAlignment="1">
      <alignment horizontal="left" vertical="center"/>
    </xf>
    <xf numFmtId="0" fontId="13" fillId="30" borderId="61" xfId="0" applyFont="1" applyFill="1" applyBorder="1" applyAlignment="1">
      <alignment horizontal="left" vertical="center"/>
    </xf>
    <xf numFmtId="0" fontId="13" fillId="30" borderId="15" xfId="0" applyFont="1" applyFill="1" applyBorder="1" applyAlignment="1">
      <alignment horizontal="center" vertical="center"/>
    </xf>
    <xf numFmtId="0" fontId="13" fillId="30" borderId="0" xfId="0" applyFont="1" applyFill="1" applyBorder="1" applyAlignment="1">
      <alignment horizontal="center" vertical="center"/>
    </xf>
    <xf numFmtId="0" fontId="13" fillId="30" borderId="67" xfId="0" applyFont="1" applyFill="1" applyBorder="1" applyAlignment="1">
      <alignment horizontal="center" vertical="center"/>
    </xf>
    <xf numFmtId="0" fontId="13" fillId="30" borderId="29" xfId="0" applyFont="1" applyFill="1" applyBorder="1" applyAlignment="1">
      <alignment horizontal="left" vertical="center"/>
    </xf>
    <xf numFmtId="0" fontId="13" fillId="30" borderId="30" xfId="0" applyFont="1" applyFill="1" applyBorder="1" applyAlignment="1">
      <alignment horizontal="left" vertical="center"/>
    </xf>
    <xf numFmtId="0" fontId="13" fillId="30" borderId="31" xfId="0" applyFont="1" applyFill="1" applyBorder="1" applyAlignment="1">
      <alignment horizontal="center" vertical="center"/>
    </xf>
    <xf numFmtId="0" fontId="13" fillId="30" borderId="32" xfId="0" applyFont="1" applyFill="1" applyBorder="1" applyAlignment="1">
      <alignment horizontal="center" vertical="center"/>
    </xf>
    <xf numFmtId="0" fontId="13" fillId="30" borderId="34" xfId="0" applyFont="1" applyFill="1" applyBorder="1" applyAlignment="1">
      <alignment horizontal="center" vertical="center"/>
    </xf>
    <xf numFmtId="0" fontId="13" fillId="30" borderId="35" xfId="0" applyFont="1" applyFill="1" applyBorder="1" applyAlignment="1">
      <alignment horizontal="center" vertical="center"/>
    </xf>
    <xf numFmtId="0" fontId="13" fillId="8" borderId="72" xfId="0" applyFont="1" applyFill="1" applyBorder="1" applyAlignment="1">
      <alignment horizontal="left" vertical="center"/>
    </xf>
    <xf numFmtId="0" fontId="13" fillId="8" borderId="26" xfId="0" applyFont="1" applyFill="1" applyBorder="1" applyAlignment="1">
      <alignment horizontal="left" vertical="center"/>
    </xf>
    <xf numFmtId="0" fontId="13" fillId="8" borderId="37" xfId="0" applyFont="1" applyFill="1" applyBorder="1" applyAlignment="1">
      <alignment horizontal="left" vertical="center"/>
    </xf>
    <xf numFmtId="0" fontId="13" fillId="8" borderId="9" xfId="0" applyFont="1" applyFill="1" applyBorder="1" applyAlignment="1">
      <alignment horizontal="left" vertical="center"/>
    </xf>
    <xf numFmtId="0" fontId="13" fillId="8" borderId="11" xfId="0" applyFont="1" applyFill="1" applyBorder="1" applyAlignment="1">
      <alignment horizontal="left" vertical="center"/>
    </xf>
    <xf numFmtId="0" fontId="13" fillId="8" borderId="41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2" xfId="0" applyFont="1" applyFill="1" applyBorder="1" applyAlignment="1">
      <alignment horizontal="left" vertical="center"/>
    </xf>
    <xf numFmtId="0" fontId="13" fillId="8" borderId="5" xfId="0" applyFont="1" applyFill="1" applyBorder="1" applyAlignment="1">
      <alignment horizontal="left" vertical="center"/>
    </xf>
    <xf numFmtId="0" fontId="13" fillId="8" borderId="7" xfId="0" applyFont="1" applyFill="1" applyBorder="1" applyAlignment="1">
      <alignment horizontal="left" vertical="center"/>
    </xf>
    <xf numFmtId="0" fontId="13" fillId="8" borderId="52" xfId="0" applyFont="1" applyFill="1" applyBorder="1" applyAlignment="1">
      <alignment horizontal="left" vertical="center"/>
    </xf>
    <xf numFmtId="0" fontId="13" fillId="8" borderId="27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8" borderId="40" xfId="0" applyFont="1" applyFill="1" applyBorder="1" applyAlignment="1">
      <alignment horizontal="center" vertical="center"/>
    </xf>
    <xf numFmtId="0" fontId="13" fillId="30" borderId="18" xfId="0" applyFont="1" applyFill="1" applyBorder="1" applyAlignment="1">
      <alignment horizontal="center" vertical="center"/>
    </xf>
    <xf numFmtId="0" fontId="13" fillId="30" borderId="24" xfId="0" applyFont="1" applyFill="1" applyBorder="1" applyAlignment="1">
      <alignment horizontal="center" vertical="center"/>
    </xf>
    <xf numFmtId="0" fontId="13" fillId="30" borderId="55" xfId="0" applyFont="1" applyFill="1" applyBorder="1" applyAlignment="1">
      <alignment horizontal="center" vertical="center"/>
    </xf>
    <xf numFmtId="0" fontId="13" fillId="30" borderId="19" xfId="0" applyFont="1" applyFill="1" applyBorder="1" applyAlignment="1">
      <alignment horizontal="center" vertical="center"/>
    </xf>
    <xf numFmtId="0" fontId="13" fillId="30" borderId="22" xfId="0" applyFont="1" applyFill="1" applyBorder="1" applyAlignment="1">
      <alignment horizontal="center" vertical="center"/>
    </xf>
    <xf numFmtId="0" fontId="13" fillId="30" borderId="53" xfId="0" applyFont="1" applyFill="1" applyBorder="1" applyAlignment="1">
      <alignment horizontal="center" vertical="center"/>
    </xf>
    <xf numFmtId="0" fontId="13" fillId="30" borderId="31" xfId="0" applyFont="1" applyFill="1" applyBorder="1" applyAlignment="1">
      <alignment horizontal="left" vertical="center"/>
    </xf>
    <xf numFmtId="0" fontId="13" fillId="30" borderId="32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left" vertical="center"/>
    </xf>
    <xf numFmtId="0" fontId="13" fillId="11" borderId="32" xfId="0" applyFont="1" applyFill="1" applyBorder="1" applyAlignment="1">
      <alignment horizontal="left" vertical="center"/>
    </xf>
    <xf numFmtId="0" fontId="13" fillId="11" borderId="34" xfId="0" applyFont="1" applyFill="1" applyBorder="1" applyAlignment="1">
      <alignment horizontal="center" vertical="center"/>
    </xf>
    <xf numFmtId="0" fontId="13" fillId="11" borderId="35" xfId="0" applyFont="1" applyFill="1" applyBorder="1" applyAlignment="1">
      <alignment horizontal="center" vertical="center"/>
    </xf>
    <xf numFmtId="0" fontId="107" fillId="8" borderId="47" xfId="0" applyFont="1" applyFill="1" applyBorder="1" applyAlignment="1">
      <alignment horizontal="right" vertical="center"/>
    </xf>
    <xf numFmtId="0" fontId="107" fillId="8" borderId="48" xfId="0" applyFont="1" applyFill="1" applyBorder="1" applyAlignment="1">
      <alignment horizontal="right" vertical="center"/>
    </xf>
    <xf numFmtId="0" fontId="107" fillId="8" borderId="71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left" vertical="center"/>
    </xf>
    <xf numFmtId="0" fontId="13" fillId="11" borderId="30" xfId="0" applyFont="1" applyFill="1" applyBorder="1" applyAlignment="1">
      <alignment horizontal="left" vertical="center"/>
    </xf>
    <xf numFmtId="0" fontId="105" fillId="8" borderId="42" xfId="0" applyFont="1" applyFill="1" applyBorder="1" applyAlignment="1">
      <alignment horizontal="left" vertical="center"/>
    </xf>
    <xf numFmtId="0" fontId="105" fillId="8" borderId="38" xfId="0" applyFont="1" applyFill="1" applyBorder="1" applyAlignment="1">
      <alignment horizontal="left" vertical="center"/>
    </xf>
    <xf numFmtId="0" fontId="105" fillId="8" borderId="39" xfId="0" applyFont="1" applyFill="1" applyBorder="1" applyAlignment="1">
      <alignment horizontal="left" vertical="center"/>
    </xf>
    <xf numFmtId="3" fontId="85" fillId="5" borderId="27" xfId="0" applyNumberFormat="1" applyFont="1" applyFill="1" applyBorder="1" applyAlignment="1">
      <alignment horizontal="center" vertical="center"/>
    </xf>
    <xf numFmtId="3" fontId="85" fillId="5" borderId="64" xfId="0" applyNumberFormat="1" applyFont="1" applyFill="1" applyBorder="1" applyAlignment="1">
      <alignment horizontal="center" vertical="center"/>
    </xf>
    <xf numFmtId="1" fontId="84" fillId="30" borderId="27" xfId="0" applyNumberFormat="1" applyFont="1" applyFill="1" applyBorder="1" applyAlignment="1">
      <alignment horizontal="center"/>
    </xf>
    <xf numFmtId="1" fontId="84" fillId="30" borderId="64" xfId="0" applyNumberFormat="1" applyFont="1" applyFill="1" applyBorder="1" applyAlignment="1">
      <alignment horizontal="center"/>
    </xf>
    <xf numFmtId="3" fontId="31" fillId="5" borderId="1" xfId="0" applyNumberFormat="1" applyFont="1" applyFill="1" applyBorder="1" applyAlignment="1">
      <alignment horizontal="center" vertical="center"/>
    </xf>
    <xf numFmtId="3" fontId="31" fillId="5" borderId="45" xfId="0" applyNumberFormat="1" applyFont="1" applyFill="1" applyBorder="1" applyAlignment="1">
      <alignment horizontal="center" vertical="center"/>
    </xf>
    <xf numFmtId="3" fontId="85" fillId="5" borderId="9" xfId="0" applyNumberFormat="1" applyFont="1" applyFill="1" applyBorder="1" applyAlignment="1">
      <alignment horizontal="center" vertical="center"/>
    </xf>
    <xf numFmtId="3" fontId="85" fillId="5" borderId="62" xfId="0" applyNumberFormat="1" applyFont="1" applyFill="1" applyBorder="1" applyAlignment="1">
      <alignment horizontal="center" vertical="center"/>
    </xf>
    <xf numFmtId="0" fontId="83" fillId="20" borderId="1" xfId="0" applyFont="1" applyFill="1" applyBorder="1" applyAlignment="1">
      <alignment horizontal="center" vertical="center"/>
    </xf>
    <xf numFmtId="0" fontId="83" fillId="20" borderId="45" xfId="0" applyFont="1" applyFill="1" applyBorder="1" applyAlignment="1">
      <alignment horizontal="center" vertical="center"/>
    </xf>
    <xf numFmtId="1" fontId="84" fillId="30" borderId="9" xfId="0" applyNumberFormat="1" applyFont="1" applyFill="1" applyBorder="1" applyAlignment="1">
      <alignment horizontal="center"/>
    </xf>
    <xf numFmtId="1" fontId="84" fillId="30" borderId="62" xfId="0" applyNumberFormat="1" applyFont="1" applyFill="1" applyBorder="1" applyAlignment="1">
      <alignment horizontal="center"/>
    </xf>
    <xf numFmtId="1" fontId="84" fillId="30" borderId="5" xfId="0" applyNumberFormat="1" applyFont="1" applyFill="1" applyBorder="1" applyAlignment="1">
      <alignment horizontal="center"/>
    </xf>
    <xf numFmtId="1" fontId="84" fillId="30" borderId="63" xfId="0" applyNumberFormat="1" applyFont="1" applyFill="1" applyBorder="1" applyAlignment="1">
      <alignment horizontal="center"/>
    </xf>
    <xf numFmtId="3" fontId="85" fillId="5" borderId="5" xfId="0" applyNumberFormat="1" applyFont="1" applyFill="1" applyBorder="1" applyAlignment="1">
      <alignment horizontal="center" vertical="center"/>
    </xf>
    <xf numFmtId="3" fontId="85" fillId="5" borderId="6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5" fillId="0" borderId="4" xfId="0" applyFont="1" applyBorder="1"/>
    <xf numFmtId="0" fontId="35" fillId="0" borderId="8" xfId="0" applyFont="1" applyBorder="1"/>
    <xf numFmtId="0" fontId="34" fillId="0" borderId="0" xfId="0" applyFont="1" applyAlignment="1">
      <alignment horizontal="center"/>
    </xf>
    <xf numFmtId="0" fontId="99" fillId="0" borderId="16" xfId="0" applyFont="1" applyFill="1" applyBorder="1" applyAlignment="1">
      <alignment horizontal="center" vertical="center"/>
    </xf>
    <xf numFmtId="0" fontId="99" fillId="0" borderId="12" xfId="0" applyFont="1" applyFill="1" applyBorder="1" applyAlignment="1">
      <alignment horizontal="center" vertical="center"/>
    </xf>
    <xf numFmtId="0" fontId="99" fillId="0" borderId="2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.png"/><Relationship Id="rId3" Type="http://schemas.openxmlformats.org/officeDocument/2006/relationships/image" Target="../media/image76.png"/><Relationship Id="rId7" Type="http://schemas.openxmlformats.org/officeDocument/2006/relationships/image" Target="../media/image80.png"/><Relationship Id="rId2" Type="http://schemas.openxmlformats.org/officeDocument/2006/relationships/image" Target="../media/image75.png"/><Relationship Id="rId1" Type="http://schemas.openxmlformats.org/officeDocument/2006/relationships/image" Target="../media/image74.png"/><Relationship Id="rId6" Type="http://schemas.openxmlformats.org/officeDocument/2006/relationships/image" Target="../media/image79.png"/><Relationship Id="rId11" Type="http://schemas.openxmlformats.org/officeDocument/2006/relationships/image" Target="../media/image84.png"/><Relationship Id="rId5" Type="http://schemas.openxmlformats.org/officeDocument/2006/relationships/image" Target="../media/image78.png"/><Relationship Id="rId10" Type="http://schemas.openxmlformats.org/officeDocument/2006/relationships/image" Target="../media/image83.png"/><Relationship Id="rId4" Type="http://schemas.openxmlformats.org/officeDocument/2006/relationships/image" Target="../media/image77.png"/><Relationship Id="rId9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752474</xdr:colOff>
      <xdr:row>182</xdr:row>
      <xdr:rowOff>57150</xdr:rowOff>
    </xdr:from>
    <xdr:to>
      <xdr:col>0</xdr:col>
      <xdr:colOff>752474</xdr:colOff>
      <xdr:row>183</xdr:row>
      <xdr:rowOff>237297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1049" y="33651825"/>
          <a:ext cx="0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273326</xdr:colOff>
      <xdr:row>182</xdr:row>
      <xdr:rowOff>47625</xdr:rowOff>
    </xdr:from>
    <xdr:to>
      <xdr:col>0</xdr:col>
      <xdr:colOff>737152</xdr:colOff>
      <xdr:row>184</xdr:row>
      <xdr:rowOff>190500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843" r="16701"/>
        <a:stretch/>
      </xdr:blipFill>
      <xdr:spPr>
        <a:xfrm>
          <a:off x="273326" y="38189038"/>
          <a:ext cx="463826" cy="63983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209</xdr:row>
      <xdr:rowOff>85725</xdr:rowOff>
    </xdr:from>
    <xdr:to>
      <xdr:col>0</xdr:col>
      <xdr:colOff>1159565</xdr:colOff>
      <xdr:row>213</xdr:row>
      <xdr:rowOff>133350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5725" y="39842247"/>
          <a:ext cx="1073840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654844</xdr:colOff>
      <xdr:row>59</xdr:row>
      <xdr:rowOff>41672</xdr:rowOff>
    </xdr:from>
    <xdr:to>
      <xdr:col>0</xdr:col>
      <xdr:colOff>654844</xdr:colOff>
      <xdr:row>62</xdr:row>
      <xdr:rowOff>154453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3419" y="12386072"/>
          <a:ext cx="0" cy="712856"/>
        </a:xfrm>
        <a:prstGeom prst="rect">
          <a:avLst/>
        </a:prstGeom>
      </xdr:spPr>
    </xdr:pic>
    <xdr:clientData/>
  </xdr:twoCellAnchor>
  <xdr:twoCellAnchor editAs="oneCell">
    <xdr:from>
      <xdr:col>0</xdr:col>
      <xdr:colOff>725183</xdr:colOff>
      <xdr:row>67</xdr:row>
      <xdr:rowOff>78030</xdr:rowOff>
    </xdr:from>
    <xdr:to>
      <xdr:col>0</xdr:col>
      <xdr:colOff>727564</xdr:colOff>
      <xdr:row>67</xdr:row>
      <xdr:rowOff>377243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3758" y="14003580"/>
          <a:ext cx="2381" cy="299213"/>
        </a:xfrm>
        <a:prstGeom prst="rect">
          <a:avLst/>
        </a:prstGeom>
      </xdr:spPr>
    </xdr:pic>
    <xdr:clientData/>
  </xdr:twoCellAnchor>
  <xdr:twoCellAnchor editAs="oneCell">
    <xdr:from>
      <xdr:col>0</xdr:col>
      <xdr:colOff>54590</xdr:colOff>
      <xdr:row>142</xdr:row>
      <xdr:rowOff>25114</xdr:rowOff>
    </xdr:from>
    <xdr:to>
      <xdr:col>0</xdr:col>
      <xdr:colOff>1099037</xdr:colOff>
      <xdr:row>144</xdr:row>
      <xdr:rowOff>182218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590" y="28724672"/>
          <a:ext cx="1044447" cy="655335"/>
        </a:xfrm>
        <a:prstGeom prst="rect">
          <a:avLst/>
        </a:prstGeom>
      </xdr:spPr>
    </xdr:pic>
    <xdr:clientData/>
  </xdr:twoCellAnchor>
  <xdr:twoCellAnchor editAs="oneCell">
    <xdr:from>
      <xdr:col>0</xdr:col>
      <xdr:colOff>138733</xdr:colOff>
      <xdr:row>148</xdr:row>
      <xdr:rowOff>57979</xdr:rowOff>
    </xdr:from>
    <xdr:to>
      <xdr:col>0</xdr:col>
      <xdr:colOff>1304192</xdr:colOff>
      <xdr:row>150</xdr:row>
      <xdr:rowOff>201308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2419" b="4030"/>
        <a:stretch/>
      </xdr:blipFill>
      <xdr:spPr>
        <a:xfrm>
          <a:off x="138733" y="30252229"/>
          <a:ext cx="1165459" cy="641559"/>
        </a:xfrm>
        <a:prstGeom prst="rect">
          <a:avLst/>
        </a:prstGeom>
      </xdr:spPr>
    </xdr:pic>
    <xdr:clientData/>
  </xdr:twoCellAnchor>
  <xdr:twoCellAnchor editAs="oneCell">
    <xdr:from>
      <xdr:col>0</xdr:col>
      <xdr:colOff>132935</xdr:colOff>
      <xdr:row>145</xdr:row>
      <xdr:rowOff>55907</xdr:rowOff>
    </xdr:from>
    <xdr:to>
      <xdr:col>0</xdr:col>
      <xdr:colOff>1311519</xdr:colOff>
      <xdr:row>147</xdr:row>
      <xdr:rowOff>207065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2935" y="29502811"/>
          <a:ext cx="1178584" cy="649389"/>
        </a:xfrm>
        <a:prstGeom prst="rect">
          <a:avLst/>
        </a:prstGeom>
      </xdr:spPr>
    </xdr:pic>
    <xdr:clientData/>
  </xdr:twoCellAnchor>
  <xdr:twoCellAnchor editAs="oneCell">
    <xdr:from>
      <xdr:col>0</xdr:col>
      <xdr:colOff>130449</xdr:colOff>
      <xdr:row>151</xdr:row>
      <xdr:rowOff>46382</xdr:rowOff>
    </xdr:from>
    <xdr:to>
      <xdr:col>0</xdr:col>
      <xdr:colOff>1201614</xdr:colOff>
      <xdr:row>153</xdr:row>
      <xdr:rowOff>207064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449" y="30995305"/>
          <a:ext cx="1071165" cy="658912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175</xdr:row>
      <xdr:rowOff>38100</xdr:rowOff>
    </xdr:from>
    <xdr:to>
      <xdr:col>0</xdr:col>
      <xdr:colOff>752477</xdr:colOff>
      <xdr:row>179</xdr:row>
      <xdr:rowOff>161925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1051" y="32242125"/>
          <a:ext cx="1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590549</xdr:colOff>
      <xdr:row>175</xdr:row>
      <xdr:rowOff>85725</xdr:rowOff>
    </xdr:from>
    <xdr:to>
      <xdr:col>0</xdr:col>
      <xdr:colOff>1135672</xdr:colOff>
      <xdr:row>179</xdr:row>
      <xdr:rowOff>161924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0549" y="36683706"/>
          <a:ext cx="545123" cy="860180"/>
        </a:xfrm>
        <a:prstGeom prst="rect">
          <a:avLst/>
        </a:prstGeom>
      </xdr:spPr>
    </xdr:pic>
    <xdr:clientData/>
  </xdr:twoCellAnchor>
  <xdr:twoCellAnchor editAs="oneCell">
    <xdr:from>
      <xdr:col>0</xdr:col>
      <xdr:colOff>101875</xdr:colOff>
      <xdr:row>154</xdr:row>
      <xdr:rowOff>45141</xdr:rowOff>
    </xdr:from>
    <xdr:to>
      <xdr:col>0</xdr:col>
      <xdr:colOff>679174</xdr:colOff>
      <xdr:row>156</xdr:row>
      <xdr:rowOff>192171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875" y="31900054"/>
          <a:ext cx="577299" cy="64398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157</xdr:row>
      <xdr:rowOff>66674</xdr:rowOff>
    </xdr:from>
    <xdr:to>
      <xdr:col>0</xdr:col>
      <xdr:colOff>778565</xdr:colOff>
      <xdr:row>159</xdr:row>
      <xdr:rowOff>189615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2875" y="29834370"/>
          <a:ext cx="635690" cy="61989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168</xdr:row>
      <xdr:rowOff>102577</xdr:rowOff>
    </xdr:from>
    <xdr:to>
      <xdr:col>0</xdr:col>
      <xdr:colOff>1143000</xdr:colOff>
      <xdr:row>174</xdr:row>
      <xdr:rowOff>104775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5725" y="35718750"/>
          <a:ext cx="1057275" cy="1145198"/>
        </a:xfrm>
        <a:prstGeom prst="rect">
          <a:avLst/>
        </a:prstGeom>
      </xdr:spPr>
    </xdr:pic>
    <xdr:clientData/>
  </xdr:twoCellAnchor>
  <xdr:twoCellAnchor editAs="oneCell">
    <xdr:from>
      <xdr:col>0</xdr:col>
      <xdr:colOff>106018</xdr:colOff>
      <xdr:row>226</xdr:row>
      <xdr:rowOff>39343</xdr:rowOff>
    </xdr:from>
    <xdr:to>
      <xdr:col>0</xdr:col>
      <xdr:colOff>1184414</xdr:colOff>
      <xdr:row>227</xdr:row>
      <xdr:rowOff>430121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6018" y="44293321"/>
          <a:ext cx="1078396" cy="84441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38099</xdr:colOff>
      <xdr:row>97</xdr:row>
      <xdr:rowOff>123824</xdr:rowOff>
    </xdr:from>
    <xdr:to>
      <xdr:col>0</xdr:col>
      <xdr:colOff>1134717</xdr:colOff>
      <xdr:row>104</xdr:row>
      <xdr:rowOff>18148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099" y="21368715"/>
          <a:ext cx="1096618" cy="12361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90</xdr:row>
      <xdr:rowOff>95250</xdr:rowOff>
    </xdr:from>
    <xdr:to>
      <xdr:col>0</xdr:col>
      <xdr:colOff>1192696</xdr:colOff>
      <xdr:row>95</xdr:row>
      <xdr:rowOff>158182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1" y="19998359"/>
          <a:ext cx="1135545" cy="10154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133348</xdr:colOff>
      <xdr:row>230</xdr:row>
      <xdr:rowOff>38101</xdr:rowOff>
    </xdr:from>
    <xdr:to>
      <xdr:col>0</xdr:col>
      <xdr:colOff>1282211</xdr:colOff>
      <xdr:row>231</xdr:row>
      <xdr:rowOff>337038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3348" y="49209082"/>
          <a:ext cx="1148863" cy="48943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98180</xdr:colOff>
      <xdr:row>232</xdr:row>
      <xdr:rowOff>13189</xdr:rowOff>
    </xdr:from>
    <xdr:to>
      <xdr:col>0</xdr:col>
      <xdr:colOff>1289538</xdr:colOff>
      <xdr:row>233</xdr:row>
      <xdr:rowOff>153865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8180" y="52964862"/>
          <a:ext cx="1191358" cy="3311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209549</xdr:colOff>
      <xdr:row>228</xdr:row>
      <xdr:rowOff>66676</xdr:rowOff>
    </xdr:from>
    <xdr:to>
      <xdr:col>0</xdr:col>
      <xdr:colOff>1201614</xdr:colOff>
      <xdr:row>229</xdr:row>
      <xdr:rowOff>102576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9549" y="48570907"/>
          <a:ext cx="992065" cy="34363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175</xdr:row>
      <xdr:rowOff>123824</xdr:rowOff>
    </xdr:from>
    <xdr:to>
      <xdr:col>0</xdr:col>
      <xdr:colOff>564173</xdr:colOff>
      <xdr:row>179</xdr:row>
      <xdr:rowOff>123824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101" y="36721805"/>
          <a:ext cx="526072" cy="783981"/>
        </a:xfrm>
        <a:prstGeom prst="rect">
          <a:avLst/>
        </a:prstGeom>
      </xdr:spPr>
    </xdr:pic>
    <xdr:clientData/>
  </xdr:twoCellAnchor>
  <xdr:twoCellAnchor editAs="oneCell">
    <xdr:from>
      <xdr:col>0</xdr:col>
      <xdr:colOff>339971</xdr:colOff>
      <xdr:row>160</xdr:row>
      <xdr:rowOff>194162</xdr:rowOff>
    </xdr:from>
    <xdr:to>
      <xdr:col>0</xdr:col>
      <xdr:colOff>682870</xdr:colOff>
      <xdr:row>163</xdr:row>
      <xdr:rowOff>97892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9971" y="33538989"/>
          <a:ext cx="342899" cy="702365"/>
        </a:xfrm>
        <a:prstGeom prst="rect">
          <a:avLst/>
        </a:prstGeom>
      </xdr:spPr>
    </xdr:pic>
    <xdr:clientData/>
  </xdr:twoCellAnchor>
  <xdr:twoCellAnchor editAs="oneCell">
    <xdr:from>
      <xdr:col>0</xdr:col>
      <xdr:colOff>153641</xdr:colOff>
      <xdr:row>164</xdr:row>
      <xdr:rowOff>49695</xdr:rowOff>
    </xdr:from>
    <xdr:to>
      <xdr:col>0</xdr:col>
      <xdr:colOff>644768</xdr:colOff>
      <xdr:row>167</xdr:row>
      <xdr:rowOff>157368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3641" y="34742676"/>
          <a:ext cx="491127" cy="679173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5</xdr:row>
      <xdr:rowOff>21981</xdr:rowOff>
    </xdr:from>
    <xdr:to>
      <xdr:col>0</xdr:col>
      <xdr:colOff>303923</xdr:colOff>
      <xdr:row>6</xdr:row>
      <xdr:rowOff>288981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923" y="1040423"/>
          <a:ext cx="21600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461596</xdr:colOff>
      <xdr:row>5</xdr:row>
      <xdr:rowOff>21980</xdr:rowOff>
    </xdr:from>
    <xdr:to>
      <xdr:col>0</xdr:col>
      <xdr:colOff>746716</xdr:colOff>
      <xdr:row>6</xdr:row>
      <xdr:rowOff>288980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1596" y="1040422"/>
          <a:ext cx="28512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7</xdr:row>
      <xdr:rowOff>65942</xdr:rowOff>
    </xdr:from>
    <xdr:to>
      <xdr:col>0</xdr:col>
      <xdr:colOff>531781</xdr:colOff>
      <xdr:row>9</xdr:row>
      <xdr:rowOff>215711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501" y="1846384"/>
          <a:ext cx="34128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161779</xdr:colOff>
      <xdr:row>10</xdr:row>
      <xdr:rowOff>51289</xdr:rowOff>
    </xdr:from>
    <xdr:to>
      <xdr:col>0</xdr:col>
      <xdr:colOff>791234</xdr:colOff>
      <xdr:row>14</xdr:row>
      <xdr:rowOff>139904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779" y="2579077"/>
          <a:ext cx="629455" cy="850615"/>
        </a:xfrm>
        <a:prstGeom prst="rect">
          <a:avLst/>
        </a:prstGeom>
        <a:effectLst/>
        <a:scene3d>
          <a:camera prst="orthographicFront"/>
          <a:lightRig rig="threePt" dir="t"/>
        </a:scene3d>
        <a:sp3d prstMaterial="metal"/>
      </xdr:spPr>
    </xdr:pic>
    <xdr:clientData/>
  </xdr:twoCellAnchor>
  <xdr:twoCellAnchor editAs="oneCell">
    <xdr:from>
      <xdr:col>0</xdr:col>
      <xdr:colOff>131885</xdr:colOff>
      <xdr:row>15</xdr:row>
      <xdr:rowOff>73269</xdr:rowOff>
    </xdr:from>
    <xdr:to>
      <xdr:col>0</xdr:col>
      <xdr:colOff>529325</xdr:colOff>
      <xdr:row>18</xdr:row>
      <xdr:rowOff>149769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1885" y="3560884"/>
          <a:ext cx="39744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175846</xdr:colOff>
      <xdr:row>19</xdr:row>
      <xdr:rowOff>65942</xdr:rowOff>
    </xdr:from>
    <xdr:to>
      <xdr:col>0</xdr:col>
      <xdr:colOff>586246</xdr:colOff>
      <xdr:row>22</xdr:row>
      <xdr:rowOff>142442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846" y="4315557"/>
          <a:ext cx="41040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183173</xdr:colOff>
      <xdr:row>23</xdr:row>
      <xdr:rowOff>73270</xdr:rowOff>
    </xdr:from>
    <xdr:to>
      <xdr:col>0</xdr:col>
      <xdr:colOff>580613</xdr:colOff>
      <xdr:row>26</xdr:row>
      <xdr:rowOff>149770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3173" y="5084885"/>
          <a:ext cx="39744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43961</xdr:colOff>
      <xdr:row>27</xdr:row>
      <xdr:rowOff>51289</xdr:rowOff>
    </xdr:from>
    <xdr:to>
      <xdr:col>0</xdr:col>
      <xdr:colOff>471641</xdr:colOff>
      <xdr:row>30</xdr:row>
      <xdr:rowOff>127789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961" y="5824904"/>
          <a:ext cx="42768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600807</xdr:colOff>
      <xdr:row>27</xdr:row>
      <xdr:rowOff>58616</xdr:rowOff>
    </xdr:from>
    <xdr:to>
      <xdr:col>0</xdr:col>
      <xdr:colOff>1028487</xdr:colOff>
      <xdr:row>30</xdr:row>
      <xdr:rowOff>135116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0807" y="5832231"/>
          <a:ext cx="42768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124558</xdr:colOff>
      <xdr:row>31</xdr:row>
      <xdr:rowOff>43962</xdr:rowOff>
    </xdr:from>
    <xdr:to>
      <xdr:col>0</xdr:col>
      <xdr:colOff>781198</xdr:colOff>
      <xdr:row>31</xdr:row>
      <xdr:rowOff>691962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4558" y="6579577"/>
          <a:ext cx="65664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58615</xdr:colOff>
      <xdr:row>32</xdr:row>
      <xdr:rowOff>43962</xdr:rowOff>
    </xdr:from>
    <xdr:to>
      <xdr:col>0</xdr:col>
      <xdr:colOff>667735</xdr:colOff>
      <xdr:row>32</xdr:row>
      <xdr:rowOff>691962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615" y="7341577"/>
          <a:ext cx="609120" cy="648000"/>
        </a:xfrm>
        <a:prstGeom prst="rect">
          <a:avLst/>
        </a:prstGeom>
      </xdr:spPr>
    </xdr:pic>
    <xdr:clientData/>
  </xdr:twoCellAnchor>
  <xdr:twoCellAnchor editAs="absolute">
    <xdr:from>
      <xdr:col>0</xdr:col>
      <xdr:colOff>43962</xdr:colOff>
      <xdr:row>33</xdr:row>
      <xdr:rowOff>36634</xdr:rowOff>
    </xdr:from>
    <xdr:to>
      <xdr:col>0</xdr:col>
      <xdr:colOff>683322</xdr:colOff>
      <xdr:row>33</xdr:row>
      <xdr:rowOff>684634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962" y="8052288"/>
          <a:ext cx="639360" cy="648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absolute">
    <xdr:from>
      <xdr:col>0</xdr:col>
      <xdr:colOff>688731</xdr:colOff>
      <xdr:row>33</xdr:row>
      <xdr:rowOff>43961</xdr:rowOff>
    </xdr:from>
    <xdr:to>
      <xdr:col>1</xdr:col>
      <xdr:colOff>1918</xdr:colOff>
      <xdr:row>33</xdr:row>
      <xdr:rowOff>691961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731" y="8059615"/>
          <a:ext cx="639360" cy="648000"/>
        </a:xfrm>
        <a:prstGeom prst="rect">
          <a:avLst/>
        </a:prstGeom>
        <a:scene3d>
          <a:camera prst="isometricOffAxis2Left"/>
          <a:lightRig rig="threePt" dir="t"/>
        </a:scene3d>
      </xdr:spPr>
    </xdr:pic>
    <xdr:clientData/>
  </xdr:twoCellAnchor>
  <xdr:twoCellAnchor editAs="oneCell">
    <xdr:from>
      <xdr:col>0</xdr:col>
      <xdr:colOff>146539</xdr:colOff>
      <xdr:row>34</xdr:row>
      <xdr:rowOff>58616</xdr:rowOff>
    </xdr:from>
    <xdr:to>
      <xdr:col>0</xdr:col>
      <xdr:colOff>626059</xdr:colOff>
      <xdr:row>35</xdr:row>
      <xdr:rowOff>325616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6539" y="8880231"/>
          <a:ext cx="47952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36635</xdr:colOff>
      <xdr:row>36</xdr:row>
      <xdr:rowOff>51289</xdr:rowOff>
    </xdr:from>
    <xdr:to>
      <xdr:col>0</xdr:col>
      <xdr:colOff>274235</xdr:colOff>
      <xdr:row>36</xdr:row>
      <xdr:rowOff>699289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635" y="9634904"/>
          <a:ext cx="23760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329711</xdr:colOff>
      <xdr:row>36</xdr:row>
      <xdr:rowOff>43961</xdr:rowOff>
    </xdr:from>
    <xdr:to>
      <xdr:col>0</xdr:col>
      <xdr:colOff>567311</xdr:colOff>
      <xdr:row>36</xdr:row>
      <xdr:rowOff>691961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9711" y="9627576"/>
          <a:ext cx="23760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674077</xdr:colOff>
      <xdr:row>36</xdr:row>
      <xdr:rowOff>80596</xdr:rowOff>
    </xdr:from>
    <xdr:to>
      <xdr:col>0</xdr:col>
      <xdr:colOff>1140637</xdr:colOff>
      <xdr:row>36</xdr:row>
      <xdr:rowOff>728596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74077" y="9664211"/>
          <a:ext cx="46656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168520</xdr:colOff>
      <xdr:row>37</xdr:row>
      <xdr:rowOff>36635</xdr:rowOff>
    </xdr:from>
    <xdr:to>
      <xdr:col>0</xdr:col>
      <xdr:colOff>463720</xdr:colOff>
      <xdr:row>42</xdr:row>
      <xdr:rowOff>156808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8520" y="10382250"/>
          <a:ext cx="2952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43</xdr:row>
      <xdr:rowOff>51288</xdr:rowOff>
    </xdr:from>
    <xdr:to>
      <xdr:col>0</xdr:col>
      <xdr:colOff>485700</xdr:colOff>
      <xdr:row>48</xdr:row>
      <xdr:rowOff>171461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500" y="11554557"/>
          <a:ext cx="2952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271096</xdr:colOff>
      <xdr:row>49</xdr:row>
      <xdr:rowOff>36634</xdr:rowOff>
    </xdr:from>
    <xdr:to>
      <xdr:col>0</xdr:col>
      <xdr:colOff>566296</xdr:colOff>
      <xdr:row>54</xdr:row>
      <xdr:rowOff>156808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1096" y="12697557"/>
          <a:ext cx="2952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80596</xdr:colOff>
      <xdr:row>55</xdr:row>
      <xdr:rowOff>73270</xdr:rowOff>
    </xdr:from>
    <xdr:to>
      <xdr:col>0</xdr:col>
      <xdr:colOff>508276</xdr:colOff>
      <xdr:row>58</xdr:row>
      <xdr:rowOff>149770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596" y="13891847"/>
          <a:ext cx="42768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813288</xdr:colOff>
      <xdr:row>59</xdr:row>
      <xdr:rowOff>58615</xdr:rowOff>
    </xdr:from>
    <xdr:to>
      <xdr:col>0</xdr:col>
      <xdr:colOff>1085448</xdr:colOff>
      <xdr:row>62</xdr:row>
      <xdr:rowOff>113134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3288" y="14639192"/>
          <a:ext cx="27216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747346</xdr:colOff>
      <xdr:row>55</xdr:row>
      <xdr:rowOff>36635</xdr:rowOff>
    </xdr:from>
    <xdr:to>
      <xdr:col>0</xdr:col>
      <xdr:colOff>1019506</xdr:colOff>
      <xdr:row>58</xdr:row>
      <xdr:rowOff>113135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7346" y="13855212"/>
          <a:ext cx="27216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59</xdr:row>
      <xdr:rowOff>73269</xdr:rowOff>
    </xdr:from>
    <xdr:to>
      <xdr:col>0</xdr:col>
      <xdr:colOff>522930</xdr:colOff>
      <xdr:row>62</xdr:row>
      <xdr:rowOff>127788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0" y="14653846"/>
          <a:ext cx="42768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102577</xdr:colOff>
      <xdr:row>63</xdr:row>
      <xdr:rowOff>58615</xdr:rowOff>
    </xdr:from>
    <xdr:to>
      <xdr:col>0</xdr:col>
      <xdr:colOff>430897</xdr:colOff>
      <xdr:row>66</xdr:row>
      <xdr:rowOff>127788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2577" y="15430500"/>
          <a:ext cx="32832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644770</xdr:colOff>
      <xdr:row>63</xdr:row>
      <xdr:rowOff>51288</xdr:rowOff>
    </xdr:from>
    <xdr:to>
      <xdr:col>0</xdr:col>
      <xdr:colOff>973090</xdr:colOff>
      <xdr:row>66</xdr:row>
      <xdr:rowOff>120461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4770" y="15423173"/>
          <a:ext cx="32832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58615</xdr:colOff>
      <xdr:row>67</xdr:row>
      <xdr:rowOff>36634</xdr:rowOff>
    </xdr:from>
    <xdr:to>
      <xdr:col>0</xdr:col>
      <xdr:colOff>646723</xdr:colOff>
      <xdr:row>68</xdr:row>
      <xdr:rowOff>168519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615" y="16185172"/>
          <a:ext cx="588108" cy="512885"/>
        </a:xfrm>
        <a:prstGeom prst="rect">
          <a:avLst/>
        </a:prstGeom>
      </xdr:spPr>
    </xdr:pic>
    <xdr:clientData/>
  </xdr:twoCellAnchor>
  <xdr:twoCellAnchor editAs="oneCell">
    <xdr:from>
      <xdr:col>0</xdr:col>
      <xdr:colOff>703384</xdr:colOff>
      <xdr:row>67</xdr:row>
      <xdr:rowOff>26559</xdr:rowOff>
    </xdr:from>
    <xdr:to>
      <xdr:col>0</xdr:col>
      <xdr:colOff>1287727</xdr:colOff>
      <xdr:row>68</xdr:row>
      <xdr:rowOff>254250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3384" y="16175097"/>
          <a:ext cx="584343" cy="608691"/>
        </a:xfrm>
        <a:prstGeom prst="rect">
          <a:avLst/>
        </a:prstGeom>
      </xdr:spPr>
    </xdr:pic>
    <xdr:clientData/>
  </xdr:twoCellAnchor>
  <xdr:twoCellAnchor editAs="oneCell">
    <xdr:from>
      <xdr:col>0</xdr:col>
      <xdr:colOff>197827</xdr:colOff>
      <xdr:row>69</xdr:row>
      <xdr:rowOff>65943</xdr:rowOff>
    </xdr:from>
    <xdr:to>
      <xdr:col>0</xdr:col>
      <xdr:colOff>677347</xdr:colOff>
      <xdr:row>70</xdr:row>
      <xdr:rowOff>332943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7827" y="16976481"/>
          <a:ext cx="47952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124558</xdr:colOff>
      <xdr:row>71</xdr:row>
      <xdr:rowOff>58615</xdr:rowOff>
    </xdr:from>
    <xdr:to>
      <xdr:col>0</xdr:col>
      <xdr:colOff>426958</xdr:colOff>
      <xdr:row>72</xdr:row>
      <xdr:rowOff>325615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4558" y="17731153"/>
          <a:ext cx="30240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578827</xdr:colOff>
      <xdr:row>71</xdr:row>
      <xdr:rowOff>43962</xdr:rowOff>
    </xdr:from>
    <xdr:to>
      <xdr:col>0</xdr:col>
      <xdr:colOff>993547</xdr:colOff>
      <xdr:row>72</xdr:row>
      <xdr:rowOff>310962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8827" y="17716500"/>
          <a:ext cx="41472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183173</xdr:colOff>
      <xdr:row>73</xdr:row>
      <xdr:rowOff>73268</xdr:rowOff>
    </xdr:from>
    <xdr:to>
      <xdr:col>0</xdr:col>
      <xdr:colOff>996461</xdr:colOff>
      <xdr:row>78</xdr:row>
      <xdr:rowOff>138594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3173" y="18507806"/>
          <a:ext cx="813288" cy="1025153"/>
        </a:xfrm>
        <a:prstGeom prst="rect">
          <a:avLst/>
        </a:prstGeom>
      </xdr:spPr>
    </xdr:pic>
    <xdr:clientData/>
  </xdr:twoCellAnchor>
  <xdr:twoCellAnchor editAs="oneCell">
    <xdr:from>
      <xdr:col>0</xdr:col>
      <xdr:colOff>87922</xdr:colOff>
      <xdr:row>80</xdr:row>
      <xdr:rowOff>80596</xdr:rowOff>
    </xdr:from>
    <xdr:to>
      <xdr:col>0</xdr:col>
      <xdr:colOff>1223107</xdr:colOff>
      <xdr:row>85</xdr:row>
      <xdr:rowOff>146539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922" y="19863288"/>
          <a:ext cx="1135185" cy="1025770"/>
        </a:xfrm>
        <a:prstGeom prst="rect">
          <a:avLst/>
        </a:prstGeom>
      </xdr:spPr>
    </xdr:pic>
    <xdr:clientData/>
  </xdr:twoCellAnchor>
  <xdr:twoCellAnchor editAs="oneCell">
    <xdr:from>
      <xdr:col>0</xdr:col>
      <xdr:colOff>322384</xdr:colOff>
      <xdr:row>185</xdr:row>
      <xdr:rowOff>21981</xdr:rowOff>
    </xdr:from>
    <xdr:to>
      <xdr:col>0</xdr:col>
      <xdr:colOff>1077057</xdr:colOff>
      <xdr:row>187</xdr:row>
      <xdr:rowOff>171750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384" y="41822077"/>
          <a:ext cx="754673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36634</xdr:colOff>
      <xdr:row>192</xdr:row>
      <xdr:rowOff>73269</xdr:rowOff>
    </xdr:from>
    <xdr:to>
      <xdr:col>0</xdr:col>
      <xdr:colOff>981807</xdr:colOff>
      <xdr:row>196</xdr:row>
      <xdr:rowOff>31269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6634" y="40437288"/>
          <a:ext cx="945173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58616</xdr:colOff>
      <xdr:row>197</xdr:row>
      <xdr:rowOff>124558</xdr:rowOff>
    </xdr:from>
    <xdr:to>
      <xdr:col>0</xdr:col>
      <xdr:colOff>1125656</xdr:colOff>
      <xdr:row>202</xdr:row>
      <xdr:rowOff>108058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616" y="41448404"/>
          <a:ext cx="1067040" cy="936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80596</xdr:colOff>
      <xdr:row>204</xdr:row>
      <xdr:rowOff>58615</xdr:rowOff>
    </xdr:from>
    <xdr:to>
      <xdr:col>0</xdr:col>
      <xdr:colOff>1100116</xdr:colOff>
      <xdr:row>207</xdr:row>
      <xdr:rowOff>135115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596" y="42723288"/>
          <a:ext cx="101952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</xdr:colOff>
      <xdr:row>215</xdr:row>
      <xdr:rowOff>117231</xdr:rowOff>
    </xdr:from>
    <xdr:to>
      <xdr:col>0</xdr:col>
      <xdr:colOff>1277789</xdr:colOff>
      <xdr:row>218</xdr:row>
      <xdr:rowOff>150404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309" y="44906712"/>
          <a:ext cx="124848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80596</xdr:colOff>
      <xdr:row>220</xdr:row>
      <xdr:rowOff>51288</xdr:rowOff>
    </xdr:from>
    <xdr:to>
      <xdr:col>0</xdr:col>
      <xdr:colOff>884116</xdr:colOff>
      <xdr:row>222</xdr:row>
      <xdr:rowOff>201058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596" y="45829903"/>
          <a:ext cx="80352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109906</xdr:colOff>
      <xdr:row>223</xdr:row>
      <xdr:rowOff>21981</xdr:rowOff>
    </xdr:from>
    <xdr:to>
      <xdr:col>0</xdr:col>
      <xdr:colOff>969611</xdr:colOff>
      <xdr:row>224</xdr:row>
      <xdr:rowOff>184154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9906" y="46547943"/>
          <a:ext cx="859705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</xdr:colOff>
      <xdr:row>225</xdr:row>
      <xdr:rowOff>153865</xdr:rowOff>
    </xdr:from>
    <xdr:to>
      <xdr:col>0</xdr:col>
      <xdr:colOff>1260231</xdr:colOff>
      <xdr:row>225</xdr:row>
      <xdr:rowOff>585865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309" y="47075480"/>
          <a:ext cx="1230922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106018</xdr:colOff>
      <xdr:row>226</xdr:row>
      <xdr:rowOff>39343</xdr:rowOff>
    </xdr:from>
    <xdr:to>
      <xdr:col>0</xdr:col>
      <xdr:colOff>1184414</xdr:colOff>
      <xdr:row>227</xdr:row>
      <xdr:rowOff>430121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6018" y="47673868"/>
          <a:ext cx="1078396" cy="84797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133348</xdr:colOff>
      <xdr:row>230</xdr:row>
      <xdr:rowOff>38101</xdr:rowOff>
    </xdr:from>
    <xdr:to>
      <xdr:col>0</xdr:col>
      <xdr:colOff>1282211</xdr:colOff>
      <xdr:row>231</xdr:row>
      <xdr:rowOff>197829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3348" y="49196626"/>
          <a:ext cx="1148863" cy="35022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209549</xdr:colOff>
      <xdr:row>228</xdr:row>
      <xdr:rowOff>66676</xdr:rowOff>
    </xdr:from>
    <xdr:to>
      <xdr:col>0</xdr:col>
      <xdr:colOff>1201614</xdr:colOff>
      <xdr:row>229</xdr:row>
      <xdr:rowOff>102577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9549" y="48644176"/>
          <a:ext cx="992065" cy="340701"/>
        </a:xfrm>
        <a:prstGeom prst="rect">
          <a:avLst/>
        </a:prstGeom>
      </xdr:spPr>
    </xdr:pic>
    <xdr:clientData/>
  </xdr:twoCellAnchor>
  <xdr:twoCellAnchor editAs="oneCell">
    <xdr:from>
      <xdr:col>0</xdr:col>
      <xdr:colOff>80596</xdr:colOff>
      <xdr:row>220</xdr:row>
      <xdr:rowOff>51288</xdr:rowOff>
    </xdr:from>
    <xdr:to>
      <xdr:col>0</xdr:col>
      <xdr:colOff>884116</xdr:colOff>
      <xdr:row>222</xdr:row>
      <xdr:rowOff>201058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596" y="45761763"/>
          <a:ext cx="803520" cy="645069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109906</xdr:colOff>
      <xdr:row>223</xdr:row>
      <xdr:rowOff>21981</xdr:rowOff>
    </xdr:from>
    <xdr:to>
      <xdr:col>0</xdr:col>
      <xdr:colOff>969611</xdr:colOff>
      <xdr:row>224</xdr:row>
      <xdr:rowOff>184154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9906" y="46475406"/>
          <a:ext cx="859705" cy="362198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</xdr:colOff>
      <xdr:row>225</xdr:row>
      <xdr:rowOff>153865</xdr:rowOff>
    </xdr:from>
    <xdr:to>
      <xdr:col>0</xdr:col>
      <xdr:colOff>1260231</xdr:colOff>
      <xdr:row>225</xdr:row>
      <xdr:rowOff>585865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9309" y="47007340"/>
          <a:ext cx="1230922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293076</xdr:colOff>
      <xdr:row>234</xdr:row>
      <xdr:rowOff>80596</xdr:rowOff>
    </xdr:from>
    <xdr:to>
      <xdr:col>0</xdr:col>
      <xdr:colOff>959743</xdr:colOff>
      <xdr:row>237</xdr:row>
      <xdr:rowOff>175763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93076" y="50334496"/>
          <a:ext cx="666667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293078</xdr:colOff>
      <xdr:row>246</xdr:row>
      <xdr:rowOff>14655</xdr:rowOff>
    </xdr:from>
    <xdr:to>
      <xdr:col>0</xdr:col>
      <xdr:colOff>959745</xdr:colOff>
      <xdr:row>249</xdr:row>
      <xdr:rowOff>175765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93078" y="52487880"/>
          <a:ext cx="666667" cy="665935"/>
        </a:xfrm>
        <a:prstGeom prst="rect">
          <a:avLst/>
        </a:prstGeom>
      </xdr:spPr>
    </xdr:pic>
    <xdr:clientData/>
  </xdr:twoCellAnchor>
  <xdr:twoCellAnchor editAs="oneCell">
    <xdr:from>
      <xdr:col>0</xdr:col>
      <xdr:colOff>373673</xdr:colOff>
      <xdr:row>242</xdr:row>
      <xdr:rowOff>29309</xdr:rowOff>
    </xdr:from>
    <xdr:to>
      <xdr:col>0</xdr:col>
      <xdr:colOff>1040340</xdr:colOff>
      <xdr:row>245</xdr:row>
      <xdr:rowOff>168437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73673" y="51778634"/>
          <a:ext cx="666667" cy="663003"/>
        </a:xfrm>
        <a:prstGeom prst="rect">
          <a:avLst/>
        </a:prstGeom>
      </xdr:spPr>
    </xdr:pic>
    <xdr:clientData/>
  </xdr:twoCellAnchor>
  <xdr:twoCellAnchor editAs="oneCell">
    <xdr:from>
      <xdr:col>0</xdr:col>
      <xdr:colOff>344366</xdr:colOff>
      <xdr:row>238</xdr:row>
      <xdr:rowOff>29310</xdr:rowOff>
    </xdr:from>
    <xdr:to>
      <xdr:col>0</xdr:col>
      <xdr:colOff>1011033</xdr:colOff>
      <xdr:row>241</xdr:row>
      <xdr:rowOff>87924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44366" y="51054735"/>
          <a:ext cx="666667" cy="630114"/>
        </a:xfrm>
        <a:prstGeom prst="rect">
          <a:avLst/>
        </a:prstGeom>
      </xdr:spPr>
    </xdr:pic>
    <xdr:clientData/>
  </xdr:twoCellAnchor>
  <xdr:twoCellAnchor editAs="oneCell">
    <xdr:from>
      <xdr:col>0</xdr:col>
      <xdr:colOff>21981</xdr:colOff>
      <xdr:row>250</xdr:row>
      <xdr:rowOff>21981</xdr:rowOff>
    </xdr:from>
    <xdr:to>
      <xdr:col>0</xdr:col>
      <xdr:colOff>603138</xdr:colOff>
      <xdr:row>252</xdr:row>
      <xdr:rowOff>124557</xdr:rowOff>
    </xdr:to>
    <xdr:pic>
      <xdr:nvPicPr>
        <xdr:cNvPr id="95" name="Рисунок 94" descr="Профиль FM1, врезной, 22х7мм, L-2000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81" y="53247681"/>
          <a:ext cx="581157" cy="483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615462</xdr:colOff>
      <xdr:row>250</xdr:row>
      <xdr:rowOff>76354</xdr:rowOff>
    </xdr:from>
    <xdr:to>
      <xdr:col>0</xdr:col>
      <xdr:colOff>1296865</xdr:colOff>
      <xdr:row>253</xdr:row>
      <xdr:rowOff>14654</xdr:rowOff>
    </xdr:to>
    <xdr:pic>
      <xdr:nvPicPr>
        <xdr:cNvPr id="96" name="Рисунок 95" descr="Рассеиватель матовый, для профиля SM-x/FM-x/CM1, L-200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5462" y="53302054"/>
          <a:ext cx="681403" cy="5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197826</xdr:colOff>
      <xdr:row>254</xdr:row>
      <xdr:rowOff>39578</xdr:rowOff>
    </xdr:from>
    <xdr:to>
      <xdr:col>0</xdr:col>
      <xdr:colOff>1018442</xdr:colOff>
      <xdr:row>257</xdr:row>
      <xdr:rowOff>145092</xdr:rowOff>
    </xdr:to>
    <xdr:pic>
      <xdr:nvPicPr>
        <xdr:cNvPr id="97" name="Рисунок 96" descr="Заглушка торцевая для FM1/FM2, универсальная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7826" y="54036803"/>
          <a:ext cx="820616" cy="67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278423</xdr:colOff>
      <xdr:row>258</xdr:row>
      <xdr:rowOff>36634</xdr:rowOff>
    </xdr:from>
    <xdr:to>
      <xdr:col>0</xdr:col>
      <xdr:colOff>945173</xdr:colOff>
      <xdr:row>261</xdr:row>
      <xdr:rowOff>133350</xdr:rowOff>
    </xdr:to>
    <xdr:pic>
      <xdr:nvPicPr>
        <xdr:cNvPr id="98" name="Рисунок 97" descr="Выключатель врезной, белый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8423" y="54805384"/>
          <a:ext cx="666750" cy="668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996462</xdr:colOff>
      <xdr:row>136</xdr:row>
      <xdr:rowOff>36635</xdr:rowOff>
    </xdr:from>
    <xdr:to>
      <xdr:col>2</xdr:col>
      <xdr:colOff>996462</xdr:colOff>
      <xdr:row>136</xdr:row>
      <xdr:rowOff>161192</xdr:rowOff>
    </xdr:to>
    <xdr:cxnSp macro="">
      <xdr:nvCxnSpPr>
        <xdr:cNvPr id="3" name="Прямая соединительная линия 2"/>
        <xdr:cNvCxnSpPr/>
      </xdr:nvCxnSpPr>
      <xdr:spPr>
        <a:xfrm>
          <a:off x="3267808" y="29278385"/>
          <a:ext cx="0" cy="1245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937846</xdr:colOff>
      <xdr:row>136</xdr:row>
      <xdr:rowOff>36635</xdr:rowOff>
    </xdr:from>
    <xdr:to>
      <xdr:col>2</xdr:col>
      <xdr:colOff>1003789</xdr:colOff>
      <xdr:row>136</xdr:row>
      <xdr:rowOff>80596</xdr:rowOff>
    </xdr:to>
    <xdr:cxnSp macro="">
      <xdr:nvCxnSpPr>
        <xdr:cNvPr id="7" name="Прямая соединительная линия 6"/>
        <xdr:cNvCxnSpPr/>
      </xdr:nvCxnSpPr>
      <xdr:spPr>
        <a:xfrm flipH="1">
          <a:off x="3209192" y="29278385"/>
          <a:ext cx="65943" cy="439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1003789</xdr:colOff>
      <xdr:row>136</xdr:row>
      <xdr:rowOff>36635</xdr:rowOff>
    </xdr:from>
    <xdr:to>
      <xdr:col>2</xdr:col>
      <xdr:colOff>1047750</xdr:colOff>
      <xdr:row>136</xdr:row>
      <xdr:rowOff>87923</xdr:rowOff>
    </xdr:to>
    <xdr:cxnSp macro="">
      <xdr:nvCxnSpPr>
        <xdr:cNvPr id="10" name="Прямая соединительная линия 9"/>
        <xdr:cNvCxnSpPr/>
      </xdr:nvCxnSpPr>
      <xdr:spPr>
        <a:xfrm>
          <a:off x="3275135" y="29278385"/>
          <a:ext cx="43961" cy="512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921727</xdr:colOff>
      <xdr:row>136</xdr:row>
      <xdr:rowOff>108439</xdr:rowOff>
    </xdr:from>
    <xdr:to>
      <xdr:col>2</xdr:col>
      <xdr:colOff>987670</xdr:colOff>
      <xdr:row>136</xdr:row>
      <xdr:rowOff>152400</xdr:rowOff>
    </xdr:to>
    <xdr:cxnSp macro="">
      <xdr:nvCxnSpPr>
        <xdr:cNvPr id="99" name="Прямая соединительная линия 98"/>
        <xdr:cNvCxnSpPr/>
      </xdr:nvCxnSpPr>
      <xdr:spPr>
        <a:xfrm flipH="1">
          <a:off x="3193073" y="29350189"/>
          <a:ext cx="65943" cy="439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1011116</xdr:colOff>
      <xdr:row>136</xdr:row>
      <xdr:rowOff>117230</xdr:rowOff>
    </xdr:from>
    <xdr:to>
      <xdr:col>2</xdr:col>
      <xdr:colOff>1055077</xdr:colOff>
      <xdr:row>136</xdr:row>
      <xdr:rowOff>168518</xdr:rowOff>
    </xdr:to>
    <xdr:cxnSp macro="">
      <xdr:nvCxnSpPr>
        <xdr:cNvPr id="100" name="Прямая соединительная линия 99"/>
        <xdr:cNvCxnSpPr/>
      </xdr:nvCxnSpPr>
      <xdr:spPr>
        <a:xfrm>
          <a:off x="3282462" y="29358980"/>
          <a:ext cx="43961" cy="512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989135</xdr:colOff>
      <xdr:row>137</xdr:row>
      <xdr:rowOff>87923</xdr:rowOff>
    </xdr:from>
    <xdr:to>
      <xdr:col>2</xdr:col>
      <xdr:colOff>1018442</xdr:colOff>
      <xdr:row>137</xdr:row>
      <xdr:rowOff>87923</xdr:rowOff>
    </xdr:to>
    <xdr:cxnSp macro="">
      <xdr:nvCxnSpPr>
        <xdr:cNvPr id="35" name="Прямая соединительная линия 34"/>
        <xdr:cNvCxnSpPr/>
      </xdr:nvCxnSpPr>
      <xdr:spPr>
        <a:xfrm>
          <a:off x="3260481" y="30978231"/>
          <a:ext cx="2930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95251</xdr:colOff>
      <xdr:row>188</xdr:row>
      <xdr:rowOff>95250</xdr:rowOff>
    </xdr:from>
    <xdr:to>
      <xdr:col>0</xdr:col>
      <xdr:colOff>1200151</xdr:colOff>
      <xdr:row>191</xdr:row>
      <xdr:rowOff>114300</xdr:rowOff>
    </xdr:to>
    <xdr:pic>
      <xdr:nvPicPr>
        <xdr:cNvPr id="101" name="Рисунок 100" descr="http://makmart.ru/Photo/Cache/3119_big.jpg?132186467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1" y="42642692"/>
          <a:ext cx="11049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828675</xdr:colOff>
      <xdr:row>4</xdr:row>
      <xdr:rowOff>19051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495424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495299</xdr:colOff>
      <xdr:row>64</xdr:row>
      <xdr:rowOff>57150</xdr:rowOff>
    </xdr:from>
    <xdr:to>
      <xdr:col>1</xdr:col>
      <xdr:colOff>1476374</xdr:colOff>
      <xdr:row>68</xdr:row>
      <xdr:rowOff>161925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5299" y="12439650"/>
          <a:ext cx="164782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514349</xdr:colOff>
      <xdr:row>80</xdr:row>
      <xdr:rowOff>28575</xdr:rowOff>
    </xdr:from>
    <xdr:to>
      <xdr:col>1</xdr:col>
      <xdr:colOff>1609724</xdr:colOff>
      <xdr:row>87</xdr:row>
      <xdr:rowOff>76200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49" y="15459075"/>
          <a:ext cx="1762125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86</xdr:row>
      <xdr:rowOff>66676</xdr:rowOff>
    </xdr:from>
    <xdr:to>
      <xdr:col>1</xdr:col>
      <xdr:colOff>1552575</xdr:colOff>
      <xdr:row>93</xdr:row>
      <xdr:rowOff>66675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5301" y="16640176"/>
          <a:ext cx="1724024" cy="133349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73</xdr:row>
      <xdr:rowOff>133349</xdr:rowOff>
    </xdr:from>
    <xdr:to>
      <xdr:col>1</xdr:col>
      <xdr:colOff>1390650</xdr:colOff>
      <xdr:row>80</xdr:row>
      <xdr:rowOff>19050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33400" y="14230349"/>
          <a:ext cx="1524000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68</xdr:row>
      <xdr:rowOff>123826</xdr:rowOff>
    </xdr:from>
    <xdr:to>
      <xdr:col>1</xdr:col>
      <xdr:colOff>1362075</xdr:colOff>
      <xdr:row>73</xdr:row>
      <xdr:rowOff>142875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6251" y="13268326"/>
          <a:ext cx="1552574" cy="971549"/>
        </a:xfrm>
        <a:prstGeom prst="rect">
          <a:avLst/>
        </a:prstGeom>
      </xdr:spPr>
    </xdr:pic>
    <xdr:clientData/>
  </xdr:twoCellAnchor>
  <xdr:twoCellAnchor editAs="oneCell">
    <xdr:from>
      <xdr:col>1</xdr:col>
      <xdr:colOff>5114926</xdr:colOff>
      <xdr:row>69</xdr:row>
      <xdr:rowOff>180976</xdr:rowOff>
    </xdr:from>
    <xdr:to>
      <xdr:col>1</xdr:col>
      <xdr:colOff>6248400</xdr:colOff>
      <xdr:row>76</xdr:row>
      <xdr:rowOff>66676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781676" y="13515976"/>
          <a:ext cx="1133474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5172074</xdr:colOff>
      <xdr:row>76</xdr:row>
      <xdr:rowOff>57150</xdr:rowOff>
    </xdr:from>
    <xdr:to>
      <xdr:col>1</xdr:col>
      <xdr:colOff>6162675</xdr:colOff>
      <xdr:row>82</xdr:row>
      <xdr:rowOff>142578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838824" y="14725650"/>
          <a:ext cx="990601" cy="1228428"/>
        </a:xfrm>
        <a:prstGeom prst="rect">
          <a:avLst/>
        </a:prstGeom>
      </xdr:spPr>
    </xdr:pic>
    <xdr:clientData/>
  </xdr:twoCellAnchor>
  <xdr:twoCellAnchor editAs="oneCell">
    <xdr:from>
      <xdr:col>1</xdr:col>
      <xdr:colOff>5076825</xdr:colOff>
      <xdr:row>82</xdr:row>
      <xdr:rowOff>180975</xdr:rowOff>
    </xdr:from>
    <xdr:to>
      <xdr:col>2</xdr:col>
      <xdr:colOff>0</xdr:colOff>
      <xdr:row>89</xdr:row>
      <xdr:rowOff>161628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743575" y="15992475"/>
          <a:ext cx="1209675" cy="1314153"/>
        </a:xfrm>
        <a:prstGeom prst="rect">
          <a:avLst/>
        </a:prstGeom>
      </xdr:spPr>
    </xdr:pic>
    <xdr:clientData/>
  </xdr:twoCellAnchor>
  <xdr:twoCellAnchor editAs="oneCell">
    <xdr:from>
      <xdr:col>1</xdr:col>
      <xdr:colOff>5000626</xdr:colOff>
      <xdr:row>64</xdr:row>
      <xdr:rowOff>57151</xdr:rowOff>
    </xdr:from>
    <xdr:to>
      <xdr:col>1</xdr:col>
      <xdr:colOff>6229350</xdr:colOff>
      <xdr:row>70</xdr:row>
      <xdr:rowOff>161925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667376" y="12439651"/>
          <a:ext cx="1228724" cy="1247774"/>
        </a:xfrm>
        <a:prstGeom prst="rect">
          <a:avLst/>
        </a:prstGeom>
      </xdr:spPr>
    </xdr:pic>
    <xdr:clientData/>
  </xdr:twoCellAnchor>
  <xdr:twoCellAnchor editAs="oneCell">
    <xdr:from>
      <xdr:col>1</xdr:col>
      <xdr:colOff>5124450</xdr:colOff>
      <xdr:row>89</xdr:row>
      <xdr:rowOff>104775</xdr:rowOff>
    </xdr:from>
    <xdr:to>
      <xdr:col>1</xdr:col>
      <xdr:colOff>5124450</xdr:colOff>
      <xdr:row>96</xdr:row>
      <xdr:rowOff>47625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34050" y="16297275"/>
          <a:ext cx="0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5229225</xdr:colOff>
      <xdr:row>89</xdr:row>
      <xdr:rowOff>190499</xdr:rowOff>
    </xdr:from>
    <xdr:to>
      <xdr:col>1</xdr:col>
      <xdr:colOff>6238875</xdr:colOff>
      <xdr:row>96</xdr:row>
      <xdr:rowOff>66674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895975" y="17335499"/>
          <a:ext cx="10096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7"/>
  <sheetViews>
    <sheetView topLeftCell="A245" zoomScale="130" zoomScaleNormal="130" workbookViewId="0">
      <selection activeCell="I223" sqref="I223"/>
    </sheetView>
  </sheetViews>
  <sheetFormatPr defaultRowHeight="15"/>
  <cols>
    <col min="1" max="1" width="19.85546875" customWidth="1"/>
    <col min="2" max="2" width="14.140625" customWidth="1"/>
    <col min="3" max="3" width="19.28515625" customWidth="1"/>
    <col min="4" max="4" width="17.5703125" customWidth="1"/>
    <col min="5" max="5" width="12.28515625" customWidth="1"/>
    <col min="6" max="6" width="12.42578125" customWidth="1"/>
    <col min="8" max="8" width="14.7109375" customWidth="1"/>
  </cols>
  <sheetData>
    <row r="1" spans="1:8">
      <c r="A1" s="18"/>
      <c r="B1" s="18"/>
      <c r="C1" s="18"/>
      <c r="D1" s="18"/>
      <c r="E1" s="19"/>
      <c r="F1" s="19"/>
      <c r="G1" s="19"/>
      <c r="H1" s="19"/>
    </row>
    <row r="2" spans="1:8">
      <c r="A2" s="761" t="s">
        <v>0</v>
      </c>
      <c r="B2" s="761"/>
      <c r="C2" s="18"/>
      <c r="D2" s="19"/>
      <c r="E2" s="19"/>
      <c r="F2" s="19"/>
      <c r="G2" s="19"/>
      <c r="H2" s="19"/>
    </row>
    <row r="3" spans="1:8" ht="15.75">
      <c r="A3" s="19"/>
      <c r="B3" s="762" t="s">
        <v>1</v>
      </c>
      <c r="C3" s="762"/>
      <c r="D3" s="762"/>
      <c r="E3" s="19"/>
      <c r="F3" s="19"/>
      <c r="G3" s="19"/>
      <c r="H3" s="19"/>
    </row>
    <row r="4" spans="1:8" ht="15.75" thickBot="1">
      <c r="A4" s="19"/>
      <c r="B4" s="19"/>
      <c r="C4" s="19"/>
      <c r="D4" s="19"/>
      <c r="E4" s="212"/>
      <c r="F4" s="213" t="s">
        <v>2</v>
      </c>
      <c r="G4" s="19"/>
      <c r="H4" s="19"/>
    </row>
    <row r="5" spans="1:8" ht="15.75" thickBot="1">
      <c r="A5" s="20" t="s">
        <v>3</v>
      </c>
      <c r="B5" s="21" t="s">
        <v>4</v>
      </c>
      <c r="C5" s="22" t="s">
        <v>5</v>
      </c>
      <c r="D5" s="21" t="s">
        <v>6</v>
      </c>
      <c r="E5" s="22" t="s">
        <v>7</v>
      </c>
      <c r="F5" s="21" t="s">
        <v>8</v>
      </c>
      <c r="G5" s="23"/>
      <c r="H5" s="24"/>
    </row>
    <row r="6" spans="1:8" ht="30" customHeight="1">
      <c r="A6" s="608"/>
      <c r="B6" s="25" t="s">
        <v>9</v>
      </c>
      <c r="C6" s="26" t="s">
        <v>10</v>
      </c>
      <c r="D6" s="27" t="s">
        <v>11</v>
      </c>
      <c r="E6" s="28">
        <v>2900</v>
      </c>
      <c r="F6" s="191">
        <v>4150</v>
      </c>
      <c r="G6" s="29"/>
      <c r="H6" s="24"/>
    </row>
    <row r="7" spans="1:8" ht="30" customHeight="1" thickBot="1">
      <c r="A7" s="610"/>
      <c r="B7" s="30" t="s">
        <v>12</v>
      </c>
      <c r="C7" s="31" t="s">
        <v>13</v>
      </c>
      <c r="D7" s="32" t="s">
        <v>14</v>
      </c>
      <c r="E7" s="33">
        <v>3125</v>
      </c>
      <c r="F7" s="192">
        <v>4470</v>
      </c>
      <c r="G7" s="29"/>
      <c r="H7" s="24"/>
    </row>
    <row r="8" spans="1:8" ht="20.100000000000001" customHeight="1">
      <c r="A8" s="608"/>
      <c r="B8" s="34" t="s">
        <v>15</v>
      </c>
      <c r="C8" s="26" t="s">
        <v>10</v>
      </c>
      <c r="D8" s="27" t="s">
        <v>16</v>
      </c>
      <c r="E8" s="35">
        <v>4125</v>
      </c>
      <c r="F8" s="191">
        <v>5900</v>
      </c>
      <c r="G8" s="29"/>
      <c r="H8" s="24"/>
    </row>
    <row r="9" spans="1:8" ht="20.100000000000001" customHeight="1">
      <c r="A9" s="609"/>
      <c r="B9" s="36" t="s">
        <v>17</v>
      </c>
      <c r="C9" s="37" t="s">
        <v>18</v>
      </c>
      <c r="D9" s="38" t="s">
        <v>19</v>
      </c>
      <c r="E9" s="39">
        <v>4525</v>
      </c>
      <c r="F9" s="193">
        <v>6470</v>
      </c>
      <c r="G9" s="29"/>
      <c r="H9" s="24"/>
    </row>
    <row r="10" spans="1:8" ht="20.100000000000001" customHeight="1" thickBot="1">
      <c r="A10" s="610"/>
      <c r="B10" s="40" t="s">
        <v>20</v>
      </c>
      <c r="C10" s="30"/>
      <c r="D10" s="41" t="s">
        <v>21</v>
      </c>
      <c r="E10" s="42">
        <v>4800</v>
      </c>
      <c r="F10" s="192">
        <v>6860</v>
      </c>
      <c r="G10" s="29"/>
      <c r="H10" s="24"/>
    </row>
    <row r="11" spans="1:8">
      <c r="A11" s="608"/>
      <c r="B11" s="34" t="s">
        <v>22</v>
      </c>
      <c r="C11" s="43"/>
      <c r="D11" s="27" t="s">
        <v>23</v>
      </c>
      <c r="E11" s="44">
        <v>6050</v>
      </c>
      <c r="F11" s="191">
        <v>8650</v>
      </c>
      <c r="G11" s="29"/>
      <c r="H11" s="24"/>
    </row>
    <row r="12" spans="1:8">
      <c r="A12" s="609"/>
      <c r="B12" s="36" t="s">
        <v>24</v>
      </c>
      <c r="C12" s="37" t="s">
        <v>10</v>
      </c>
      <c r="D12" s="38" t="s">
        <v>25</v>
      </c>
      <c r="E12" s="45">
        <v>6475</v>
      </c>
      <c r="F12" s="193">
        <v>9260</v>
      </c>
      <c r="G12" s="29"/>
      <c r="H12" s="24"/>
    </row>
    <row r="13" spans="1:8">
      <c r="A13" s="609"/>
      <c r="B13" s="36" t="s">
        <v>26</v>
      </c>
      <c r="C13" s="37" t="s">
        <v>27</v>
      </c>
      <c r="D13" s="38" t="s">
        <v>28</v>
      </c>
      <c r="E13" s="45">
        <v>6825</v>
      </c>
      <c r="F13" s="193">
        <v>9760</v>
      </c>
      <c r="G13" s="29"/>
      <c r="H13" s="24"/>
    </row>
    <row r="14" spans="1:8">
      <c r="A14" s="609"/>
      <c r="B14" s="36" t="s">
        <v>29</v>
      </c>
      <c r="C14" s="37"/>
      <c r="D14" s="38" t="s">
        <v>30</v>
      </c>
      <c r="E14" s="45">
        <v>7350</v>
      </c>
      <c r="F14" s="193">
        <v>10510</v>
      </c>
      <c r="G14" s="29"/>
      <c r="H14" s="24"/>
    </row>
    <row r="15" spans="1:8" ht="15.75" thickBot="1">
      <c r="A15" s="610"/>
      <c r="B15" s="40" t="s">
        <v>31</v>
      </c>
      <c r="C15" s="46"/>
      <c r="D15" s="41" t="s">
        <v>32</v>
      </c>
      <c r="E15" s="47">
        <v>7625</v>
      </c>
      <c r="F15" s="192">
        <v>10900</v>
      </c>
      <c r="G15" s="29"/>
      <c r="H15" s="24"/>
    </row>
    <row r="16" spans="1:8" ht="15" customHeight="1">
      <c r="A16" s="608"/>
      <c r="B16" s="34" t="s">
        <v>15</v>
      </c>
      <c r="C16" s="43"/>
      <c r="D16" s="48" t="s">
        <v>33</v>
      </c>
      <c r="E16" s="49">
        <v>8536</v>
      </c>
      <c r="F16" s="191">
        <v>12210</v>
      </c>
      <c r="G16" s="29"/>
      <c r="H16" s="24"/>
    </row>
    <row r="17" spans="1:8" ht="15" customHeight="1">
      <c r="A17" s="609"/>
      <c r="B17" s="36" t="s">
        <v>17</v>
      </c>
      <c r="C17" s="37" t="s">
        <v>34</v>
      </c>
      <c r="D17" s="50" t="s">
        <v>35</v>
      </c>
      <c r="E17" s="51">
        <v>8954</v>
      </c>
      <c r="F17" s="193">
        <v>12800</v>
      </c>
      <c r="G17" s="29"/>
      <c r="H17" s="24"/>
    </row>
    <row r="18" spans="1:8" ht="15" customHeight="1">
      <c r="A18" s="609"/>
      <c r="B18" s="36" t="s">
        <v>20</v>
      </c>
      <c r="C18" s="37" t="s">
        <v>36</v>
      </c>
      <c r="D18" s="50" t="s">
        <v>37</v>
      </c>
      <c r="E18" s="51">
        <v>9372</v>
      </c>
      <c r="F18" s="193">
        <v>13400</v>
      </c>
      <c r="G18" s="29"/>
      <c r="H18" s="24"/>
    </row>
    <row r="19" spans="1:8" ht="15" customHeight="1" thickBot="1">
      <c r="A19" s="610"/>
      <c r="B19" s="52" t="s">
        <v>22</v>
      </c>
      <c r="C19" s="31" t="s">
        <v>38</v>
      </c>
      <c r="D19" s="53" t="s">
        <v>39</v>
      </c>
      <c r="E19" s="54">
        <v>9768</v>
      </c>
      <c r="F19" s="192">
        <v>13970</v>
      </c>
      <c r="G19" s="29"/>
      <c r="H19" s="24"/>
    </row>
    <row r="20" spans="1:8" ht="15" customHeight="1">
      <c r="A20" s="608"/>
      <c r="B20" s="34" t="s">
        <v>15</v>
      </c>
      <c r="C20" s="43"/>
      <c r="D20" s="48" t="s">
        <v>40</v>
      </c>
      <c r="E20" s="49">
        <v>7568.0000000000009</v>
      </c>
      <c r="F20" s="191">
        <v>10820</v>
      </c>
      <c r="G20" s="29"/>
      <c r="H20" s="24"/>
    </row>
    <row r="21" spans="1:8" ht="15" customHeight="1">
      <c r="A21" s="609"/>
      <c r="B21" s="36" t="s">
        <v>17</v>
      </c>
      <c r="C21" s="37" t="s">
        <v>34</v>
      </c>
      <c r="D21" s="50" t="s">
        <v>41</v>
      </c>
      <c r="E21" s="51">
        <v>7964.0000000000009</v>
      </c>
      <c r="F21" s="193">
        <v>11390</v>
      </c>
      <c r="G21" s="29"/>
      <c r="H21" s="24"/>
    </row>
    <row r="22" spans="1:8" ht="15" customHeight="1">
      <c r="A22" s="609"/>
      <c r="B22" s="36" t="s">
        <v>20</v>
      </c>
      <c r="C22" s="37" t="s">
        <v>42</v>
      </c>
      <c r="D22" s="50" t="s">
        <v>43</v>
      </c>
      <c r="E22" s="51">
        <v>8228</v>
      </c>
      <c r="F22" s="193">
        <v>11770</v>
      </c>
      <c r="G22" s="29"/>
      <c r="H22" s="24"/>
    </row>
    <row r="23" spans="1:8" ht="15" customHeight="1" thickBot="1">
      <c r="A23" s="610"/>
      <c r="B23" s="52" t="s">
        <v>22</v>
      </c>
      <c r="C23" s="31" t="s">
        <v>38</v>
      </c>
      <c r="D23" s="53" t="s">
        <v>44</v>
      </c>
      <c r="E23" s="54">
        <v>8602</v>
      </c>
      <c r="F23" s="192">
        <v>12300</v>
      </c>
      <c r="G23" s="29"/>
      <c r="H23" s="24"/>
    </row>
    <row r="24" spans="1:8" ht="15" customHeight="1">
      <c r="A24" s="608"/>
      <c r="B24" s="34" t="s">
        <v>15</v>
      </c>
      <c r="C24" s="26"/>
      <c r="D24" s="48" t="s">
        <v>45</v>
      </c>
      <c r="E24" s="49">
        <v>6424.0000000000009</v>
      </c>
      <c r="F24" s="191">
        <v>9190</v>
      </c>
      <c r="G24" s="29"/>
      <c r="H24" s="24"/>
    </row>
    <row r="25" spans="1:8" ht="15" customHeight="1">
      <c r="A25" s="609"/>
      <c r="B25" s="36" t="s">
        <v>17</v>
      </c>
      <c r="C25" s="37" t="s">
        <v>34</v>
      </c>
      <c r="D25" s="50" t="s">
        <v>46</v>
      </c>
      <c r="E25" s="51">
        <v>6776.0000000000009</v>
      </c>
      <c r="F25" s="193">
        <v>9690</v>
      </c>
      <c r="G25" s="29"/>
      <c r="H25" s="24"/>
    </row>
    <row r="26" spans="1:8" ht="15" customHeight="1">
      <c r="A26" s="609"/>
      <c r="B26" s="36" t="s">
        <v>20</v>
      </c>
      <c r="C26" s="37" t="s">
        <v>47</v>
      </c>
      <c r="D26" s="50" t="s">
        <v>48</v>
      </c>
      <c r="E26" s="51">
        <v>7084.0000000000009</v>
      </c>
      <c r="F26" s="193">
        <v>10130</v>
      </c>
      <c r="G26" s="29"/>
      <c r="H26" s="24"/>
    </row>
    <row r="27" spans="1:8" ht="15" customHeight="1" thickBot="1">
      <c r="A27" s="610"/>
      <c r="B27" s="52" t="s">
        <v>22</v>
      </c>
      <c r="C27" s="31" t="s">
        <v>38</v>
      </c>
      <c r="D27" s="53" t="s">
        <v>49</v>
      </c>
      <c r="E27" s="54">
        <v>7414.0000000000009</v>
      </c>
      <c r="F27" s="192">
        <v>10600</v>
      </c>
      <c r="G27" s="29"/>
      <c r="H27" s="24"/>
    </row>
    <row r="28" spans="1:8" ht="15" customHeight="1">
      <c r="A28" s="608"/>
      <c r="B28" s="55" t="s">
        <v>17</v>
      </c>
      <c r="C28" s="56" t="s">
        <v>50</v>
      </c>
      <c r="D28" s="48" t="s">
        <v>51</v>
      </c>
      <c r="E28" s="49">
        <v>5350</v>
      </c>
      <c r="F28" s="191">
        <v>7650</v>
      </c>
      <c r="G28" s="29"/>
      <c r="H28" s="24"/>
    </row>
    <row r="29" spans="1:8" ht="15" customHeight="1" thickBot="1">
      <c r="A29" s="609"/>
      <c r="B29" s="57" t="s">
        <v>17</v>
      </c>
      <c r="C29" s="58" t="s">
        <v>52</v>
      </c>
      <c r="D29" s="59" t="s">
        <v>53</v>
      </c>
      <c r="E29" s="60">
        <v>5350</v>
      </c>
      <c r="F29" s="194">
        <v>7650</v>
      </c>
      <c r="G29" s="29"/>
      <c r="H29" s="24"/>
    </row>
    <row r="30" spans="1:8" ht="15" customHeight="1">
      <c r="A30" s="609"/>
      <c r="B30" s="55" t="s">
        <v>54</v>
      </c>
      <c r="C30" s="56" t="s">
        <v>55</v>
      </c>
      <c r="D30" s="48" t="s">
        <v>56</v>
      </c>
      <c r="E30" s="49">
        <v>5775</v>
      </c>
      <c r="F30" s="191">
        <v>8260</v>
      </c>
      <c r="G30" s="29"/>
      <c r="H30" s="24"/>
    </row>
    <row r="31" spans="1:8" ht="15" customHeight="1" thickBot="1">
      <c r="A31" s="610"/>
      <c r="B31" s="61" t="s">
        <v>54</v>
      </c>
      <c r="C31" s="17"/>
      <c r="D31" s="53" t="s">
        <v>57</v>
      </c>
      <c r="E31" s="54">
        <v>5775</v>
      </c>
      <c r="F31" s="192">
        <v>8260</v>
      </c>
      <c r="G31" s="29"/>
      <c r="H31" s="62"/>
    </row>
    <row r="32" spans="1:8" ht="60" customHeight="1" thickBot="1">
      <c r="A32" s="16"/>
      <c r="B32" s="63" t="s">
        <v>58</v>
      </c>
      <c r="C32" s="64" t="s">
        <v>59</v>
      </c>
      <c r="D32" s="65" t="s">
        <v>60</v>
      </c>
      <c r="E32" s="66">
        <v>9050</v>
      </c>
      <c r="F32" s="191">
        <v>12940</v>
      </c>
      <c r="G32" s="29"/>
      <c r="H32" s="24"/>
    </row>
    <row r="33" spans="1:8" ht="60" customHeight="1" thickBot="1">
      <c r="A33" s="16"/>
      <c r="B33" s="67" t="s">
        <v>61</v>
      </c>
      <c r="C33" s="68" t="s">
        <v>62</v>
      </c>
      <c r="D33" s="65" t="s">
        <v>63</v>
      </c>
      <c r="E33" s="66">
        <v>10000</v>
      </c>
      <c r="F33" s="191">
        <v>14300</v>
      </c>
      <c r="G33" s="29"/>
      <c r="H33" s="69" t="s">
        <v>102</v>
      </c>
    </row>
    <row r="34" spans="1:8" ht="60" customHeight="1" thickBot="1">
      <c r="A34" s="70"/>
      <c r="B34" s="71" t="s">
        <v>31</v>
      </c>
      <c r="C34" s="72" t="s">
        <v>1107</v>
      </c>
      <c r="D34" s="65" t="s">
        <v>64</v>
      </c>
      <c r="E34" s="66">
        <v>7410</v>
      </c>
      <c r="F34" s="191">
        <v>10600</v>
      </c>
      <c r="G34" s="29"/>
      <c r="H34" s="24"/>
    </row>
    <row r="35" spans="1:8" ht="30" customHeight="1" thickBot="1">
      <c r="A35" s="608"/>
      <c r="B35" s="635" t="s">
        <v>22</v>
      </c>
      <c r="C35" s="749" t="s">
        <v>65</v>
      </c>
      <c r="D35" s="65" t="s">
        <v>66</v>
      </c>
      <c r="E35" s="73">
        <v>3969.0000000000005</v>
      </c>
      <c r="F35" s="195">
        <v>5680</v>
      </c>
      <c r="G35" s="29"/>
      <c r="H35" s="24"/>
    </row>
    <row r="36" spans="1:8" ht="30" customHeight="1" thickBot="1">
      <c r="A36" s="609"/>
      <c r="B36" s="668"/>
      <c r="C36" s="750"/>
      <c r="D36" s="65" t="s">
        <v>67</v>
      </c>
      <c r="E36" s="74">
        <v>4455</v>
      </c>
      <c r="F36" s="196">
        <v>6370</v>
      </c>
      <c r="G36" s="29"/>
      <c r="H36" s="24"/>
    </row>
    <row r="37" spans="1:8" ht="60" customHeight="1" thickBot="1">
      <c r="A37" s="70"/>
      <c r="B37" s="75" t="s">
        <v>15</v>
      </c>
      <c r="C37" s="72" t="s">
        <v>68</v>
      </c>
      <c r="D37" s="76" t="s">
        <v>69</v>
      </c>
      <c r="E37" s="66">
        <v>2457</v>
      </c>
      <c r="F37" s="191">
        <v>3510</v>
      </c>
      <c r="G37" s="29"/>
      <c r="H37" s="24"/>
    </row>
    <row r="38" spans="1:8">
      <c r="A38" s="620"/>
      <c r="B38" s="77" t="s">
        <v>70</v>
      </c>
      <c r="C38" s="78" t="s">
        <v>71</v>
      </c>
      <c r="D38" s="79" t="s">
        <v>72</v>
      </c>
      <c r="E38" s="49">
        <v>9540</v>
      </c>
      <c r="F38" s="191">
        <v>13640</v>
      </c>
      <c r="G38" s="29"/>
      <c r="H38" s="24"/>
    </row>
    <row r="39" spans="1:8">
      <c r="A39" s="648"/>
      <c r="B39" s="80" t="s">
        <v>73</v>
      </c>
      <c r="C39" s="81" t="s">
        <v>74</v>
      </c>
      <c r="D39" s="82" t="s">
        <v>75</v>
      </c>
      <c r="E39" s="51">
        <v>10420</v>
      </c>
      <c r="F39" s="193">
        <v>14900</v>
      </c>
      <c r="G39" s="29"/>
      <c r="H39" s="24"/>
    </row>
    <row r="40" spans="1:8" ht="15.75" thickBot="1">
      <c r="A40" s="648"/>
      <c r="B40" s="83" t="s">
        <v>76</v>
      </c>
      <c r="C40" s="84" t="s">
        <v>273</v>
      </c>
      <c r="D40" s="85" t="s">
        <v>77</v>
      </c>
      <c r="E40" s="54">
        <v>11320</v>
      </c>
      <c r="F40" s="192">
        <v>16190</v>
      </c>
      <c r="G40" s="29"/>
      <c r="H40" s="24"/>
    </row>
    <row r="41" spans="1:8">
      <c r="A41" s="648"/>
      <c r="B41" s="86" t="s">
        <v>78</v>
      </c>
      <c r="C41" s="81" t="s">
        <v>71</v>
      </c>
      <c r="D41" s="87" t="s">
        <v>72</v>
      </c>
      <c r="E41" s="88">
        <v>8840</v>
      </c>
      <c r="F41" s="196">
        <v>12640</v>
      </c>
      <c r="G41" s="29"/>
      <c r="H41" s="24"/>
    </row>
    <row r="42" spans="1:8">
      <c r="A42" s="648"/>
      <c r="B42" s="89" t="s">
        <v>79</v>
      </c>
      <c r="C42" s="81" t="s">
        <v>74</v>
      </c>
      <c r="D42" s="82" t="s">
        <v>75</v>
      </c>
      <c r="E42" s="51">
        <v>9640</v>
      </c>
      <c r="F42" s="193">
        <v>13790</v>
      </c>
      <c r="G42" s="29"/>
      <c r="H42" s="24"/>
    </row>
    <row r="43" spans="1:8" ht="15.75" thickBot="1">
      <c r="A43" s="618"/>
      <c r="B43" s="90" t="s">
        <v>80</v>
      </c>
      <c r="C43" s="84" t="s">
        <v>274</v>
      </c>
      <c r="D43" s="85" t="s">
        <v>77</v>
      </c>
      <c r="E43" s="54">
        <v>10440</v>
      </c>
      <c r="F43" s="192">
        <v>14930</v>
      </c>
      <c r="G43" s="29"/>
      <c r="H43" s="24"/>
    </row>
    <row r="44" spans="1:8">
      <c r="A44" s="620"/>
      <c r="B44" s="77" t="s">
        <v>70</v>
      </c>
      <c r="C44" s="749" t="s">
        <v>275</v>
      </c>
      <c r="D44" s="79" t="s">
        <v>81</v>
      </c>
      <c r="E44" s="49">
        <v>12180</v>
      </c>
      <c r="F44" s="191">
        <v>17420</v>
      </c>
      <c r="G44" s="29"/>
      <c r="H44" s="24"/>
    </row>
    <row r="45" spans="1:8">
      <c r="A45" s="648"/>
      <c r="B45" s="80" t="s">
        <v>73</v>
      </c>
      <c r="C45" s="751"/>
      <c r="D45" s="82" t="s">
        <v>82</v>
      </c>
      <c r="E45" s="51">
        <v>13180</v>
      </c>
      <c r="F45" s="193">
        <v>18850</v>
      </c>
      <c r="G45" s="29"/>
      <c r="H45" s="24"/>
    </row>
    <row r="46" spans="1:8" ht="15.75" thickBot="1">
      <c r="A46" s="648"/>
      <c r="B46" s="80" t="s">
        <v>76</v>
      </c>
      <c r="C46" s="750"/>
      <c r="D46" s="82" t="s">
        <v>83</v>
      </c>
      <c r="E46" s="51">
        <v>14160</v>
      </c>
      <c r="F46" s="193">
        <v>20250</v>
      </c>
      <c r="G46" s="29"/>
      <c r="H46" s="24"/>
    </row>
    <row r="47" spans="1:8">
      <c r="A47" s="648"/>
      <c r="B47" s="91" t="s">
        <v>78</v>
      </c>
      <c r="C47" s="749" t="s">
        <v>276</v>
      </c>
      <c r="D47" s="79" t="s">
        <v>81</v>
      </c>
      <c r="E47" s="49">
        <v>11480</v>
      </c>
      <c r="F47" s="191">
        <v>16420</v>
      </c>
      <c r="G47" s="29"/>
      <c r="H47" s="24"/>
    </row>
    <row r="48" spans="1:8">
      <c r="A48" s="648"/>
      <c r="B48" s="89" t="s">
        <v>79</v>
      </c>
      <c r="C48" s="751"/>
      <c r="D48" s="82" t="s">
        <v>82</v>
      </c>
      <c r="E48" s="51">
        <v>12400</v>
      </c>
      <c r="F48" s="193">
        <v>17730</v>
      </c>
      <c r="G48" s="29"/>
      <c r="H48" s="24"/>
    </row>
    <row r="49" spans="1:8" ht="15.75" thickBot="1">
      <c r="A49" s="618"/>
      <c r="B49" s="90" t="s">
        <v>80</v>
      </c>
      <c r="C49" s="750"/>
      <c r="D49" s="85" t="s">
        <v>83</v>
      </c>
      <c r="E49" s="54">
        <v>13280</v>
      </c>
      <c r="F49" s="192">
        <v>18990</v>
      </c>
      <c r="G49" s="29"/>
      <c r="H49" s="24"/>
    </row>
    <row r="50" spans="1:8">
      <c r="A50" s="620"/>
      <c r="B50" s="77" t="s">
        <v>70</v>
      </c>
      <c r="C50" s="749" t="s">
        <v>275</v>
      </c>
      <c r="D50" s="79" t="s">
        <v>84</v>
      </c>
      <c r="E50" s="92">
        <v>14800</v>
      </c>
      <c r="F50" s="191">
        <v>21160</v>
      </c>
      <c r="G50" s="29"/>
      <c r="H50" s="24"/>
    </row>
    <row r="51" spans="1:8">
      <c r="A51" s="648"/>
      <c r="B51" s="80" t="s">
        <v>73</v>
      </c>
      <c r="C51" s="751"/>
      <c r="D51" s="82" t="s">
        <v>85</v>
      </c>
      <c r="E51" s="93">
        <v>15940</v>
      </c>
      <c r="F51" s="193">
        <v>22790</v>
      </c>
      <c r="G51" s="29"/>
      <c r="H51" s="24"/>
    </row>
    <row r="52" spans="1:8" ht="15.75" thickBot="1">
      <c r="A52" s="648"/>
      <c r="B52" s="80" t="s">
        <v>76</v>
      </c>
      <c r="C52" s="751"/>
      <c r="D52" s="82" t="s">
        <v>86</v>
      </c>
      <c r="E52" s="93">
        <v>16980</v>
      </c>
      <c r="F52" s="193">
        <v>24280</v>
      </c>
      <c r="G52" s="29"/>
      <c r="H52" s="24"/>
    </row>
    <row r="53" spans="1:8">
      <c r="A53" s="648"/>
      <c r="B53" s="91" t="s">
        <v>78</v>
      </c>
      <c r="C53" s="749" t="s">
        <v>277</v>
      </c>
      <c r="D53" s="79" t="s">
        <v>84</v>
      </c>
      <c r="E53" s="92">
        <v>14100</v>
      </c>
      <c r="F53" s="191">
        <v>20160</v>
      </c>
      <c r="G53" s="29"/>
      <c r="H53" s="24"/>
    </row>
    <row r="54" spans="1:8">
      <c r="A54" s="648"/>
      <c r="B54" s="89" t="s">
        <v>79</v>
      </c>
      <c r="C54" s="751"/>
      <c r="D54" s="82" t="s">
        <v>85</v>
      </c>
      <c r="E54" s="93">
        <v>15160</v>
      </c>
      <c r="F54" s="193">
        <v>21680</v>
      </c>
      <c r="G54" s="29"/>
      <c r="H54" s="24"/>
    </row>
    <row r="55" spans="1:8" ht="15.75" thickBot="1">
      <c r="A55" s="648"/>
      <c r="B55" s="89" t="s">
        <v>80</v>
      </c>
      <c r="C55" s="751"/>
      <c r="D55" s="82" t="s">
        <v>86</v>
      </c>
      <c r="E55" s="93">
        <v>16100</v>
      </c>
      <c r="F55" s="193">
        <v>23020</v>
      </c>
      <c r="G55" s="29"/>
      <c r="H55" s="24"/>
    </row>
    <row r="56" spans="1:8" ht="15" customHeight="1" thickBot="1">
      <c r="A56" s="608"/>
      <c r="B56" s="91" t="s">
        <v>87</v>
      </c>
      <c r="C56" s="78" t="s">
        <v>88</v>
      </c>
      <c r="D56" s="94" t="s">
        <v>89</v>
      </c>
      <c r="E56" s="92">
        <v>4860</v>
      </c>
      <c r="F56" s="191">
        <v>6950</v>
      </c>
      <c r="G56" s="29"/>
      <c r="H56" s="24"/>
    </row>
    <row r="57" spans="1:8" ht="15" customHeight="1" thickBot="1">
      <c r="A57" s="609"/>
      <c r="B57" s="91" t="s">
        <v>90</v>
      </c>
      <c r="C57" s="81" t="s">
        <v>91</v>
      </c>
      <c r="D57" s="95" t="s">
        <v>92</v>
      </c>
      <c r="E57" s="93">
        <v>5180</v>
      </c>
      <c r="F57" s="193">
        <v>7410</v>
      </c>
      <c r="G57" s="29"/>
      <c r="H57" s="24"/>
    </row>
    <row r="58" spans="1:8" ht="15" customHeight="1" thickBot="1">
      <c r="A58" s="609"/>
      <c r="B58" s="77" t="s">
        <v>93</v>
      </c>
      <c r="C58" s="81" t="s">
        <v>278</v>
      </c>
      <c r="D58" s="95" t="s">
        <v>94</v>
      </c>
      <c r="E58" s="93">
        <v>5220</v>
      </c>
      <c r="F58" s="193">
        <v>7460</v>
      </c>
      <c r="G58" s="29"/>
      <c r="H58" s="24"/>
    </row>
    <row r="59" spans="1:8" ht="15" customHeight="1" thickBot="1">
      <c r="A59" s="610"/>
      <c r="B59" s="96" t="s">
        <v>95</v>
      </c>
      <c r="C59" s="97" t="s">
        <v>96</v>
      </c>
      <c r="D59" s="98" t="s">
        <v>97</v>
      </c>
      <c r="E59" s="99">
        <v>5640</v>
      </c>
      <c r="F59" s="192">
        <v>8070</v>
      </c>
      <c r="G59" s="29"/>
      <c r="H59" s="24"/>
    </row>
    <row r="60" spans="1:8" ht="15.75" thickBot="1">
      <c r="A60" s="609"/>
      <c r="B60" s="86" t="s">
        <v>87</v>
      </c>
      <c r="C60" s="81" t="s">
        <v>88</v>
      </c>
      <c r="D60" s="100" t="s">
        <v>98</v>
      </c>
      <c r="E60" s="101">
        <v>4860</v>
      </c>
      <c r="F60" s="196">
        <v>6950</v>
      </c>
      <c r="G60" s="29"/>
      <c r="H60" s="24"/>
    </row>
    <row r="61" spans="1:8" ht="15.75" thickBot="1">
      <c r="A61" s="609"/>
      <c r="B61" s="91" t="s">
        <v>90</v>
      </c>
      <c r="C61" s="81" t="s">
        <v>91</v>
      </c>
      <c r="D61" s="95" t="s">
        <v>99</v>
      </c>
      <c r="E61" s="93">
        <v>5180</v>
      </c>
      <c r="F61" s="193">
        <v>7410</v>
      </c>
      <c r="G61" s="29"/>
      <c r="H61" s="24"/>
    </row>
    <row r="62" spans="1:8" ht="15.75" thickBot="1">
      <c r="A62" s="609"/>
      <c r="B62" s="77" t="s">
        <v>93</v>
      </c>
      <c r="C62" s="81" t="s">
        <v>279</v>
      </c>
      <c r="D62" s="95" t="s">
        <v>100</v>
      </c>
      <c r="E62" s="93">
        <v>5220</v>
      </c>
      <c r="F62" s="193">
        <v>7460</v>
      </c>
      <c r="G62" s="29"/>
      <c r="H62" s="24"/>
    </row>
    <row r="63" spans="1:8" ht="15.75" thickBot="1">
      <c r="A63" s="610"/>
      <c r="B63" s="96" t="s">
        <v>95</v>
      </c>
      <c r="C63" s="97" t="s">
        <v>96</v>
      </c>
      <c r="D63" s="98" t="s">
        <v>101</v>
      </c>
      <c r="E63" s="99">
        <v>5640</v>
      </c>
      <c r="F63" s="192">
        <v>8070</v>
      </c>
      <c r="G63" s="29"/>
      <c r="H63" s="24"/>
    </row>
    <row r="64" spans="1:8">
      <c r="A64" s="620" t="s">
        <v>102</v>
      </c>
      <c r="B64" s="91" t="s">
        <v>103</v>
      </c>
      <c r="C64" s="78" t="s">
        <v>280</v>
      </c>
      <c r="D64" s="94" t="s">
        <v>104</v>
      </c>
      <c r="E64" s="92">
        <v>4000</v>
      </c>
      <c r="F64" s="191">
        <v>5720</v>
      </c>
      <c r="G64" s="29"/>
      <c r="H64" s="24"/>
    </row>
    <row r="65" spans="1:8" ht="15.75" thickBot="1">
      <c r="A65" s="648"/>
      <c r="B65" s="90" t="s">
        <v>105</v>
      </c>
      <c r="C65" s="84" t="s">
        <v>106</v>
      </c>
      <c r="D65" s="98" t="s">
        <v>107</v>
      </c>
      <c r="E65" s="99">
        <v>4240</v>
      </c>
      <c r="F65" s="192">
        <v>6060</v>
      </c>
      <c r="G65" s="29"/>
      <c r="H65" s="24"/>
    </row>
    <row r="66" spans="1:8">
      <c r="A66" s="648"/>
      <c r="B66" s="77" t="s">
        <v>108</v>
      </c>
      <c r="C66" s="78" t="s">
        <v>281</v>
      </c>
      <c r="D66" s="94" t="s">
        <v>109</v>
      </c>
      <c r="E66" s="92">
        <v>4240</v>
      </c>
      <c r="F66" s="191">
        <v>6060</v>
      </c>
      <c r="G66" s="29"/>
      <c r="H66" s="24"/>
    </row>
    <row r="67" spans="1:8" ht="15.75" thickBot="1">
      <c r="A67" s="618"/>
      <c r="B67" s="83" t="s">
        <v>110</v>
      </c>
      <c r="C67" s="84" t="s">
        <v>106</v>
      </c>
      <c r="D67" s="98" t="s">
        <v>111</v>
      </c>
      <c r="E67" s="99">
        <v>4500</v>
      </c>
      <c r="F67" s="192">
        <v>6440</v>
      </c>
      <c r="G67" s="29"/>
      <c r="H67" s="24"/>
    </row>
    <row r="68" spans="1:8" ht="30" customHeight="1">
      <c r="A68" s="620" t="s">
        <v>102</v>
      </c>
      <c r="B68" s="77" t="s">
        <v>112</v>
      </c>
      <c r="C68" s="749" t="s">
        <v>113</v>
      </c>
      <c r="D68" s="94" t="s">
        <v>306</v>
      </c>
      <c r="E68" s="92">
        <v>3780</v>
      </c>
      <c r="F68" s="191">
        <v>5410</v>
      </c>
      <c r="G68" s="29"/>
      <c r="H68" s="24"/>
    </row>
    <row r="69" spans="1:8" ht="30" customHeight="1" thickBot="1">
      <c r="A69" s="648"/>
      <c r="B69" s="102" t="s">
        <v>114</v>
      </c>
      <c r="C69" s="750"/>
      <c r="D69" s="100" t="s">
        <v>307</v>
      </c>
      <c r="E69" s="101">
        <v>4040</v>
      </c>
      <c r="F69" s="196">
        <v>5780</v>
      </c>
      <c r="G69" s="29"/>
      <c r="H69" s="24"/>
    </row>
    <row r="70" spans="1:8" ht="30" customHeight="1" thickBot="1">
      <c r="A70" s="620" t="s">
        <v>102</v>
      </c>
      <c r="B70" s="103" t="s">
        <v>115</v>
      </c>
      <c r="C70" s="749" t="s">
        <v>282</v>
      </c>
      <c r="D70" s="104" t="s">
        <v>116</v>
      </c>
      <c r="E70" s="92">
        <v>4880</v>
      </c>
      <c r="F70" s="191">
        <v>6980</v>
      </c>
      <c r="G70" s="29"/>
      <c r="H70" s="24"/>
    </row>
    <row r="71" spans="1:8" ht="30" customHeight="1" thickBot="1">
      <c r="A71" s="648"/>
      <c r="B71" s="105" t="s">
        <v>117</v>
      </c>
      <c r="C71" s="751"/>
      <c r="D71" s="104" t="s">
        <v>118</v>
      </c>
      <c r="E71" s="92">
        <v>5220</v>
      </c>
      <c r="F71" s="191">
        <v>7460</v>
      </c>
      <c r="G71" s="29"/>
      <c r="H71" s="24"/>
    </row>
    <row r="72" spans="1:8" ht="30" customHeight="1">
      <c r="A72" s="620" t="s">
        <v>102</v>
      </c>
      <c r="B72" s="103" t="s">
        <v>119</v>
      </c>
      <c r="C72" s="749" t="s">
        <v>120</v>
      </c>
      <c r="D72" s="94" t="s">
        <v>121</v>
      </c>
      <c r="E72" s="92">
        <v>2640</v>
      </c>
      <c r="F72" s="191">
        <v>3780</v>
      </c>
      <c r="G72" s="29"/>
      <c r="H72" s="24"/>
    </row>
    <row r="73" spans="1:8" ht="30" customHeight="1" thickBot="1">
      <c r="A73" s="648"/>
      <c r="B73" s="106" t="s">
        <v>122</v>
      </c>
      <c r="C73" s="750"/>
      <c r="D73" s="100" t="s">
        <v>123</v>
      </c>
      <c r="E73" s="101">
        <v>2880</v>
      </c>
      <c r="F73" s="196">
        <v>4120</v>
      </c>
      <c r="G73" s="29"/>
      <c r="H73" s="24"/>
    </row>
    <row r="74" spans="1:8">
      <c r="A74" s="608"/>
      <c r="B74" s="107" t="s">
        <v>119</v>
      </c>
      <c r="C74" s="108" t="s">
        <v>124</v>
      </c>
      <c r="D74" s="109" t="s">
        <v>125</v>
      </c>
      <c r="E74" s="92">
        <v>3213</v>
      </c>
      <c r="F74" s="191">
        <v>4590</v>
      </c>
      <c r="G74" s="29"/>
      <c r="H74" s="24"/>
    </row>
    <row r="75" spans="1:8">
      <c r="A75" s="609"/>
      <c r="B75" s="110" t="s">
        <v>264</v>
      </c>
      <c r="C75" s="111" t="s">
        <v>283</v>
      </c>
      <c r="D75" s="112" t="s">
        <v>126</v>
      </c>
      <c r="E75" s="93">
        <v>3549</v>
      </c>
      <c r="F75" s="193">
        <v>5080</v>
      </c>
      <c r="G75" s="29"/>
      <c r="H75" s="24"/>
    </row>
    <row r="76" spans="1:8" ht="15.75" thickBot="1">
      <c r="A76" s="609"/>
      <c r="B76" s="113" t="s">
        <v>265</v>
      </c>
      <c r="C76" s="114"/>
      <c r="D76" s="115" t="s">
        <v>127</v>
      </c>
      <c r="E76" s="99">
        <v>3864</v>
      </c>
      <c r="F76" s="192">
        <v>5530</v>
      </c>
      <c r="G76" s="29"/>
      <c r="H76" s="24"/>
    </row>
    <row r="77" spans="1:8">
      <c r="A77" s="609"/>
      <c r="B77" s="116" t="s">
        <v>122</v>
      </c>
      <c r="C77" s="117" t="s">
        <v>124</v>
      </c>
      <c r="D77" s="118" t="s">
        <v>128</v>
      </c>
      <c r="E77" s="101">
        <v>3381</v>
      </c>
      <c r="F77" s="196">
        <v>4830</v>
      </c>
      <c r="G77" s="29"/>
      <c r="H77" s="24"/>
    </row>
    <row r="78" spans="1:8">
      <c r="A78" s="609"/>
      <c r="B78" s="119" t="s">
        <v>266</v>
      </c>
      <c r="C78" s="111" t="s">
        <v>284</v>
      </c>
      <c r="D78" s="112" t="s">
        <v>129</v>
      </c>
      <c r="E78" s="93">
        <v>3780</v>
      </c>
      <c r="F78" s="193">
        <v>5410</v>
      </c>
      <c r="G78" s="29"/>
      <c r="H78" s="24"/>
    </row>
    <row r="79" spans="1:8" ht="15.75" thickBot="1">
      <c r="A79" s="610"/>
      <c r="B79" s="120" t="s">
        <v>267</v>
      </c>
      <c r="C79" s="114"/>
      <c r="D79" s="115" t="s">
        <v>130</v>
      </c>
      <c r="E79" s="99">
        <v>4158</v>
      </c>
      <c r="F79" s="192">
        <v>5950</v>
      </c>
      <c r="G79" s="29"/>
      <c r="H79" s="24"/>
    </row>
    <row r="80" spans="1:8">
      <c r="A80" s="608"/>
      <c r="B80" s="107" t="s">
        <v>131</v>
      </c>
      <c r="C80" s="121"/>
      <c r="D80" s="109" t="s">
        <v>132</v>
      </c>
      <c r="E80" s="92">
        <v>4893</v>
      </c>
      <c r="F80" s="191">
        <v>7000</v>
      </c>
      <c r="G80" s="29"/>
      <c r="H80" s="24"/>
    </row>
    <row r="81" spans="1:8">
      <c r="A81" s="609"/>
      <c r="B81" s="110" t="s">
        <v>133</v>
      </c>
      <c r="C81" s="111" t="s">
        <v>124</v>
      </c>
      <c r="D81" s="112" t="s">
        <v>134</v>
      </c>
      <c r="E81" s="93">
        <v>5124</v>
      </c>
      <c r="F81" s="193">
        <v>7330</v>
      </c>
      <c r="G81" s="29"/>
      <c r="H81" s="24"/>
    </row>
    <row r="82" spans="1:8">
      <c r="A82" s="609"/>
      <c r="B82" s="110" t="s">
        <v>135</v>
      </c>
      <c r="C82" s="111" t="s">
        <v>285</v>
      </c>
      <c r="D82" s="112" t="s">
        <v>136</v>
      </c>
      <c r="E82" s="93">
        <v>5502</v>
      </c>
      <c r="F82" s="193">
        <v>7870</v>
      </c>
      <c r="G82" s="29"/>
      <c r="H82" s="24"/>
    </row>
    <row r="83" spans="1:8">
      <c r="A83" s="609"/>
      <c r="B83" s="110" t="s">
        <v>137</v>
      </c>
      <c r="C83" s="111"/>
      <c r="D83" s="112" t="s">
        <v>138</v>
      </c>
      <c r="E83" s="93">
        <v>5733</v>
      </c>
      <c r="F83" s="193">
        <v>8200</v>
      </c>
      <c r="G83" s="29"/>
      <c r="H83" s="24"/>
    </row>
    <row r="84" spans="1:8" ht="15.75" thickBot="1">
      <c r="A84" s="609"/>
      <c r="B84" s="113" t="s">
        <v>139</v>
      </c>
      <c r="C84" s="122"/>
      <c r="D84" s="115" t="s">
        <v>140</v>
      </c>
      <c r="E84" s="99">
        <v>6111</v>
      </c>
      <c r="F84" s="192">
        <v>8740</v>
      </c>
      <c r="G84" s="29"/>
      <c r="H84" s="24"/>
    </row>
    <row r="85" spans="1:8">
      <c r="A85" s="609"/>
      <c r="B85" s="123" t="s">
        <v>141</v>
      </c>
      <c r="C85" s="124"/>
      <c r="D85" s="118" t="s">
        <v>142</v>
      </c>
      <c r="E85" s="101">
        <v>5229</v>
      </c>
      <c r="F85" s="196">
        <v>7480</v>
      </c>
      <c r="G85" s="29"/>
      <c r="H85" s="24"/>
    </row>
    <row r="86" spans="1:8">
      <c r="A86" s="609"/>
      <c r="B86" s="125" t="s">
        <v>143</v>
      </c>
      <c r="C86" s="111" t="s">
        <v>124</v>
      </c>
      <c r="D86" s="112" t="s">
        <v>144</v>
      </c>
      <c r="E86" s="93">
        <v>5523</v>
      </c>
      <c r="F86" s="193">
        <v>7900</v>
      </c>
      <c r="G86" s="29"/>
      <c r="H86" s="24"/>
    </row>
    <row r="87" spans="1:8">
      <c r="A87" s="609"/>
      <c r="B87" s="125" t="s">
        <v>145</v>
      </c>
      <c r="C87" s="111" t="s">
        <v>286</v>
      </c>
      <c r="D87" s="112" t="s">
        <v>146</v>
      </c>
      <c r="E87" s="93">
        <v>5964</v>
      </c>
      <c r="F87" s="193">
        <v>8530</v>
      </c>
      <c r="G87" s="29"/>
      <c r="H87" s="24"/>
    </row>
    <row r="88" spans="1:8">
      <c r="A88" s="609"/>
      <c r="B88" s="125" t="s">
        <v>147</v>
      </c>
      <c r="C88" s="111"/>
      <c r="D88" s="112" t="s">
        <v>148</v>
      </c>
      <c r="E88" s="93">
        <v>6237</v>
      </c>
      <c r="F88" s="193">
        <v>8920</v>
      </c>
      <c r="G88" s="29"/>
      <c r="H88" s="24"/>
    </row>
    <row r="89" spans="1:8" ht="15.75" thickBot="1">
      <c r="A89" s="610"/>
      <c r="B89" s="126" t="s">
        <v>149</v>
      </c>
      <c r="C89" s="122"/>
      <c r="D89" s="115" t="s">
        <v>150</v>
      </c>
      <c r="E89" s="99">
        <v>6678</v>
      </c>
      <c r="F89" s="192">
        <v>9550</v>
      </c>
      <c r="G89" s="29"/>
      <c r="H89" s="24"/>
    </row>
    <row r="90" spans="1:8">
      <c r="A90" s="620"/>
      <c r="B90" s="127" t="s">
        <v>122</v>
      </c>
      <c r="C90" s="128"/>
      <c r="D90" s="109" t="s">
        <v>151</v>
      </c>
      <c r="E90" s="92">
        <v>3759</v>
      </c>
      <c r="F90" s="191">
        <v>5380</v>
      </c>
      <c r="G90" s="29"/>
      <c r="H90" s="24"/>
    </row>
    <row r="91" spans="1:8">
      <c r="A91" s="648"/>
      <c r="B91" s="129" t="s">
        <v>266</v>
      </c>
      <c r="C91" s="24"/>
      <c r="D91" s="112" t="s">
        <v>152</v>
      </c>
      <c r="E91" s="93">
        <v>4305</v>
      </c>
      <c r="F91" s="193">
        <v>6160</v>
      </c>
      <c r="G91" s="29"/>
      <c r="H91" s="24"/>
    </row>
    <row r="92" spans="1:8">
      <c r="A92" s="648"/>
      <c r="B92" s="129" t="s">
        <v>267</v>
      </c>
      <c r="C92" s="130" t="s">
        <v>124</v>
      </c>
      <c r="D92" s="112" t="s">
        <v>153</v>
      </c>
      <c r="E92" s="93">
        <v>4830</v>
      </c>
      <c r="F92" s="193">
        <v>6910</v>
      </c>
      <c r="G92" s="29"/>
      <c r="H92" s="24"/>
    </row>
    <row r="93" spans="1:8">
      <c r="A93" s="648"/>
      <c r="B93" s="131" t="s">
        <v>141</v>
      </c>
      <c r="C93" s="130" t="s">
        <v>154</v>
      </c>
      <c r="D93" s="112" t="s">
        <v>155</v>
      </c>
      <c r="E93" s="93">
        <v>5607</v>
      </c>
      <c r="F93" s="193">
        <v>8020</v>
      </c>
      <c r="G93" s="29"/>
      <c r="H93" s="24"/>
    </row>
    <row r="94" spans="1:8">
      <c r="A94" s="648"/>
      <c r="B94" s="131" t="s">
        <v>143</v>
      </c>
      <c r="C94" s="130" t="s">
        <v>284</v>
      </c>
      <c r="D94" s="112" t="s">
        <v>156</v>
      </c>
      <c r="E94" s="93">
        <v>6489</v>
      </c>
      <c r="F94" s="193">
        <v>9280</v>
      </c>
      <c r="G94" s="29"/>
      <c r="H94" s="24"/>
    </row>
    <row r="95" spans="1:8">
      <c r="A95" s="648"/>
      <c r="B95" s="131" t="s">
        <v>145</v>
      </c>
      <c r="C95" s="130"/>
      <c r="D95" s="112" t="s">
        <v>157</v>
      </c>
      <c r="E95" s="93">
        <v>7056</v>
      </c>
      <c r="F95" s="193">
        <v>10090</v>
      </c>
      <c r="G95" s="29"/>
      <c r="H95" s="24"/>
    </row>
    <row r="96" spans="1:8">
      <c r="A96" s="648"/>
      <c r="B96" s="131" t="s">
        <v>147</v>
      </c>
      <c r="C96" s="130"/>
      <c r="D96" s="112" t="s">
        <v>158</v>
      </c>
      <c r="E96" s="93">
        <v>7497</v>
      </c>
      <c r="F96" s="193">
        <v>10720</v>
      </c>
      <c r="G96" s="29"/>
      <c r="H96" s="24"/>
    </row>
    <row r="97" spans="1:13" ht="15.75" thickBot="1">
      <c r="A97" s="618"/>
      <c r="B97" s="132" t="s">
        <v>149</v>
      </c>
      <c r="C97" s="133"/>
      <c r="D97" s="115" t="s">
        <v>159</v>
      </c>
      <c r="E97" s="99">
        <v>8064</v>
      </c>
      <c r="F97" s="192">
        <v>11530</v>
      </c>
      <c r="G97" s="29"/>
      <c r="H97" s="24"/>
      <c r="I97" s="2"/>
    </row>
    <row r="98" spans="1:13">
      <c r="A98" s="620"/>
      <c r="B98" s="103" t="s">
        <v>268</v>
      </c>
      <c r="C98" s="134"/>
      <c r="D98" s="109" t="s">
        <v>160</v>
      </c>
      <c r="E98" s="92">
        <v>1800</v>
      </c>
      <c r="F98" s="191">
        <v>2570</v>
      </c>
      <c r="G98" s="29"/>
      <c r="H98" s="24"/>
      <c r="I98" s="3"/>
    </row>
    <row r="99" spans="1:13">
      <c r="A99" s="648"/>
      <c r="B99" s="135" t="s">
        <v>119</v>
      </c>
      <c r="C99" s="130" t="s">
        <v>161</v>
      </c>
      <c r="D99" s="112" t="s">
        <v>162</v>
      </c>
      <c r="E99" s="93">
        <v>2000</v>
      </c>
      <c r="F99" s="193">
        <v>2860</v>
      </c>
      <c r="G99" s="29"/>
      <c r="H99" s="24"/>
      <c r="I99" s="3"/>
    </row>
    <row r="100" spans="1:13">
      <c r="A100" s="648"/>
      <c r="B100" s="135" t="s">
        <v>264</v>
      </c>
      <c r="C100" s="130" t="s">
        <v>163</v>
      </c>
      <c r="D100" s="112" t="s">
        <v>164</v>
      </c>
      <c r="E100" s="93">
        <v>2200</v>
      </c>
      <c r="F100" s="193">
        <v>3150</v>
      </c>
      <c r="G100" s="29"/>
      <c r="H100" s="24"/>
      <c r="I100" s="3"/>
    </row>
    <row r="101" spans="1:13" ht="15.75" thickBot="1">
      <c r="A101" s="648"/>
      <c r="B101" s="136" t="s">
        <v>265</v>
      </c>
      <c r="C101" s="130" t="s">
        <v>165</v>
      </c>
      <c r="D101" s="115" t="s">
        <v>166</v>
      </c>
      <c r="E101" s="99">
        <v>2400</v>
      </c>
      <c r="F101" s="192">
        <v>3430</v>
      </c>
      <c r="G101" s="29"/>
      <c r="H101" s="24"/>
      <c r="I101" s="3"/>
    </row>
    <row r="102" spans="1:13">
      <c r="A102" s="648"/>
      <c r="B102" s="137" t="s">
        <v>269</v>
      </c>
      <c r="C102" s="130" t="s">
        <v>287</v>
      </c>
      <c r="D102" s="118" t="s">
        <v>167</v>
      </c>
      <c r="E102" s="101">
        <v>2400</v>
      </c>
      <c r="F102" s="196">
        <v>3430</v>
      </c>
      <c r="G102" s="29"/>
      <c r="H102" s="24"/>
      <c r="I102" s="3"/>
    </row>
    <row r="103" spans="1:13">
      <c r="A103" s="648"/>
      <c r="B103" s="129" t="s">
        <v>122</v>
      </c>
      <c r="C103" s="138"/>
      <c r="D103" s="112" t="s">
        <v>168</v>
      </c>
      <c r="E103" s="93">
        <v>2600</v>
      </c>
      <c r="F103" s="193">
        <v>3720</v>
      </c>
      <c r="G103" s="29"/>
      <c r="H103" s="24"/>
      <c r="I103" s="3"/>
    </row>
    <row r="104" spans="1:13">
      <c r="A104" s="648"/>
      <c r="B104" s="129" t="s">
        <v>266</v>
      </c>
      <c r="C104" s="139"/>
      <c r="D104" s="112" t="s">
        <v>169</v>
      </c>
      <c r="E104" s="93">
        <v>2800</v>
      </c>
      <c r="F104" s="193">
        <v>4000</v>
      </c>
      <c r="G104" s="29"/>
      <c r="H104" s="24"/>
      <c r="I104" s="2"/>
    </row>
    <row r="105" spans="1:13" ht="15.75" thickBot="1">
      <c r="A105" s="618"/>
      <c r="B105" s="140" t="s">
        <v>267</v>
      </c>
      <c r="C105" s="141"/>
      <c r="D105" s="115" t="s">
        <v>170</v>
      </c>
      <c r="E105" s="99">
        <v>3000</v>
      </c>
      <c r="F105" s="192">
        <v>4290</v>
      </c>
      <c r="G105" s="29"/>
      <c r="H105" s="24"/>
    </row>
    <row r="106" spans="1:13" ht="15.75" thickBot="1">
      <c r="A106" s="19"/>
      <c r="B106" s="19"/>
      <c r="C106" s="19"/>
      <c r="D106" s="19"/>
      <c r="E106" s="19"/>
      <c r="F106" s="19"/>
      <c r="G106" s="142"/>
      <c r="H106" s="96" t="s">
        <v>171</v>
      </c>
    </row>
    <row r="107" spans="1:13" ht="36.75" thickBot="1">
      <c r="A107" s="19"/>
      <c r="B107" s="767" t="s">
        <v>172</v>
      </c>
      <c r="C107" s="768"/>
      <c r="D107" s="768"/>
      <c r="E107" s="769"/>
      <c r="F107" s="574" t="s">
        <v>1144</v>
      </c>
      <c r="G107" s="143" t="s">
        <v>313</v>
      </c>
      <c r="H107" s="96" t="s">
        <v>173</v>
      </c>
    </row>
    <row r="108" spans="1:13" ht="15.75" thickBot="1">
      <c r="A108" s="770" t="s">
        <v>174</v>
      </c>
      <c r="B108" s="771"/>
      <c r="C108" s="771"/>
      <c r="D108" s="771"/>
      <c r="E108" s="19" t="s">
        <v>1143</v>
      </c>
      <c r="F108" s="144">
        <v>70</v>
      </c>
      <c r="G108" s="561"/>
      <c r="H108" s="145">
        <f>PRODUCT(F108,H135)</f>
        <v>0</v>
      </c>
    </row>
    <row r="109" spans="1:13" ht="18" customHeight="1" thickBot="1">
      <c r="A109" s="772" t="s">
        <v>1122</v>
      </c>
      <c r="B109" s="773"/>
      <c r="C109" s="773"/>
      <c r="D109" s="575" t="s">
        <v>175</v>
      </c>
      <c r="E109" s="564">
        <v>35</v>
      </c>
      <c r="F109" s="565">
        <v>49</v>
      </c>
      <c r="G109" s="566">
        <v>0</v>
      </c>
      <c r="H109" s="571">
        <f>PRODUCT(F109,G109)</f>
        <v>0</v>
      </c>
      <c r="J109" s="14"/>
      <c r="K109" s="14"/>
      <c r="L109" s="14"/>
      <c r="M109" s="14"/>
    </row>
    <row r="110" spans="1:13" ht="15.75" customHeight="1" thickBot="1">
      <c r="A110" s="754" t="s">
        <v>1132</v>
      </c>
      <c r="B110" s="755"/>
      <c r="C110" s="755"/>
      <c r="D110" s="576" t="s">
        <v>175</v>
      </c>
      <c r="E110" s="567" t="s">
        <v>1108</v>
      </c>
      <c r="F110" s="568">
        <v>49</v>
      </c>
      <c r="G110" s="566">
        <v>0</v>
      </c>
      <c r="H110" s="571">
        <f t="shared" ref="H110:H134" si="0">PRODUCT(F110,G110)</f>
        <v>0</v>
      </c>
      <c r="J110" s="14"/>
      <c r="K110" s="14"/>
      <c r="L110" s="14"/>
      <c r="M110" s="14"/>
    </row>
    <row r="111" spans="1:13" ht="18" customHeight="1" thickBot="1">
      <c r="A111" s="754" t="s">
        <v>1123</v>
      </c>
      <c r="B111" s="755"/>
      <c r="C111" s="755"/>
      <c r="D111" s="576" t="s">
        <v>175</v>
      </c>
      <c r="E111" s="567" t="s">
        <v>176</v>
      </c>
      <c r="F111" s="568">
        <v>50</v>
      </c>
      <c r="G111" s="566">
        <v>0</v>
      </c>
      <c r="H111" s="571">
        <f t="shared" si="0"/>
        <v>0</v>
      </c>
      <c r="J111" s="14"/>
      <c r="K111" s="14"/>
      <c r="L111" s="14"/>
      <c r="M111" s="14"/>
    </row>
    <row r="112" spans="1:13" ht="15.75" thickBot="1">
      <c r="A112" s="754" t="s">
        <v>1113</v>
      </c>
      <c r="B112" s="755"/>
      <c r="C112" s="755"/>
      <c r="D112" s="576" t="s">
        <v>175</v>
      </c>
      <c r="E112" s="567" t="s">
        <v>1133</v>
      </c>
      <c r="F112" s="568">
        <v>64</v>
      </c>
      <c r="G112" s="566">
        <v>0</v>
      </c>
      <c r="H112" s="571">
        <f t="shared" si="0"/>
        <v>0</v>
      </c>
      <c r="J112" s="14"/>
      <c r="K112" s="14"/>
      <c r="L112" s="14"/>
      <c r="M112" s="14"/>
    </row>
    <row r="113" spans="1:13" ht="15.75" thickBot="1">
      <c r="A113" s="754" t="s">
        <v>1112</v>
      </c>
      <c r="B113" s="755"/>
      <c r="C113" s="755"/>
      <c r="D113" s="576" t="s">
        <v>175</v>
      </c>
      <c r="E113" s="567" t="s">
        <v>1135</v>
      </c>
      <c r="F113" s="568">
        <v>57</v>
      </c>
      <c r="G113" s="566">
        <v>0</v>
      </c>
      <c r="H113" s="571">
        <f t="shared" si="0"/>
        <v>0</v>
      </c>
      <c r="J113" s="14"/>
      <c r="K113" s="14"/>
      <c r="L113" s="14"/>
      <c r="M113" s="14"/>
    </row>
    <row r="114" spans="1:13" ht="15.75" thickBot="1">
      <c r="A114" s="754" t="s">
        <v>1114</v>
      </c>
      <c r="B114" s="755"/>
      <c r="C114" s="755"/>
      <c r="D114" s="576" t="s">
        <v>175</v>
      </c>
      <c r="E114" s="567" t="s">
        <v>1135</v>
      </c>
      <c r="F114" s="568">
        <v>57</v>
      </c>
      <c r="G114" s="566">
        <v>0</v>
      </c>
      <c r="H114" s="571">
        <f t="shared" si="0"/>
        <v>0</v>
      </c>
      <c r="J114" s="14"/>
      <c r="K114" s="14"/>
      <c r="L114" s="14"/>
      <c r="M114" s="14"/>
    </row>
    <row r="115" spans="1:13" ht="15.75" thickBot="1">
      <c r="A115" s="754" t="s">
        <v>1115</v>
      </c>
      <c r="B115" s="755"/>
      <c r="C115" s="755"/>
      <c r="D115" s="576" t="s">
        <v>175</v>
      </c>
      <c r="E115" s="567" t="s">
        <v>1134</v>
      </c>
      <c r="F115" s="568">
        <v>53</v>
      </c>
      <c r="G115" s="566">
        <v>0</v>
      </c>
      <c r="H115" s="571">
        <f t="shared" si="0"/>
        <v>0</v>
      </c>
      <c r="J115" s="14"/>
      <c r="K115" s="14"/>
      <c r="L115" s="14"/>
      <c r="M115" s="14"/>
    </row>
    <row r="116" spans="1:13" ht="15.75" thickBot="1">
      <c r="A116" s="754" t="s">
        <v>1116</v>
      </c>
      <c r="B116" s="755"/>
      <c r="C116" s="755"/>
      <c r="D116" s="576" t="s">
        <v>175</v>
      </c>
      <c r="E116" s="567" t="s">
        <v>1133</v>
      </c>
      <c r="F116" s="568">
        <v>64</v>
      </c>
      <c r="G116" s="566">
        <v>0</v>
      </c>
      <c r="H116" s="571">
        <f t="shared" si="0"/>
        <v>0</v>
      </c>
      <c r="J116" s="14"/>
      <c r="K116" s="14"/>
      <c r="L116" s="14"/>
      <c r="M116" s="14"/>
    </row>
    <row r="117" spans="1:13" ht="15.75" thickBot="1">
      <c r="A117" s="756"/>
      <c r="B117" s="757"/>
      <c r="C117" s="757"/>
      <c r="D117" s="576" t="s">
        <v>175</v>
      </c>
      <c r="E117" s="569"/>
      <c r="F117" s="570">
        <v>0</v>
      </c>
      <c r="G117" s="566">
        <v>0</v>
      </c>
      <c r="H117" s="571">
        <f t="shared" si="0"/>
        <v>0</v>
      </c>
      <c r="J117" s="14"/>
      <c r="K117" s="14"/>
      <c r="L117" s="14"/>
      <c r="M117" s="14"/>
    </row>
    <row r="118" spans="1:13">
      <c r="A118" s="774" t="s">
        <v>1137</v>
      </c>
      <c r="B118" s="775"/>
      <c r="C118" s="776"/>
      <c r="D118" s="577" t="s">
        <v>175</v>
      </c>
      <c r="E118" s="152" t="s">
        <v>1138</v>
      </c>
      <c r="F118" s="562">
        <v>3.6</v>
      </c>
      <c r="G118" s="563">
        <v>0</v>
      </c>
      <c r="H118" s="571">
        <f t="shared" si="0"/>
        <v>0</v>
      </c>
    </row>
    <row r="119" spans="1:13" ht="15.75" thickBot="1">
      <c r="A119" s="758" t="s">
        <v>1136</v>
      </c>
      <c r="B119" s="759"/>
      <c r="C119" s="760"/>
      <c r="D119" s="577" t="s">
        <v>175</v>
      </c>
      <c r="E119" s="150" t="s">
        <v>1139</v>
      </c>
      <c r="F119" s="558">
        <v>4.5</v>
      </c>
      <c r="G119" s="559">
        <v>0</v>
      </c>
      <c r="H119" s="571">
        <f t="shared" si="0"/>
        <v>0</v>
      </c>
    </row>
    <row r="120" spans="1:13">
      <c r="A120" s="720" t="s">
        <v>1127</v>
      </c>
      <c r="B120" s="721"/>
      <c r="C120" s="721"/>
      <c r="D120" s="578" t="s">
        <v>175</v>
      </c>
      <c r="E120" s="146" t="s">
        <v>1140</v>
      </c>
      <c r="F120" s="554">
        <v>36</v>
      </c>
      <c r="G120" s="555">
        <v>0</v>
      </c>
      <c r="H120" s="571">
        <f t="shared" si="0"/>
        <v>0</v>
      </c>
    </row>
    <row r="121" spans="1:13">
      <c r="A121" s="747" t="s">
        <v>1124</v>
      </c>
      <c r="B121" s="748"/>
      <c r="C121" s="748"/>
      <c r="D121" s="578" t="s">
        <v>175</v>
      </c>
      <c r="E121" s="148" t="s">
        <v>1140</v>
      </c>
      <c r="F121" s="553">
        <v>36</v>
      </c>
      <c r="G121" s="560">
        <v>0</v>
      </c>
      <c r="H121" s="571">
        <f t="shared" si="0"/>
        <v>0</v>
      </c>
    </row>
    <row r="122" spans="1:13">
      <c r="A122" s="747" t="s">
        <v>1125</v>
      </c>
      <c r="B122" s="748"/>
      <c r="C122" s="748"/>
      <c r="D122" s="578" t="s">
        <v>175</v>
      </c>
      <c r="E122" s="148" t="s">
        <v>178</v>
      </c>
      <c r="F122" s="553">
        <v>49.5</v>
      </c>
      <c r="G122" s="560">
        <v>0</v>
      </c>
      <c r="H122" s="571">
        <f t="shared" si="0"/>
        <v>0</v>
      </c>
    </row>
    <row r="123" spans="1:13">
      <c r="A123" s="747" t="s">
        <v>1126</v>
      </c>
      <c r="B123" s="748"/>
      <c r="C123" s="748"/>
      <c r="D123" s="578" t="s">
        <v>175</v>
      </c>
      <c r="E123" s="148" t="s">
        <v>1141</v>
      </c>
      <c r="F123" s="553">
        <v>53.4</v>
      </c>
      <c r="G123" s="560">
        <v>0</v>
      </c>
      <c r="H123" s="571">
        <f t="shared" si="0"/>
        <v>0</v>
      </c>
    </row>
    <row r="124" spans="1:13">
      <c r="A124" s="722" t="s">
        <v>1128</v>
      </c>
      <c r="B124" s="723"/>
      <c r="C124" s="723"/>
      <c r="D124" s="578" t="s">
        <v>175</v>
      </c>
      <c r="E124" s="148" t="s">
        <v>178</v>
      </c>
      <c r="F124" s="553">
        <v>49.5</v>
      </c>
      <c r="G124" s="560">
        <v>0</v>
      </c>
      <c r="H124" s="571">
        <f t="shared" si="0"/>
        <v>0</v>
      </c>
    </row>
    <row r="125" spans="1:13">
      <c r="A125" s="722" t="s">
        <v>1129</v>
      </c>
      <c r="B125" s="723"/>
      <c r="C125" s="723"/>
      <c r="D125" s="578" t="s">
        <v>175</v>
      </c>
      <c r="E125" s="148" t="s">
        <v>178</v>
      </c>
      <c r="F125" s="553">
        <v>49.5</v>
      </c>
      <c r="G125" s="560">
        <v>0</v>
      </c>
      <c r="H125" s="571">
        <f t="shared" si="0"/>
        <v>0</v>
      </c>
    </row>
    <row r="126" spans="1:13">
      <c r="A126" s="722" t="s">
        <v>1130</v>
      </c>
      <c r="B126" s="723"/>
      <c r="C126" s="723"/>
      <c r="D126" s="578" t="s">
        <v>175</v>
      </c>
      <c r="E126" s="148" t="s">
        <v>177</v>
      </c>
      <c r="F126" s="553">
        <v>38</v>
      </c>
      <c r="G126" s="560">
        <v>0</v>
      </c>
      <c r="H126" s="571">
        <f t="shared" si="0"/>
        <v>0</v>
      </c>
    </row>
    <row r="127" spans="1:13">
      <c r="A127" s="722" t="s">
        <v>1131</v>
      </c>
      <c r="B127" s="723"/>
      <c r="C127" s="723"/>
      <c r="D127" s="578" t="s">
        <v>175</v>
      </c>
      <c r="E127" s="148" t="s">
        <v>1141</v>
      </c>
      <c r="F127" s="553">
        <v>53.4</v>
      </c>
      <c r="G127" s="560">
        <v>0</v>
      </c>
      <c r="H127" s="571">
        <f t="shared" si="0"/>
        <v>0</v>
      </c>
    </row>
    <row r="128" spans="1:13" ht="15.75" thickBot="1">
      <c r="A128" s="724"/>
      <c r="B128" s="725"/>
      <c r="C128" s="725"/>
      <c r="D128" s="579" t="s">
        <v>175</v>
      </c>
      <c r="E128" s="155" t="s">
        <v>179</v>
      </c>
      <c r="F128" s="556">
        <v>57.2</v>
      </c>
      <c r="G128" s="557">
        <v>0</v>
      </c>
      <c r="H128" s="571">
        <f t="shared" si="0"/>
        <v>0</v>
      </c>
    </row>
    <row r="129" spans="1:8">
      <c r="A129" s="726" t="s">
        <v>288</v>
      </c>
      <c r="B129" s="727"/>
      <c r="C129" s="728"/>
      <c r="D129" s="580" t="s">
        <v>175</v>
      </c>
      <c r="E129" s="152" t="s">
        <v>180</v>
      </c>
      <c r="F129" s="153">
        <v>7.1</v>
      </c>
      <c r="G129" s="154">
        <v>0</v>
      </c>
      <c r="H129" s="571">
        <f t="shared" si="0"/>
        <v>0</v>
      </c>
    </row>
    <row r="130" spans="1:8" ht="15.75" thickBot="1">
      <c r="A130" s="729" t="s">
        <v>289</v>
      </c>
      <c r="B130" s="730"/>
      <c r="C130" s="731"/>
      <c r="D130" s="579" t="s">
        <v>181</v>
      </c>
      <c r="E130" s="155" t="s">
        <v>182</v>
      </c>
      <c r="F130" s="156">
        <v>1.72</v>
      </c>
      <c r="G130" s="157">
        <v>0</v>
      </c>
      <c r="H130" s="571">
        <f t="shared" si="0"/>
        <v>0</v>
      </c>
    </row>
    <row r="131" spans="1:8">
      <c r="A131" s="732" t="s">
        <v>290</v>
      </c>
      <c r="B131" s="733"/>
      <c r="C131" s="734"/>
      <c r="D131" s="580" t="s">
        <v>175</v>
      </c>
      <c r="E131" s="152" t="s">
        <v>183</v>
      </c>
      <c r="F131" s="153">
        <v>6</v>
      </c>
      <c r="G131" s="154">
        <v>0</v>
      </c>
      <c r="H131" s="571">
        <f t="shared" si="0"/>
        <v>0</v>
      </c>
    </row>
    <row r="132" spans="1:8">
      <c r="A132" s="752" t="s">
        <v>184</v>
      </c>
      <c r="B132" s="753"/>
      <c r="C132" s="753"/>
      <c r="D132" s="578" t="s">
        <v>185</v>
      </c>
      <c r="E132" s="148" t="s">
        <v>186</v>
      </c>
      <c r="F132" s="149">
        <v>24.3</v>
      </c>
      <c r="G132" s="147">
        <v>0</v>
      </c>
      <c r="H132" s="571">
        <f t="shared" si="0"/>
        <v>0</v>
      </c>
    </row>
    <row r="133" spans="1:8">
      <c r="A133" s="752" t="s">
        <v>187</v>
      </c>
      <c r="B133" s="753"/>
      <c r="C133" s="753"/>
      <c r="D133" s="578" t="s">
        <v>185</v>
      </c>
      <c r="E133" s="148" t="s">
        <v>188</v>
      </c>
      <c r="F133" s="149">
        <v>0.95</v>
      </c>
      <c r="G133" s="147">
        <v>0</v>
      </c>
      <c r="H133" s="571">
        <f t="shared" si="0"/>
        <v>0</v>
      </c>
    </row>
    <row r="134" spans="1:8" ht="15.75" thickBot="1">
      <c r="A134" s="712" t="s">
        <v>189</v>
      </c>
      <c r="B134" s="713"/>
      <c r="C134" s="713"/>
      <c r="D134" s="579" t="s">
        <v>185</v>
      </c>
      <c r="E134" s="155" t="s">
        <v>188</v>
      </c>
      <c r="F134" s="151">
        <v>0.95</v>
      </c>
      <c r="G134" s="147">
        <v>0</v>
      </c>
      <c r="H134" s="571">
        <f t="shared" si="0"/>
        <v>0</v>
      </c>
    </row>
    <row r="135" spans="1:8" ht="15.75" thickBot="1">
      <c r="A135" s="714" t="s">
        <v>1118</v>
      </c>
      <c r="B135" s="715"/>
      <c r="C135" s="716"/>
      <c r="D135" s="581" t="s">
        <v>1111</v>
      </c>
      <c r="E135" s="209">
        <v>70</v>
      </c>
      <c r="F135" s="215">
        <v>105</v>
      </c>
      <c r="G135" s="573" t="s">
        <v>1142</v>
      </c>
      <c r="H135" s="572">
        <f>SUM(H109:H134)</f>
        <v>0</v>
      </c>
    </row>
    <row r="136" spans="1:8" ht="15.75" thickBot="1">
      <c r="A136" s="744" t="s">
        <v>1109</v>
      </c>
      <c r="B136" s="745"/>
      <c r="C136" s="746"/>
      <c r="D136" s="581" t="s">
        <v>1111</v>
      </c>
      <c r="E136" s="209">
        <v>50</v>
      </c>
      <c r="F136" s="215">
        <v>75</v>
      </c>
      <c r="G136" s="622"/>
      <c r="H136" s="622"/>
    </row>
    <row r="137" spans="1:8" ht="15.75" thickBot="1">
      <c r="A137" s="717" t="s">
        <v>1110</v>
      </c>
      <c r="B137" s="718"/>
      <c r="C137" s="719"/>
      <c r="D137" s="581" t="s">
        <v>1111</v>
      </c>
      <c r="E137" s="209">
        <v>80</v>
      </c>
      <c r="F137" s="215">
        <v>120</v>
      </c>
      <c r="G137" s="622"/>
      <c r="H137" s="622"/>
    </row>
    <row r="138" spans="1:8" ht="15.75" thickBot="1">
      <c r="A138" s="741" t="s">
        <v>1117</v>
      </c>
      <c r="B138" s="742"/>
      <c r="C138" s="743"/>
      <c r="D138" s="581" t="s">
        <v>1111</v>
      </c>
      <c r="E138" s="209">
        <v>80</v>
      </c>
      <c r="F138" s="215">
        <v>120</v>
      </c>
      <c r="G138" s="622"/>
      <c r="H138" s="622"/>
    </row>
    <row r="139" spans="1:8">
      <c r="A139" s="735" t="s">
        <v>1119</v>
      </c>
      <c r="B139" s="736"/>
      <c r="C139" s="737"/>
      <c r="D139" s="582" t="s">
        <v>190</v>
      </c>
      <c r="E139" s="209">
        <v>300</v>
      </c>
      <c r="F139" s="215">
        <f>PRODUCT(E139,1.43)</f>
        <v>429</v>
      </c>
      <c r="G139" s="621" t="s">
        <v>191</v>
      </c>
      <c r="H139" s="621"/>
    </row>
    <row r="140" spans="1:8">
      <c r="A140" s="738" t="s">
        <v>1120</v>
      </c>
      <c r="B140" s="739"/>
      <c r="C140" s="740"/>
      <c r="D140" s="583" t="s">
        <v>1145</v>
      </c>
      <c r="E140" s="210">
        <v>320</v>
      </c>
      <c r="F140" s="216">
        <f t="shared" ref="F140:F175" si="1">PRODUCT(E140,1.43)</f>
        <v>457.59999999999997</v>
      </c>
      <c r="G140" s="622" t="s">
        <v>192</v>
      </c>
      <c r="H140" s="622"/>
    </row>
    <row r="141" spans="1:8" ht="15.75" thickBot="1">
      <c r="A141" s="702" t="s">
        <v>1121</v>
      </c>
      <c r="B141" s="703"/>
      <c r="C141" s="703"/>
      <c r="D141" s="584" t="s">
        <v>193</v>
      </c>
      <c r="E141" s="211">
        <v>380</v>
      </c>
      <c r="F141" s="217">
        <f t="shared" si="1"/>
        <v>543.4</v>
      </c>
      <c r="G141" s="622" t="s">
        <v>312</v>
      </c>
      <c r="H141" s="622"/>
    </row>
    <row r="142" spans="1:8" ht="15.75" thickBot="1">
      <c r="A142" s="704" t="s">
        <v>194</v>
      </c>
      <c r="B142" s="705"/>
      <c r="C142" s="705"/>
      <c r="D142" s="705"/>
      <c r="E142" s="705"/>
      <c r="F142" s="706"/>
      <c r="G142" s="648" t="s">
        <v>311</v>
      </c>
      <c r="H142" s="622"/>
    </row>
    <row r="143" spans="1:8" ht="20.100000000000001" customHeight="1" thickBot="1">
      <c r="A143" s="608"/>
      <c r="B143" s="681" t="s">
        <v>295</v>
      </c>
      <c r="C143" s="682"/>
      <c r="D143" s="691" t="s">
        <v>195</v>
      </c>
      <c r="E143" s="11">
        <v>1950</v>
      </c>
      <c r="F143" s="225">
        <f t="shared" si="1"/>
        <v>2788.5</v>
      </c>
      <c r="G143" s="622" t="s">
        <v>196</v>
      </c>
      <c r="H143" s="622"/>
    </row>
    <row r="144" spans="1:8" ht="20.100000000000001" customHeight="1" thickBot="1">
      <c r="A144" s="609"/>
      <c r="B144" s="187"/>
      <c r="C144" s="188"/>
      <c r="D144" s="692"/>
      <c r="E144" s="221"/>
      <c r="F144" s="219"/>
      <c r="G144" s="622" t="s">
        <v>308</v>
      </c>
      <c r="H144" s="622"/>
    </row>
    <row r="145" spans="1:8" ht="20.100000000000001" customHeight="1" thickBot="1">
      <c r="A145" s="609"/>
      <c r="B145" s="685" t="s">
        <v>296</v>
      </c>
      <c r="C145" s="686"/>
      <c r="D145" s="693"/>
      <c r="E145" s="11">
        <v>1350</v>
      </c>
      <c r="F145" s="225">
        <f>PRODUCT(E145,1.43)</f>
        <v>1930.5</v>
      </c>
      <c r="G145" s="622" t="s">
        <v>309</v>
      </c>
      <c r="H145" s="622"/>
    </row>
    <row r="146" spans="1:8" ht="20.100000000000001" customHeight="1">
      <c r="A146" s="635"/>
      <c r="B146" s="687" t="s">
        <v>197</v>
      </c>
      <c r="C146" s="688"/>
      <c r="D146" s="691" t="s">
        <v>198</v>
      </c>
      <c r="E146" s="710">
        <v>1600</v>
      </c>
      <c r="F146" s="707">
        <f t="shared" si="1"/>
        <v>2288</v>
      </c>
      <c r="G146" s="622" t="s">
        <v>310</v>
      </c>
      <c r="H146" s="622"/>
    </row>
    <row r="147" spans="1:8" ht="20.100000000000001" customHeight="1">
      <c r="A147" s="668"/>
      <c r="B147" s="669"/>
      <c r="C147" s="670"/>
      <c r="D147" s="692"/>
      <c r="E147" s="637"/>
      <c r="F147" s="708"/>
      <c r="G147" s="19"/>
      <c r="H147" s="19"/>
    </row>
    <row r="148" spans="1:8" ht="20.100000000000001" customHeight="1" thickBot="1">
      <c r="A148" s="636"/>
      <c r="B148" s="700"/>
      <c r="C148" s="701"/>
      <c r="D148" s="693"/>
      <c r="E148" s="711"/>
      <c r="F148" s="709"/>
      <c r="G148" s="19"/>
      <c r="H148" s="19"/>
    </row>
    <row r="149" spans="1:8" ht="20.100000000000001" customHeight="1">
      <c r="A149" s="635"/>
      <c r="B149" s="687" t="s">
        <v>199</v>
      </c>
      <c r="C149" s="688"/>
      <c r="D149" s="691" t="s">
        <v>200</v>
      </c>
      <c r="E149" s="710">
        <v>1000</v>
      </c>
      <c r="F149" s="707">
        <f t="shared" si="1"/>
        <v>1430</v>
      </c>
      <c r="G149" s="19"/>
      <c r="H149" s="19"/>
    </row>
    <row r="150" spans="1:8" ht="20.100000000000001" customHeight="1">
      <c r="A150" s="668"/>
      <c r="B150" s="669"/>
      <c r="C150" s="670"/>
      <c r="D150" s="692"/>
      <c r="E150" s="637"/>
      <c r="F150" s="708"/>
      <c r="G150" s="19"/>
      <c r="H150" s="19"/>
    </row>
    <row r="151" spans="1:8" ht="20.100000000000001" customHeight="1" thickBot="1">
      <c r="A151" s="636"/>
      <c r="B151" s="700"/>
      <c r="C151" s="701"/>
      <c r="D151" s="693"/>
      <c r="E151" s="711"/>
      <c r="F151" s="709"/>
      <c r="G151" s="19"/>
      <c r="H151" s="19"/>
    </row>
    <row r="152" spans="1:8" ht="20.100000000000001" customHeight="1">
      <c r="A152" s="668"/>
      <c r="B152" s="681" t="s">
        <v>1105</v>
      </c>
      <c r="C152" s="682"/>
      <c r="D152" s="691" t="s">
        <v>201</v>
      </c>
      <c r="E152" s="710">
        <v>600</v>
      </c>
      <c r="F152" s="707">
        <f t="shared" si="1"/>
        <v>858</v>
      </c>
      <c r="G152" s="19"/>
      <c r="H152" s="19"/>
    </row>
    <row r="153" spans="1:8" ht="20.100000000000001" customHeight="1">
      <c r="A153" s="668"/>
      <c r="B153" s="683"/>
      <c r="C153" s="684"/>
      <c r="D153" s="692"/>
      <c r="E153" s="637"/>
      <c r="F153" s="708"/>
      <c r="G153" s="19"/>
      <c r="H153" s="19"/>
    </row>
    <row r="154" spans="1:8" ht="20.100000000000001" customHeight="1" thickBot="1">
      <c r="A154" s="668"/>
      <c r="B154" s="685"/>
      <c r="C154" s="686"/>
      <c r="D154" s="693"/>
      <c r="E154" s="711"/>
      <c r="F154" s="709"/>
      <c r="G154" s="19"/>
      <c r="H154" s="19"/>
    </row>
    <row r="155" spans="1:8" ht="20.100000000000001" customHeight="1">
      <c r="A155" s="635"/>
      <c r="B155" s="694" t="s">
        <v>291</v>
      </c>
      <c r="C155" s="695"/>
      <c r="D155" s="691" t="s">
        <v>202</v>
      </c>
      <c r="E155" s="710">
        <v>800</v>
      </c>
      <c r="F155" s="707">
        <f t="shared" si="1"/>
        <v>1144</v>
      </c>
      <c r="G155" s="19"/>
      <c r="H155" s="19"/>
    </row>
    <row r="156" spans="1:8" ht="20.100000000000001" customHeight="1">
      <c r="A156" s="668"/>
      <c r="B156" s="696"/>
      <c r="C156" s="697"/>
      <c r="D156" s="692"/>
      <c r="E156" s="637"/>
      <c r="F156" s="708"/>
      <c r="G156" s="19"/>
      <c r="H156" s="19"/>
    </row>
    <row r="157" spans="1:8" ht="20.100000000000001" customHeight="1" thickBot="1">
      <c r="A157" s="636"/>
      <c r="B157" s="698"/>
      <c r="C157" s="699"/>
      <c r="D157" s="693"/>
      <c r="E157" s="711"/>
      <c r="F157" s="709"/>
      <c r="G157" s="19"/>
      <c r="H157" s="19"/>
    </row>
    <row r="158" spans="1:8" ht="20.100000000000001" customHeight="1">
      <c r="A158" s="668"/>
      <c r="B158" s="681" t="s">
        <v>297</v>
      </c>
      <c r="C158" s="682"/>
      <c r="D158" s="691" t="s">
        <v>203</v>
      </c>
      <c r="E158" s="710">
        <v>430</v>
      </c>
      <c r="F158" s="707">
        <f t="shared" si="1"/>
        <v>614.9</v>
      </c>
      <c r="G158" s="19"/>
      <c r="H158" s="19"/>
    </row>
    <row r="159" spans="1:8" ht="20.100000000000001" customHeight="1">
      <c r="A159" s="668"/>
      <c r="B159" s="683"/>
      <c r="C159" s="684"/>
      <c r="D159" s="692"/>
      <c r="E159" s="637"/>
      <c r="F159" s="708"/>
      <c r="G159" s="19"/>
      <c r="H159" s="19"/>
    </row>
    <row r="160" spans="1:8" ht="20.100000000000001" customHeight="1" thickBot="1">
      <c r="A160" s="668"/>
      <c r="B160" s="685"/>
      <c r="C160" s="686"/>
      <c r="D160" s="693"/>
      <c r="E160" s="711"/>
      <c r="F160" s="709"/>
      <c r="G160" s="19"/>
      <c r="H160" s="19"/>
    </row>
    <row r="161" spans="1:14" ht="23.25" customHeight="1">
      <c r="A161" s="635"/>
      <c r="B161" s="687" t="s">
        <v>204</v>
      </c>
      <c r="C161" s="688"/>
      <c r="D161" s="158"/>
      <c r="E161" s="710">
        <v>600</v>
      </c>
      <c r="F161" s="707">
        <v>860</v>
      </c>
      <c r="G161" s="19"/>
      <c r="H161" s="19"/>
      <c r="N161" t="s">
        <v>102</v>
      </c>
    </row>
    <row r="162" spans="1:14" ht="23.25" customHeight="1">
      <c r="A162" s="668"/>
      <c r="B162" s="689" t="s">
        <v>205</v>
      </c>
      <c r="C162" s="690"/>
      <c r="D162" s="159" t="s">
        <v>206</v>
      </c>
      <c r="E162" s="637"/>
      <c r="F162" s="708"/>
      <c r="G162" s="19"/>
      <c r="H162" s="19"/>
    </row>
    <row r="163" spans="1:14" ht="16.5" customHeight="1">
      <c r="A163" s="668"/>
      <c r="B163" s="689" t="s">
        <v>207</v>
      </c>
      <c r="C163" s="690"/>
      <c r="D163" s="159"/>
      <c r="E163" s="637"/>
      <c r="F163" s="708"/>
      <c r="G163" s="19"/>
      <c r="H163" s="19"/>
    </row>
    <row r="164" spans="1:14" ht="17.25" customHeight="1" thickBot="1">
      <c r="A164" s="636"/>
      <c r="B164" s="689"/>
      <c r="C164" s="690"/>
      <c r="D164" s="160"/>
      <c r="E164" s="711"/>
      <c r="F164" s="709"/>
      <c r="G164" s="19"/>
      <c r="H164" s="19"/>
    </row>
    <row r="165" spans="1:14" ht="15" customHeight="1">
      <c r="A165" s="635"/>
      <c r="B165" s="681" t="s">
        <v>270</v>
      </c>
      <c r="C165" s="682"/>
      <c r="D165" s="161" t="s">
        <v>292</v>
      </c>
      <c r="E165" s="198">
        <v>810</v>
      </c>
      <c r="F165" s="218">
        <v>1160</v>
      </c>
      <c r="G165" s="19"/>
      <c r="H165" s="19"/>
    </row>
    <row r="166" spans="1:14" ht="15" customHeight="1">
      <c r="A166" s="668"/>
      <c r="B166" s="683"/>
      <c r="C166" s="684"/>
      <c r="D166" s="162"/>
      <c r="E166" s="214"/>
      <c r="F166" s="219"/>
      <c r="G166" s="19"/>
      <c r="H166" s="19"/>
    </row>
    <row r="167" spans="1:14" ht="15" customHeight="1">
      <c r="A167" s="668"/>
      <c r="B167" s="683"/>
      <c r="C167" s="684"/>
      <c r="D167" s="162" t="s">
        <v>293</v>
      </c>
      <c r="E167" s="214">
        <v>1080</v>
      </c>
      <c r="F167" s="219">
        <v>1545</v>
      </c>
      <c r="G167" s="19"/>
      <c r="H167" s="19"/>
    </row>
    <row r="168" spans="1:14" ht="15" customHeight="1" thickBot="1">
      <c r="A168" s="636"/>
      <c r="B168" s="685"/>
      <c r="C168" s="686"/>
      <c r="D168" s="163"/>
      <c r="E168" s="181"/>
      <c r="F168" s="220"/>
      <c r="G168" s="19"/>
      <c r="H168" s="19"/>
    </row>
    <row r="169" spans="1:14" ht="15" customHeight="1" thickBot="1">
      <c r="A169" s="635"/>
      <c r="B169" s="494"/>
      <c r="C169" s="495"/>
      <c r="D169" s="24" t="s">
        <v>1106</v>
      </c>
      <c r="E169" s="493">
        <v>500</v>
      </c>
      <c r="F169" s="496">
        <v>715</v>
      </c>
      <c r="G169" s="19"/>
      <c r="H169" s="19"/>
    </row>
    <row r="170" spans="1:14" ht="15" customHeight="1">
      <c r="A170" s="668"/>
      <c r="B170" s="669" t="s">
        <v>208</v>
      </c>
      <c r="C170" s="670"/>
      <c r="D170" s="24" t="s">
        <v>209</v>
      </c>
      <c r="E170" s="222">
        <v>600</v>
      </c>
      <c r="F170" s="215">
        <f t="shared" si="1"/>
        <v>858</v>
      </c>
      <c r="G170" s="19"/>
      <c r="H170" s="19"/>
    </row>
    <row r="171" spans="1:14" ht="15" customHeight="1">
      <c r="A171" s="668"/>
      <c r="B171" s="669" t="s">
        <v>210</v>
      </c>
      <c r="C171" s="670"/>
      <c r="D171" s="24" t="s">
        <v>211</v>
      </c>
      <c r="E171" s="223">
        <v>700</v>
      </c>
      <c r="F171" s="216">
        <f t="shared" si="1"/>
        <v>1001</v>
      </c>
      <c r="G171" s="19"/>
      <c r="H171" s="19"/>
    </row>
    <row r="172" spans="1:14" ht="15" customHeight="1">
      <c r="A172" s="668"/>
      <c r="B172" s="669" t="s">
        <v>212</v>
      </c>
      <c r="C172" s="670"/>
      <c r="D172" s="24" t="s">
        <v>213</v>
      </c>
      <c r="E172" s="223">
        <v>800</v>
      </c>
      <c r="F172" s="216">
        <f t="shared" si="1"/>
        <v>1144</v>
      </c>
      <c r="G172" s="19"/>
      <c r="H172" s="19"/>
    </row>
    <row r="173" spans="1:14" ht="15" customHeight="1">
      <c r="A173" s="668"/>
      <c r="B173" s="671"/>
      <c r="C173" s="672"/>
      <c r="D173" s="24" t="s">
        <v>214</v>
      </c>
      <c r="E173" s="223">
        <v>700</v>
      </c>
      <c r="F173" s="216">
        <f t="shared" si="1"/>
        <v>1001</v>
      </c>
      <c r="G173" s="19"/>
      <c r="H173" s="19"/>
      <c r="I173" s="15"/>
      <c r="J173" s="15"/>
      <c r="K173" s="15"/>
      <c r="L173" s="15"/>
      <c r="M173" s="15"/>
    </row>
    <row r="174" spans="1:14" ht="15" customHeight="1">
      <c r="A174" s="668"/>
      <c r="B174" s="673" t="s">
        <v>298</v>
      </c>
      <c r="C174" s="674"/>
      <c r="D174" s="24" t="s">
        <v>215</v>
      </c>
      <c r="E174" s="223">
        <v>800</v>
      </c>
      <c r="F174" s="216">
        <f t="shared" si="1"/>
        <v>1144</v>
      </c>
      <c r="G174" s="19"/>
      <c r="H174" s="19"/>
      <c r="I174" s="15"/>
      <c r="J174" s="15"/>
      <c r="K174" s="15"/>
      <c r="L174" s="15"/>
      <c r="M174" s="15"/>
    </row>
    <row r="175" spans="1:14" ht="15" customHeight="1" thickBot="1">
      <c r="A175" s="636"/>
      <c r="B175" s="675"/>
      <c r="C175" s="676"/>
      <c r="D175" s="133" t="s">
        <v>216</v>
      </c>
      <c r="E175" s="224">
        <v>900</v>
      </c>
      <c r="F175" s="217">
        <f t="shared" si="1"/>
        <v>1287</v>
      </c>
      <c r="G175" s="19"/>
      <c r="H175" s="19"/>
      <c r="I175" s="15"/>
      <c r="J175" s="15"/>
      <c r="K175" s="15"/>
      <c r="L175" s="15"/>
      <c r="M175" s="15"/>
    </row>
    <row r="176" spans="1:14" ht="15.75" thickBot="1">
      <c r="A176" s="620"/>
      <c r="B176" s="7"/>
      <c r="C176" s="7" t="s">
        <v>217</v>
      </c>
      <c r="D176" s="164"/>
      <c r="E176" s="8"/>
      <c r="F176" s="226"/>
      <c r="G176" s="19"/>
      <c r="H176" s="19"/>
      <c r="I176" s="15"/>
      <c r="J176" s="15"/>
      <c r="K176" s="15"/>
      <c r="L176" s="15"/>
      <c r="M176" s="15"/>
    </row>
    <row r="177" spans="1:13" ht="15.75" thickBot="1">
      <c r="A177" s="648"/>
      <c r="B177" s="8"/>
      <c r="C177" s="9"/>
      <c r="D177" s="165" t="s">
        <v>218</v>
      </c>
      <c r="E177" s="10"/>
      <c r="F177" s="227"/>
      <c r="G177" s="19"/>
      <c r="H177" s="19"/>
      <c r="I177" s="15"/>
      <c r="J177" s="15"/>
      <c r="K177" s="15"/>
      <c r="L177" s="15"/>
      <c r="M177" s="15"/>
    </row>
    <row r="178" spans="1:13" ht="15.75" thickBot="1">
      <c r="A178" s="648"/>
      <c r="B178" s="677" t="s">
        <v>294</v>
      </c>
      <c r="C178" s="678"/>
      <c r="D178" s="96" t="s">
        <v>219</v>
      </c>
      <c r="E178" s="11">
        <v>3500</v>
      </c>
      <c r="F178" s="225">
        <v>4300</v>
      </c>
      <c r="G178" s="19"/>
      <c r="H178" s="19"/>
      <c r="I178" s="15"/>
      <c r="J178" s="15"/>
      <c r="K178" s="15"/>
      <c r="L178" s="15"/>
      <c r="M178" s="15"/>
    </row>
    <row r="179" spans="1:13">
      <c r="A179" s="648"/>
      <c r="B179" s="677"/>
      <c r="C179" s="678"/>
      <c r="D179" s="167" t="s">
        <v>220</v>
      </c>
      <c r="E179" s="10"/>
      <c r="F179" s="227"/>
      <c r="G179" s="19"/>
      <c r="H179" s="19"/>
    </row>
    <row r="180" spans="1:13" ht="15.75" thickBot="1">
      <c r="A180" s="618"/>
      <c r="B180" s="679"/>
      <c r="C180" s="680"/>
      <c r="D180" s="168" t="s">
        <v>221</v>
      </c>
      <c r="E180" s="17"/>
      <c r="F180" s="168"/>
      <c r="G180" s="19"/>
      <c r="H180" s="19"/>
    </row>
    <row r="181" spans="1:13" ht="15.75" thickBot="1">
      <c r="A181" s="666" t="s">
        <v>174</v>
      </c>
      <c r="B181" s="667"/>
      <c r="C181" s="667"/>
      <c r="D181" s="667"/>
      <c r="E181" s="12" t="s">
        <v>222</v>
      </c>
      <c r="F181" s="169">
        <v>70</v>
      </c>
      <c r="G181" s="19"/>
      <c r="H181" s="19"/>
    </row>
    <row r="182" spans="1:13" ht="15.75" thickBot="1">
      <c r="A182" s="170" t="s">
        <v>1188</v>
      </c>
      <c r="B182" s="171"/>
      <c r="C182" s="171"/>
      <c r="D182" s="171"/>
      <c r="E182" s="13" t="s">
        <v>223</v>
      </c>
      <c r="F182" s="13" t="s">
        <v>224</v>
      </c>
      <c r="G182" s="19"/>
      <c r="H182" s="19"/>
    </row>
    <row r="183" spans="1:13" ht="20.100000000000001" customHeight="1" thickBot="1">
      <c r="A183" s="608"/>
      <c r="B183" s="765" t="s">
        <v>305</v>
      </c>
      <c r="C183" s="766"/>
      <c r="D183" s="172"/>
      <c r="E183" s="198">
        <v>12.4</v>
      </c>
      <c r="F183" s="200">
        <f>PRODUCT(E183,1.43,F181)</f>
        <v>1241.24</v>
      </c>
      <c r="G183" s="19"/>
      <c r="H183" s="19"/>
    </row>
    <row r="184" spans="1:13" ht="20.100000000000001" customHeight="1" thickBot="1">
      <c r="A184" s="609"/>
      <c r="B184" s="173"/>
      <c r="C184" s="174"/>
      <c r="D184" s="175" t="s">
        <v>225</v>
      </c>
      <c r="E184" s="11"/>
      <c r="F184" s="199"/>
      <c r="G184" s="19"/>
      <c r="H184" s="19"/>
    </row>
    <row r="185" spans="1:13" ht="20.100000000000001" customHeight="1" thickBot="1">
      <c r="A185" s="610"/>
      <c r="B185" s="765" t="s">
        <v>304</v>
      </c>
      <c r="C185" s="766"/>
      <c r="D185" s="176" t="s">
        <v>299</v>
      </c>
      <c r="E185" s="190">
        <v>36.24</v>
      </c>
      <c r="F185" s="200">
        <f>PRODUCT(E185,1.43,F181)</f>
        <v>3627.6239999999998</v>
      </c>
      <c r="G185" s="19"/>
      <c r="H185" s="19"/>
    </row>
    <row r="186" spans="1:13" ht="20.100000000000001" customHeight="1" thickBot="1">
      <c r="A186" s="608"/>
      <c r="B186" s="642" t="s">
        <v>1146</v>
      </c>
      <c r="C186" s="643"/>
      <c r="D186" s="177"/>
      <c r="E186" s="207">
        <v>34.200000000000003</v>
      </c>
      <c r="F186" s="204">
        <f>PRODUCT(E186,1.43,F181)</f>
        <v>3423.42</v>
      </c>
      <c r="G186" s="19"/>
      <c r="H186" s="19"/>
    </row>
    <row r="187" spans="1:13" ht="20.100000000000001" customHeight="1" thickBot="1">
      <c r="A187" s="609"/>
      <c r="B187" s="642" t="s">
        <v>1147</v>
      </c>
      <c r="C187" s="643"/>
      <c r="D187" s="175" t="s">
        <v>300</v>
      </c>
      <c r="E187" s="208">
        <v>52.8</v>
      </c>
      <c r="F187" s="204">
        <f>PRODUCT(E187,1.43,F181)</f>
        <v>5285.28</v>
      </c>
      <c r="G187" s="19"/>
      <c r="H187" s="19"/>
    </row>
    <row r="188" spans="1:13" ht="20.100000000000001" customHeight="1" thickBot="1">
      <c r="A188" s="610"/>
      <c r="B188" s="17"/>
      <c r="C188" s="133"/>
      <c r="D188" s="180"/>
      <c r="E188" s="4"/>
      <c r="F188" s="205"/>
      <c r="G188" s="19"/>
      <c r="H188" s="19"/>
    </row>
    <row r="189" spans="1:13">
      <c r="A189" s="608"/>
      <c r="B189" s="620" t="s">
        <v>226</v>
      </c>
      <c r="C189" s="644"/>
      <c r="D189" s="645" t="s">
        <v>227</v>
      </c>
      <c r="E189" s="178">
        <v>90</v>
      </c>
      <c r="F189" s="206">
        <f>PRODUCT(E189,1.43,F181)</f>
        <v>9009</v>
      </c>
      <c r="G189" s="19"/>
      <c r="H189" s="19"/>
    </row>
    <row r="190" spans="1:13">
      <c r="A190" s="609"/>
      <c r="B190" s="648" t="s">
        <v>228</v>
      </c>
      <c r="C190" s="649"/>
      <c r="D190" s="646"/>
      <c r="E190" s="179">
        <v>95.6</v>
      </c>
      <c r="F190" s="202">
        <f>PRODUCT(E190,1.43,F181)</f>
        <v>9569.56</v>
      </c>
      <c r="G190" s="19"/>
      <c r="H190" s="19"/>
    </row>
    <row r="191" spans="1:13">
      <c r="A191" s="609"/>
      <c r="B191" s="648" t="s">
        <v>229</v>
      </c>
      <c r="C191" s="649"/>
      <c r="D191" s="646"/>
      <c r="E191" s="179">
        <v>52.6</v>
      </c>
      <c r="F191" s="202">
        <f>PRODUCT(E191,1.43,F181)</f>
        <v>5265.26</v>
      </c>
      <c r="G191" s="19"/>
      <c r="H191" s="19"/>
    </row>
    <row r="192" spans="1:13" ht="15.75" thickBot="1">
      <c r="A192" s="610"/>
      <c r="B192" s="618" t="s">
        <v>230</v>
      </c>
      <c r="C192" s="619"/>
      <c r="D192" s="647"/>
      <c r="E192" s="6">
        <v>70.5</v>
      </c>
      <c r="F192" s="203">
        <f>PRODUCT(E192,1.43,F181)</f>
        <v>7057.05</v>
      </c>
      <c r="G192" s="19"/>
      <c r="H192" s="19"/>
    </row>
    <row r="193" spans="1:12">
      <c r="A193" s="608"/>
      <c r="B193" s="24" t="s">
        <v>231</v>
      </c>
      <c r="C193" s="24"/>
      <c r="D193" s="175" t="s">
        <v>232</v>
      </c>
      <c r="E193" s="178">
        <v>33</v>
      </c>
      <c r="F193" s="206">
        <f>PRODUCT(E193,1.43,F181)</f>
        <v>3303.2999999999997</v>
      </c>
      <c r="G193" s="19"/>
      <c r="H193" s="19"/>
    </row>
    <row r="194" spans="1:12">
      <c r="A194" s="609"/>
      <c r="B194" s="24" t="s">
        <v>233</v>
      </c>
      <c r="C194" s="24"/>
      <c r="D194" s="175" t="s">
        <v>232</v>
      </c>
      <c r="E194" s="5">
        <v>37</v>
      </c>
      <c r="F194" s="202">
        <f>PRODUCT(E194,1.43,F181)</f>
        <v>3703.7</v>
      </c>
      <c r="G194" s="19"/>
      <c r="H194" s="19"/>
    </row>
    <row r="195" spans="1:12">
      <c r="A195" s="609"/>
      <c r="B195" s="24" t="s">
        <v>234</v>
      </c>
      <c r="C195" s="24"/>
      <c r="D195" s="175" t="s">
        <v>232</v>
      </c>
      <c r="E195" s="5">
        <v>48</v>
      </c>
      <c r="F195" s="202">
        <f>PRODUCT(E195,1.43,F181)</f>
        <v>4804.8</v>
      </c>
      <c r="G195" s="19"/>
      <c r="H195" s="19"/>
    </row>
    <row r="196" spans="1:12">
      <c r="A196" s="609"/>
      <c r="B196" s="24" t="s">
        <v>235</v>
      </c>
      <c r="C196" s="24"/>
      <c r="D196" s="175" t="s">
        <v>232</v>
      </c>
      <c r="E196" s="179">
        <v>49.5</v>
      </c>
      <c r="F196" s="202">
        <f>PRODUCT(E196,1.43,F181)</f>
        <v>4954.95</v>
      </c>
      <c r="G196" s="19"/>
      <c r="H196" s="19"/>
    </row>
    <row r="197" spans="1:12" ht="15.75" thickBot="1">
      <c r="A197" s="610"/>
      <c r="B197" s="24"/>
      <c r="C197" s="24"/>
      <c r="D197" s="175"/>
      <c r="E197" s="6"/>
      <c r="F197" s="203"/>
      <c r="G197" s="19"/>
      <c r="H197" s="19"/>
    </row>
    <row r="198" spans="1:12">
      <c r="A198" s="608"/>
      <c r="B198" s="8" t="s">
        <v>231</v>
      </c>
      <c r="C198" s="128"/>
      <c r="D198" s="172" t="s">
        <v>236</v>
      </c>
      <c r="E198" s="178">
        <v>33</v>
      </c>
      <c r="F198" s="206">
        <f>PRODUCT(E198,1.43,F181)</f>
        <v>3303.2999999999997</v>
      </c>
      <c r="G198" s="19"/>
      <c r="H198" s="19"/>
    </row>
    <row r="199" spans="1:12">
      <c r="A199" s="609"/>
      <c r="B199" s="10" t="s">
        <v>237</v>
      </c>
      <c r="C199" s="24"/>
      <c r="D199" s="175" t="s">
        <v>236</v>
      </c>
      <c r="E199" s="179">
        <v>37.5</v>
      </c>
      <c r="F199" s="202">
        <f>PRODUCT(E199,1.43,F181)</f>
        <v>3753.75</v>
      </c>
      <c r="G199" s="19"/>
      <c r="H199" s="19"/>
    </row>
    <row r="200" spans="1:12">
      <c r="A200" s="609"/>
      <c r="B200" s="10" t="s">
        <v>233</v>
      </c>
      <c r="C200" s="24"/>
      <c r="D200" s="175" t="s">
        <v>236</v>
      </c>
      <c r="E200" s="5">
        <v>40.5</v>
      </c>
      <c r="F200" s="202">
        <f>PRODUCT(E200,1.43,F181)</f>
        <v>4054.0499999999997</v>
      </c>
      <c r="G200" s="19"/>
      <c r="H200" s="19"/>
    </row>
    <row r="201" spans="1:12">
      <c r="A201" s="609"/>
      <c r="B201" s="10" t="s">
        <v>238</v>
      </c>
      <c r="C201" s="24"/>
      <c r="D201" s="175" t="s">
        <v>236</v>
      </c>
      <c r="E201" s="5">
        <v>48</v>
      </c>
      <c r="F201" s="202">
        <f>PRODUCT(E201,1.43,F181)</f>
        <v>4804.8</v>
      </c>
      <c r="G201" s="19"/>
      <c r="H201" s="19"/>
    </row>
    <row r="202" spans="1:12">
      <c r="A202" s="609"/>
      <c r="B202" s="10" t="s">
        <v>234</v>
      </c>
      <c r="C202" s="24"/>
      <c r="D202" s="175" t="s">
        <v>236</v>
      </c>
      <c r="E202" s="179">
        <v>50.8</v>
      </c>
      <c r="F202" s="202">
        <f>PRODUCT(E202,1.43,F181)</f>
        <v>5085.079999999999</v>
      </c>
      <c r="G202" s="19"/>
      <c r="H202" s="19"/>
    </row>
    <row r="203" spans="1:12">
      <c r="A203" s="609"/>
      <c r="B203" s="10" t="s">
        <v>235</v>
      </c>
      <c r="C203" s="24"/>
      <c r="D203" s="175" t="s">
        <v>236</v>
      </c>
      <c r="E203" s="5">
        <v>58.2</v>
      </c>
      <c r="F203" s="202">
        <f>PRODUCT(E203,1.43,F181)</f>
        <v>5825.82</v>
      </c>
      <c r="G203" s="19"/>
      <c r="H203" s="19"/>
    </row>
    <row r="204" spans="1:12" ht="15.75" thickBot="1">
      <c r="A204" s="610"/>
      <c r="B204" s="10" t="s">
        <v>239</v>
      </c>
      <c r="C204" s="24"/>
      <c r="D204" s="175" t="s">
        <v>236</v>
      </c>
      <c r="E204" s="6">
        <v>66.7</v>
      </c>
      <c r="F204" s="203">
        <f>PRODUCT(E204,1.43,F181)</f>
        <v>6676.67</v>
      </c>
      <c r="G204" s="19"/>
      <c r="H204" s="19"/>
    </row>
    <row r="205" spans="1:12">
      <c r="A205" s="608"/>
      <c r="B205" s="611" t="s">
        <v>272</v>
      </c>
      <c r="C205" s="612"/>
      <c r="D205" s="172" t="s">
        <v>240</v>
      </c>
      <c r="E205" s="178">
        <v>3.75</v>
      </c>
      <c r="F205" s="206">
        <f>PRODUCT(E205,1.43,F181)</f>
        <v>375.375</v>
      </c>
      <c r="G205" s="19"/>
      <c r="H205" s="19"/>
    </row>
    <row r="206" spans="1:12" ht="15" customHeight="1">
      <c r="A206" s="609"/>
      <c r="B206" s="613"/>
      <c r="C206" s="614"/>
      <c r="D206" s="175" t="s">
        <v>241</v>
      </c>
      <c r="E206" s="179">
        <v>4.8600000000000003</v>
      </c>
      <c r="F206" s="202">
        <f>PRODUCT(E206,1.43,F181)</f>
        <v>486.48599999999999</v>
      </c>
      <c r="G206" s="19"/>
      <c r="H206" s="19"/>
      <c r="I206" s="14"/>
      <c r="J206" s="14"/>
      <c r="K206" s="14"/>
      <c r="L206" s="14"/>
    </row>
    <row r="207" spans="1:12" ht="15" customHeight="1">
      <c r="A207" s="609"/>
      <c r="B207" s="24"/>
      <c r="C207" s="24"/>
      <c r="D207" s="175" t="s">
        <v>242</v>
      </c>
      <c r="E207" s="179">
        <v>6.2</v>
      </c>
      <c r="F207" s="202">
        <f>PRODUCT(E207,1.43,F181)</f>
        <v>620.62</v>
      </c>
      <c r="G207" s="19"/>
      <c r="H207" s="19"/>
      <c r="I207" s="14"/>
      <c r="J207" s="14"/>
      <c r="K207" s="14"/>
      <c r="L207" s="14"/>
    </row>
    <row r="208" spans="1:12" ht="15.75" thickBot="1">
      <c r="A208" s="610"/>
      <c r="B208" s="618" t="s">
        <v>243</v>
      </c>
      <c r="C208" s="619"/>
      <c r="D208" s="176" t="s">
        <v>244</v>
      </c>
      <c r="E208" s="6">
        <v>6.6</v>
      </c>
      <c r="F208" s="203">
        <f>PRODUCT(E208,1.43,F181)</f>
        <v>660.66</v>
      </c>
      <c r="G208" s="19"/>
      <c r="H208" s="19"/>
      <c r="I208" s="14"/>
      <c r="J208" s="14"/>
      <c r="K208" s="14"/>
      <c r="L208" s="14"/>
    </row>
    <row r="209" spans="1:12" ht="15.75" thickBot="1">
      <c r="A209" s="620" t="s">
        <v>245</v>
      </c>
      <c r="B209" s="621"/>
      <c r="C209" s="621"/>
      <c r="D209" s="621"/>
      <c r="E209" s="181">
        <v>1.5</v>
      </c>
      <c r="F209" s="205">
        <f>PRODUCT(E209,1.43,F181)</f>
        <v>150.15</v>
      </c>
      <c r="G209" s="19"/>
      <c r="H209" s="19"/>
      <c r="I209" s="14"/>
      <c r="J209" s="14"/>
      <c r="K209" s="14"/>
      <c r="L209" s="14"/>
    </row>
    <row r="210" spans="1:12">
      <c r="A210" s="608"/>
      <c r="B210" s="621" t="s">
        <v>246</v>
      </c>
      <c r="C210" s="621"/>
      <c r="D210" s="172" t="s">
        <v>244</v>
      </c>
      <c r="E210" s="197">
        <v>7.5</v>
      </c>
      <c r="F210" s="201">
        <f>PRODUCT(E210,1.43,F181)</f>
        <v>750.75</v>
      </c>
      <c r="G210" s="19"/>
      <c r="H210" s="19"/>
      <c r="I210" s="14"/>
      <c r="J210" s="14"/>
      <c r="K210" s="14"/>
      <c r="L210" s="14"/>
    </row>
    <row r="211" spans="1:12">
      <c r="A211" s="609"/>
      <c r="B211" s="622" t="s">
        <v>247</v>
      </c>
      <c r="C211" s="622"/>
      <c r="D211" s="175" t="s">
        <v>248</v>
      </c>
      <c r="E211" s="179">
        <v>10.5</v>
      </c>
      <c r="F211" s="202">
        <f>PRODUCT(E211,1.43,F181)</f>
        <v>1051.05</v>
      </c>
      <c r="G211" s="19"/>
      <c r="H211" s="19"/>
      <c r="I211" s="14"/>
      <c r="J211" s="14"/>
      <c r="K211" s="14"/>
      <c r="L211" s="14"/>
    </row>
    <row r="212" spans="1:12">
      <c r="A212" s="609"/>
      <c r="B212" s="622" t="s">
        <v>249</v>
      </c>
      <c r="C212" s="622"/>
      <c r="D212" s="175" t="s">
        <v>250</v>
      </c>
      <c r="E212" s="179">
        <v>9.3000000000000007</v>
      </c>
      <c r="F212" s="202">
        <f>PRODUCT(E212,1.43,F181)</f>
        <v>930.93000000000006</v>
      </c>
      <c r="G212" s="19"/>
      <c r="H212" s="19"/>
      <c r="I212" s="14"/>
      <c r="J212" s="14"/>
      <c r="K212" s="14"/>
      <c r="L212" s="14"/>
    </row>
    <row r="213" spans="1:12">
      <c r="A213" s="609"/>
      <c r="B213" s="24"/>
      <c r="C213" s="23"/>
      <c r="D213" s="175" t="s">
        <v>251</v>
      </c>
      <c r="E213" s="179">
        <v>10.050000000000001</v>
      </c>
      <c r="F213" s="202">
        <f>PRODUCT(E213,1.43,F181)</f>
        <v>1006.0050000000001</v>
      </c>
      <c r="G213" s="19"/>
      <c r="H213" s="19"/>
    </row>
    <row r="214" spans="1:12" ht="15.75" thickBot="1">
      <c r="A214" s="610"/>
      <c r="B214" s="763" t="s">
        <v>303</v>
      </c>
      <c r="C214" s="764"/>
      <c r="D214" s="176" t="s">
        <v>252</v>
      </c>
      <c r="E214" s="6">
        <v>10.7</v>
      </c>
      <c r="F214" s="203">
        <f>PRODUCT(E214,1.43,F181)</f>
        <v>1071.07</v>
      </c>
      <c r="G214" s="19"/>
      <c r="H214" s="19"/>
    </row>
    <row r="215" spans="1:12" ht="15.75" thickBot="1">
      <c r="A215" s="650" t="s">
        <v>253</v>
      </c>
      <c r="B215" s="651"/>
      <c r="C215" s="651"/>
      <c r="D215" s="652"/>
      <c r="E215" s="653"/>
      <c r="F215" s="654"/>
      <c r="G215" s="19"/>
      <c r="H215" s="19"/>
    </row>
    <row r="216" spans="1:12">
      <c r="A216" s="608"/>
      <c r="B216" s="611" t="s">
        <v>271</v>
      </c>
      <c r="C216" s="655"/>
      <c r="D216" s="172" t="s">
        <v>959</v>
      </c>
      <c r="E216" s="663">
        <v>32.75</v>
      </c>
      <c r="F216" s="659">
        <f>PRODUCT(E216,1.43,F181)</f>
        <v>3278.2749999999996</v>
      </c>
      <c r="G216" s="19"/>
      <c r="H216" s="19"/>
    </row>
    <row r="217" spans="1:12" ht="15.75" thickBot="1">
      <c r="A217" s="609"/>
      <c r="B217" s="613"/>
      <c r="C217" s="656"/>
      <c r="D217" s="175" t="s">
        <v>300</v>
      </c>
      <c r="E217" s="664"/>
      <c r="F217" s="665"/>
      <c r="G217" s="19"/>
      <c r="H217" s="19"/>
    </row>
    <row r="218" spans="1:12">
      <c r="A218" s="609"/>
      <c r="B218" s="613"/>
      <c r="C218" s="656"/>
      <c r="D218" s="172" t="s">
        <v>960</v>
      </c>
      <c r="E218" s="661">
        <v>49.5</v>
      </c>
      <c r="F218" s="659">
        <f>PRODUCT(E218,1.43,F181)</f>
        <v>4954.95</v>
      </c>
      <c r="G218" s="19"/>
      <c r="H218" s="19"/>
    </row>
    <row r="219" spans="1:12" ht="15.75" thickBot="1">
      <c r="A219" s="610"/>
      <c r="B219" s="657"/>
      <c r="C219" s="658"/>
      <c r="D219" s="176" t="s">
        <v>300</v>
      </c>
      <c r="E219" s="662"/>
      <c r="F219" s="660"/>
      <c r="G219" s="19"/>
      <c r="H219" s="19"/>
    </row>
    <row r="220" spans="1:12" ht="15.75" thickBot="1">
      <c r="A220" s="182"/>
      <c r="B220" s="625" t="s">
        <v>254</v>
      </c>
      <c r="C220" s="626"/>
      <c r="D220" s="627"/>
      <c r="E220" s="628"/>
      <c r="F220" s="189"/>
      <c r="G220" s="19"/>
      <c r="H220" s="19"/>
    </row>
    <row r="221" spans="1:12" ht="20.100000000000001" customHeight="1">
      <c r="A221" s="648"/>
      <c r="B221" s="623" t="s">
        <v>1194</v>
      </c>
      <c r="C221" s="624"/>
      <c r="D221" s="428" t="s">
        <v>255</v>
      </c>
      <c r="E221" s="166"/>
      <c r="F221" s="589">
        <f>PRODUCT(E222,1.43,F181)</f>
        <v>500.49999999999994</v>
      </c>
      <c r="G221" s="19"/>
      <c r="H221" s="19"/>
    </row>
    <row r="222" spans="1:12" ht="20.100000000000001" customHeight="1">
      <c r="A222" s="648"/>
      <c r="B222" s="623"/>
      <c r="C222" s="624"/>
      <c r="D222" s="428" t="s">
        <v>300</v>
      </c>
      <c r="E222" s="429">
        <v>5</v>
      </c>
      <c r="F222" s="590"/>
      <c r="G222" s="19"/>
      <c r="H222" s="19"/>
    </row>
    <row r="223" spans="1:12" ht="20.100000000000001" customHeight="1" thickBot="1">
      <c r="A223" s="618"/>
      <c r="B223" s="616"/>
      <c r="C223" s="617"/>
      <c r="D223" s="183"/>
      <c r="E223" s="184"/>
      <c r="F223" s="591"/>
      <c r="G223" s="19"/>
      <c r="H223" s="19"/>
    </row>
    <row r="224" spans="1:12" ht="15.75" customHeight="1" thickBot="1">
      <c r="A224" s="620"/>
      <c r="B224" s="606" t="s">
        <v>1189</v>
      </c>
      <c r="C224" s="615"/>
      <c r="D224" s="185" t="s">
        <v>301</v>
      </c>
      <c r="E224" s="427">
        <v>14.27</v>
      </c>
      <c r="F224" s="430">
        <f>PRODUCT(E224,1.43,F181)</f>
        <v>1428.4269999999999</v>
      </c>
      <c r="G224" s="19"/>
      <c r="H224" s="19"/>
    </row>
    <row r="225" spans="1:8" ht="24.75" thickBot="1">
      <c r="A225" s="618"/>
      <c r="B225" s="616"/>
      <c r="C225" s="617"/>
      <c r="D225" s="185" t="s">
        <v>302</v>
      </c>
      <c r="E225" s="427">
        <v>19.850000000000001</v>
      </c>
      <c r="F225" s="430">
        <f>PRODUCT(E225,1.43,F181)</f>
        <v>1986.9850000000001</v>
      </c>
      <c r="G225" s="19"/>
      <c r="H225" s="19"/>
    </row>
    <row r="226" spans="1:8" ht="61.5" customHeight="1" thickBot="1">
      <c r="A226" s="96"/>
      <c r="B226" s="623" t="s">
        <v>1193</v>
      </c>
      <c r="C226" s="624"/>
      <c r="D226" s="431" t="s">
        <v>256</v>
      </c>
      <c r="E226" s="426">
        <v>1.7</v>
      </c>
      <c r="F226" s="430">
        <f>PRODUCT(E226,1.43,F181)</f>
        <v>170.17000000000002</v>
      </c>
      <c r="G226" s="19"/>
      <c r="H226" s="19"/>
    </row>
    <row r="227" spans="1:8" ht="36" customHeight="1">
      <c r="A227" s="620"/>
      <c r="B227" s="606" t="s">
        <v>257</v>
      </c>
      <c r="C227" s="607"/>
      <c r="D227" s="424" t="s">
        <v>258</v>
      </c>
      <c r="E227" s="602">
        <v>17.5</v>
      </c>
      <c r="F227" s="589">
        <f>PRODUCT(E227,1.43,F181)</f>
        <v>1751.75</v>
      </c>
      <c r="G227" s="19"/>
      <c r="H227" s="19"/>
    </row>
    <row r="228" spans="1:8" ht="38.25" customHeight="1" thickBot="1">
      <c r="A228" s="618"/>
      <c r="B228" s="604" t="s">
        <v>259</v>
      </c>
      <c r="C228" s="605"/>
      <c r="D228" s="428" t="s">
        <v>260</v>
      </c>
      <c r="E228" s="603"/>
      <c r="F228" s="591"/>
      <c r="G228" s="19"/>
      <c r="H228" s="19"/>
    </row>
    <row r="229" spans="1:8" ht="36">
      <c r="A229" s="165"/>
      <c r="B229" s="592" t="s">
        <v>261</v>
      </c>
      <c r="C229" s="592"/>
      <c r="D229" s="424" t="s">
        <v>262</v>
      </c>
      <c r="E229" s="600">
        <v>18</v>
      </c>
      <c r="F229" s="589">
        <f>PRODUCT(E229,1.43,F181)</f>
        <v>1801.8</v>
      </c>
      <c r="G229" s="19"/>
      <c r="H229" s="19"/>
    </row>
    <row r="230" spans="1:8" ht="15.75" thickBot="1">
      <c r="A230" s="168"/>
      <c r="B230" s="605" t="s">
        <v>263</v>
      </c>
      <c r="C230" s="605"/>
      <c r="D230" s="425" t="s">
        <v>260</v>
      </c>
      <c r="E230" s="603"/>
      <c r="F230" s="591"/>
      <c r="G230" s="19"/>
      <c r="H230" s="19"/>
    </row>
    <row r="231" spans="1:8">
      <c r="A231" s="609"/>
      <c r="B231" s="637" t="s">
        <v>1191</v>
      </c>
      <c r="C231" s="638"/>
      <c r="D231" s="639" t="s">
        <v>260</v>
      </c>
      <c r="E231" s="635">
        <v>0.9</v>
      </c>
      <c r="F231" s="589">
        <f>PRODUCT(E231,1.43,F181)</f>
        <v>90.089999999999989</v>
      </c>
      <c r="G231" s="19"/>
      <c r="H231" s="19"/>
    </row>
    <row r="232" spans="1:8" ht="32.25" customHeight="1" thickBot="1">
      <c r="A232" s="610"/>
      <c r="B232" s="640" t="s">
        <v>1190</v>
      </c>
      <c r="C232" s="641"/>
      <c r="D232" s="634"/>
      <c r="E232" s="636"/>
      <c r="F232" s="591"/>
      <c r="G232" s="19"/>
      <c r="H232" s="19"/>
    </row>
    <row r="233" spans="1:8">
      <c r="A233" s="608"/>
      <c r="B233" s="629" t="s">
        <v>1192</v>
      </c>
      <c r="C233" s="630"/>
      <c r="D233" s="633" t="s">
        <v>260</v>
      </c>
      <c r="E233" s="635">
        <v>1.26</v>
      </c>
      <c r="F233" s="589">
        <f>PRODUCT(E233,1.43,F181)</f>
        <v>126.12599999999999</v>
      </c>
      <c r="G233" s="19"/>
      <c r="H233" s="19"/>
    </row>
    <row r="234" spans="1:8" ht="15.75" thickBot="1">
      <c r="A234" s="610"/>
      <c r="B234" s="631"/>
      <c r="C234" s="632"/>
      <c r="D234" s="634"/>
      <c r="E234" s="636"/>
      <c r="F234" s="591"/>
      <c r="G234" s="19"/>
      <c r="H234" s="19"/>
    </row>
    <row r="235" spans="1:8">
      <c r="A235" s="420"/>
      <c r="B235" s="482"/>
      <c r="C235" s="482"/>
      <c r="D235" s="424"/>
      <c r="E235" s="186"/>
      <c r="F235" s="589">
        <f>PRODUCT(E236,1.43,F181)</f>
        <v>660.66</v>
      </c>
      <c r="G235" s="19"/>
      <c r="H235" s="19"/>
    </row>
    <row r="236" spans="1:8">
      <c r="A236" s="421"/>
      <c r="B236" s="592" t="s">
        <v>943</v>
      </c>
      <c r="C236" s="592"/>
      <c r="D236" s="428" t="s">
        <v>260</v>
      </c>
      <c r="E236" s="600">
        <v>6.6</v>
      </c>
      <c r="F236" s="590"/>
      <c r="G236" s="19"/>
      <c r="H236" s="19"/>
    </row>
    <row r="237" spans="1:8">
      <c r="A237" s="421"/>
      <c r="B237" s="419"/>
      <c r="C237" s="419"/>
      <c r="D237" s="428" t="s">
        <v>255</v>
      </c>
      <c r="E237" s="600"/>
      <c r="F237" s="590"/>
      <c r="G237" s="1"/>
      <c r="H237" s="1"/>
    </row>
    <row r="238" spans="1:8" ht="15.75" thickBot="1">
      <c r="A238" s="422"/>
      <c r="B238" s="601" t="s">
        <v>944</v>
      </c>
      <c r="C238" s="601"/>
      <c r="D238" s="425"/>
      <c r="E238" s="483"/>
      <c r="F238" s="591"/>
    </row>
    <row r="239" spans="1:8">
      <c r="A239" s="420"/>
      <c r="B239" s="482"/>
      <c r="C239" s="482"/>
      <c r="D239" s="424"/>
      <c r="E239" s="186"/>
      <c r="F239" s="589">
        <f>PRODUCT(E240,1.43,F181)</f>
        <v>42.041999999999994</v>
      </c>
    </row>
    <row r="240" spans="1:8">
      <c r="A240" s="421"/>
      <c r="B240" s="592" t="s">
        <v>945</v>
      </c>
      <c r="C240" s="592"/>
      <c r="D240" s="428" t="s">
        <v>260</v>
      </c>
      <c r="E240" s="593">
        <v>0.42</v>
      </c>
      <c r="F240" s="590"/>
    </row>
    <row r="241" spans="1:6">
      <c r="A241" s="421"/>
      <c r="B241" s="592" t="s">
        <v>946</v>
      </c>
      <c r="C241" s="592"/>
      <c r="D241" s="428" t="s">
        <v>947</v>
      </c>
      <c r="E241" s="593"/>
      <c r="F241" s="590"/>
    </row>
    <row r="242" spans="1:6" ht="15.75" thickBot="1">
      <c r="A242" s="422"/>
      <c r="B242" s="484"/>
      <c r="C242" s="484"/>
      <c r="D242" s="425"/>
      <c r="E242" s="483"/>
      <c r="F242" s="591"/>
    </row>
    <row r="243" spans="1:6">
      <c r="A243" s="420"/>
      <c r="B243" s="482"/>
      <c r="C243" s="482"/>
      <c r="D243" s="424"/>
      <c r="E243" s="186"/>
      <c r="F243" s="589">
        <f>PRODUCT(E244,1.43,F181)</f>
        <v>42.041999999999994</v>
      </c>
    </row>
    <row r="244" spans="1:6">
      <c r="A244" s="421"/>
      <c r="B244" s="592" t="s">
        <v>948</v>
      </c>
      <c r="C244" s="592"/>
      <c r="D244" s="428" t="s">
        <v>260</v>
      </c>
      <c r="E244" s="593">
        <v>0.42</v>
      </c>
      <c r="F244" s="590"/>
    </row>
    <row r="245" spans="1:6">
      <c r="A245" s="421"/>
      <c r="B245" s="592" t="s">
        <v>949</v>
      </c>
      <c r="C245" s="592"/>
      <c r="D245" s="428" t="s">
        <v>947</v>
      </c>
      <c r="E245" s="593"/>
      <c r="F245" s="590"/>
    </row>
    <row r="246" spans="1:6" ht="15.75" thickBot="1">
      <c r="A246" s="422"/>
      <c r="B246" s="484"/>
      <c r="C246" s="484"/>
      <c r="D246" s="425"/>
      <c r="E246" s="483"/>
      <c r="F246" s="591"/>
    </row>
    <row r="247" spans="1:6">
      <c r="A247" s="421"/>
      <c r="B247" s="419"/>
      <c r="C247" s="419"/>
      <c r="D247" s="428"/>
      <c r="E247" s="13"/>
      <c r="F247" s="589">
        <f>PRODUCT(E248,1.43,F181)</f>
        <v>42.041999999999994</v>
      </c>
    </row>
    <row r="248" spans="1:6">
      <c r="A248" s="421"/>
      <c r="B248" s="592" t="s">
        <v>950</v>
      </c>
      <c r="C248" s="592"/>
      <c r="D248" s="428" t="s">
        <v>260</v>
      </c>
      <c r="E248" s="593">
        <v>0.42</v>
      </c>
      <c r="F248" s="590"/>
    </row>
    <row r="249" spans="1:6">
      <c r="A249" s="421"/>
      <c r="B249" s="592"/>
      <c r="C249" s="592"/>
      <c r="D249" s="428" t="s">
        <v>947</v>
      </c>
      <c r="E249" s="593"/>
      <c r="F249" s="590"/>
    </row>
    <row r="250" spans="1:6" ht="15.75" thickBot="1">
      <c r="A250" s="421"/>
      <c r="B250" s="419"/>
      <c r="C250" s="419"/>
      <c r="D250" s="428"/>
      <c r="E250" s="13"/>
      <c r="F250" s="591"/>
    </row>
    <row r="251" spans="1:6">
      <c r="A251" s="420"/>
      <c r="B251" s="482"/>
      <c r="C251" s="482"/>
      <c r="D251" s="424"/>
      <c r="E251" s="186"/>
      <c r="F251" s="589">
        <f>PRODUCT(E252,1.43,F181)</f>
        <v>400.4</v>
      </c>
    </row>
    <row r="252" spans="1:6">
      <c r="A252" s="421"/>
      <c r="B252" s="592" t="s">
        <v>951</v>
      </c>
      <c r="C252" s="592"/>
      <c r="D252" s="428" t="s">
        <v>260</v>
      </c>
      <c r="E252" s="593">
        <v>4</v>
      </c>
      <c r="F252" s="590"/>
    </row>
    <row r="253" spans="1:6">
      <c r="A253" s="421"/>
      <c r="B253" s="592" t="s">
        <v>952</v>
      </c>
      <c r="C253" s="592"/>
      <c r="D253" s="428" t="s">
        <v>255</v>
      </c>
      <c r="E253" s="593"/>
      <c r="F253" s="590"/>
    </row>
    <row r="254" spans="1:6" ht="15.75" thickBot="1">
      <c r="A254" s="422"/>
      <c r="B254" s="485"/>
      <c r="C254" s="485"/>
      <c r="D254" s="425"/>
      <c r="E254" s="483"/>
      <c r="F254" s="591"/>
    </row>
    <row r="255" spans="1:6">
      <c r="A255" s="420"/>
      <c r="B255" s="482"/>
      <c r="C255" s="482"/>
      <c r="D255" s="424"/>
      <c r="E255" s="186"/>
      <c r="F255" s="589">
        <f>PRODUCT(E256,1.43,F181)</f>
        <v>45.044999999999995</v>
      </c>
    </row>
    <row r="256" spans="1:6">
      <c r="A256" s="421"/>
      <c r="B256" s="592" t="s">
        <v>953</v>
      </c>
      <c r="C256" s="592"/>
      <c r="D256" s="428" t="s">
        <v>260</v>
      </c>
      <c r="E256" s="593">
        <v>0.45</v>
      </c>
      <c r="F256" s="590"/>
    </row>
    <row r="257" spans="1:6">
      <c r="A257" s="421"/>
      <c r="B257" s="592" t="s">
        <v>954</v>
      </c>
      <c r="C257" s="592"/>
      <c r="D257" s="428" t="s">
        <v>947</v>
      </c>
      <c r="E257" s="593"/>
      <c r="F257" s="590"/>
    </row>
    <row r="258" spans="1:6" ht="15.75" thickBot="1">
      <c r="A258" s="422"/>
      <c r="B258" s="484"/>
      <c r="C258" s="484"/>
      <c r="D258" s="425"/>
      <c r="E258" s="483"/>
      <c r="F258" s="591"/>
    </row>
    <row r="259" spans="1:6">
      <c r="A259" s="421"/>
      <c r="B259" s="419"/>
      <c r="C259" s="419"/>
      <c r="D259" s="424"/>
      <c r="E259" s="13"/>
      <c r="F259" s="589">
        <f>PRODUCT(E260,1.43,F181)</f>
        <v>70.069999999999993</v>
      </c>
    </row>
    <row r="260" spans="1:6">
      <c r="A260" s="421"/>
      <c r="B260" s="592" t="s">
        <v>955</v>
      </c>
      <c r="C260" s="592"/>
      <c r="D260" s="428" t="s">
        <v>260</v>
      </c>
      <c r="E260" s="593">
        <v>0.7</v>
      </c>
      <c r="F260" s="590"/>
    </row>
    <row r="261" spans="1:6">
      <c r="A261" s="421"/>
      <c r="B261" s="419"/>
      <c r="C261" s="419"/>
      <c r="D261" s="428" t="s">
        <v>947</v>
      </c>
      <c r="E261" s="593"/>
      <c r="F261" s="590"/>
    </row>
    <row r="262" spans="1:6" ht="15.75" thickBot="1">
      <c r="A262" s="422"/>
      <c r="B262" s="419"/>
      <c r="C262" s="419"/>
      <c r="D262" s="425"/>
      <c r="E262" s="13"/>
      <c r="F262" s="591"/>
    </row>
    <row r="263" spans="1:6">
      <c r="A263" s="486"/>
      <c r="B263" s="487"/>
      <c r="C263" s="488" t="s">
        <v>956</v>
      </c>
      <c r="D263" s="489"/>
      <c r="E263" s="490"/>
      <c r="F263" s="491"/>
    </row>
    <row r="264" spans="1:6">
      <c r="A264" s="594" t="s">
        <v>957</v>
      </c>
      <c r="B264" s="595"/>
      <c r="C264" s="595"/>
      <c r="D264" s="595"/>
      <c r="E264" s="595"/>
      <c r="F264" s="596"/>
    </row>
    <row r="265" spans="1:6" ht="15.75" thickBot="1">
      <c r="A265" s="597" t="s">
        <v>958</v>
      </c>
      <c r="B265" s="598"/>
      <c r="C265" s="598"/>
      <c r="D265" s="598"/>
      <c r="E265" s="598"/>
      <c r="F265" s="599"/>
    </row>
    <row r="266" spans="1:6">
      <c r="A266" s="423"/>
      <c r="B266" s="419"/>
      <c r="D266" s="492"/>
      <c r="E266" s="13"/>
      <c r="F266" s="19"/>
    </row>
    <row r="267" spans="1:6">
      <c r="A267" s="423"/>
      <c r="B267" s="419"/>
      <c r="C267" s="419"/>
      <c r="D267" s="492"/>
      <c r="E267" s="13"/>
      <c r="F267" s="19"/>
    </row>
  </sheetData>
  <mergeCells count="213">
    <mergeCell ref="E161:E164"/>
    <mergeCell ref="E158:E160"/>
    <mergeCell ref="F158:F160"/>
    <mergeCell ref="E155:E157"/>
    <mergeCell ref="F155:F157"/>
    <mergeCell ref="E152:E154"/>
    <mergeCell ref="F152:F154"/>
    <mergeCell ref="F149:F151"/>
    <mergeCell ref="E149:E151"/>
    <mergeCell ref="F161:F164"/>
    <mergeCell ref="A38:A43"/>
    <mergeCell ref="A44:A49"/>
    <mergeCell ref="C44:C46"/>
    <mergeCell ref="C47:C49"/>
    <mergeCell ref="B143:C143"/>
    <mergeCell ref="B145:C145"/>
    <mergeCell ref="B214:C214"/>
    <mergeCell ref="B185:C185"/>
    <mergeCell ref="B183:C183"/>
    <mergeCell ref="A50:A55"/>
    <mergeCell ref="C50:C52"/>
    <mergeCell ref="C53:C55"/>
    <mergeCell ref="B107:E107"/>
    <mergeCell ref="A108:D108"/>
    <mergeCell ref="A109:C109"/>
    <mergeCell ref="A112:C112"/>
    <mergeCell ref="A113:C113"/>
    <mergeCell ref="A118:C118"/>
    <mergeCell ref="A72:A73"/>
    <mergeCell ref="C72:C73"/>
    <mergeCell ref="A74:A79"/>
    <mergeCell ref="A80:A89"/>
    <mergeCell ref="A90:A97"/>
    <mergeCell ref="A98:A105"/>
    <mergeCell ref="A20:A23"/>
    <mergeCell ref="A24:A27"/>
    <mergeCell ref="A28:A31"/>
    <mergeCell ref="A35:A36"/>
    <mergeCell ref="B35:B36"/>
    <mergeCell ref="C35:C36"/>
    <mergeCell ref="A2:B2"/>
    <mergeCell ref="A6:A7"/>
    <mergeCell ref="A8:A10"/>
    <mergeCell ref="A11:A15"/>
    <mergeCell ref="A16:A19"/>
    <mergeCell ref="B3:D3"/>
    <mergeCell ref="A56:A59"/>
    <mergeCell ref="A60:A63"/>
    <mergeCell ref="A64:A67"/>
    <mergeCell ref="A68:A69"/>
    <mergeCell ref="C68:C69"/>
    <mergeCell ref="A70:A71"/>
    <mergeCell ref="C70:C71"/>
    <mergeCell ref="A132:C132"/>
    <mergeCell ref="A133:C133"/>
    <mergeCell ref="A114:C114"/>
    <mergeCell ref="A115:C115"/>
    <mergeCell ref="A116:C116"/>
    <mergeCell ref="A117:C117"/>
    <mergeCell ref="A110:C110"/>
    <mergeCell ref="A111:C111"/>
    <mergeCell ref="A119:C119"/>
    <mergeCell ref="A134:C134"/>
    <mergeCell ref="A135:C135"/>
    <mergeCell ref="G139:H139"/>
    <mergeCell ref="A137:C137"/>
    <mergeCell ref="G140:H140"/>
    <mergeCell ref="A120:C120"/>
    <mergeCell ref="A127:C127"/>
    <mergeCell ref="A128:C128"/>
    <mergeCell ref="A129:C129"/>
    <mergeCell ref="A130:C130"/>
    <mergeCell ref="A131:C131"/>
    <mergeCell ref="A139:C139"/>
    <mergeCell ref="A140:C140"/>
    <mergeCell ref="A138:C138"/>
    <mergeCell ref="A136:C136"/>
    <mergeCell ref="A121:C121"/>
    <mergeCell ref="A122:C122"/>
    <mergeCell ref="A123:C123"/>
    <mergeCell ref="A126:C126"/>
    <mergeCell ref="A124:C124"/>
    <mergeCell ref="A125:C125"/>
    <mergeCell ref="G136:H136"/>
    <mergeCell ref="G137:H137"/>
    <mergeCell ref="G138:H138"/>
    <mergeCell ref="A146:A148"/>
    <mergeCell ref="B146:C148"/>
    <mergeCell ref="B149:C151"/>
    <mergeCell ref="B152:C154"/>
    <mergeCell ref="G146:H146"/>
    <mergeCell ref="A149:A151"/>
    <mergeCell ref="A152:A154"/>
    <mergeCell ref="A141:C141"/>
    <mergeCell ref="G141:H141"/>
    <mergeCell ref="A142:F142"/>
    <mergeCell ref="A143:A145"/>
    <mergeCell ref="G143:H143"/>
    <mergeCell ref="G144:H144"/>
    <mergeCell ref="G145:H145"/>
    <mergeCell ref="D143:D145"/>
    <mergeCell ref="D146:D148"/>
    <mergeCell ref="D149:D151"/>
    <mergeCell ref="D152:D154"/>
    <mergeCell ref="F146:F148"/>
    <mergeCell ref="E146:E148"/>
    <mergeCell ref="G142:H142"/>
    <mergeCell ref="A161:A164"/>
    <mergeCell ref="B161:C161"/>
    <mergeCell ref="B162:C162"/>
    <mergeCell ref="B163:C163"/>
    <mergeCell ref="B164:C164"/>
    <mergeCell ref="A155:A157"/>
    <mergeCell ref="A158:A160"/>
    <mergeCell ref="D155:D157"/>
    <mergeCell ref="D158:D160"/>
    <mergeCell ref="B155:C157"/>
    <mergeCell ref="B158:C160"/>
    <mergeCell ref="A176:A180"/>
    <mergeCell ref="A181:D181"/>
    <mergeCell ref="A183:A185"/>
    <mergeCell ref="A165:A168"/>
    <mergeCell ref="B170:C170"/>
    <mergeCell ref="B171:C171"/>
    <mergeCell ref="B172:C172"/>
    <mergeCell ref="B173:C173"/>
    <mergeCell ref="B174:C174"/>
    <mergeCell ref="B175:C175"/>
    <mergeCell ref="B178:C180"/>
    <mergeCell ref="B165:C168"/>
    <mergeCell ref="A169:A175"/>
    <mergeCell ref="B221:C223"/>
    <mergeCell ref="A186:A188"/>
    <mergeCell ref="B186:C186"/>
    <mergeCell ref="B187:C187"/>
    <mergeCell ref="A189:A192"/>
    <mergeCell ref="B189:C189"/>
    <mergeCell ref="D189:D192"/>
    <mergeCell ref="B190:C190"/>
    <mergeCell ref="B191:C191"/>
    <mergeCell ref="B192:C192"/>
    <mergeCell ref="A215:F215"/>
    <mergeCell ref="B216:C219"/>
    <mergeCell ref="F221:F223"/>
    <mergeCell ref="F218:F219"/>
    <mergeCell ref="E218:E219"/>
    <mergeCell ref="E216:E217"/>
    <mergeCell ref="F216:F217"/>
    <mergeCell ref="A221:A223"/>
    <mergeCell ref="A233:A234"/>
    <mergeCell ref="B233:C234"/>
    <mergeCell ref="D233:D234"/>
    <mergeCell ref="E233:E234"/>
    <mergeCell ref="F233:F234"/>
    <mergeCell ref="A231:A232"/>
    <mergeCell ref="B231:C231"/>
    <mergeCell ref="D231:D232"/>
    <mergeCell ref="E231:E232"/>
    <mergeCell ref="F231:F232"/>
    <mergeCell ref="B232:C232"/>
    <mergeCell ref="E227:E228"/>
    <mergeCell ref="F227:F228"/>
    <mergeCell ref="B228:C228"/>
    <mergeCell ref="B229:C229"/>
    <mergeCell ref="E229:E230"/>
    <mergeCell ref="F229:F230"/>
    <mergeCell ref="B230:C230"/>
    <mergeCell ref="B227:C227"/>
    <mergeCell ref="A193:A197"/>
    <mergeCell ref="A198:A204"/>
    <mergeCell ref="B205:C206"/>
    <mergeCell ref="A205:A208"/>
    <mergeCell ref="A216:A219"/>
    <mergeCell ref="B224:C225"/>
    <mergeCell ref="B208:C208"/>
    <mergeCell ref="A209:D209"/>
    <mergeCell ref="A210:A214"/>
    <mergeCell ref="B210:C210"/>
    <mergeCell ref="B211:C211"/>
    <mergeCell ref="B212:C212"/>
    <mergeCell ref="A224:A225"/>
    <mergeCell ref="B226:C226"/>
    <mergeCell ref="A227:A228"/>
    <mergeCell ref="B220:E220"/>
    <mergeCell ref="F235:F238"/>
    <mergeCell ref="B236:C236"/>
    <mergeCell ref="E236:E237"/>
    <mergeCell ref="B238:C238"/>
    <mergeCell ref="F239:F242"/>
    <mergeCell ref="B240:C240"/>
    <mergeCell ref="E240:E241"/>
    <mergeCell ref="B241:C241"/>
    <mergeCell ref="F243:F246"/>
    <mergeCell ref="B244:C244"/>
    <mergeCell ref="E244:E245"/>
    <mergeCell ref="B245:C245"/>
    <mergeCell ref="F259:F262"/>
    <mergeCell ref="B260:C260"/>
    <mergeCell ref="E260:E261"/>
    <mergeCell ref="A264:F264"/>
    <mergeCell ref="A265:F265"/>
    <mergeCell ref="F247:F250"/>
    <mergeCell ref="B248:C248"/>
    <mergeCell ref="E248:E249"/>
    <mergeCell ref="B249:C249"/>
    <mergeCell ref="F251:F254"/>
    <mergeCell ref="B252:C252"/>
    <mergeCell ref="E252:E253"/>
    <mergeCell ref="B253:C253"/>
    <mergeCell ref="F255:F258"/>
    <mergeCell ref="B256:C256"/>
    <mergeCell ref="E256:E257"/>
    <mergeCell ref="B257:C257"/>
  </mergeCells>
  <pageMargins left="0.7" right="0.7" top="0.75" bottom="0.75" header="0.3" footer="0.3"/>
  <pageSetup paperSize="9" scale="91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312"/>
  <sheetViews>
    <sheetView workbookViewId="0">
      <selection activeCell="K317" sqref="K317"/>
    </sheetView>
  </sheetViews>
  <sheetFormatPr defaultRowHeight="15"/>
  <cols>
    <col min="1" max="1" width="4.85546875" style="228" customWidth="1"/>
    <col min="2" max="2" width="65" style="19" customWidth="1"/>
    <col min="3" max="3" width="15" style="297" customWidth="1"/>
    <col min="4" max="4" width="8" style="1" customWidth="1"/>
    <col min="5" max="5" width="7.42578125" style="1" customWidth="1"/>
    <col min="6" max="7" width="9.140625" style="229" customWidth="1"/>
    <col min="8" max="9" width="9.140625" style="1"/>
    <col min="10" max="10" width="12" style="1" bestFit="1" customWidth="1"/>
    <col min="11" max="11" width="13.5703125" style="1" bestFit="1" customWidth="1"/>
    <col min="12" max="16384" width="9.140625" style="1"/>
  </cols>
  <sheetData>
    <row r="1" spans="1:7" ht="18.75">
      <c r="B1" s="338" t="s">
        <v>660</v>
      </c>
      <c r="C1" s="497" t="s">
        <v>961</v>
      </c>
    </row>
    <row r="2" spans="1:7">
      <c r="B2" s="338" t="s">
        <v>661</v>
      </c>
    </row>
    <row r="3" spans="1:7" ht="15.75" thickBot="1">
      <c r="B3" s="19" t="s">
        <v>705</v>
      </c>
    </row>
    <row r="4" spans="1:7" ht="15.75" thickBot="1">
      <c r="A4" s="230"/>
      <c r="B4" s="339" t="s">
        <v>662</v>
      </c>
      <c r="C4" s="298"/>
      <c r="D4" s="785" t="s">
        <v>314</v>
      </c>
      <c r="E4" s="786"/>
      <c r="F4" s="781" t="s">
        <v>315</v>
      </c>
      <c r="G4" s="782"/>
    </row>
    <row r="5" spans="1:7" ht="14.25" customHeight="1" thickBot="1">
      <c r="A5" s="231"/>
      <c r="B5" s="340" t="s">
        <v>316</v>
      </c>
      <c r="C5" s="299"/>
      <c r="D5" s="232"/>
      <c r="E5" s="433"/>
      <c r="F5" s="233"/>
      <c r="G5" s="234"/>
    </row>
    <row r="6" spans="1:7" ht="14.25" customHeight="1">
      <c r="A6" s="235">
        <v>1</v>
      </c>
      <c r="B6" s="341" t="s">
        <v>706</v>
      </c>
      <c r="C6" s="300" t="s">
        <v>317</v>
      </c>
      <c r="D6" s="438">
        <v>3860</v>
      </c>
      <c r="E6" s="438"/>
      <c r="F6" s="439">
        <v>5250</v>
      </c>
      <c r="G6" s="440"/>
    </row>
    <row r="7" spans="1:7" ht="14.25" customHeight="1">
      <c r="A7" s="236">
        <v>2</v>
      </c>
      <c r="B7" s="342" t="s">
        <v>707</v>
      </c>
      <c r="C7" s="301" t="s">
        <v>318</v>
      </c>
      <c r="D7" s="441">
        <v>5820</v>
      </c>
      <c r="E7" s="441"/>
      <c r="F7" s="442">
        <v>7920</v>
      </c>
      <c r="G7" s="443"/>
    </row>
    <row r="8" spans="1:7" ht="14.25" customHeight="1" thickBot="1">
      <c r="A8" s="237">
        <v>3</v>
      </c>
      <c r="B8" s="343" t="s">
        <v>708</v>
      </c>
      <c r="C8" s="302" t="s">
        <v>319</v>
      </c>
      <c r="D8" s="444">
        <v>8030</v>
      </c>
      <c r="E8" s="444"/>
      <c r="F8" s="445">
        <v>10940</v>
      </c>
      <c r="G8" s="446"/>
    </row>
    <row r="9" spans="1:7">
      <c r="A9" s="238">
        <v>4</v>
      </c>
      <c r="B9" s="344" t="s">
        <v>709</v>
      </c>
      <c r="C9" s="303" t="s">
        <v>320</v>
      </c>
      <c r="D9" s="447">
        <v>3710</v>
      </c>
      <c r="E9" s="448"/>
      <c r="F9" s="449">
        <v>5060</v>
      </c>
      <c r="G9" s="450"/>
    </row>
    <row r="10" spans="1:7">
      <c r="A10" s="238">
        <v>5</v>
      </c>
      <c r="B10" s="345" t="s">
        <v>710</v>
      </c>
      <c r="C10" s="301" t="s">
        <v>321</v>
      </c>
      <c r="D10" s="451">
        <v>5540</v>
      </c>
      <c r="E10" s="452"/>
      <c r="F10" s="442">
        <v>7540</v>
      </c>
      <c r="G10" s="443"/>
    </row>
    <row r="11" spans="1:7" ht="15.75" thickBot="1">
      <c r="A11" s="239">
        <v>6</v>
      </c>
      <c r="B11" s="346" t="s">
        <v>711</v>
      </c>
      <c r="C11" s="302" t="s">
        <v>322</v>
      </c>
      <c r="D11" s="453">
        <v>7850</v>
      </c>
      <c r="E11" s="454"/>
      <c r="F11" s="445">
        <v>10690</v>
      </c>
      <c r="G11" s="446"/>
    </row>
    <row r="12" spans="1:7" ht="14.25" customHeight="1">
      <c r="A12" s="235">
        <v>7</v>
      </c>
      <c r="B12" s="341" t="s">
        <v>712</v>
      </c>
      <c r="C12" s="300" t="s">
        <v>323</v>
      </c>
      <c r="D12" s="447">
        <v>7100</v>
      </c>
      <c r="E12" s="448"/>
      <c r="F12" s="439">
        <v>9670</v>
      </c>
      <c r="G12" s="440"/>
    </row>
    <row r="13" spans="1:7" ht="15.75" thickBot="1">
      <c r="A13" s="239">
        <v>8</v>
      </c>
      <c r="B13" s="347" t="s">
        <v>713</v>
      </c>
      <c r="C13" s="302" t="s">
        <v>324</v>
      </c>
      <c r="D13" s="453">
        <v>9510</v>
      </c>
      <c r="E13" s="454"/>
      <c r="F13" s="445">
        <v>12950</v>
      </c>
      <c r="G13" s="446"/>
    </row>
    <row r="14" spans="1:7">
      <c r="A14" s="238">
        <v>9</v>
      </c>
      <c r="B14" s="348" t="s">
        <v>714</v>
      </c>
      <c r="C14" s="303" t="s">
        <v>325</v>
      </c>
      <c r="D14" s="447">
        <v>7850</v>
      </c>
      <c r="E14" s="448"/>
      <c r="F14" s="449">
        <v>10690</v>
      </c>
      <c r="G14" s="450"/>
    </row>
    <row r="15" spans="1:7" ht="14.25" customHeight="1">
      <c r="A15" s="236">
        <v>10</v>
      </c>
      <c r="B15" s="349" t="s">
        <v>715</v>
      </c>
      <c r="C15" s="304" t="s">
        <v>326</v>
      </c>
      <c r="D15" s="451">
        <v>8030</v>
      </c>
      <c r="E15" s="452"/>
      <c r="F15" s="442">
        <v>10940</v>
      </c>
      <c r="G15" s="443"/>
    </row>
    <row r="16" spans="1:7" ht="14.25" customHeight="1">
      <c r="A16" s="238">
        <v>11</v>
      </c>
      <c r="B16" s="342" t="s">
        <v>716</v>
      </c>
      <c r="C16" s="301" t="s">
        <v>327</v>
      </c>
      <c r="D16" s="451">
        <v>7190</v>
      </c>
      <c r="E16" s="452"/>
      <c r="F16" s="442">
        <v>9790</v>
      </c>
      <c r="G16" s="443"/>
    </row>
    <row r="17" spans="1:7" ht="15.75" thickBot="1">
      <c r="A17" s="239">
        <v>12</v>
      </c>
      <c r="B17" s="343" t="s">
        <v>717</v>
      </c>
      <c r="C17" s="302" t="s">
        <v>328</v>
      </c>
      <c r="D17" s="453">
        <v>10310</v>
      </c>
      <c r="E17" s="454"/>
      <c r="F17" s="445">
        <v>14040</v>
      </c>
      <c r="G17" s="446"/>
    </row>
    <row r="18" spans="1:7" ht="14.25" customHeight="1" thickBot="1">
      <c r="A18" s="240">
        <v>13</v>
      </c>
      <c r="B18" s="350" t="s">
        <v>718</v>
      </c>
      <c r="C18" s="305" t="s">
        <v>329</v>
      </c>
      <c r="D18" s="455">
        <v>4240</v>
      </c>
      <c r="E18" s="455"/>
      <c r="F18" s="456">
        <v>5770</v>
      </c>
      <c r="G18" s="457"/>
    </row>
    <row r="19" spans="1:7" ht="13.5" customHeight="1" thickBot="1">
      <c r="A19" s="231"/>
      <c r="B19" s="351" t="s">
        <v>330</v>
      </c>
      <c r="C19" s="299"/>
      <c r="D19" s="467"/>
      <c r="E19" s="468"/>
      <c r="F19" s="469"/>
      <c r="G19" s="468"/>
    </row>
    <row r="20" spans="1:7">
      <c r="A20" s="238">
        <v>14</v>
      </c>
      <c r="B20" s="352" t="s">
        <v>719</v>
      </c>
      <c r="C20" s="303" t="s">
        <v>331</v>
      </c>
      <c r="D20" s="447">
        <v>8470</v>
      </c>
      <c r="E20" s="448"/>
      <c r="F20" s="449">
        <v>11540</v>
      </c>
      <c r="G20" s="450"/>
    </row>
    <row r="21" spans="1:7">
      <c r="A21" s="236">
        <v>15</v>
      </c>
      <c r="B21" s="353" t="s">
        <v>720</v>
      </c>
      <c r="C21" s="301" t="s">
        <v>332</v>
      </c>
      <c r="D21" s="451">
        <v>8470</v>
      </c>
      <c r="E21" s="452"/>
      <c r="F21" s="442">
        <v>11540</v>
      </c>
      <c r="G21" s="443"/>
    </row>
    <row r="22" spans="1:7">
      <c r="A22" s="236">
        <v>16</v>
      </c>
      <c r="B22" s="353" t="s">
        <v>721</v>
      </c>
      <c r="C22" s="301" t="s">
        <v>333</v>
      </c>
      <c r="D22" s="451">
        <v>11300</v>
      </c>
      <c r="E22" s="452"/>
      <c r="F22" s="442">
        <v>15390</v>
      </c>
      <c r="G22" s="443"/>
    </row>
    <row r="23" spans="1:7">
      <c r="A23" s="236">
        <v>17</v>
      </c>
      <c r="B23" s="353" t="s">
        <v>722</v>
      </c>
      <c r="C23" s="301" t="s">
        <v>334</v>
      </c>
      <c r="D23" s="451">
        <v>13330</v>
      </c>
      <c r="E23" s="452"/>
      <c r="F23" s="442">
        <v>18150</v>
      </c>
      <c r="G23" s="443"/>
    </row>
    <row r="24" spans="1:7" ht="15.75" thickBot="1">
      <c r="A24" s="241">
        <v>18</v>
      </c>
      <c r="B24" s="354" t="s">
        <v>723</v>
      </c>
      <c r="C24" s="304" t="s">
        <v>335</v>
      </c>
      <c r="D24" s="453">
        <v>17870</v>
      </c>
      <c r="E24" s="454"/>
      <c r="F24" s="458">
        <v>24330</v>
      </c>
      <c r="G24" s="459"/>
    </row>
    <row r="25" spans="1:7" ht="13.5" customHeight="1">
      <c r="A25" s="235">
        <v>19</v>
      </c>
      <c r="B25" s="355" t="s">
        <v>724</v>
      </c>
      <c r="C25" s="300" t="s">
        <v>336</v>
      </c>
      <c r="D25" s="447">
        <v>12270</v>
      </c>
      <c r="E25" s="448"/>
      <c r="F25" s="439">
        <v>16710</v>
      </c>
      <c r="G25" s="440"/>
    </row>
    <row r="26" spans="1:7" ht="13.5" customHeight="1">
      <c r="A26" s="236">
        <v>20</v>
      </c>
      <c r="B26" s="353" t="s">
        <v>725</v>
      </c>
      <c r="C26" s="301" t="s">
        <v>337</v>
      </c>
      <c r="D26" s="451">
        <v>17200</v>
      </c>
      <c r="E26" s="452"/>
      <c r="F26" s="442">
        <v>23420</v>
      </c>
      <c r="G26" s="443"/>
    </row>
    <row r="27" spans="1:7" ht="13.5" customHeight="1">
      <c r="A27" s="236">
        <v>21</v>
      </c>
      <c r="B27" s="356" t="s">
        <v>726</v>
      </c>
      <c r="C27" s="304" t="s">
        <v>338</v>
      </c>
      <c r="D27" s="451">
        <v>21470</v>
      </c>
      <c r="E27" s="452"/>
      <c r="F27" s="442">
        <v>29240</v>
      </c>
      <c r="G27" s="443"/>
    </row>
    <row r="28" spans="1:7" ht="14.25" customHeight="1">
      <c r="A28" s="236">
        <v>22</v>
      </c>
      <c r="B28" s="353" t="s">
        <v>727</v>
      </c>
      <c r="C28" s="301" t="s">
        <v>339</v>
      </c>
      <c r="D28" s="451">
        <v>17760</v>
      </c>
      <c r="E28" s="452"/>
      <c r="F28" s="442">
        <v>24180</v>
      </c>
      <c r="G28" s="443"/>
    </row>
    <row r="29" spans="1:7" ht="14.25" customHeight="1" thickBot="1">
      <c r="A29" s="239">
        <v>23</v>
      </c>
      <c r="B29" s="357" t="s">
        <v>728</v>
      </c>
      <c r="C29" s="302" t="s">
        <v>340</v>
      </c>
      <c r="D29" s="453">
        <v>20910</v>
      </c>
      <c r="E29" s="454"/>
      <c r="F29" s="445">
        <v>28480</v>
      </c>
      <c r="G29" s="446"/>
    </row>
    <row r="30" spans="1:7">
      <c r="A30" s="238">
        <v>24</v>
      </c>
      <c r="B30" s="348" t="s">
        <v>729</v>
      </c>
      <c r="C30" s="303" t="s">
        <v>341</v>
      </c>
      <c r="D30" s="447">
        <v>12700</v>
      </c>
      <c r="E30" s="448"/>
      <c r="F30" s="449">
        <v>17290</v>
      </c>
      <c r="G30" s="450"/>
    </row>
    <row r="31" spans="1:7">
      <c r="A31" s="236">
        <v>25</v>
      </c>
      <c r="B31" s="342" t="s">
        <v>730</v>
      </c>
      <c r="C31" s="301" t="s">
        <v>342</v>
      </c>
      <c r="D31" s="451">
        <v>15320</v>
      </c>
      <c r="E31" s="452"/>
      <c r="F31" s="442">
        <v>20860</v>
      </c>
      <c r="G31" s="443"/>
    </row>
    <row r="32" spans="1:7" ht="15.75" thickBot="1">
      <c r="A32" s="241">
        <v>26</v>
      </c>
      <c r="B32" s="358" t="s">
        <v>731</v>
      </c>
      <c r="C32" s="304" t="s">
        <v>343</v>
      </c>
      <c r="D32" s="453">
        <v>19850</v>
      </c>
      <c r="E32" s="454"/>
      <c r="F32" s="458">
        <v>27030</v>
      </c>
      <c r="G32" s="459"/>
    </row>
    <row r="33" spans="1:7">
      <c r="A33" s="235">
        <v>27</v>
      </c>
      <c r="B33" s="359" t="s">
        <v>732</v>
      </c>
      <c r="C33" s="300" t="s">
        <v>344</v>
      </c>
      <c r="D33" s="447">
        <v>15640</v>
      </c>
      <c r="E33" s="448"/>
      <c r="F33" s="439">
        <v>21310</v>
      </c>
      <c r="G33" s="440"/>
    </row>
    <row r="34" spans="1:7">
      <c r="A34" s="236">
        <v>28</v>
      </c>
      <c r="B34" s="360" t="s">
        <v>733</v>
      </c>
      <c r="C34" s="301" t="s">
        <v>345</v>
      </c>
      <c r="D34" s="451">
        <v>15640</v>
      </c>
      <c r="E34" s="452"/>
      <c r="F34" s="442">
        <v>21310</v>
      </c>
      <c r="G34" s="443"/>
    </row>
    <row r="35" spans="1:7">
      <c r="A35" s="236">
        <v>29</v>
      </c>
      <c r="B35" s="360" t="s">
        <v>734</v>
      </c>
      <c r="C35" s="301" t="s">
        <v>346</v>
      </c>
      <c r="D35" s="451">
        <v>15640</v>
      </c>
      <c r="E35" s="452"/>
      <c r="F35" s="442">
        <v>21310</v>
      </c>
      <c r="G35" s="443"/>
    </row>
    <row r="36" spans="1:7">
      <c r="A36" s="236">
        <v>30</v>
      </c>
      <c r="B36" s="353" t="s">
        <v>735</v>
      </c>
      <c r="C36" s="301" t="s">
        <v>347</v>
      </c>
      <c r="D36" s="451">
        <v>24810</v>
      </c>
      <c r="E36" s="452"/>
      <c r="F36" s="442">
        <v>33790</v>
      </c>
      <c r="G36" s="443"/>
    </row>
    <row r="37" spans="1:7">
      <c r="A37" s="236">
        <v>31</v>
      </c>
      <c r="B37" s="353" t="s">
        <v>736</v>
      </c>
      <c r="C37" s="301" t="s">
        <v>348</v>
      </c>
      <c r="D37" s="451">
        <v>21340</v>
      </c>
      <c r="E37" s="452"/>
      <c r="F37" s="442">
        <v>29070</v>
      </c>
      <c r="G37" s="443"/>
    </row>
    <row r="38" spans="1:7">
      <c r="A38" s="236">
        <v>32</v>
      </c>
      <c r="B38" s="353" t="s">
        <v>737</v>
      </c>
      <c r="C38" s="301" t="s">
        <v>349</v>
      </c>
      <c r="D38" s="451">
        <v>31850</v>
      </c>
      <c r="E38" s="452"/>
      <c r="F38" s="442">
        <v>43370</v>
      </c>
      <c r="G38" s="443"/>
    </row>
    <row r="39" spans="1:7">
      <c r="A39" s="236">
        <v>33</v>
      </c>
      <c r="B39" s="353" t="s">
        <v>738</v>
      </c>
      <c r="C39" s="301" t="s">
        <v>350</v>
      </c>
      <c r="D39" s="451">
        <v>21690</v>
      </c>
      <c r="E39" s="452"/>
      <c r="F39" s="442">
        <v>29540</v>
      </c>
      <c r="G39" s="443"/>
    </row>
    <row r="40" spans="1:7" ht="15.75" thickBot="1">
      <c r="A40" s="239">
        <v>34</v>
      </c>
      <c r="B40" s="357" t="s">
        <v>739</v>
      </c>
      <c r="C40" s="302" t="s">
        <v>351</v>
      </c>
      <c r="D40" s="453">
        <v>23190</v>
      </c>
      <c r="E40" s="454"/>
      <c r="F40" s="445">
        <v>31580</v>
      </c>
      <c r="G40" s="446"/>
    </row>
    <row r="41" spans="1:7" ht="14.25" customHeight="1">
      <c r="A41" s="238">
        <v>35</v>
      </c>
      <c r="B41" s="352" t="s">
        <v>740</v>
      </c>
      <c r="C41" s="303" t="s">
        <v>352</v>
      </c>
      <c r="D41" s="455">
        <v>11460</v>
      </c>
      <c r="E41" s="455"/>
      <c r="F41" s="449">
        <v>15610</v>
      </c>
      <c r="G41" s="450"/>
    </row>
    <row r="42" spans="1:7" ht="14.25" customHeight="1">
      <c r="A42" s="236">
        <v>36</v>
      </c>
      <c r="B42" s="353" t="s">
        <v>741</v>
      </c>
      <c r="C42" s="301" t="s">
        <v>353</v>
      </c>
      <c r="D42" s="441">
        <v>11460</v>
      </c>
      <c r="E42" s="441"/>
      <c r="F42" s="442">
        <v>15610</v>
      </c>
      <c r="G42" s="443"/>
    </row>
    <row r="43" spans="1:7" ht="13.5" customHeight="1">
      <c r="A43" s="236">
        <v>37</v>
      </c>
      <c r="B43" s="354" t="s">
        <v>742</v>
      </c>
      <c r="C43" s="304" t="s">
        <v>354</v>
      </c>
      <c r="D43" s="441">
        <v>11460</v>
      </c>
      <c r="E43" s="441"/>
      <c r="F43" s="442">
        <v>15610</v>
      </c>
      <c r="G43" s="443"/>
    </row>
    <row r="44" spans="1:7" ht="13.5" customHeight="1">
      <c r="A44" s="236">
        <v>38</v>
      </c>
      <c r="B44" s="353" t="s">
        <v>743</v>
      </c>
      <c r="C44" s="301" t="s">
        <v>355</v>
      </c>
      <c r="D44" s="441">
        <v>12460</v>
      </c>
      <c r="E44" s="441"/>
      <c r="F44" s="442">
        <v>16980</v>
      </c>
      <c r="G44" s="443"/>
    </row>
    <row r="45" spans="1:7" ht="13.5" customHeight="1">
      <c r="A45" s="236">
        <v>39</v>
      </c>
      <c r="B45" s="353" t="s">
        <v>744</v>
      </c>
      <c r="C45" s="301" t="s">
        <v>356</v>
      </c>
      <c r="D45" s="441">
        <v>12460</v>
      </c>
      <c r="E45" s="441"/>
      <c r="F45" s="442">
        <v>16980</v>
      </c>
      <c r="G45" s="443"/>
    </row>
    <row r="46" spans="1:7" ht="14.25" customHeight="1">
      <c r="A46" s="236">
        <v>40</v>
      </c>
      <c r="B46" s="354" t="s">
        <v>745</v>
      </c>
      <c r="C46" s="304" t="s">
        <v>357</v>
      </c>
      <c r="D46" s="441">
        <v>12460</v>
      </c>
      <c r="E46" s="441"/>
      <c r="F46" s="442">
        <v>16980</v>
      </c>
      <c r="G46" s="443"/>
    </row>
    <row r="47" spans="1:7" ht="13.5" customHeight="1">
      <c r="A47" s="236">
        <v>41</v>
      </c>
      <c r="B47" s="353" t="s">
        <v>746</v>
      </c>
      <c r="C47" s="301" t="s">
        <v>358</v>
      </c>
      <c r="D47" s="441">
        <v>17246</v>
      </c>
      <c r="E47" s="441"/>
      <c r="F47" s="442">
        <v>23490</v>
      </c>
      <c r="G47" s="443"/>
    </row>
    <row r="48" spans="1:7" ht="15.75" thickBot="1">
      <c r="A48" s="241">
        <v>42</v>
      </c>
      <c r="B48" s="357" t="s">
        <v>747</v>
      </c>
      <c r="C48" s="302" t="s">
        <v>359</v>
      </c>
      <c r="D48" s="441">
        <v>18940</v>
      </c>
      <c r="E48" s="441"/>
      <c r="F48" s="442">
        <v>25790</v>
      </c>
      <c r="G48" s="443"/>
    </row>
    <row r="49" spans="1:7" ht="13.5" customHeight="1" thickBot="1">
      <c r="A49" s="231"/>
      <c r="B49" s="351" t="s">
        <v>360</v>
      </c>
      <c r="C49" s="299"/>
      <c r="D49" s="467"/>
      <c r="E49" s="468"/>
      <c r="F49" s="469"/>
      <c r="G49" s="468"/>
    </row>
    <row r="50" spans="1:7" ht="13.5" customHeight="1">
      <c r="A50" s="238">
        <v>43</v>
      </c>
      <c r="B50" s="352" t="s">
        <v>748</v>
      </c>
      <c r="C50" s="303" t="s">
        <v>361</v>
      </c>
      <c r="D50" s="447">
        <v>6760</v>
      </c>
      <c r="E50" s="448"/>
      <c r="F50" s="449">
        <v>9200</v>
      </c>
      <c r="G50" s="450"/>
    </row>
    <row r="51" spans="1:7" ht="13.5" customHeight="1">
      <c r="A51" s="236">
        <v>44</v>
      </c>
      <c r="B51" s="353" t="s">
        <v>749</v>
      </c>
      <c r="C51" s="301" t="s">
        <v>362</v>
      </c>
      <c r="D51" s="451">
        <v>7080</v>
      </c>
      <c r="E51" s="452"/>
      <c r="F51" s="442">
        <v>9640</v>
      </c>
      <c r="G51" s="443"/>
    </row>
    <row r="52" spans="1:7" ht="13.5" customHeight="1">
      <c r="A52" s="236">
        <v>45</v>
      </c>
      <c r="B52" s="353" t="s">
        <v>750</v>
      </c>
      <c r="C52" s="301" t="s">
        <v>363</v>
      </c>
      <c r="D52" s="451">
        <v>8310</v>
      </c>
      <c r="E52" s="452"/>
      <c r="F52" s="442">
        <v>11310</v>
      </c>
      <c r="G52" s="443"/>
    </row>
    <row r="53" spans="1:7" ht="13.5" customHeight="1">
      <c r="A53" s="236">
        <v>46</v>
      </c>
      <c r="B53" s="353" t="s">
        <v>751</v>
      </c>
      <c r="C53" s="301" t="s">
        <v>364</v>
      </c>
      <c r="D53" s="451">
        <v>8730</v>
      </c>
      <c r="E53" s="452"/>
      <c r="F53" s="442">
        <v>11880</v>
      </c>
      <c r="G53" s="443"/>
    </row>
    <row r="54" spans="1:7">
      <c r="A54" s="236">
        <v>47</v>
      </c>
      <c r="B54" s="353" t="s">
        <v>752</v>
      </c>
      <c r="C54" s="301" t="s">
        <v>365</v>
      </c>
      <c r="D54" s="451">
        <v>7320</v>
      </c>
      <c r="E54" s="452"/>
      <c r="F54" s="442">
        <v>9960</v>
      </c>
      <c r="G54" s="443"/>
    </row>
    <row r="55" spans="1:7" ht="13.5" customHeight="1">
      <c r="A55" s="236">
        <v>48</v>
      </c>
      <c r="B55" s="353" t="s">
        <v>753</v>
      </c>
      <c r="C55" s="301" t="s">
        <v>366</v>
      </c>
      <c r="D55" s="451">
        <v>7670</v>
      </c>
      <c r="E55" s="452"/>
      <c r="F55" s="442">
        <v>10440</v>
      </c>
      <c r="G55" s="443"/>
    </row>
    <row r="56" spans="1:7" ht="13.5" customHeight="1" thickBot="1">
      <c r="A56" s="241">
        <v>49</v>
      </c>
      <c r="B56" s="354" t="s">
        <v>754</v>
      </c>
      <c r="C56" s="304" t="s">
        <v>367</v>
      </c>
      <c r="D56" s="453">
        <v>5670</v>
      </c>
      <c r="E56" s="454"/>
      <c r="F56" s="442">
        <v>7730</v>
      </c>
      <c r="G56" s="443"/>
    </row>
    <row r="57" spans="1:7" ht="13.5" customHeight="1" thickBot="1">
      <c r="A57" s="240">
        <v>50</v>
      </c>
      <c r="B57" s="361" t="s">
        <v>755</v>
      </c>
      <c r="C57" s="306" t="s">
        <v>368</v>
      </c>
      <c r="D57" s="460">
        <v>23750</v>
      </c>
      <c r="E57" s="461"/>
      <c r="F57" s="442">
        <v>32340</v>
      </c>
      <c r="G57" s="443"/>
    </row>
    <row r="58" spans="1:7" ht="13.5" customHeight="1" thickBot="1">
      <c r="A58" s="238">
        <v>51</v>
      </c>
      <c r="B58" s="362" t="s">
        <v>756</v>
      </c>
      <c r="C58" s="305" t="s">
        <v>369</v>
      </c>
      <c r="D58" s="455">
        <v>35860</v>
      </c>
      <c r="E58" s="455"/>
      <c r="F58" s="442">
        <v>48840</v>
      </c>
      <c r="G58" s="443"/>
    </row>
    <row r="59" spans="1:7" ht="15.75" thickBot="1">
      <c r="A59" s="231"/>
      <c r="B59" s="351" t="s">
        <v>370</v>
      </c>
      <c r="C59" s="307"/>
      <c r="D59" s="467"/>
      <c r="E59" s="468"/>
      <c r="F59" s="469"/>
      <c r="G59" s="468"/>
    </row>
    <row r="60" spans="1:7">
      <c r="A60" s="236">
        <v>52</v>
      </c>
      <c r="B60" s="363" t="s">
        <v>371</v>
      </c>
      <c r="C60" s="300" t="s">
        <v>372</v>
      </c>
      <c r="D60" s="441">
        <v>4100</v>
      </c>
      <c r="E60" s="441"/>
      <c r="F60" s="442">
        <v>5580</v>
      </c>
      <c r="G60" s="443"/>
    </row>
    <row r="61" spans="1:7">
      <c r="A61" s="236">
        <v>53</v>
      </c>
      <c r="B61" s="364" t="s">
        <v>373</v>
      </c>
      <c r="C61" s="301" t="s">
        <v>374</v>
      </c>
      <c r="D61" s="441">
        <v>5300</v>
      </c>
      <c r="E61" s="441"/>
      <c r="F61" s="442">
        <v>7210</v>
      </c>
      <c r="G61" s="443"/>
    </row>
    <row r="62" spans="1:7">
      <c r="A62" s="236">
        <v>54</v>
      </c>
      <c r="B62" s="364" t="s">
        <v>375</v>
      </c>
      <c r="C62" s="301" t="s">
        <v>376</v>
      </c>
      <c r="D62" s="441">
        <v>5870</v>
      </c>
      <c r="E62" s="441"/>
      <c r="F62" s="442">
        <v>7990</v>
      </c>
      <c r="G62" s="443"/>
    </row>
    <row r="63" spans="1:7">
      <c r="A63" s="236">
        <v>55</v>
      </c>
      <c r="B63" s="364" t="s">
        <v>377</v>
      </c>
      <c r="C63" s="301" t="s">
        <v>378</v>
      </c>
      <c r="D63" s="441">
        <v>2050</v>
      </c>
      <c r="E63" s="441"/>
      <c r="F63" s="442">
        <v>2790</v>
      </c>
      <c r="G63" s="443"/>
    </row>
    <row r="64" spans="1:7">
      <c r="A64" s="236">
        <v>56</v>
      </c>
      <c r="B64" s="364" t="s">
        <v>757</v>
      </c>
      <c r="C64" s="301" t="s">
        <v>379</v>
      </c>
      <c r="D64" s="441">
        <v>3760</v>
      </c>
      <c r="E64" s="441"/>
      <c r="F64" s="442">
        <v>5120</v>
      </c>
      <c r="G64" s="443"/>
    </row>
    <row r="65" spans="1:7" ht="15.75" thickBot="1">
      <c r="A65" s="236">
        <v>57</v>
      </c>
      <c r="B65" s="365" t="s">
        <v>380</v>
      </c>
      <c r="C65" s="302" t="s">
        <v>381</v>
      </c>
      <c r="D65" s="441">
        <v>2790</v>
      </c>
      <c r="E65" s="441"/>
      <c r="F65" s="442">
        <v>3800</v>
      </c>
      <c r="G65" s="443"/>
    </row>
    <row r="66" spans="1:7" ht="15.75" thickBot="1">
      <c r="A66" s="231"/>
      <c r="B66" s="366" t="s">
        <v>382</v>
      </c>
      <c r="C66" s="308"/>
      <c r="D66" s="467"/>
      <c r="E66" s="468"/>
      <c r="F66" s="469"/>
      <c r="G66" s="468"/>
    </row>
    <row r="67" spans="1:7">
      <c r="A67" s="236">
        <v>58</v>
      </c>
      <c r="B67" s="341" t="s">
        <v>758</v>
      </c>
      <c r="C67" s="300" t="s">
        <v>383</v>
      </c>
      <c r="D67" s="441">
        <v>8340</v>
      </c>
      <c r="E67" s="441"/>
      <c r="F67" s="442">
        <v>11350</v>
      </c>
      <c r="G67" s="443"/>
    </row>
    <row r="68" spans="1:7">
      <c r="A68" s="236">
        <v>59</v>
      </c>
      <c r="B68" s="342" t="s">
        <v>759</v>
      </c>
      <c r="C68" s="301" t="s">
        <v>384</v>
      </c>
      <c r="D68" s="441">
        <v>7710</v>
      </c>
      <c r="E68" s="441"/>
      <c r="F68" s="442">
        <v>10510</v>
      </c>
      <c r="G68" s="443"/>
    </row>
    <row r="69" spans="1:7">
      <c r="A69" s="236">
        <v>60</v>
      </c>
      <c r="B69" s="342" t="s">
        <v>760</v>
      </c>
      <c r="C69" s="301" t="s">
        <v>385</v>
      </c>
      <c r="D69" s="441">
        <v>12830</v>
      </c>
      <c r="E69" s="441"/>
      <c r="F69" s="442">
        <v>17470</v>
      </c>
      <c r="G69" s="443"/>
    </row>
    <row r="70" spans="1:7">
      <c r="A70" s="236">
        <v>61</v>
      </c>
      <c r="B70" s="342" t="s">
        <v>761</v>
      </c>
      <c r="C70" s="301" t="s">
        <v>386</v>
      </c>
      <c r="D70" s="441">
        <v>3350</v>
      </c>
      <c r="E70" s="441"/>
      <c r="F70" s="442">
        <v>4560</v>
      </c>
      <c r="G70" s="443"/>
    </row>
    <row r="71" spans="1:7">
      <c r="A71" s="236">
        <v>62</v>
      </c>
      <c r="B71" s="364" t="s">
        <v>762</v>
      </c>
      <c r="C71" s="301" t="s">
        <v>387</v>
      </c>
      <c r="D71" s="441">
        <v>5940</v>
      </c>
      <c r="E71" s="441"/>
      <c r="F71" s="442">
        <v>8090</v>
      </c>
      <c r="G71" s="443"/>
    </row>
    <row r="72" spans="1:7" ht="15.75" thickBot="1">
      <c r="A72" s="236">
        <v>63</v>
      </c>
      <c r="B72" s="367" t="s">
        <v>763</v>
      </c>
      <c r="C72" s="304" t="s">
        <v>388</v>
      </c>
      <c r="D72" s="441">
        <v>6580</v>
      </c>
      <c r="E72" s="441"/>
      <c r="F72" s="442">
        <v>8970</v>
      </c>
      <c r="G72" s="443"/>
    </row>
    <row r="73" spans="1:7" ht="15.75" thickBot="1">
      <c r="A73" s="231"/>
      <c r="B73" s="351" t="s">
        <v>389</v>
      </c>
      <c r="C73" s="299"/>
      <c r="D73" s="467"/>
      <c r="E73" s="468"/>
      <c r="F73" s="469"/>
      <c r="G73" s="468"/>
    </row>
    <row r="74" spans="1:7">
      <c r="A74" s="238">
        <v>64</v>
      </c>
      <c r="B74" s="348" t="s">
        <v>764</v>
      </c>
      <c r="C74" s="303" t="s">
        <v>390</v>
      </c>
      <c r="D74" s="441">
        <v>8000</v>
      </c>
      <c r="E74" s="441"/>
      <c r="F74" s="449">
        <v>10900</v>
      </c>
      <c r="G74" s="450"/>
    </row>
    <row r="75" spans="1:7">
      <c r="A75" s="236">
        <v>65</v>
      </c>
      <c r="B75" s="342" t="s">
        <v>765</v>
      </c>
      <c r="C75" s="301" t="s">
        <v>391</v>
      </c>
      <c r="D75" s="441">
        <v>10330</v>
      </c>
      <c r="E75" s="441"/>
      <c r="F75" s="442">
        <v>14070</v>
      </c>
      <c r="G75" s="443"/>
    </row>
    <row r="76" spans="1:7">
      <c r="A76" s="236">
        <v>66</v>
      </c>
      <c r="B76" s="342" t="s">
        <v>766</v>
      </c>
      <c r="C76" s="301" t="s">
        <v>392</v>
      </c>
      <c r="D76" s="441">
        <v>9680</v>
      </c>
      <c r="E76" s="441"/>
      <c r="F76" s="442">
        <v>13180</v>
      </c>
      <c r="G76" s="443"/>
    </row>
    <row r="77" spans="1:7">
      <c r="A77" s="236">
        <v>67</v>
      </c>
      <c r="B77" s="342" t="s">
        <v>767</v>
      </c>
      <c r="C77" s="301" t="s">
        <v>393</v>
      </c>
      <c r="D77" s="441">
        <v>9370</v>
      </c>
      <c r="E77" s="441"/>
      <c r="F77" s="442">
        <v>12760</v>
      </c>
      <c r="G77" s="443"/>
    </row>
    <row r="78" spans="1:7">
      <c r="A78" s="236">
        <v>68</v>
      </c>
      <c r="B78" s="342" t="s">
        <v>768</v>
      </c>
      <c r="C78" s="301" t="s">
        <v>394</v>
      </c>
      <c r="D78" s="441">
        <v>11650</v>
      </c>
      <c r="E78" s="441"/>
      <c r="F78" s="442">
        <v>15870</v>
      </c>
      <c r="G78" s="443"/>
    </row>
    <row r="79" spans="1:7">
      <c r="A79" s="236">
        <v>69</v>
      </c>
      <c r="B79" s="342" t="s">
        <v>769</v>
      </c>
      <c r="C79" s="301" t="s">
        <v>395</v>
      </c>
      <c r="D79" s="441">
        <v>9380</v>
      </c>
      <c r="E79" s="441"/>
      <c r="F79" s="442">
        <v>12770</v>
      </c>
      <c r="G79" s="443"/>
    </row>
    <row r="80" spans="1:7">
      <c r="A80" s="236">
        <v>70</v>
      </c>
      <c r="B80" s="342" t="s">
        <v>770</v>
      </c>
      <c r="C80" s="301" t="s">
        <v>396</v>
      </c>
      <c r="D80" s="441">
        <v>6510</v>
      </c>
      <c r="E80" s="441"/>
      <c r="F80" s="442">
        <v>8870</v>
      </c>
      <c r="G80" s="443"/>
    </row>
    <row r="81" spans="1:8">
      <c r="A81" s="236">
        <v>71</v>
      </c>
      <c r="B81" s="342" t="s">
        <v>771</v>
      </c>
      <c r="C81" s="301" t="s">
        <v>397</v>
      </c>
      <c r="D81" s="441">
        <v>9310</v>
      </c>
      <c r="E81" s="441"/>
      <c r="F81" s="442">
        <v>12680</v>
      </c>
      <c r="G81" s="443"/>
    </row>
    <row r="82" spans="1:8" ht="15.75" thickBot="1">
      <c r="A82" s="236">
        <v>72</v>
      </c>
      <c r="B82" s="343" t="s">
        <v>772</v>
      </c>
      <c r="C82" s="302" t="s">
        <v>398</v>
      </c>
      <c r="D82" s="441">
        <v>26200</v>
      </c>
      <c r="E82" s="441"/>
      <c r="F82" s="442">
        <v>35680</v>
      </c>
      <c r="G82" s="443"/>
    </row>
    <row r="83" spans="1:8" ht="15.75" thickBot="1">
      <c r="A83" s="231"/>
      <c r="B83" s="368" t="s">
        <v>399</v>
      </c>
      <c r="C83" s="307"/>
      <c r="D83" s="467"/>
      <c r="E83" s="468"/>
      <c r="F83" s="469"/>
      <c r="G83" s="468"/>
    </row>
    <row r="84" spans="1:8">
      <c r="A84" s="236">
        <v>73</v>
      </c>
      <c r="B84" s="369" t="s">
        <v>400</v>
      </c>
      <c r="C84" s="300" t="s">
        <v>401</v>
      </c>
      <c r="D84" s="441">
        <v>10880</v>
      </c>
      <c r="E84" s="441"/>
      <c r="F84" s="442">
        <v>14820</v>
      </c>
      <c r="G84" s="443"/>
    </row>
    <row r="85" spans="1:8">
      <c r="A85" s="236">
        <v>74</v>
      </c>
      <c r="B85" s="364" t="s">
        <v>773</v>
      </c>
      <c r="C85" s="301" t="s">
        <v>402</v>
      </c>
      <c r="D85" s="441">
        <v>4720</v>
      </c>
      <c r="E85" s="441"/>
      <c r="F85" s="442">
        <v>6430</v>
      </c>
      <c r="G85" s="443"/>
    </row>
    <row r="86" spans="1:8">
      <c r="A86" s="236">
        <v>75</v>
      </c>
      <c r="B86" s="364" t="s">
        <v>774</v>
      </c>
      <c r="C86" s="301" t="s">
        <v>403</v>
      </c>
      <c r="D86" s="441">
        <v>5300</v>
      </c>
      <c r="E86" s="441"/>
      <c r="F86" s="442">
        <v>7220</v>
      </c>
      <c r="G86" s="443"/>
    </row>
    <row r="87" spans="1:8">
      <c r="A87" s="236">
        <v>76</v>
      </c>
      <c r="B87" s="364" t="s">
        <v>775</v>
      </c>
      <c r="C87" s="301" t="s">
        <v>404</v>
      </c>
      <c r="D87" s="441">
        <v>5260</v>
      </c>
      <c r="E87" s="441"/>
      <c r="F87" s="442">
        <v>7160</v>
      </c>
      <c r="G87" s="443"/>
    </row>
    <row r="88" spans="1:8">
      <c r="A88" s="236">
        <v>77</v>
      </c>
      <c r="B88" s="364" t="s">
        <v>776</v>
      </c>
      <c r="C88" s="301" t="s">
        <v>405</v>
      </c>
      <c r="D88" s="441">
        <v>5840</v>
      </c>
      <c r="E88" s="441"/>
      <c r="F88" s="442">
        <v>7940</v>
      </c>
      <c r="G88" s="443"/>
    </row>
    <row r="89" spans="1:8">
      <c r="A89" s="236">
        <v>78</v>
      </c>
      <c r="B89" s="364" t="s">
        <v>777</v>
      </c>
      <c r="C89" s="301"/>
      <c r="D89" s="441">
        <v>2780</v>
      </c>
      <c r="E89" s="441"/>
      <c r="F89" s="442">
        <v>3780</v>
      </c>
      <c r="G89" s="443"/>
    </row>
    <row r="90" spans="1:8" ht="15.75" thickBot="1">
      <c r="A90" s="236">
        <v>79</v>
      </c>
      <c r="B90" s="365" t="s">
        <v>778</v>
      </c>
      <c r="C90" s="302"/>
      <c r="D90" s="441">
        <v>640</v>
      </c>
      <c r="E90" s="441"/>
      <c r="F90" s="442">
        <v>870</v>
      </c>
      <c r="G90" s="443"/>
    </row>
    <row r="91" spans="1:8" ht="15.75" thickBot="1">
      <c r="A91" s="231"/>
      <c r="B91" s="366" t="s">
        <v>406</v>
      </c>
      <c r="C91" s="308"/>
      <c r="D91" s="467"/>
      <c r="E91" s="468"/>
      <c r="F91" s="469"/>
      <c r="G91" s="468"/>
    </row>
    <row r="92" spans="1:8">
      <c r="A92" s="236">
        <v>80</v>
      </c>
      <c r="B92" s="370" t="s">
        <v>779</v>
      </c>
      <c r="C92" s="300" t="s">
        <v>407</v>
      </c>
      <c r="D92" s="447">
        <v>6200</v>
      </c>
      <c r="E92" s="448"/>
      <c r="F92" s="442">
        <v>8660</v>
      </c>
      <c r="G92" s="443"/>
      <c r="H92" s="435"/>
    </row>
    <row r="93" spans="1:8">
      <c r="A93" s="236">
        <v>81</v>
      </c>
      <c r="B93" s="353" t="s">
        <v>780</v>
      </c>
      <c r="C93" s="301" t="s">
        <v>407</v>
      </c>
      <c r="D93" s="451">
        <v>7600</v>
      </c>
      <c r="E93" s="452"/>
      <c r="F93" s="442">
        <v>10600</v>
      </c>
      <c r="G93" s="443"/>
      <c r="H93" s="435"/>
    </row>
    <row r="94" spans="1:8">
      <c r="A94" s="236">
        <v>82</v>
      </c>
      <c r="B94" s="353" t="s">
        <v>781</v>
      </c>
      <c r="C94" s="301" t="s">
        <v>407</v>
      </c>
      <c r="D94" s="451">
        <v>8400</v>
      </c>
      <c r="E94" s="452"/>
      <c r="F94" s="442">
        <v>11700</v>
      </c>
      <c r="G94" s="443"/>
      <c r="H94" s="435"/>
    </row>
    <row r="95" spans="1:8">
      <c r="A95" s="236">
        <v>83</v>
      </c>
      <c r="B95" s="353" t="s">
        <v>782</v>
      </c>
      <c r="C95" s="301" t="s">
        <v>407</v>
      </c>
      <c r="D95" s="451">
        <v>10000</v>
      </c>
      <c r="E95" s="452"/>
      <c r="F95" s="442">
        <v>13900</v>
      </c>
      <c r="G95" s="443"/>
      <c r="H95" s="435"/>
    </row>
    <row r="96" spans="1:8" ht="15.75" thickBot="1">
      <c r="A96" s="236">
        <v>84</v>
      </c>
      <c r="B96" s="357" t="s">
        <v>783</v>
      </c>
      <c r="C96" s="302" t="s">
        <v>407</v>
      </c>
      <c r="D96" s="453">
        <v>11100</v>
      </c>
      <c r="E96" s="454"/>
      <c r="F96" s="458">
        <v>15500</v>
      </c>
      <c r="G96" s="459"/>
      <c r="H96" s="435"/>
    </row>
    <row r="97" spans="1:8">
      <c r="A97" s="236">
        <v>85</v>
      </c>
      <c r="B97" s="352" t="s">
        <v>784</v>
      </c>
      <c r="C97" s="303" t="s">
        <v>408</v>
      </c>
      <c r="D97" s="447">
        <v>3800</v>
      </c>
      <c r="E97" s="448"/>
      <c r="F97" s="439">
        <v>5130</v>
      </c>
      <c r="G97" s="440"/>
      <c r="H97" s="435"/>
    </row>
    <row r="98" spans="1:8">
      <c r="A98" s="236">
        <v>86</v>
      </c>
      <c r="B98" s="353" t="s">
        <v>785</v>
      </c>
      <c r="C98" s="301" t="s">
        <v>408</v>
      </c>
      <c r="D98" s="451">
        <v>4600</v>
      </c>
      <c r="E98" s="452"/>
      <c r="F98" s="442">
        <v>6210</v>
      </c>
      <c r="G98" s="443"/>
      <c r="H98" s="435"/>
    </row>
    <row r="99" spans="1:8">
      <c r="A99" s="236">
        <v>87</v>
      </c>
      <c r="B99" s="353" t="s">
        <v>786</v>
      </c>
      <c r="C99" s="301" t="s">
        <v>408</v>
      </c>
      <c r="D99" s="451">
        <v>5000</v>
      </c>
      <c r="E99" s="452"/>
      <c r="F99" s="442">
        <v>6750</v>
      </c>
      <c r="G99" s="443"/>
      <c r="H99" s="435"/>
    </row>
    <row r="100" spans="1:8">
      <c r="A100" s="236">
        <v>88</v>
      </c>
      <c r="B100" s="353" t="s">
        <v>787</v>
      </c>
      <c r="C100" s="301" t="s">
        <v>408</v>
      </c>
      <c r="D100" s="451">
        <v>5300</v>
      </c>
      <c r="E100" s="452"/>
      <c r="F100" s="442">
        <v>7150</v>
      </c>
      <c r="G100" s="443"/>
      <c r="H100" s="435"/>
    </row>
    <row r="101" spans="1:8" ht="15.75" thickBot="1">
      <c r="A101" s="236">
        <v>89</v>
      </c>
      <c r="B101" s="354" t="s">
        <v>788</v>
      </c>
      <c r="C101" s="304" t="s">
        <v>408</v>
      </c>
      <c r="D101" s="453">
        <v>6000</v>
      </c>
      <c r="E101" s="454"/>
      <c r="F101" s="445">
        <v>8100</v>
      </c>
      <c r="G101" s="446"/>
      <c r="H101" s="435"/>
    </row>
    <row r="102" spans="1:8">
      <c r="A102" s="236">
        <v>90</v>
      </c>
      <c r="B102" s="370" t="s">
        <v>789</v>
      </c>
      <c r="C102" s="300" t="s">
        <v>409</v>
      </c>
      <c r="D102" s="447">
        <v>5310</v>
      </c>
      <c r="E102" s="448"/>
      <c r="F102" s="449">
        <v>7230</v>
      </c>
      <c r="G102" s="450"/>
    </row>
    <row r="103" spans="1:8">
      <c r="A103" s="236">
        <v>91</v>
      </c>
      <c r="B103" s="353" t="s">
        <v>790</v>
      </c>
      <c r="C103" s="301" t="s">
        <v>409</v>
      </c>
      <c r="D103" s="451">
        <v>6020</v>
      </c>
      <c r="E103" s="452"/>
      <c r="F103" s="442">
        <v>8190</v>
      </c>
      <c r="G103" s="443"/>
    </row>
    <row r="104" spans="1:8">
      <c r="A104" s="236">
        <v>92</v>
      </c>
      <c r="B104" s="353" t="s">
        <v>791</v>
      </c>
      <c r="C104" s="301" t="s">
        <v>409</v>
      </c>
      <c r="D104" s="451">
        <v>6780</v>
      </c>
      <c r="E104" s="452"/>
      <c r="F104" s="442">
        <v>9230</v>
      </c>
      <c r="G104" s="443"/>
    </row>
    <row r="105" spans="1:8">
      <c r="A105" s="236">
        <v>93</v>
      </c>
      <c r="B105" s="353" t="s">
        <v>792</v>
      </c>
      <c r="C105" s="301" t="s">
        <v>409</v>
      </c>
      <c r="D105" s="451">
        <v>7540</v>
      </c>
      <c r="E105" s="452"/>
      <c r="F105" s="442">
        <v>10270</v>
      </c>
      <c r="G105" s="443"/>
    </row>
    <row r="106" spans="1:8" ht="15.75" thickBot="1">
      <c r="A106" s="236">
        <v>94</v>
      </c>
      <c r="B106" s="357" t="s">
        <v>793</v>
      </c>
      <c r="C106" s="302" t="s">
        <v>409</v>
      </c>
      <c r="D106" s="453">
        <v>8180</v>
      </c>
      <c r="E106" s="454"/>
      <c r="F106" s="458">
        <v>11140</v>
      </c>
      <c r="G106" s="459"/>
    </row>
    <row r="107" spans="1:8">
      <c r="A107" s="236">
        <v>95</v>
      </c>
      <c r="B107" s="352" t="s">
        <v>794</v>
      </c>
      <c r="C107" s="303" t="s">
        <v>410</v>
      </c>
      <c r="D107" s="447">
        <v>12650</v>
      </c>
      <c r="E107" s="448"/>
      <c r="F107" s="439">
        <v>17220</v>
      </c>
      <c r="G107" s="440"/>
    </row>
    <row r="108" spans="1:8">
      <c r="A108" s="236">
        <v>96</v>
      </c>
      <c r="B108" s="353" t="s">
        <v>795</v>
      </c>
      <c r="C108" s="301" t="s">
        <v>410</v>
      </c>
      <c r="D108" s="451">
        <v>15020</v>
      </c>
      <c r="E108" s="452"/>
      <c r="F108" s="442">
        <v>20450</v>
      </c>
      <c r="G108" s="443"/>
    </row>
    <row r="109" spans="1:8">
      <c r="A109" s="236">
        <v>97</v>
      </c>
      <c r="B109" s="353" t="s">
        <v>796</v>
      </c>
      <c r="C109" s="301" t="s">
        <v>410</v>
      </c>
      <c r="D109" s="451">
        <v>16440</v>
      </c>
      <c r="E109" s="452"/>
      <c r="F109" s="442">
        <v>22390</v>
      </c>
      <c r="G109" s="443"/>
    </row>
    <row r="110" spans="1:8">
      <c r="A110" s="236">
        <v>98</v>
      </c>
      <c r="B110" s="353" t="s">
        <v>797</v>
      </c>
      <c r="C110" s="301" t="s">
        <v>410</v>
      </c>
      <c r="D110" s="451">
        <v>17860</v>
      </c>
      <c r="E110" s="452"/>
      <c r="F110" s="442">
        <v>24330</v>
      </c>
      <c r="G110" s="443"/>
    </row>
    <row r="111" spans="1:8" ht="15.75" thickBot="1">
      <c r="A111" s="236">
        <v>99</v>
      </c>
      <c r="B111" s="354" t="s">
        <v>798</v>
      </c>
      <c r="C111" s="304" t="s">
        <v>410</v>
      </c>
      <c r="D111" s="453">
        <v>20080</v>
      </c>
      <c r="E111" s="454"/>
      <c r="F111" s="445">
        <v>27340</v>
      </c>
      <c r="G111" s="446"/>
    </row>
    <row r="112" spans="1:8">
      <c r="A112" s="236">
        <v>100</v>
      </c>
      <c r="B112" s="370" t="s">
        <v>799</v>
      </c>
      <c r="C112" s="300"/>
      <c r="D112" s="455">
        <v>10780</v>
      </c>
      <c r="E112" s="455"/>
      <c r="F112" s="449">
        <v>14670</v>
      </c>
      <c r="G112" s="450"/>
    </row>
    <row r="113" spans="1:7">
      <c r="A113" s="236">
        <v>101</v>
      </c>
      <c r="B113" s="353" t="s">
        <v>800</v>
      </c>
      <c r="C113" s="301"/>
      <c r="D113" s="441">
        <v>12460</v>
      </c>
      <c r="E113" s="441"/>
      <c r="F113" s="442">
        <v>16980</v>
      </c>
      <c r="G113" s="443"/>
    </row>
    <row r="114" spans="1:7">
      <c r="A114" s="236">
        <v>102</v>
      </c>
      <c r="B114" s="353" t="s">
        <v>801</v>
      </c>
      <c r="C114" s="301"/>
      <c r="D114" s="441">
        <v>13470</v>
      </c>
      <c r="E114" s="441"/>
      <c r="F114" s="442">
        <v>18340</v>
      </c>
      <c r="G114" s="443"/>
    </row>
    <row r="115" spans="1:7">
      <c r="A115" s="236">
        <v>103</v>
      </c>
      <c r="B115" s="353" t="s">
        <v>802</v>
      </c>
      <c r="C115" s="301"/>
      <c r="D115" s="441">
        <v>15760</v>
      </c>
      <c r="E115" s="441"/>
      <c r="F115" s="442">
        <v>21470</v>
      </c>
      <c r="G115" s="443"/>
    </row>
    <row r="116" spans="1:7" ht="15.75" thickBot="1">
      <c r="A116" s="236">
        <v>104</v>
      </c>
      <c r="B116" s="357" t="s">
        <v>803</v>
      </c>
      <c r="C116" s="302"/>
      <c r="D116" s="441">
        <v>16200</v>
      </c>
      <c r="E116" s="441"/>
      <c r="F116" s="442">
        <v>22050</v>
      </c>
      <c r="G116" s="443"/>
    </row>
    <row r="117" spans="1:7" ht="15.75" thickBot="1">
      <c r="A117" s="231"/>
      <c r="B117" s="351" t="s">
        <v>411</v>
      </c>
      <c r="C117" s="299"/>
      <c r="D117" s="467"/>
      <c r="E117" s="468"/>
      <c r="F117" s="469"/>
      <c r="G117" s="468"/>
    </row>
    <row r="118" spans="1:7">
      <c r="A118" s="236">
        <v>105</v>
      </c>
      <c r="B118" s="369" t="s">
        <v>804</v>
      </c>
      <c r="C118" s="309"/>
      <c r="D118" s="447">
        <v>9240</v>
      </c>
      <c r="E118" s="448"/>
      <c r="F118" s="442">
        <v>12500</v>
      </c>
      <c r="G118" s="443"/>
    </row>
    <row r="119" spans="1:7">
      <c r="A119" s="236">
        <v>106</v>
      </c>
      <c r="B119" s="364" t="s">
        <v>805</v>
      </c>
      <c r="C119" s="310" t="s">
        <v>412</v>
      </c>
      <c r="D119" s="451">
        <v>11350</v>
      </c>
      <c r="E119" s="452"/>
      <c r="F119" s="442">
        <v>15460</v>
      </c>
      <c r="G119" s="443"/>
    </row>
    <row r="120" spans="1:7">
      <c r="A120" s="236">
        <v>107</v>
      </c>
      <c r="B120" s="364" t="s">
        <v>413</v>
      </c>
      <c r="C120" s="310"/>
      <c r="D120" s="451">
        <v>5980</v>
      </c>
      <c r="E120" s="452"/>
      <c r="F120" s="442">
        <v>7980</v>
      </c>
      <c r="G120" s="443"/>
    </row>
    <row r="121" spans="1:7">
      <c r="A121" s="236">
        <v>108</v>
      </c>
      <c r="B121" s="364" t="s">
        <v>806</v>
      </c>
      <c r="C121" s="310" t="s">
        <v>414</v>
      </c>
      <c r="D121" s="451">
        <v>5890</v>
      </c>
      <c r="E121" s="452"/>
      <c r="F121" s="442">
        <v>8020</v>
      </c>
      <c r="G121" s="443"/>
    </row>
    <row r="122" spans="1:7">
      <c r="A122" s="236">
        <v>109</v>
      </c>
      <c r="B122" s="364" t="s">
        <v>807</v>
      </c>
      <c r="C122" s="301" t="s">
        <v>415</v>
      </c>
      <c r="D122" s="451">
        <v>10710</v>
      </c>
      <c r="E122" s="452"/>
      <c r="F122" s="442">
        <v>14580</v>
      </c>
      <c r="G122" s="443"/>
    </row>
    <row r="123" spans="1:7">
      <c r="A123" s="236">
        <v>110</v>
      </c>
      <c r="B123" s="353" t="s">
        <v>808</v>
      </c>
      <c r="C123" s="301" t="s">
        <v>416</v>
      </c>
      <c r="D123" s="451">
        <v>13880</v>
      </c>
      <c r="E123" s="452"/>
      <c r="F123" s="442">
        <v>18900</v>
      </c>
      <c r="G123" s="443"/>
    </row>
    <row r="124" spans="1:7">
      <c r="A124" s="236">
        <v>111</v>
      </c>
      <c r="B124" s="353" t="s">
        <v>809</v>
      </c>
      <c r="C124" s="301" t="s">
        <v>417</v>
      </c>
      <c r="D124" s="451">
        <v>12280</v>
      </c>
      <c r="E124" s="452"/>
      <c r="F124" s="442">
        <v>16730</v>
      </c>
      <c r="G124" s="443"/>
    </row>
    <row r="125" spans="1:7">
      <c r="A125" s="236">
        <v>112</v>
      </c>
      <c r="B125" s="353" t="s">
        <v>810</v>
      </c>
      <c r="C125" s="301" t="s">
        <v>418</v>
      </c>
      <c r="D125" s="451">
        <v>11590</v>
      </c>
      <c r="E125" s="452"/>
      <c r="F125" s="442">
        <v>15790</v>
      </c>
      <c r="G125" s="443"/>
    </row>
    <row r="126" spans="1:7" ht="24">
      <c r="A126" s="236">
        <v>113</v>
      </c>
      <c r="B126" s="371" t="s">
        <v>811</v>
      </c>
      <c r="C126" s="301" t="s">
        <v>419</v>
      </c>
      <c r="D126" s="451">
        <v>24750</v>
      </c>
      <c r="E126" s="452"/>
      <c r="F126" s="442">
        <v>30000</v>
      </c>
      <c r="G126" s="443"/>
    </row>
    <row r="127" spans="1:7">
      <c r="A127" s="236">
        <v>114</v>
      </c>
      <c r="B127" s="360" t="s">
        <v>812</v>
      </c>
      <c r="C127" s="301"/>
      <c r="D127" s="451">
        <v>4300</v>
      </c>
      <c r="E127" s="452"/>
      <c r="F127" s="442">
        <v>5860</v>
      </c>
      <c r="G127" s="443"/>
    </row>
    <row r="128" spans="1:7">
      <c r="A128" s="236">
        <v>115</v>
      </c>
      <c r="B128" s="364" t="s">
        <v>813</v>
      </c>
      <c r="C128" s="301"/>
      <c r="D128" s="451">
        <v>1210</v>
      </c>
      <c r="E128" s="452"/>
      <c r="F128" s="442">
        <v>1650</v>
      </c>
      <c r="G128" s="443"/>
    </row>
    <row r="129" spans="1:7" ht="15.75" thickBot="1">
      <c r="A129" s="236">
        <v>116</v>
      </c>
      <c r="B129" s="365" t="s">
        <v>814</v>
      </c>
      <c r="C129" s="302" t="s">
        <v>420</v>
      </c>
      <c r="D129" s="453">
        <v>11510</v>
      </c>
      <c r="E129" s="454"/>
      <c r="F129" s="442">
        <v>15670</v>
      </c>
      <c r="G129" s="443"/>
    </row>
    <row r="130" spans="1:7">
      <c r="A130" s="235">
        <v>117</v>
      </c>
      <c r="B130" s="364" t="s">
        <v>421</v>
      </c>
      <c r="C130" s="300" t="s">
        <v>422</v>
      </c>
      <c r="D130" s="447">
        <v>6640</v>
      </c>
      <c r="E130" s="448"/>
      <c r="F130" s="439">
        <v>9040</v>
      </c>
      <c r="G130" s="440"/>
    </row>
    <row r="131" spans="1:7" ht="15.75" thickBot="1">
      <c r="A131" s="239">
        <v>118</v>
      </c>
      <c r="B131" s="367" t="s">
        <v>423</v>
      </c>
      <c r="C131" s="302"/>
      <c r="D131" s="453">
        <v>6490</v>
      </c>
      <c r="E131" s="454"/>
      <c r="F131" s="445">
        <v>8830</v>
      </c>
      <c r="G131" s="446"/>
    </row>
    <row r="132" spans="1:7">
      <c r="A132" s="238">
        <v>119</v>
      </c>
      <c r="B132" s="355" t="s">
        <v>424</v>
      </c>
      <c r="C132" s="303" t="s">
        <v>425</v>
      </c>
      <c r="D132" s="455">
        <v>6010</v>
      </c>
      <c r="E132" s="455"/>
      <c r="F132" s="449">
        <v>8180</v>
      </c>
      <c r="G132" s="450"/>
    </row>
    <row r="133" spans="1:7">
      <c r="A133" s="236">
        <v>120</v>
      </c>
      <c r="B133" s="372" t="s">
        <v>426</v>
      </c>
      <c r="C133" s="301" t="s">
        <v>427</v>
      </c>
      <c r="D133" s="441">
        <v>6150</v>
      </c>
      <c r="E133" s="441"/>
      <c r="F133" s="442">
        <v>8380</v>
      </c>
      <c r="G133" s="443"/>
    </row>
    <row r="134" spans="1:7" ht="15.75" thickBot="1">
      <c r="A134" s="241">
        <v>121</v>
      </c>
      <c r="B134" s="356" t="s">
        <v>428</v>
      </c>
      <c r="C134" s="304" t="s">
        <v>429</v>
      </c>
      <c r="D134" s="441">
        <v>6280</v>
      </c>
      <c r="E134" s="441"/>
      <c r="F134" s="458">
        <v>8550</v>
      </c>
      <c r="G134" s="459"/>
    </row>
    <row r="135" spans="1:7" ht="15.75" thickBot="1">
      <c r="A135" s="231"/>
      <c r="B135" s="351" t="s">
        <v>430</v>
      </c>
      <c r="C135" s="299"/>
      <c r="D135" s="471" t="s">
        <v>431</v>
      </c>
      <c r="E135" s="472" t="s">
        <v>432</v>
      </c>
      <c r="F135" s="473" t="s">
        <v>431</v>
      </c>
      <c r="G135" s="470" t="s">
        <v>432</v>
      </c>
    </row>
    <row r="136" spans="1:7">
      <c r="A136" s="238">
        <v>122</v>
      </c>
      <c r="B136" s="373" t="s">
        <v>815</v>
      </c>
      <c r="C136" s="311"/>
      <c r="D136" s="447">
        <v>3300</v>
      </c>
      <c r="E136" s="448"/>
      <c r="F136" s="449">
        <v>4550</v>
      </c>
      <c r="G136" s="450"/>
    </row>
    <row r="137" spans="1:7" ht="15.75" thickBot="1">
      <c r="A137" s="241">
        <v>123</v>
      </c>
      <c r="B137" s="374" t="s">
        <v>816</v>
      </c>
      <c r="C137" s="312"/>
      <c r="D137" s="453">
        <v>4200</v>
      </c>
      <c r="E137" s="454"/>
      <c r="F137" s="458">
        <v>5680</v>
      </c>
      <c r="G137" s="459"/>
    </row>
    <row r="138" spans="1:7" ht="15.75" thickBot="1">
      <c r="A138" s="240">
        <v>124</v>
      </c>
      <c r="B138" s="375" t="s">
        <v>433</v>
      </c>
      <c r="C138" s="313" t="s">
        <v>434</v>
      </c>
      <c r="D138" s="462">
        <v>6540</v>
      </c>
      <c r="E138" s="462">
        <v>7350</v>
      </c>
      <c r="F138" s="456">
        <v>8900</v>
      </c>
      <c r="G138" s="457">
        <v>10010</v>
      </c>
    </row>
    <row r="139" spans="1:7">
      <c r="A139" s="238">
        <v>125</v>
      </c>
      <c r="B139" s="373" t="s">
        <v>817</v>
      </c>
      <c r="C139" s="314"/>
      <c r="D139" s="447">
        <v>13190</v>
      </c>
      <c r="E139" s="448">
        <v>15450</v>
      </c>
      <c r="F139" s="439">
        <v>17960</v>
      </c>
      <c r="G139" s="440">
        <v>21040</v>
      </c>
    </row>
    <row r="140" spans="1:7" ht="15.75" thickBot="1">
      <c r="A140" s="241">
        <v>126</v>
      </c>
      <c r="B140" s="374" t="s">
        <v>818</v>
      </c>
      <c r="C140" s="315"/>
      <c r="D140" s="453">
        <v>9610</v>
      </c>
      <c r="E140" s="454">
        <v>11110</v>
      </c>
      <c r="F140" s="445">
        <v>13080</v>
      </c>
      <c r="G140" s="446">
        <v>15140</v>
      </c>
    </row>
    <row r="141" spans="1:7">
      <c r="A141" s="235">
        <v>127</v>
      </c>
      <c r="B141" s="376" t="s">
        <v>435</v>
      </c>
      <c r="C141" s="311"/>
      <c r="D141" s="455">
        <v>1510</v>
      </c>
      <c r="E141" s="455">
        <v>1730</v>
      </c>
      <c r="F141" s="449">
        <v>2050</v>
      </c>
      <c r="G141" s="450">
        <v>2350</v>
      </c>
    </row>
    <row r="142" spans="1:7">
      <c r="A142" s="236">
        <v>128</v>
      </c>
      <c r="B142" s="377" t="s">
        <v>436</v>
      </c>
      <c r="C142" s="316"/>
      <c r="D142" s="441">
        <v>1150</v>
      </c>
      <c r="E142" s="441">
        <v>1290</v>
      </c>
      <c r="F142" s="442">
        <v>1560</v>
      </c>
      <c r="G142" s="443">
        <v>1750</v>
      </c>
    </row>
    <row r="143" spans="1:7" ht="15.75" thickBot="1">
      <c r="A143" s="239">
        <v>129</v>
      </c>
      <c r="B143" s="378" t="s">
        <v>437</v>
      </c>
      <c r="C143" s="312"/>
      <c r="D143" s="441">
        <v>1650</v>
      </c>
      <c r="E143" s="441">
        <v>1880</v>
      </c>
      <c r="F143" s="458">
        <v>2240</v>
      </c>
      <c r="G143" s="459">
        <v>2570</v>
      </c>
    </row>
    <row r="144" spans="1:7" ht="15.75" thickBot="1">
      <c r="A144" s="242"/>
      <c r="B144" s="351" t="s">
        <v>438</v>
      </c>
      <c r="C144" s="299"/>
      <c r="D144" s="467"/>
      <c r="E144" s="468"/>
      <c r="F144" s="469"/>
      <c r="G144" s="468"/>
    </row>
    <row r="145" spans="1:8" ht="15.75" thickBot="1">
      <c r="A145" s="240"/>
      <c r="B145" s="379" t="s">
        <v>702</v>
      </c>
      <c r="C145" s="317"/>
      <c r="D145" s="474" t="s">
        <v>431</v>
      </c>
      <c r="E145" s="475" t="s">
        <v>432</v>
      </c>
      <c r="F145" s="475" t="s">
        <v>431</v>
      </c>
      <c r="G145" s="475" t="s">
        <v>432</v>
      </c>
    </row>
    <row r="146" spans="1:8">
      <c r="A146" s="238">
        <v>130</v>
      </c>
      <c r="B146" s="348" t="s">
        <v>819</v>
      </c>
      <c r="C146" s="318" t="s">
        <v>439</v>
      </c>
      <c r="D146" s="441">
        <v>10000</v>
      </c>
      <c r="E146" s="441">
        <v>11000</v>
      </c>
      <c r="F146" s="442">
        <v>13500</v>
      </c>
      <c r="G146" s="443">
        <v>14850.000000000002</v>
      </c>
      <c r="H146" s="435"/>
    </row>
    <row r="147" spans="1:8">
      <c r="A147" s="236">
        <v>131</v>
      </c>
      <c r="B147" s="342" t="s">
        <v>820</v>
      </c>
      <c r="C147" s="319" t="s">
        <v>440</v>
      </c>
      <c r="D147" s="441">
        <v>16650</v>
      </c>
      <c r="E147" s="441">
        <v>18600</v>
      </c>
      <c r="F147" s="442">
        <v>22477.5</v>
      </c>
      <c r="G147" s="443">
        <v>25110</v>
      </c>
      <c r="H147" s="435"/>
    </row>
    <row r="148" spans="1:8">
      <c r="A148" s="236">
        <v>132</v>
      </c>
      <c r="B148" s="342" t="s">
        <v>821</v>
      </c>
      <c r="C148" s="319" t="s">
        <v>441</v>
      </c>
      <c r="D148" s="441">
        <v>21000</v>
      </c>
      <c r="E148" s="441">
        <v>24200</v>
      </c>
      <c r="F148" s="442">
        <v>28350.000000000004</v>
      </c>
      <c r="G148" s="443">
        <v>32670.000000000004</v>
      </c>
      <c r="H148" s="435"/>
    </row>
    <row r="149" spans="1:8">
      <c r="A149" s="236">
        <v>133</v>
      </c>
      <c r="B149" s="342" t="s">
        <v>822</v>
      </c>
      <c r="C149" s="319" t="s">
        <v>442</v>
      </c>
      <c r="D149" s="441">
        <v>22200</v>
      </c>
      <c r="E149" s="441">
        <v>24250</v>
      </c>
      <c r="F149" s="442">
        <v>29970.000000000004</v>
      </c>
      <c r="G149" s="443">
        <v>32737.500000000004</v>
      </c>
      <c r="H149" s="435"/>
    </row>
    <row r="150" spans="1:8">
      <c r="A150" s="236">
        <v>134</v>
      </c>
      <c r="B150" s="342" t="s">
        <v>823</v>
      </c>
      <c r="C150" s="319" t="s">
        <v>443</v>
      </c>
      <c r="D150" s="441">
        <v>21450</v>
      </c>
      <c r="E150" s="441">
        <v>24000</v>
      </c>
      <c r="F150" s="442">
        <v>28957.500000000004</v>
      </c>
      <c r="G150" s="443">
        <v>32400.000000000004</v>
      </c>
      <c r="H150" s="435"/>
    </row>
    <row r="151" spans="1:8">
      <c r="A151" s="236">
        <v>135</v>
      </c>
      <c r="B151" s="342" t="s">
        <v>824</v>
      </c>
      <c r="C151" s="319" t="s">
        <v>444</v>
      </c>
      <c r="D151" s="441">
        <v>23700</v>
      </c>
      <c r="E151" s="441">
        <v>26500</v>
      </c>
      <c r="F151" s="442">
        <v>31995.000000000004</v>
      </c>
      <c r="G151" s="443">
        <v>35775</v>
      </c>
      <c r="H151" s="435"/>
    </row>
    <row r="152" spans="1:8">
      <c r="A152" s="236">
        <v>136</v>
      </c>
      <c r="B152" s="342" t="s">
        <v>825</v>
      </c>
      <c r="C152" s="319" t="s">
        <v>445</v>
      </c>
      <c r="D152" s="441">
        <v>35150</v>
      </c>
      <c r="E152" s="441">
        <v>41400</v>
      </c>
      <c r="F152" s="442">
        <v>47452.5</v>
      </c>
      <c r="G152" s="443">
        <v>55890.000000000007</v>
      </c>
      <c r="H152" s="435"/>
    </row>
    <row r="153" spans="1:8">
      <c r="A153" s="236">
        <v>137</v>
      </c>
      <c r="B153" s="380" t="s">
        <v>446</v>
      </c>
      <c r="C153" s="319" t="s">
        <v>447</v>
      </c>
      <c r="D153" s="441">
        <v>5300</v>
      </c>
      <c r="E153" s="441">
        <v>5620</v>
      </c>
      <c r="F153" s="442">
        <v>7155.0000000000009</v>
      </c>
      <c r="G153" s="443">
        <v>7587.0000000000009</v>
      </c>
      <c r="H153" s="435"/>
    </row>
    <row r="154" spans="1:8" ht="15.75" thickBot="1">
      <c r="A154" s="241">
        <v>138</v>
      </c>
      <c r="B154" s="349" t="s">
        <v>826</v>
      </c>
      <c r="C154" s="320" t="s">
        <v>448</v>
      </c>
      <c r="D154" s="787">
        <v>8880</v>
      </c>
      <c r="E154" s="788"/>
      <c r="F154" s="783">
        <v>12090</v>
      </c>
      <c r="G154" s="784"/>
      <c r="H154" s="435"/>
    </row>
    <row r="155" spans="1:8" ht="15.75" thickBot="1">
      <c r="A155" s="240"/>
      <c r="B155" s="381" t="s">
        <v>449</v>
      </c>
      <c r="C155" s="317"/>
      <c r="D155" s="474" t="s">
        <v>431</v>
      </c>
      <c r="E155" s="475" t="s">
        <v>432</v>
      </c>
      <c r="F155" s="475" t="s">
        <v>431</v>
      </c>
      <c r="G155" s="475" t="s">
        <v>432</v>
      </c>
    </row>
    <row r="156" spans="1:8">
      <c r="A156" s="238">
        <v>139</v>
      </c>
      <c r="B156" s="348" t="s">
        <v>827</v>
      </c>
      <c r="C156" s="318" t="s">
        <v>450</v>
      </c>
      <c r="D156" s="441"/>
      <c r="E156" s="441">
        <v>14870</v>
      </c>
      <c r="F156" s="449"/>
      <c r="G156" s="450">
        <v>20110</v>
      </c>
      <c r="H156" s="435"/>
    </row>
    <row r="157" spans="1:8">
      <c r="A157" s="236">
        <v>140</v>
      </c>
      <c r="B157" s="342" t="s">
        <v>828</v>
      </c>
      <c r="C157" s="319" t="s">
        <v>451</v>
      </c>
      <c r="D157" s="441"/>
      <c r="E157" s="441">
        <v>17520</v>
      </c>
      <c r="F157" s="442"/>
      <c r="G157" s="443">
        <v>23850</v>
      </c>
      <c r="H157" s="499"/>
    </row>
    <row r="158" spans="1:8">
      <c r="A158" s="236">
        <v>141</v>
      </c>
      <c r="B158" s="342" t="s">
        <v>829</v>
      </c>
      <c r="C158" s="319" t="s">
        <v>452</v>
      </c>
      <c r="D158" s="441"/>
      <c r="E158" s="441">
        <v>30850</v>
      </c>
      <c r="F158" s="442"/>
      <c r="G158" s="443">
        <v>42000</v>
      </c>
      <c r="H158" s="499"/>
    </row>
    <row r="159" spans="1:8">
      <c r="A159" s="236">
        <v>142</v>
      </c>
      <c r="B159" s="342" t="s">
        <v>830</v>
      </c>
      <c r="C159" s="319" t="s">
        <v>453</v>
      </c>
      <c r="D159" s="441"/>
      <c r="E159" s="441">
        <v>33320</v>
      </c>
      <c r="F159" s="442"/>
      <c r="G159" s="443">
        <v>45050</v>
      </c>
      <c r="H159" s="499"/>
    </row>
    <row r="160" spans="1:8" ht="15.75" thickBot="1">
      <c r="A160" s="241">
        <v>144</v>
      </c>
      <c r="B160" s="349" t="s">
        <v>831</v>
      </c>
      <c r="C160" s="320" t="s">
        <v>454</v>
      </c>
      <c r="D160" s="441"/>
      <c r="E160" s="441">
        <v>42830</v>
      </c>
      <c r="F160" s="458"/>
      <c r="G160" s="459">
        <v>57930</v>
      </c>
      <c r="H160" s="499"/>
    </row>
    <row r="161" spans="1:8" ht="15.75" thickBot="1">
      <c r="A161" s="240"/>
      <c r="B161" s="381" t="s">
        <v>832</v>
      </c>
      <c r="C161" s="317"/>
      <c r="D161" s="474" t="s">
        <v>431</v>
      </c>
      <c r="E161" s="475" t="s">
        <v>432</v>
      </c>
      <c r="F161" s="475" t="s">
        <v>431</v>
      </c>
      <c r="G161" s="475" t="s">
        <v>432</v>
      </c>
    </row>
    <row r="162" spans="1:8">
      <c r="A162" s="238">
        <v>145</v>
      </c>
      <c r="B162" s="382" t="s">
        <v>833</v>
      </c>
      <c r="C162" s="318" t="s">
        <v>455</v>
      </c>
      <c r="D162" s="441"/>
      <c r="E162" s="441">
        <v>18690</v>
      </c>
      <c r="F162" s="449"/>
      <c r="G162" s="450">
        <v>25280</v>
      </c>
      <c r="H162" s="499"/>
    </row>
    <row r="163" spans="1:8">
      <c r="A163" s="236">
        <v>146</v>
      </c>
      <c r="B163" s="383" t="s">
        <v>834</v>
      </c>
      <c r="C163" s="319" t="s">
        <v>456</v>
      </c>
      <c r="D163" s="441"/>
      <c r="E163" s="441">
        <v>39120</v>
      </c>
      <c r="F163" s="442"/>
      <c r="G163" s="443">
        <v>52900</v>
      </c>
      <c r="H163" s="499"/>
    </row>
    <row r="164" spans="1:8" ht="15.75" thickBot="1">
      <c r="A164" s="241">
        <v>147</v>
      </c>
      <c r="B164" s="384" t="s">
        <v>835</v>
      </c>
      <c r="C164" s="320" t="s">
        <v>457</v>
      </c>
      <c r="D164" s="787">
        <v>13320</v>
      </c>
      <c r="E164" s="788"/>
      <c r="F164" s="783">
        <v>18020</v>
      </c>
      <c r="G164" s="784"/>
      <c r="H164" s="499"/>
    </row>
    <row r="165" spans="1:8" ht="15.75" thickBot="1">
      <c r="A165" s="240"/>
      <c r="B165" s="381" t="s">
        <v>703</v>
      </c>
      <c r="C165" s="317"/>
      <c r="D165" s="474" t="s">
        <v>431</v>
      </c>
      <c r="E165" s="475" t="s">
        <v>432</v>
      </c>
      <c r="F165" s="475" t="s">
        <v>431</v>
      </c>
      <c r="G165" s="475" t="s">
        <v>432</v>
      </c>
    </row>
    <row r="166" spans="1:8">
      <c r="A166" s="238">
        <v>148</v>
      </c>
      <c r="B166" s="385" t="s">
        <v>836</v>
      </c>
      <c r="C166" s="318" t="s">
        <v>458</v>
      </c>
      <c r="D166" s="441">
        <v>11230</v>
      </c>
      <c r="E166" s="441">
        <v>12490</v>
      </c>
      <c r="F166" s="449">
        <v>15190</v>
      </c>
      <c r="G166" s="450">
        <v>16890</v>
      </c>
      <c r="H166" s="435"/>
    </row>
    <row r="167" spans="1:8" ht="15.75" thickBot="1">
      <c r="A167" s="241">
        <v>149</v>
      </c>
      <c r="B167" s="386" t="s">
        <v>837</v>
      </c>
      <c r="C167" s="320" t="s">
        <v>459</v>
      </c>
      <c r="D167" s="787">
        <v>6090</v>
      </c>
      <c r="E167" s="788"/>
      <c r="F167" s="783">
        <v>8240</v>
      </c>
      <c r="G167" s="784"/>
      <c r="H167" s="435"/>
    </row>
    <row r="168" spans="1:8" ht="15.75" thickBot="1">
      <c r="A168" s="240"/>
      <c r="B168" s="381" t="s">
        <v>704</v>
      </c>
      <c r="C168" s="317"/>
      <c r="D168" s="474" t="s">
        <v>431</v>
      </c>
      <c r="E168" s="475" t="s">
        <v>432</v>
      </c>
      <c r="F168" s="475" t="s">
        <v>431</v>
      </c>
      <c r="G168" s="475" t="s">
        <v>432</v>
      </c>
    </row>
    <row r="169" spans="1:8">
      <c r="A169" s="238">
        <v>150</v>
      </c>
      <c r="B169" s="385" t="s">
        <v>838</v>
      </c>
      <c r="C169" s="318" t="s">
        <v>460</v>
      </c>
      <c r="D169" s="441">
        <v>12075</v>
      </c>
      <c r="E169" s="441">
        <v>13330</v>
      </c>
      <c r="F169" s="449">
        <v>16330</v>
      </c>
      <c r="G169" s="450">
        <v>18030</v>
      </c>
      <c r="H169" s="435"/>
    </row>
    <row r="170" spans="1:8" ht="15.75" thickBot="1">
      <c r="A170" s="241">
        <v>151</v>
      </c>
      <c r="B170" s="387" t="s">
        <v>839</v>
      </c>
      <c r="C170" s="319" t="s">
        <v>461</v>
      </c>
      <c r="D170" s="787">
        <v>7400</v>
      </c>
      <c r="E170" s="788"/>
      <c r="F170" s="783">
        <v>10010</v>
      </c>
      <c r="G170" s="784"/>
      <c r="H170" s="435"/>
    </row>
    <row r="171" spans="1:8" ht="15.75" thickBot="1">
      <c r="A171" s="240"/>
      <c r="B171" s="379" t="s">
        <v>462</v>
      </c>
      <c r="C171" s="317"/>
      <c r="D171" s="474" t="s">
        <v>431</v>
      </c>
      <c r="E171" s="475" t="s">
        <v>432</v>
      </c>
      <c r="F171" s="475" t="s">
        <v>431</v>
      </c>
      <c r="G171" s="475" t="s">
        <v>432</v>
      </c>
    </row>
    <row r="172" spans="1:8">
      <c r="A172" s="238">
        <v>152</v>
      </c>
      <c r="B172" s="388" t="s">
        <v>840</v>
      </c>
      <c r="C172" s="321" t="s">
        <v>448</v>
      </c>
      <c r="D172" s="789">
        <v>8890</v>
      </c>
      <c r="E172" s="790"/>
      <c r="F172" s="791">
        <v>12090</v>
      </c>
      <c r="G172" s="792"/>
      <c r="H172" s="435"/>
    </row>
    <row r="173" spans="1:8">
      <c r="A173" s="236">
        <v>153</v>
      </c>
      <c r="B173" s="388" t="s">
        <v>841</v>
      </c>
      <c r="C173" s="319" t="s">
        <v>457</v>
      </c>
      <c r="D173" s="779">
        <v>12680</v>
      </c>
      <c r="E173" s="780"/>
      <c r="F173" s="777">
        <v>17150</v>
      </c>
      <c r="G173" s="778"/>
      <c r="H173" s="435"/>
    </row>
    <row r="174" spans="1:8">
      <c r="A174" s="236">
        <v>154</v>
      </c>
      <c r="B174" s="388" t="s">
        <v>842</v>
      </c>
      <c r="C174" s="319" t="s">
        <v>459</v>
      </c>
      <c r="D174" s="779">
        <v>6090</v>
      </c>
      <c r="E174" s="780"/>
      <c r="F174" s="777">
        <v>8240</v>
      </c>
      <c r="G174" s="778"/>
      <c r="H174" s="435"/>
    </row>
    <row r="175" spans="1:8" ht="15.75" thickBot="1">
      <c r="A175" s="236">
        <v>155</v>
      </c>
      <c r="B175" s="389" t="s">
        <v>843</v>
      </c>
      <c r="C175" s="322" t="s">
        <v>461</v>
      </c>
      <c r="D175" s="787">
        <v>7400</v>
      </c>
      <c r="E175" s="788"/>
      <c r="F175" s="783">
        <v>10010</v>
      </c>
      <c r="G175" s="784"/>
      <c r="H175" s="435"/>
    </row>
    <row r="176" spans="1:8" ht="15.75" thickBot="1">
      <c r="A176" s="236"/>
      <c r="B176" s="379" t="s">
        <v>463</v>
      </c>
      <c r="C176" s="323"/>
      <c r="D176" s="476"/>
      <c r="E176" s="477"/>
      <c r="F176" s="478"/>
      <c r="G176" s="477"/>
    </row>
    <row r="177" spans="1:8">
      <c r="A177" s="236">
        <v>156</v>
      </c>
      <c r="B177" s="390" t="s">
        <v>464</v>
      </c>
      <c r="C177" s="324"/>
      <c r="D177" s="441">
        <v>5500</v>
      </c>
      <c r="E177" s="441"/>
      <c r="F177" s="442">
        <v>7810</v>
      </c>
      <c r="G177" s="443"/>
      <c r="H177" s="435"/>
    </row>
    <row r="178" spans="1:8">
      <c r="A178" s="236">
        <v>157</v>
      </c>
      <c r="B178" s="391" t="s">
        <v>465</v>
      </c>
      <c r="C178" s="325"/>
      <c r="D178" s="441">
        <v>5200</v>
      </c>
      <c r="E178" s="441"/>
      <c r="F178" s="442">
        <v>7380</v>
      </c>
      <c r="G178" s="443"/>
      <c r="H178" s="435"/>
    </row>
    <row r="179" spans="1:8">
      <c r="A179" s="236">
        <v>158</v>
      </c>
      <c r="B179" s="391" t="s">
        <v>466</v>
      </c>
      <c r="C179" s="325"/>
      <c r="D179" s="441">
        <v>4950</v>
      </c>
      <c r="E179" s="441"/>
      <c r="F179" s="442">
        <v>7030</v>
      </c>
      <c r="G179" s="443"/>
      <c r="H179" s="435"/>
    </row>
    <row r="180" spans="1:8">
      <c r="A180" s="236">
        <v>159</v>
      </c>
      <c r="B180" s="391" t="s">
        <v>467</v>
      </c>
      <c r="C180" s="325"/>
      <c r="D180" s="441">
        <v>4550</v>
      </c>
      <c r="E180" s="441"/>
      <c r="F180" s="442">
        <v>6460</v>
      </c>
      <c r="G180" s="443"/>
      <c r="H180" s="435"/>
    </row>
    <row r="181" spans="1:8">
      <c r="A181" s="236">
        <v>160</v>
      </c>
      <c r="B181" s="392" t="s">
        <v>468</v>
      </c>
      <c r="C181" s="325"/>
      <c r="D181" s="441">
        <v>5250</v>
      </c>
      <c r="E181" s="441"/>
      <c r="F181" s="442">
        <v>7460</v>
      </c>
      <c r="G181" s="443"/>
      <c r="H181" s="435"/>
    </row>
    <row r="182" spans="1:8" ht="15.75" thickBot="1">
      <c r="A182" s="241">
        <v>161</v>
      </c>
      <c r="B182" s="393" t="s">
        <v>469</v>
      </c>
      <c r="C182" s="326"/>
      <c r="D182" s="441"/>
      <c r="E182" s="441">
        <v>7000</v>
      </c>
      <c r="F182" s="442"/>
      <c r="G182" s="443">
        <v>10000</v>
      </c>
      <c r="H182" s="435"/>
    </row>
    <row r="183" spans="1:8" ht="15.75" thickBot="1">
      <c r="A183" s="240"/>
      <c r="B183" s="394" t="s">
        <v>470</v>
      </c>
      <c r="C183" s="317"/>
      <c r="D183" s="474" t="s">
        <v>431</v>
      </c>
      <c r="E183" s="475" t="s">
        <v>432</v>
      </c>
      <c r="F183" s="475" t="s">
        <v>431</v>
      </c>
      <c r="G183" s="475" t="s">
        <v>432</v>
      </c>
    </row>
    <row r="184" spans="1:8">
      <c r="A184" s="238">
        <v>162</v>
      </c>
      <c r="B184" s="352" t="s">
        <v>844</v>
      </c>
      <c r="C184" s="318" t="s">
        <v>471</v>
      </c>
      <c r="D184" s="441">
        <v>8800</v>
      </c>
      <c r="E184" s="441">
        <v>9980</v>
      </c>
      <c r="F184" s="449">
        <v>11475</v>
      </c>
      <c r="G184" s="450">
        <v>12960</v>
      </c>
      <c r="H184" s="435"/>
    </row>
    <row r="185" spans="1:8">
      <c r="A185" s="236">
        <v>163</v>
      </c>
      <c r="B185" s="353" t="s">
        <v>845</v>
      </c>
      <c r="C185" s="319" t="s">
        <v>472</v>
      </c>
      <c r="D185" s="779">
        <v>1760.0000000000002</v>
      </c>
      <c r="E185" s="780"/>
      <c r="F185" s="777">
        <v>2520</v>
      </c>
      <c r="G185" s="778"/>
      <c r="H185" s="435"/>
    </row>
    <row r="186" spans="1:8">
      <c r="A186" s="236">
        <v>164</v>
      </c>
      <c r="B186" s="353" t="s">
        <v>846</v>
      </c>
      <c r="C186" s="319" t="s">
        <v>473</v>
      </c>
      <c r="D186" s="441">
        <v>14960.000000000002</v>
      </c>
      <c r="E186" s="441">
        <v>16580</v>
      </c>
      <c r="F186" s="442">
        <v>20115</v>
      </c>
      <c r="G186" s="443">
        <v>21870</v>
      </c>
      <c r="H186" s="435"/>
    </row>
    <row r="187" spans="1:8">
      <c r="A187" s="236">
        <v>165</v>
      </c>
      <c r="B187" s="353" t="s">
        <v>847</v>
      </c>
      <c r="C187" s="319" t="s">
        <v>474</v>
      </c>
      <c r="D187" s="779">
        <v>2180</v>
      </c>
      <c r="E187" s="780"/>
      <c r="F187" s="777">
        <v>3110</v>
      </c>
      <c r="G187" s="778"/>
      <c r="H187" s="435"/>
    </row>
    <row r="188" spans="1:8">
      <c r="A188" s="236">
        <v>166</v>
      </c>
      <c r="B188" s="353" t="s">
        <v>848</v>
      </c>
      <c r="C188" s="319" t="s">
        <v>475</v>
      </c>
      <c r="D188" s="441">
        <v>20300</v>
      </c>
      <c r="E188" s="441">
        <v>22700</v>
      </c>
      <c r="F188" s="442">
        <v>27000</v>
      </c>
      <c r="G188" s="443">
        <v>29970.000000000004</v>
      </c>
      <c r="H188" s="435"/>
    </row>
    <row r="189" spans="1:8" ht="15.75" thickBot="1">
      <c r="A189" s="236">
        <v>167</v>
      </c>
      <c r="B189" s="353" t="s">
        <v>849</v>
      </c>
      <c r="C189" s="319" t="s">
        <v>476</v>
      </c>
      <c r="D189" s="779">
        <v>3870</v>
      </c>
      <c r="E189" s="780"/>
      <c r="F189" s="777">
        <v>5540</v>
      </c>
      <c r="G189" s="778"/>
      <c r="H189" s="435"/>
    </row>
    <row r="190" spans="1:8" ht="15.75" thickBot="1">
      <c r="A190" s="231"/>
      <c r="B190" s="351" t="s">
        <v>477</v>
      </c>
      <c r="C190" s="299"/>
      <c r="D190" s="467"/>
      <c r="E190" s="468"/>
      <c r="F190" s="469"/>
      <c r="G190" s="468"/>
    </row>
    <row r="191" spans="1:8">
      <c r="A191" s="235">
        <v>168</v>
      </c>
      <c r="B191" s="355" t="s">
        <v>850</v>
      </c>
      <c r="C191" s="300" t="s">
        <v>478</v>
      </c>
      <c r="D191" s="447">
        <v>1360</v>
      </c>
      <c r="E191" s="448"/>
      <c r="F191" s="439">
        <v>1850</v>
      </c>
      <c r="G191" s="440"/>
    </row>
    <row r="192" spans="1:8">
      <c r="A192" s="236">
        <v>169</v>
      </c>
      <c r="B192" s="372" t="s">
        <v>851</v>
      </c>
      <c r="C192" s="301" t="s">
        <v>479</v>
      </c>
      <c r="D192" s="451">
        <v>1600</v>
      </c>
      <c r="E192" s="452"/>
      <c r="F192" s="442">
        <v>2170</v>
      </c>
      <c r="G192" s="443"/>
    </row>
    <row r="193" spans="1:8">
      <c r="A193" s="236">
        <v>170</v>
      </c>
      <c r="B193" s="372" t="s">
        <v>852</v>
      </c>
      <c r="C193" s="301" t="s">
        <v>480</v>
      </c>
      <c r="D193" s="451">
        <v>1170</v>
      </c>
      <c r="E193" s="452"/>
      <c r="F193" s="442">
        <v>1600</v>
      </c>
      <c r="G193" s="443"/>
    </row>
    <row r="194" spans="1:8">
      <c r="A194" s="236">
        <v>171</v>
      </c>
      <c r="B194" s="372" t="s">
        <v>853</v>
      </c>
      <c r="C194" s="301" t="s">
        <v>481</v>
      </c>
      <c r="D194" s="451">
        <v>3090</v>
      </c>
      <c r="E194" s="452"/>
      <c r="F194" s="442">
        <v>4210</v>
      </c>
      <c r="G194" s="443"/>
    </row>
    <row r="195" spans="1:8">
      <c r="A195" s="236">
        <v>172</v>
      </c>
      <c r="B195" s="372" t="s">
        <v>854</v>
      </c>
      <c r="C195" s="301" t="s">
        <v>482</v>
      </c>
      <c r="D195" s="451">
        <v>2150</v>
      </c>
      <c r="E195" s="452"/>
      <c r="F195" s="442">
        <v>2920</v>
      </c>
      <c r="G195" s="443"/>
    </row>
    <row r="196" spans="1:8">
      <c r="A196" s="236">
        <v>173</v>
      </c>
      <c r="B196" s="395" t="s">
        <v>483</v>
      </c>
      <c r="C196" s="301"/>
      <c r="D196" s="451">
        <v>1500</v>
      </c>
      <c r="E196" s="452"/>
      <c r="F196" s="442">
        <v>2300</v>
      </c>
      <c r="G196" s="443"/>
    </row>
    <row r="197" spans="1:8" ht="15.75" thickBot="1">
      <c r="A197" s="239">
        <v>174</v>
      </c>
      <c r="B197" s="396" t="s">
        <v>855</v>
      </c>
      <c r="C197" s="302" t="s">
        <v>484</v>
      </c>
      <c r="D197" s="453">
        <v>390</v>
      </c>
      <c r="E197" s="454"/>
      <c r="F197" s="445">
        <v>530</v>
      </c>
      <c r="G197" s="446"/>
    </row>
    <row r="198" spans="1:8" ht="13.5" customHeight="1">
      <c r="A198" s="238">
        <v>175</v>
      </c>
      <c r="B198" s="352" t="s">
        <v>856</v>
      </c>
      <c r="C198" s="303"/>
      <c r="D198" s="455">
        <v>650</v>
      </c>
      <c r="E198" s="455"/>
      <c r="F198" s="449">
        <v>900</v>
      </c>
      <c r="G198" s="450"/>
      <c r="H198" s="435"/>
    </row>
    <row r="199" spans="1:8">
      <c r="A199" s="236">
        <v>176</v>
      </c>
      <c r="B199" s="353" t="s">
        <v>857</v>
      </c>
      <c r="C199" s="301"/>
      <c r="D199" s="455">
        <v>650</v>
      </c>
      <c r="E199" s="441"/>
      <c r="F199" s="449">
        <v>900</v>
      </c>
      <c r="G199" s="443"/>
      <c r="H199" s="435"/>
    </row>
    <row r="200" spans="1:8" ht="14.25" customHeight="1">
      <c r="A200" s="236">
        <v>177</v>
      </c>
      <c r="B200" s="353" t="s">
        <v>858</v>
      </c>
      <c r="C200" s="301"/>
      <c r="D200" s="455">
        <v>650</v>
      </c>
      <c r="E200" s="441"/>
      <c r="F200" s="449">
        <v>900</v>
      </c>
      <c r="G200" s="443"/>
      <c r="H200" s="435"/>
    </row>
    <row r="201" spans="1:8" ht="13.5" customHeight="1">
      <c r="A201" s="236">
        <v>178</v>
      </c>
      <c r="B201" s="353" t="s">
        <v>859</v>
      </c>
      <c r="C201" s="301"/>
      <c r="D201" s="441">
        <v>600</v>
      </c>
      <c r="E201" s="441"/>
      <c r="F201" s="442">
        <v>800</v>
      </c>
      <c r="G201" s="443"/>
      <c r="H201" s="435"/>
    </row>
    <row r="202" spans="1:8" ht="13.5" customHeight="1" thickBot="1">
      <c r="A202" s="236">
        <v>179</v>
      </c>
      <c r="B202" s="357" t="s">
        <v>860</v>
      </c>
      <c r="C202" s="302"/>
      <c r="D202" s="441">
        <v>600</v>
      </c>
      <c r="E202" s="441"/>
      <c r="F202" s="442">
        <v>800</v>
      </c>
      <c r="G202" s="443"/>
      <c r="H202" s="435"/>
    </row>
    <row r="203" spans="1:8" ht="15.75" thickBot="1">
      <c r="A203" s="231"/>
      <c r="B203" s="351" t="s">
        <v>485</v>
      </c>
      <c r="C203" s="299"/>
      <c r="D203" s="467"/>
      <c r="E203" s="468"/>
      <c r="F203" s="469"/>
      <c r="G203" s="468"/>
    </row>
    <row r="204" spans="1:8" ht="14.25" customHeight="1">
      <c r="A204" s="238">
        <v>180</v>
      </c>
      <c r="B204" s="397" t="s">
        <v>486</v>
      </c>
      <c r="C204" s="303" t="s">
        <v>487</v>
      </c>
      <c r="D204" s="447">
        <v>2200</v>
      </c>
      <c r="E204" s="448"/>
      <c r="F204" s="449">
        <v>3000</v>
      </c>
      <c r="G204" s="450"/>
    </row>
    <row r="205" spans="1:8" ht="15.75" thickBot="1">
      <c r="A205" s="241">
        <v>181</v>
      </c>
      <c r="B205" s="396" t="s">
        <v>488</v>
      </c>
      <c r="C205" s="302" t="s">
        <v>489</v>
      </c>
      <c r="D205" s="453">
        <v>3220</v>
      </c>
      <c r="E205" s="454"/>
      <c r="F205" s="458">
        <v>4380</v>
      </c>
      <c r="G205" s="459"/>
    </row>
    <row r="206" spans="1:8">
      <c r="A206" s="235">
        <v>182</v>
      </c>
      <c r="B206" s="398" t="s">
        <v>861</v>
      </c>
      <c r="C206" s="303" t="s">
        <v>490</v>
      </c>
      <c r="D206" s="447">
        <v>6330</v>
      </c>
      <c r="E206" s="448"/>
      <c r="F206" s="439">
        <v>8620</v>
      </c>
      <c r="G206" s="440"/>
    </row>
    <row r="207" spans="1:8" ht="14.25" customHeight="1" thickBot="1">
      <c r="A207" s="239">
        <v>183</v>
      </c>
      <c r="B207" s="399" t="s">
        <v>862</v>
      </c>
      <c r="C207" s="304" t="s">
        <v>491</v>
      </c>
      <c r="D207" s="453">
        <v>6890</v>
      </c>
      <c r="E207" s="454"/>
      <c r="F207" s="445">
        <v>9380</v>
      </c>
      <c r="G207" s="446"/>
    </row>
    <row r="208" spans="1:8" ht="14.25" customHeight="1">
      <c r="A208" s="235">
        <v>184</v>
      </c>
      <c r="B208" s="355" t="s">
        <v>492</v>
      </c>
      <c r="C208" s="300" t="s">
        <v>493</v>
      </c>
      <c r="D208" s="447">
        <v>6060</v>
      </c>
      <c r="E208" s="448"/>
      <c r="F208" s="449">
        <v>8250</v>
      </c>
      <c r="G208" s="450"/>
    </row>
    <row r="209" spans="1:7" ht="14.25" customHeight="1">
      <c r="A209" s="236">
        <v>185</v>
      </c>
      <c r="B209" s="372" t="s">
        <v>494</v>
      </c>
      <c r="C209" s="301" t="s">
        <v>495</v>
      </c>
      <c r="D209" s="451">
        <v>5420</v>
      </c>
      <c r="E209" s="452"/>
      <c r="F209" s="442">
        <v>7380</v>
      </c>
      <c r="G209" s="443"/>
    </row>
    <row r="210" spans="1:7" ht="15.75" thickBot="1">
      <c r="A210" s="239">
        <v>186</v>
      </c>
      <c r="B210" s="396" t="s">
        <v>496</v>
      </c>
      <c r="C210" s="302" t="s">
        <v>497</v>
      </c>
      <c r="D210" s="453">
        <v>3930</v>
      </c>
      <c r="E210" s="454"/>
      <c r="F210" s="458">
        <v>5350</v>
      </c>
      <c r="G210" s="459"/>
    </row>
    <row r="211" spans="1:7" ht="13.5" customHeight="1">
      <c r="A211" s="238">
        <v>187</v>
      </c>
      <c r="B211" s="397" t="s">
        <v>498</v>
      </c>
      <c r="C211" s="303" t="s">
        <v>499</v>
      </c>
      <c r="D211" s="447">
        <v>6810</v>
      </c>
      <c r="E211" s="448"/>
      <c r="F211" s="439">
        <v>9280</v>
      </c>
      <c r="G211" s="440"/>
    </row>
    <row r="212" spans="1:7">
      <c r="A212" s="236">
        <v>188</v>
      </c>
      <c r="B212" s="372" t="s">
        <v>500</v>
      </c>
      <c r="C212" s="301" t="s">
        <v>501</v>
      </c>
      <c r="D212" s="451">
        <v>5910</v>
      </c>
      <c r="E212" s="452"/>
      <c r="F212" s="442">
        <v>8050</v>
      </c>
      <c r="G212" s="443"/>
    </row>
    <row r="213" spans="1:7" ht="15.75" thickBot="1">
      <c r="A213" s="241">
        <v>189</v>
      </c>
      <c r="B213" s="356" t="s">
        <v>502</v>
      </c>
      <c r="C213" s="304" t="s">
        <v>503</v>
      </c>
      <c r="D213" s="453">
        <v>4260</v>
      </c>
      <c r="E213" s="454"/>
      <c r="F213" s="445">
        <v>5810</v>
      </c>
      <c r="G213" s="446"/>
    </row>
    <row r="214" spans="1:7">
      <c r="A214" s="235">
        <v>190</v>
      </c>
      <c r="B214" s="355" t="s">
        <v>504</v>
      </c>
      <c r="C214" s="300" t="s">
        <v>505</v>
      </c>
      <c r="D214" s="455">
        <v>7720</v>
      </c>
      <c r="E214" s="455"/>
      <c r="F214" s="449">
        <v>10520</v>
      </c>
      <c r="G214" s="450"/>
    </row>
    <row r="215" spans="1:7" ht="14.25" customHeight="1">
      <c r="A215" s="236">
        <v>191</v>
      </c>
      <c r="B215" s="372" t="s">
        <v>506</v>
      </c>
      <c r="C215" s="301" t="s">
        <v>507</v>
      </c>
      <c r="D215" s="441">
        <v>6360</v>
      </c>
      <c r="E215" s="441"/>
      <c r="F215" s="442">
        <v>8660</v>
      </c>
      <c r="G215" s="443"/>
    </row>
    <row r="216" spans="1:7" ht="15.75" thickBot="1">
      <c r="A216" s="239">
        <v>192</v>
      </c>
      <c r="B216" s="396" t="s">
        <v>508</v>
      </c>
      <c r="C216" s="302" t="s">
        <v>509</v>
      </c>
      <c r="D216" s="463">
        <v>4570</v>
      </c>
      <c r="E216" s="463"/>
      <c r="F216" s="458">
        <v>6230</v>
      </c>
      <c r="G216" s="459"/>
    </row>
    <row r="217" spans="1:7" ht="13.5" customHeight="1">
      <c r="A217" s="238">
        <v>193</v>
      </c>
      <c r="B217" s="397" t="s">
        <v>510</v>
      </c>
      <c r="C217" s="303" t="s">
        <v>511</v>
      </c>
      <c r="D217" s="447">
        <v>8500</v>
      </c>
      <c r="E217" s="448"/>
      <c r="F217" s="439">
        <v>11580</v>
      </c>
      <c r="G217" s="440"/>
    </row>
    <row r="218" spans="1:7">
      <c r="A218" s="236">
        <v>194</v>
      </c>
      <c r="B218" s="372" t="s">
        <v>512</v>
      </c>
      <c r="C218" s="301" t="s">
        <v>513</v>
      </c>
      <c r="D218" s="451">
        <v>7350</v>
      </c>
      <c r="E218" s="452"/>
      <c r="F218" s="442">
        <v>10010</v>
      </c>
      <c r="G218" s="443"/>
    </row>
    <row r="219" spans="1:7" ht="15.75" thickBot="1">
      <c r="A219" s="241">
        <v>195</v>
      </c>
      <c r="B219" s="356" t="s">
        <v>514</v>
      </c>
      <c r="C219" s="304" t="s">
        <v>515</v>
      </c>
      <c r="D219" s="453">
        <v>4900</v>
      </c>
      <c r="E219" s="454"/>
      <c r="F219" s="445">
        <v>6660</v>
      </c>
      <c r="G219" s="446"/>
    </row>
    <row r="220" spans="1:7">
      <c r="A220" s="235">
        <v>196</v>
      </c>
      <c r="B220" s="355" t="s">
        <v>516</v>
      </c>
      <c r="C220" s="300" t="s">
        <v>517</v>
      </c>
      <c r="D220" s="455">
        <v>9440</v>
      </c>
      <c r="E220" s="455"/>
      <c r="F220" s="449">
        <v>12850</v>
      </c>
      <c r="G220" s="450"/>
    </row>
    <row r="221" spans="1:7">
      <c r="A221" s="236">
        <v>197</v>
      </c>
      <c r="B221" s="372" t="s">
        <v>518</v>
      </c>
      <c r="C221" s="301" t="s">
        <v>519</v>
      </c>
      <c r="D221" s="441">
        <v>8170</v>
      </c>
      <c r="E221" s="441"/>
      <c r="F221" s="442">
        <v>11130</v>
      </c>
      <c r="G221" s="443"/>
    </row>
    <row r="222" spans="1:7" ht="15" customHeight="1" thickBot="1">
      <c r="A222" s="239">
        <v>198</v>
      </c>
      <c r="B222" s="356" t="s">
        <v>520</v>
      </c>
      <c r="C222" s="304" t="s">
        <v>521</v>
      </c>
      <c r="D222" s="441">
        <v>5780</v>
      </c>
      <c r="E222" s="441"/>
      <c r="F222" s="458">
        <v>7870</v>
      </c>
      <c r="G222" s="459"/>
    </row>
    <row r="223" spans="1:7" ht="15.75" thickBot="1">
      <c r="A223" s="231"/>
      <c r="B223" s="351" t="s">
        <v>522</v>
      </c>
      <c r="C223" s="299"/>
      <c r="D223" s="467"/>
      <c r="E223" s="470"/>
      <c r="F223" s="469"/>
      <c r="G223" s="468"/>
    </row>
    <row r="224" spans="1:7">
      <c r="A224" s="238">
        <v>199</v>
      </c>
      <c r="B224" s="400" t="s">
        <v>863</v>
      </c>
      <c r="C224" s="303"/>
      <c r="D224" s="447">
        <v>890</v>
      </c>
      <c r="E224" s="448"/>
      <c r="F224" s="449">
        <v>1220</v>
      </c>
      <c r="G224" s="450"/>
    </row>
    <row r="225" spans="1:8">
      <c r="A225" s="236">
        <v>200</v>
      </c>
      <c r="B225" s="372" t="s">
        <v>523</v>
      </c>
      <c r="C225" s="301" t="s">
        <v>524</v>
      </c>
      <c r="D225" s="451">
        <v>37940</v>
      </c>
      <c r="E225" s="452"/>
      <c r="F225" s="442">
        <v>51670</v>
      </c>
      <c r="G225" s="443"/>
    </row>
    <row r="226" spans="1:8">
      <c r="A226" s="236">
        <v>201</v>
      </c>
      <c r="B226" s="353" t="s">
        <v>864</v>
      </c>
      <c r="C226" s="301" t="s">
        <v>525</v>
      </c>
      <c r="D226" s="451">
        <v>5630</v>
      </c>
      <c r="E226" s="452"/>
      <c r="F226" s="442">
        <v>7660</v>
      </c>
      <c r="G226" s="443"/>
    </row>
    <row r="227" spans="1:8">
      <c r="A227" s="236">
        <v>202</v>
      </c>
      <c r="B227" s="353" t="s">
        <v>865</v>
      </c>
      <c r="C227" s="301" t="s">
        <v>526</v>
      </c>
      <c r="D227" s="451">
        <v>5930</v>
      </c>
      <c r="E227" s="452"/>
      <c r="F227" s="442">
        <v>8070</v>
      </c>
      <c r="G227" s="443"/>
    </row>
    <row r="228" spans="1:8">
      <c r="A228" s="236">
        <v>203</v>
      </c>
      <c r="B228" s="372" t="s">
        <v>866</v>
      </c>
      <c r="C228" s="301" t="s">
        <v>527</v>
      </c>
      <c r="D228" s="451">
        <v>4520</v>
      </c>
      <c r="E228" s="452"/>
      <c r="F228" s="442">
        <v>6160</v>
      </c>
      <c r="G228" s="443"/>
    </row>
    <row r="229" spans="1:8" ht="15.75" thickBot="1">
      <c r="A229" s="236">
        <v>204</v>
      </c>
      <c r="B229" s="396" t="s">
        <v>867</v>
      </c>
      <c r="C229" s="302" t="s">
        <v>528</v>
      </c>
      <c r="D229" s="453">
        <v>5740</v>
      </c>
      <c r="E229" s="454"/>
      <c r="F229" s="442">
        <v>7810</v>
      </c>
      <c r="G229" s="443"/>
    </row>
    <row r="230" spans="1:8">
      <c r="A230" s="236">
        <v>205</v>
      </c>
      <c r="B230" s="372" t="s">
        <v>868</v>
      </c>
      <c r="C230" s="300" t="s">
        <v>529</v>
      </c>
      <c r="D230" s="441">
        <v>12660</v>
      </c>
      <c r="E230" s="441"/>
      <c r="F230" s="439">
        <v>17240</v>
      </c>
      <c r="G230" s="440"/>
    </row>
    <row r="231" spans="1:8">
      <c r="A231" s="236">
        <v>206</v>
      </c>
      <c r="B231" s="372" t="s">
        <v>869</v>
      </c>
      <c r="C231" s="301" t="s">
        <v>530</v>
      </c>
      <c r="D231" s="441">
        <v>12660</v>
      </c>
      <c r="E231" s="441"/>
      <c r="F231" s="442">
        <v>17240</v>
      </c>
      <c r="G231" s="443"/>
    </row>
    <row r="232" spans="1:8" ht="15.75" thickBot="1">
      <c r="A232" s="236">
        <v>207</v>
      </c>
      <c r="B232" s="396" t="s">
        <v>531</v>
      </c>
      <c r="C232" s="302" t="s">
        <v>532</v>
      </c>
      <c r="D232" s="441">
        <v>3720</v>
      </c>
      <c r="E232" s="441"/>
      <c r="F232" s="445">
        <v>5070</v>
      </c>
      <c r="G232" s="446"/>
    </row>
    <row r="233" spans="1:8" ht="15.75" thickBot="1">
      <c r="A233" s="236">
        <v>208</v>
      </c>
      <c r="B233" s="396" t="s">
        <v>533</v>
      </c>
      <c r="C233" s="302" t="s">
        <v>534</v>
      </c>
      <c r="D233" s="441">
        <v>1333</v>
      </c>
      <c r="E233" s="441"/>
      <c r="F233" s="449">
        <v>1990</v>
      </c>
      <c r="G233" s="450"/>
    </row>
    <row r="234" spans="1:8" ht="15.75" thickBot="1">
      <c r="A234" s="231"/>
      <c r="B234" s="351" t="s">
        <v>535</v>
      </c>
      <c r="C234" s="299"/>
      <c r="D234" s="467"/>
      <c r="E234" s="470"/>
      <c r="F234" s="469"/>
      <c r="G234" s="468"/>
    </row>
    <row r="235" spans="1:8">
      <c r="A235" s="235">
        <v>208</v>
      </c>
      <c r="B235" s="352" t="s">
        <v>870</v>
      </c>
      <c r="C235" s="303" t="s">
        <v>536</v>
      </c>
      <c r="D235" s="447">
        <v>2900</v>
      </c>
      <c r="E235" s="448"/>
      <c r="F235" s="449">
        <v>3780.0000000000005</v>
      </c>
      <c r="G235" s="450"/>
      <c r="H235" s="435"/>
    </row>
    <row r="236" spans="1:8" ht="15.75" thickBot="1">
      <c r="A236" s="239">
        <v>209</v>
      </c>
      <c r="B236" s="396" t="s">
        <v>871</v>
      </c>
      <c r="C236" s="304" t="s">
        <v>537</v>
      </c>
      <c r="D236" s="453">
        <v>5240</v>
      </c>
      <c r="E236" s="454"/>
      <c r="F236" s="458">
        <v>6750</v>
      </c>
      <c r="G236" s="459"/>
      <c r="H236" s="435"/>
    </row>
    <row r="237" spans="1:8">
      <c r="A237" s="238">
        <v>210</v>
      </c>
      <c r="B237" s="370" t="s">
        <v>872</v>
      </c>
      <c r="C237" s="300" t="s">
        <v>538</v>
      </c>
      <c r="D237" s="447">
        <v>10520</v>
      </c>
      <c r="E237" s="448"/>
      <c r="F237" s="439">
        <v>13770</v>
      </c>
      <c r="G237" s="440"/>
      <c r="H237" s="435"/>
    </row>
    <row r="238" spans="1:8">
      <c r="A238" s="236">
        <v>211</v>
      </c>
      <c r="B238" s="353" t="s">
        <v>873</v>
      </c>
      <c r="C238" s="301" t="s">
        <v>539</v>
      </c>
      <c r="D238" s="451">
        <v>6700</v>
      </c>
      <c r="E238" s="452"/>
      <c r="F238" s="442">
        <v>8770</v>
      </c>
      <c r="G238" s="443"/>
      <c r="H238" s="435"/>
    </row>
    <row r="239" spans="1:8" ht="15.75" thickBot="1">
      <c r="A239" s="241">
        <v>212</v>
      </c>
      <c r="B239" s="357" t="s">
        <v>874</v>
      </c>
      <c r="C239" s="302" t="s">
        <v>540</v>
      </c>
      <c r="D239" s="453">
        <v>4670</v>
      </c>
      <c r="E239" s="454"/>
      <c r="F239" s="445">
        <v>6070</v>
      </c>
      <c r="G239" s="446"/>
      <c r="H239" s="435"/>
    </row>
    <row r="240" spans="1:8">
      <c r="A240" s="235">
        <v>213</v>
      </c>
      <c r="B240" s="355" t="s">
        <v>875</v>
      </c>
      <c r="C240" s="303" t="s">
        <v>541</v>
      </c>
      <c r="D240" s="455">
        <v>14000</v>
      </c>
      <c r="E240" s="455"/>
      <c r="F240" s="449">
        <v>18360</v>
      </c>
      <c r="G240" s="450"/>
      <c r="H240" s="435"/>
    </row>
    <row r="241" spans="1:8">
      <c r="A241" s="236">
        <v>214</v>
      </c>
      <c r="B241" s="353" t="s">
        <v>876</v>
      </c>
      <c r="C241" s="301" t="s">
        <v>542</v>
      </c>
      <c r="D241" s="441">
        <v>8900</v>
      </c>
      <c r="E241" s="441"/>
      <c r="F241" s="442">
        <v>11610</v>
      </c>
      <c r="G241" s="443"/>
      <c r="H241" s="435"/>
    </row>
    <row r="242" spans="1:8" ht="15.75" thickBot="1">
      <c r="A242" s="239">
        <v>215</v>
      </c>
      <c r="B242" s="357" t="s">
        <v>877</v>
      </c>
      <c r="C242" s="304" t="s">
        <v>543</v>
      </c>
      <c r="D242" s="463">
        <v>6040</v>
      </c>
      <c r="E242" s="463"/>
      <c r="F242" s="458">
        <v>7830.0000000000009</v>
      </c>
      <c r="G242" s="459"/>
      <c r="H242" s="435"/>
    </row>
    <row r="243" spans="1:8">
      <c r="A243" s="238">
        <v>216</v>
      </c>
      <c r="B243" s="370" t="s">
        <v>878</v>
      </c>
      <c r="C243" s="300" t="s">
        <v>544</v>
      </c>
      <c r="D243" s="447">
        <v>11100</v>
      </c>
      <c r="E243" s="448"/>
      <c r="F243" s="439">
        <v>14400</v>
      </c>
      <c r="G243" s="440"/>
      <c r="H243" s="435"/>
    </row>
    <row r="244" spans="1:8">
      <c r="A244" s="236">
        <v>217</v>
      </c>
      <c r="B244" s="353" t="s">
        <v>879</v>
      </c>
      <c r="C244" s="301" t="s">
        <v>545</v>
      </c>
      <c r="D244" s="451">
        <v>5900</v>
      </c>
      <c r="E244" s="452"/>
      <c r="F244" s="442">
        <v>7690</v>
      </c>
      <c r="G244" s="443"/>
      <c r="H244" s="435"/>
    </row>
    <row r="245" spans="1:8" ht="15.75" thickBot="1">
      <c r="A245" s="241">
        <v>218</v>
      </c>
      <c r="B245" s="357" t="s">
        <v>880</v>
      </c>
      <c r="C245" s="302" t="s">
        <v>546</v>
      </c>
      <c r="D245" s="453">
        <v>7800</v>
      </c>
      <c r="E245" s="454"/>
      <c r="F245" s="445">
        <v>10120</v>
      </c>
      <c r="G245" s="446"/>
      <c r="H245" s="435"/>
    </row>
    <row r="246" spans="1:8" ht="15.75" thickBot="1">
      <c r="A246" s="240">
        <v>219</v>
      </c>
      <c r="B246" s="401" t="s">
        <v>547</v>
      </c>
      <c r="C246" s="327" t="s">
        <v>548</v>
      </c>
      <c r="D246" s="464">
        <v>11510</v>
      </c>
      <c r="E246" s="464"/>
      <c r="F246" s="465">
        <v>15120.000000000002</v>
      </c>
      <c r="G246" s="466"/>
      <c r="H246" s="435"/>
    </row>
    <row r="247" spans="1:8">
      <c r="A247" s="238">
        <v>220</v>
      </c>
      <c r="B247" s="370" t="s">
        <v>549</v>
      </c>
      <c r="C247" s="300" t="s">
        <v>550</v>
      </c>
      <c r="D247" s="447">
        <v>5700</v>
      </c>
      <c r="E247" s="448"/>
      <c r="F247" s="439">
        <v>7420</v>
      </c>
      <c r="G247" s="440"/>
      <c r="H247" s="435"/>
    </row>
    <row r="248" spans="1:8">
      <c r="A248" s="236">
        <v>221</v>
      </c>
      <c r="B248" s="353" t="s">
        <v>551</v>
      </c>
      <c r="C248" s="301" t="s">
        <v>552</v>
      </c>
      <c r="D248" s="451">
        <v>7290</v>
      </c>
      <c r="E248" s="452"/>
      <c r="F248" s="442">
        <v>9450</v>
      </c>
      <c r="G248" s="443"/>
      <c r="H248" s="435"/>
    </row>
    <row r="249" spans="1:8">
      <c r="A249" s="236">
        <v>222</v>
      </c>
      <c r="B249" s="353" t="s">
        <v>553</v>
      </c>
      <c r="C249" s="301" t="s">
        <v>554</v>
      </c>
      <c r="D249" s="451">
        <v>3040</v>
      </c>
      <c r="E249" s="452"/>
      <c r="F249" s="442">
        <v>3960</v>
      </c>
      <c r="G249" s="443"/>
      <c r="H249" s="435"/>
    </row>
    <row r="250" spans="1:8" ht="15.75" thickBot="1">
      <c r="A250" s="241">
        <v>223</v>
      </c>
      <c r="B250" s="357" t="s">
        <v>555</v>
      </c>
      <c r="C250" s="302" t="s">
        <v>556</v>
      </c>
      <c r="D250" s="453">
        <v>4780</v>
      </c>
      <c r="E250" s="454"/>
      <c r="F250" s="445">
        <v>6140</v>
      </c>
      <c r="G250" s="446"/>
      <c r="H250" s="435"/>
    </row>
    <row r="251" spans="1:8">
      <c r="A251" s="235">
        <v>224</v>
      </c>
      <c r="B251" s="355" t="s">
        <v>881</v>
      </c>
      <c r="C251" s="303" t="s">
        <v>557</v>
      </c>
      <c r="D251" s="455">
        <v>5450</v>
      </c>
      <c r="E251" s="455"/>
      <c r="F251" s="449">
        <v>7290.0000000000009</v>
      </c>
      <c r="G251" s="450"/>
      <c r="H251" s="435"/>
    </row>
    <row r="252" spans="1:8" ht="15.75" thickBot="1">
      <c r="A252" s="239">
        <v>225</v>
      </c>
      <c r="B252" s="357" t="s">
        <v>882</v>
      </c>
      <c r="C252" s="304" t="s">
        <v>558</v>
      </c>
      <c r="D252" s="463">
        <v>7350</v>
      </c>
      <c r="E252" s="463"/>
      <c r="F252" s="458">
        <v>9720</v>
      </c>
      <c r="G252" s="459"/>
      <c r="H252" s="435"/>
    </row>
    <row r="253" spans="1:8">
      <c r="A253" s="238">
        <v>226</v>
      </c>
      <c r="B253" s="355" t="s">
        <v>883</v>
      </c>
      <c r="C253" s="300" t="s">
        <v>559</v>
      </c>
      <c r="D253" s="447">
        <v>10590</v>
      </c>
      <c r="E253" s="448"/>
      <c r="F253" s="439">
        <v>14310.000000000002</v>
      </c>
      <c r="G253" s="440"/>
      <c r="H253" s="435"/>
    </row>
    <row r="254" spans="1:8">
      <c r="A254" s="236">
        <v>227</v>
      </c>
      <c r="B254" s="372" t="s">
        <v>884</v>
      </c>
      <c r="C254" s="301" t="s">
        <v>560</v>
      </c>
      <c r="D254" s="451">
        <v>12550</v>
      </c>
      <c r="E254" s="452"/>
      <c r="F254" s="442">
        <v>16200.000000000002</v>
      </c>
      <c r="G254" s="443"/>
      <c r="H254" s="435"/>
    </row>
    <row r="255" spans="1:8" ht="15.75" thickBot="1">
      <c r="A255" s="241">
        <v>228</v>
      </c>
      <c r="B255" s="396" t="s">
        <v>885</v>
      </c>
      <c r="C255" s="302" t="s">
        <v>561</v>
      </c>
      <c r="D255" s="453">
        <v>14330</v>
      </c>
      <c r="E255" s="454"/>
      <c r="F255" s="445">
        <v>18900</v>
      </c>
      <c r="G255" s="446"/>
      <c r="H255" s="435"/>
    </row>
    <row r="256" spans="1:8" ht="15.75" thickBot="1">
      <c r="A256" s="240">
        <v>229</v>
      </c>
      <c r="B256" s="402" t="s">
        <v>886</v>
      </c>
      <c r="C256" s="328" t="s">
        <v>562</v>
      </c>
      <c r="D256" s="464">
        <v>33910</v>
      </c>
      <c r="E256" s="464"/>
      <c r="F256" s="465">
        <v>43200</v>
      </c>
      <c r="G256" s="466"/>
      <c r="H256" s="435"/>
    </row>
    <row r="257" spans="1:11">
      <c r="A257" s="235">
        <v>230</v>
      </c>
      <c r="B257" s="355" t="s">
        <v>887</v>
      </c>
      <c r="C257" s="300" t="s">
        <v>563</v>
      </c>
      <c r="D257" s="447">
        <v>18800</v>
      </c>
      <c r="E257" s="448"/>
      <c r="F257" s="439">
        <v>24570</v>
      </c>
      <c r="G257" s="440"/>
      <c r="H257" s="435"/>
    </row>
    <row r="258" spans="1:11">
      <c r="A258" s="236">
        <v>231</v>
      </c>
      <c r="B258" s="372" t="s">
        <v>888</v>
      </c>
      <c r="C258" s="301" t="s">
        <v>564</v>
      </c>
      <c r="D258" s="451">
        <v>21850</v>
      </c>
      <c r="E258" s="452"/>
      <c r="F258" s="442">
        <v>28890.000000000004</v>
      </c>
      <c r="G258" s="443"/>
      <c r="H258" s="435"/>
    </row>
    <row r="259" spans="1:11" ht="15.75" thickBot="1">
      <c r="A259" s="239">
        <v>232</v>
      </c>
      <c r="B259" s="396" t="s">
        <v>889</v>
      </c>
      <c r="C259" s="302" t="s">
        <v>565</v>
      </c>
      <c r="D259" s="453">
        <v>26900</v>
      </c>
      <c r="E259" s="454"/>
      <c r="F259" s="445">
        <v>34560</v>
      </c>
      <c r="G259" s="446"/>
      <c r="H259" s="435"/>
    </row>
    <row r="260" spans="1:11">
      <c r="A260" s="238">
        <v>233</v>
      </c>
      <c r="B260" s="355" t="s">
        <v>890</v>
      </c>
      <c r="C260" s="300" t="s">
        <v>566</v>
      </c>
      <c r="D260" s="455">
        <v>13050</v>
      </c>
      <c r="E260" s="455"/>
      <c r="F260" s="449">
        <v>17010</v>
      </c>
      <c r="G260" s="450"/>
      <c r="H260" s="435"/>
    </row>
    <row r="261" spans="1:11" ht="15.75" thickBot="1">
      <c r="A261" s="241">
        <v>234</v>
      </c>
      <c r="B261" s="396" t="s">
        <v>891</v>
      </c>
      <c r="C261" s="302" t="s">
        <v>567</v>
      </c>
      <c r="D261" s="463">
        <v>12150</v>
      </c>
      <c r="E261" s="463"/>
      <c r="F261" s="458">
        <v>15660.000000000002</v>
      </c>
      <c r="G261" s="459"/>
      <c r="H261" s="435"/>
    </row>
    <row r="262" spans="1:11">
      <c r="A262" s="235">
        <v>235</v>
      </c>
      <c r="B262" s="355" t="s">
        <v>892</v>
      </c>
      <c r="C262" s="300" t="s">
        <v>568</v>
      </c>
      <c r="D262" s="451">
        <v>3020</v>
      </c>
      <c r="E262" s="452"/>
      <c r="F262" s="442">
        <v>3970</v>
      </c>
      <c r="G262" s="443"/>
      <c r="H262" s="435"/>
    </row>
    <row r="263" spans="1:11" ht="15.75" thickBot="1">
      <c r="A263" s="239">
        <v>236</v>
      </c>
      <c r="B263" s="396" t="s">
        <v>893</v>
      </c>
      <c r="C263" s="302" t="s">
        <v>569</v>
      </c>
      <c r="D263" s="453">
        <v>4590</v>
      </c>
      <c r="E263" s="454"/>
      <c r="F263" s="445">
        <v>6070</v>
      </c>
      <c r="G263" s="446"/>
      <c r="H263" s="435" t="s">
        <v>102</v>
      </c>
    </row>
    <row r="264" spans="1:11">
      <c r="A264" s="235">
        <v>237</v>
      </c>
      <c r="B264" s="370" t="s">
        <v>894</v>
      </c>
      <c r="C264" s="300" t="s">
        <v>570</v>
      </c>
      <c r="D264" s="455">
        <v>6480</v>
      </c>
      <c r="E264" s="455"/>
      <c r="F264" s="449">
        <v>8640</v>
      </c>
      <c r="G264" s="450"/>
      <c r="H264" s="435"/>
    </row>
    <row r="265" spans="1:11" ht="15.75" thickBot="1">
      <c r="A265" s="239">
        <v>238</v>
      </c>
      <c r="B265" s="357" t="s">
        <v>895</v>
      </c>
      <c r="C265" s="302" t="s">
        <v>571</v>
      </c>
      <c r="D265" s="463">
        <v>8320</v>
      </c>
      <c r="E265" s="463"/>
      <c r="F265" s="458">
        <v>11070</v>
      </c>
      <c r="G265" s="459"/>
      <c r="H265" s="435"/>
    </row>
    <row r="266" spans="1:11">
      <c r="A266" s="238">
        <v>239</v>
      </c>
      <c r="B266" s="397" t="s">
        <v>896</v>
      </c>
      <c r="C266" s="303" t="s">
        <v>572</v>
      </c>
      <c r="D266" s="447">
        <v>2170</v>
      </c>
      <c r="E266" s="448"/>
      <c r="F266" s="439">
        <v>2700</v>
      </c>
      <c r="G266" s="440"/>
      <c r="H266" s="435"/>
    </row>
    <row r="267" spans="1:11">
      <c r="A267" s="236">
        <v>240</v>
      </c>
      <c r="B267" s="372" t="s">
        <v>897</v>
      </c>
      <c r="C267" s="301" t="s">
        <v>573</v>
      </c>
      <c r="D267" s="451">
        <v>2920</v>
      </c>
      <c r="E267" s="452"/>
      <c r="F267" s="442">
        <v>3780.0000000000005</v>
      </c>
      <c r="G267" s="443"/>
      <c r="H267" s="435"/>
    </row>
    <row r="268" spans="1:11" ht="15.75" thickBot="1">
      <c r="A268" s="236">
        <v>241</v>
      </c>
      <c r="B268" s="396" t="s">
        <v>898</v>
      </c>
      <c r="C268" s="302" t="s">
        <v>574</v>
      </c>
      <c r="D268" s="453">
        <v>3160</v>
      </c>
      <c r="E268" s="454"/>
      <c r="F268" s="445">
        <v>4050.0000000000005</v>
      </c>
      <c r="G268" s="446"/>
      <c r="H268" s="435"/>
    </row>
    <row r="269" spans="1:11" ht="15.75" thickBot="1">
      <c r="A269" s="1"/>
      <c r="B269" s="1"/>
      <c r="C269" s="1"/>
      <c r="D269" s="479"/>
      <c r="E269" s="479"/>
      <c r="F269" s="479"/>
      <c r="G269" s="479"/>
    </row>
    <row r="270" spans="1:11" ht="15.75" thickBot="1">
      <c r="A270" s="245"/>
      <c r="B270" s="403" t="s">
        <v>575</v>
      </c>
      <c r="C270" s="329"/>
      <c r="D270" s="467"/>
      <c r="E270" s="468"/>
      <c r="F270" s="469"/>
      <c r="G270" s="468"/>
    </row>
    <row r="271" spans="1:11">
      <c r="A271" s="238">
        <v>242</v>
      </c>
      <c r="B271" s="404" t="s">
        <v>900</v>
      </c>
      <c r="C271" s="330" t="s">
        <v>576</v>
      </c>
      <c r="D271" s="447">
        <v>5050</v>
      </c>
      <c r="E271" s="448"/>
      <c r="F271" s="439">
        <v>6830</v>
      </c>
      <c r="G271" s="440"/>
      <c r="H271" s="499"/>
      <c r="I271" s="434"/>
      <c r="J271" s="434"/>
      <c r="K271" s="436"/>
    </row>
    <row r="272" spans="1:11">
      <c r="A272" s="236">
        <v>243</v>
      </c>
      <c r="B272" s="405" t="s">
        <v>899</v>
      </c>
      <c r="C272" s="331" t="s">
        <v>577</v>
      </c>
      <c r="D272" s="451">
        <v>5550</v>
      </c>
      <c r="E272" s="452"/>
      <c r="F272" s="442">
        <v>7510</v>
      </c>
      <c r="G272" s="443"/>
      <c r="H272" s="499"/>
      <c r="I272" s="434"/>
      <c r="J272" s="434"/>
      <c r="K272" s="436"/>
    </row>
    <row r="273" spans="1:11">
      <c r="A273" s="236">
        <v>244</v>
      </c>
      <c r="B273" s="405" t="s">
        <v>901</v>
      </c>
      <c r="C273" s="331" t="s">
        <v>578</v>
      </c>
      <c r="D273" s="451">
        <v>5930</v>
      </c>
      <c r="E273" s="452"/>
      <c r="F273" s="442">
        <v>8010</v>
      </c>
      <c r="G273" s="443"/>
      <c r="H273" s="499"/>
      <c r="I273" s="434"/>
      <c r="J273" s="434"/>
      <c r="K273" s="436"/>
    </row>
    <row r="274" spans="1:11">
      <c r="A274" s="236">
        <v>245</v>
      </c>
      <c r="B274" s="405" t="s">
        <v>902</v>
      </c>
      <c r="C274" s="331" t="s">
        <v>579</v>
      </c>
      <c r="D274" s="451">
        <v>5690</v>
      </c>
      <c r="E274" s="452"/>
      <c r="F274" s="442">
        <v>7700</v>
      </c>
      <c r="G274" s="443"/>
      <c r="H274" s="499"/>
      <c r="I274" s="434"/>
      <c r="J274" s="434"/>
      <c r="K274" s="436"/>
    </row>
    <row r="275" spans="1:11">
      <c r="A275" s="236">
        <v>246</v>
      </c>
      <c r="B275" s="405" t="s">
        <v>903</v>
      </c>
      <c r="C275" s="331" t="s">
        <v>580</v>
      </c>
      <c r="D275" s="451">
        <v>6179.7120000000014</v>
      </c>
      <c r="E275" s="452"/>
      <c r="F275" s="442">
        <v>8360</v>
      </c>
      <c r="G275" s="443"/>
      <c r="H275" s="499"/>
      <c r="I275" s="434"/>
      <c r="J275" s="434"/>
      <c r="K275" s="436"/>
    </row>
    <row r="276" spans="1:11" ht="15.75" thickBot="1">
      <c r="A276" s="236">
        <v>247</v>
      </c>
      <c r="B276" s="406" t="s">
        <v>904</v>
      </c>
      <c r="C276" s="332" t="s">
        <v>581</v>
      </c>
      <c r="D276" s="453">
        <v>6650</v>
      </c>
      <c r="E276" s="454"/>
      <c r="F276" s="445">
        <v>9000</v>
      </c>
      <c r="G276" s="446"/>
      <c r="H276" s="499"/>
      <c r="I276" s="434"/>
      <c r="J276" s="434"/>
      <c r="K276" s="436"/>
    </row>
    <row r="277" spans="1:11">
      <c r="A277" s="236">
        <v>248</v>
      </c>
      <c r="B277" s="407" t="s">
        <v>905</v>
      </c>
      <c r="C277" s="333" t="s">
        <v>582</v>
      </c>
      <c r="D277" s="447">
        <v>5210</v>
      </c>
      <c r="E277" s="448"/>
      <c r="F277" s="449">
        <v>7040</v>
      </c>
      <c r="G277" s="450"/>
      <c r="H277" s="499"/>
      <c r="I277" s="434"/>
      <c r="J277" s="434"/>
      <c r="K277" s="436"/>
    </row>
    <row r="278" spans="1:11">
      <c r="A278" s="236">
        <v>249</v>
      </c>
      <c r="B278" s="408" t="s">
        <v>906</v>
      </c>
      <c r="C278" s="331" t="s">
        <v>583</v>
      </c>
      <c r="D278" s="451">
        <v>5720</v>
      </c>
      <c r="E278" s="452"/>
      <c r="F278" s="442">
        <v>7730</v>
      </c>
      <c r="G278" s="443"/>
      <c r="H278" s="499"/>
      <c r="I278" s="434"/>
      <c r="J278" s="434"/>
      <c r="K278" s="436"/>
    </row>
    <row r="279" spans="1:11">
      <c r="A279" s="236">
        <v>250</v>
      </c>
      <c r="B279" s="408" t="s">
        <v>907</v>
      </c>
      <c r="C279" s="331" t="s">
        <v>584</v>
      </c>
      <c r="D279" s="451">
        <v>6090</v>
      </c>
      <c r="E279" s="452"/>
      <c r="F279" s="442">
        <v>8230</v>
      </c>
      <c r="G279" s="443"/>
      <c r="H279" s="499"/>
      <c r="I279" s="434"/>
      <c r="J279" s="434"/>
      <c r="K279" s="436"/>
    </row>
    <row r="280" spans="1:11">
      <c r="A280" s="236">
        <v>251</v>
      </c>
      <c r="B280" s="408" t="s">
        <v>908</v>
      </c>
      <c r="C280" s="331" t="s">
        <v>585</v>
      </c>
      <c r="D280" s="451">
        <v>5860</v>
      </c>
      <c r="E280" s="452"/>
      <c r="F280" s="442">
        <v>7920</v>
      </c>
      <c r="G280" s="443"/>
      <c r="H280" s="499"/>
      <c r="I280" s="434"/>
      <c r="J280" s="434"/>
      <c r="K280" s="436"/>
    </row>
    <row r="281" spans="1:11">
      <c r="A281" s="236">
        <v>252</v>
      </c>
      <c r="B281" s="408" t="s">
        <v>909</v>
      </c>
      <c r="C281" s="331" t="s">
        <v>586</v>
      </c>
      <c r="D281" s="451">
        <v>6340</v>
      </c>
      <c r="E281" s="452"/>
      <c r="F281" s="442">
        <v>8580</v>
      </c>
      <c r="G281" s="443"/>
      <c r="H281" s="499"/>
      <c r="I281" s="434"/>
      <c r="J281" s="434"/>
      <c r="K281" s="436"/>
    </row>
    <row r="282" spans="1:11" ht="15.75" thickBot="1">
      <c r="A282" s="236">
        <v>253</v>
      </c>
      <c r="B282" s="409" t="s">
        <v>910</v>
      </c>
      <c r="C282" s="334" t="s">
        <v>587</v>
      </c>
      <c r="D282" s="453">
        <v>6820</v>
      </c>
      <c r="E282" s="454"/>
      <c r="F282" s="458">
        <v>9220</v>
      </c>
      <c r="G282" s="459"/>
      <c r="H282" s="499"/>
      <c r="I282" s="434"/>
      <c r="J282" s="434"/>
      <c r="K282" s="436"/>
    </row>
    <row r="283" spans="1:11">
      <c r="A283" s="236">
        <v>254</v>
      </c>
      <c r="B283" s="410" t="s">
        <v>911</v>
      </c>
      <c r="C283" s="335" t="s">
        <v>588</v>
      </c>
      <c r="D283" s="447">
        <v>8190</v>
      </c>
      <c r="E283" s="448"/>
      <c r="F283" s="439">
        <v>11070</v>
      </c>
      <c r="G283" s="440"/>
      <c r="H283" s="499"/>
      <c r="I283" s="434"/>
      <c r="J283" s="434"/>
      <c r="K283" s="436"/>
    </row>
    <row r="284" spans="1:11">
      <c r="A284" s="236">
        <v>255</v>
      </c>
      <c r="B284" s="411" t="s">
        <v>912</v>
      </c>
      <c r="C284" s="336" t="s">
        <v>589</v>
      </c>
      <c r="D284" s="451">
        <v>8700</v>
      </c>
      <c r="E284" s="452"/>
      <c r="F284" s="442">
        <v>11760</v>
      </c>
      <c r="G284" s="443"/>
      <c r="H284" s="499"/>
      <c r="I284" s="434"/>
      <c r="J284" s="434"/>
      <c r="K284" s="436"/>
    </row>
    <row r="285" spans="1:11">
      <c r="A285" s="236">
        <v>256</v>
      </c>
      <c r="B285" s="411" t="s">
        <v>913</v>
      </c>
      <c r="C285" s="336" t="s">
        <v>590</v>
      </c>
      <c r="D285" s="451">
        <v>9070</v>
      </c>
      <c r="E285" s="452"/>
      <c r="F285" s="442">
        <v>12260</v>
      </c>
      <c r="G285" s="443"/>
      <c r="H285" s="499"/>
      <c r="I285" s="434"/>
      <c r="J285" s="434"/>
      <c r="K285" s="436"/>
    </row>
    <row r="286" spans="1:11">
      <c r="A286" s="236">
        <v>257</v>
      </c>
      <c r="B286" s="411" t="s">
        <v>914</v>
      </c>
      <c r="C286" s="336" t="s">
        <v>591</v>
      </c>
      <c r="D286" s="451">
        <v>9220</v>
      </c>
      <c r="E286" s="452"/>
      <c r="F286" s="442">
        <v>12460</v>
      </c>
      <c r="G286" s="443"/>
      <c r="H286" s="499"/>
      <c r="I286" s="434"/>
      <c r="J286" s="434"/>
      <c r="K286" s="436"/>
    </row>
    <row r="287" spans="1:11">
      <c r="A287" s="236">
        <v>258</v>
      </c>
      <c r="B287" s="411" t="s">
        <v>915</v>
      </c>
      <c r="C287" s="336" t="s">
        <v>592</v>
      </c>
      <c r="D287" s="451">
        <v>9580</v>
      </c>
      <c r="E287" s="452"/>
      <c r="F287" s="442">
        <v>12950</v>
      </c>
      <c r="G287" s="443"/>
      <c r="H287" s="499"/>
      <c r="I287" s="434"/>
      <c r="J287" s="434"/>
      <c r="K287" s="436"/>
    </row>
    <row r="288" spans="1:11" ht="15.75" thickBot="1">
      <c r="A288" s="236">
        <v>259</v>
      </c>
      <c r="B288" s="412" t="s">
        <v>916</v>
      </c>
      <c r="C288" s="337" t="s">
        <v>593</v>
      </c>
      <c r="D288" s="453">
        <v>9950</v>
      </c>
      <c r="E288" s="454"/>
      <c r="F288" s="445">
        <v>13450</v>
      </c>
      <c r="G288" s="446"/>
      <c r="H288" s="499"/>
      <c r="I288" s="434"/>
      <c r="J288" s="434"/>
      <c r="K288" s="436"/>
    </row>
    <row r="289" spans="1:15">
      <c r="A289" s="236">
        <v>260</v>
      </c>
      <c r="B289" s="413" t="s">
        <v>917</v>
      </c>
      <c r="C289" s="335" t="s">
        <v>594</v>
      </c>
      <c r="D289" s="447">
        <v>8440</v>
      </c>
      <c r="E289" s="448"/>
      <c r="F289" s="439">
        <v>11420</v>
      </c>
      <c r="G289" s="440"/>
      <c r="H289" s="499"/>
      <c r="I289" s="434"/>
      <c r="J289" s="434"/>
      <c r="K289" s="436"/>
    </row>
    <row r="290" spans="1:15">
      <c r="A290" s="236">
        <v>261</v>
      </c>
      <c r="B290" s="414" t="s">
        <v>918</v>
      </c>
      <c r="C290" s="336" t="s">
        <v>595</v>
      </c>
      <c r="D290" s="451">
        <v>8950</v>
      </c>
      <c r="E290" s="452"/>
      <c r="F290" s="442">
        <v>12110</v>
      </c>
      <c r="G290" s="443"/>
      <c r="H290" s="499"/>
      <c r="I290" s="434"/>
      <c r="J290" s="434"/>
      <c r="K290" s="436"/>
    </row>
    <row r="291" spans="1:15">
      <c r="A291" s="236">
        <v>262</v>
      </c>
      <c r="B291" s="414" t="s">
        <v>919</v>
      </c>
      <c r="C291" s="336" t="s">
        <v>596</v>
      </c>
      <c r="D291" s="451">
        <v>9320</v>
      </c>
      <c r="E291" s="452"/>
      <c r="F291" s="442">
        <v>12610</v>
      </c>
      <c r="G291" s="443"/>
      <c r="H291" s="499"/>
      <c r="I291" s="434"/>
      <c r="J291" s="434"/>
      <c r="K291" s="436"/>
    </row>
    <row r="292" spans="1:15">
      <c r="A292" s="236">
        <v>263</v>
      </c>
      <c r="B292" s="414" t="s">
        <v>920</v>
      </c>
      <c r="C292" s="336" t="s">
        <v>597</v>
      </c>
      <c r="D292" s="451">
        <v>9470</v>
      </c>
      <c r="E292" s="452"/>
      <c r="F292" s="442">
        <v>12810</v>
      </c>
      <c r="G292" s="443"/>
      <c r="H292" s="499"/>
      <c r="I292" s="434"/>
      <c r="J292" s="434"/>
      <c r="K292" s="436"/>
    </row>
    <row r="293" spans="1:15">
      <c r="A293" s="236">
        <v>264</v>
      </c>
      <c r="B293" s="414" t="s">
        <v>921</v>
      </c>
      <c r="C293" s="336" t="s">
        <v>598</v>
      </c>
      <c r="D293" s="451">
        <v>9830</v>
      </c>
      <c r="E293" s="452"/>
      <c r="F293" s="442">
        <v>13290</v>
      </c>
      <c r="G293" s="443"/>
      <c r="H293" s="499"/>
      <c r="I293" s="434"/>
      <c r="J293" s="434"/>
      <c r="K293" s="436"/>
    </row>
    <row r="294" spans="1:15">
      <c r="A294" s="236">
        <v>265</v>
      </c>
      <c r="B294" s="414" t="s">
        <v>922</v>
      </c>
      <c r="C294" s="336" t="s">
        <v>599</v>
      </c>
      <c r="D294" s="451">
        <v>10200</v>
      </c>
      <c r="E294" s="452"/>
      <c r="F294" s="442">
        <v>13790</v>
      </c>
      <c r="G294" s="443"/>
      <c r="H294" s="499"/>
      <c r="I294" s="434"/>
      <c r="J294" s="434"/>
      <c r="K294" s="436"/>
    </row>
    <row r="295" spans="1:15">
      <c r="A295" s="236">
        <v>266</v>
      </c>
      <c r="B295" s="414" t="s">
        <v>923</v>
      </c>
      <c r="C295" s="331" t="s">
        <v>600</v>
      </c>
      <c r="D295" s="451">
        <v>9750</v>
      </c>
      <c r="E295" s="452"/>
      <c r="F295" s="442">
        <v>13180</v>
      </c>
      <c r="G295" s="443"/>
      <c r="H295" s="499"/>
      <c r="I295" s="434"/>
      <c r="J295" s="434"/>
      <c r="K295" s="436"/>
    </row>
    <row r="296" spans="1:15">
      <c r="A296" s="236">
        <v>267</v>
      </c>
      <c r="B296" s="414" t="s">
        <v>924</v>
      </c>
      <c r="C296" s="331" t="s">
        <v>601</v>
      </c>
      <c r="D296" s="451">
        <v>10110</v>
      </c>
      <c r="E296" s="452"/>
      <c r="F296" s="442">
        <v>13670</v>
      </c>
      <c r="G296" s="443"/>
      <c r="H296" s="499"/>
      <c r="I296" s="434"/>
      <c r="J296" s="434"/>
      <c r="K296" s="436"/>
    </row>
    <row r="297" spans="1:15">
      <c r="A297" s="236">
        <v>268</v>
      </c>
      <c r="B297" s="414" t="s">
        <v>925</v>
      </c>
      <c r="C297" s="331" t="s">
        <v>602</v>
      </c>
      <c r="D297" s="451">
        <v>10710</v>
      </c>
      <c r="E297" s="452"/>
      <c r="F297" s="442">
        <v>14479.74</v>
      </c>
      <c r="G297" s="443"/>
      <c r="H297" s="499"/>
      <c r="I297" s="434"/>
      <c r="J297" s="434"/>
      <c r="K297" s="436"/>
    </row>
    <row r="298" spans="1:15" ht="18.75">
      <c r="A298" s="236">
        <v>269</v>
      </c>
      <c r="B298" s="414" t="s">
        <v>926</v>
      </c>
      <c r="C298" s="331" t="s">
        <v>603</v>
      </c>
      <c r="D298" s="451">
        <v>10830</v>
      </c>
      <c r="E298" s="452"/>
      <c r="F298" s="442">
        <v>14650</v>
      </c>
      <c r="G298" s="443"/>
      <c r="H298" s="499"/>
      <c r="I298" s="434"/>
      <c r="J298" s="434"/>
      <c r="K298" s="437"/>
      <c r="L298" s="432"/>
      <c r="M298" s="432"/>
      <c r="N298" s="432"/>
      <c r="O298" s="432"/>
    </row>
    <row r="299" spans="1:15" ht="18.75">
      <c r="A299" s="236">
        <v>270</v>
      </c>
      <c r="B299" s="414" t="s">
        <v>927</v>
      </c>
      <c r="C299" s="331" t="s">
        <v>604</v>
      </c>
      <c r="D299" s="451">
        <v>11060</v>
      </c>
      <c r="E299" s="452"/>
      <c r="F299" s="442">
        <v>14960</v>
      </c>
      <c r="G299" s="443"/>
      <c r="H299" s="499"/>
      <c r="I299" s="434"/>
      <c r="J299" s="434"/>
      <c r="K299" s="437"/>
      <c r="L299" s="432"/>
      <c r="M299" s="432"/>
      <c r="N299" s="432"/>
      <c r="O299" s="432"/>
    </row>
    <row r="300" spans="1:15" ht="15.75" thickBot="1">
      <c r="A300" s="236">
        <v>271</v>
      </c>
      <c r="B300" s="415" t="s">
        <v>928</v>
      </c>
      <c r="C300" s="332" t="s">
        <v>605</v>
      </c>
      <c r="D300" s="453">
        <v>11670</v>
      </c>
      <c r="E300" s="454"/>
      <c r="F300" s="445">
        <v>15780</v>
      </c>
      <c r="G300" s="446"/>
      <c r="H300" s="499"/>
      <c r="I300" s="434"/>
      <c r="J300" s="434"/>
      <c r="K300" s="436"/>
    </row>
    <row r="301" spans="1:15">
      <c r="A301" s="236">
        <v>272</v>
      </c>
      <c r="B301" s="416" t="s">
        <v>929</v>
      </c>
      <c r="C301" s="333" t="s">
        <v>606</v>
      </c>
      <c r="D301" s="455">
        <v>9200</v>
      </c>
      <c r="E301" s="455"/>
      <c r="F301" s="449">
        <v>12450</v>
      </c>
      <c r="G301" s="450"/>
      <c r="H301" s="499"/>
      <c r="I301" s="434"/>
      <c r="J301" s="434"/>
      <c r="K301" s="436"/>
    </row>
    <row r="302" spans="1:15">
      <c r="A302" s="236">
        <v>273</v>
      </c>
      <c r="B302" s="417" t="s">
        <v>930</v>
      </c>
      <c r="C302" s="331" t="s">
        <v>607</v>
      </c>
      <c r="D302" s="441">
        <v>9640</v>
      </c>
      <c r="E302" s="441"/>
      <c r="F302" s="442">
        <v>13040</v>
      </c>
      <c r="G302" s="443"/>
      <c r="H302" s="499"/>
      <c r="I302" s="434"/>
      <c r="J302" s="434"/>
      <c r="K302" s="436"/>
    </row>
    <row r="303" spans="1:15">
      <c r="A303" s="236">
        <v>274</v>
      </c>
      <c r="B303" s="417" t="s">
        <v>938</v>
      </c>
      <c r="C303" s="331" t="s">
        <v>608</v>
      </c>
      <c r="D303" s="441">
        <v>10070</v>
      </c>
      <c r="E303" s="441"/>
      <c r="F303" s="442">
        <v>13620</v>
      </c>
      <c r="G303" s="443"/>
      <c r="H303" s="499"/>
      <c r="I303" s="434"/>
      <c r="J303" s="434"/>
      <c r="K303" s="436"/>
    </row>
    <row r="304" spans="1:15">
      <c r="A304" s="236">
        <v>275</v>
      </c>
      <c r="B304" s="417" t="s">
        <v>939</v>
      </c>
      <c r="C304" s="331" t="s">
        <v>609</v>
      </c>
      <c r="D304" s="441">
        <v>10080</v>
      </c>
      <c r="E304" s="441"/>
      <c r="F304" s="442">
        <v>13640</v>
      </c>
      <c r="G304" s="443"/>
      <c r="H304" s="499"/>
      <c r="I304" s="434"/>
      <c r="J304" s="434"/>
      <c r="K304" s="436"/>
    </row>
    <row r="305" spans="1:11">
      <c r="A305" s="236">
        <v>276</v>
      </c>
      <c r="B305" s="417" t="s">
        <v>940</v>
      </c>
      <c r="C305" s="331" t="s">
        <v>610</v>
      </c>
      <c r="D305" s="441">
        <v>10510</v>
      </c>
      <c r="E305" s="441"/>
      <c r="F305" s="442">
        <v>14220</v>
      </c>
      <c r="G305" s="443"/>
      <c r="H305" s="499"/>
      <c r="I305" s="434"/>
      <c r="J305" s="434"/>
      <c r="K305" s="436"/>
    </row>
    <row r="306" spans="1:11">
      <c r="A306" s="236">
        <v>277</v>
      </c>
      <c r="B306" s="417" t="s">
        <v>931</v>
      </c>
      <c r="C306" s="331" t="s">
        <v>611</v>
      </c>
      <c r="D306" s="441">
        <v>10950</v>
      </c>
      <c r="E306" s="441"/>
      <c r="F306" s="442">
        <v>14810</v>
      </c>
      <c r="G306" s="443"/>
      <c r="H306" s="499"/>
      <c r="I306" s="434"/>
      <c r="J306" s="434"/>
      <c r="K306" s="436"/>
    </row>
    <row r="307" spans="1:11">
      <c r="A307" s="236">
        <v>278</v>
      </c>
      <c r="B307" s="417" t="s">
        <v>934</v>
      </c>
      <c r="C307" s="331" t="s">
        <v>612</v>
      </c>
      <c r="D307" s="441">
        <v>10390</v>
      </c>
      <c r="E307" s="441"/>
      <c r="F307" s="442">
        <v>14040</v>
      </c>
      <c r="G307" s="443"/>
      <c r="H307" s="499"/>
      <c r="I307" s="434"/>
      <c r="J307" s="434"/>
      <c r="K307" s="436"/>
    </row>
    <row r="308" spans="1:11">
      <c r="A308" s="236">
        <v>279</v>
      </c>
      <c r="B308" s="417" t="s">
        <v>933</v>
      </c>
      <c r="C308" s="331" t="s">
        <v>613</v>
      </c>
      <c r="D308" s="441">
        <v>10800</v>
      </c>
      <c r="E308" s="441"/>
      <c r="F308" s="442">
        <v>14600</v>
      </c>
      <c r="G308" s="443"/>
      <c r="H308" s="499"/>
      <c r="I308" s="434"/>
      <c r="J308" s="434"/>
      <c r="K308" s="436"/>
    </row>
    <row r="309" spans="1:11">
      <c r="A309" s="236">
        <v>280</v>
      </c>
      <c r="B309" s="417" t="s">
        <v>932</v>
      </c>
      <c r="C309" s="331" t="s">
        <v>614</v>
      </c>
      <c r="D309" s="441">
        <v>11330</v>
      </c>
      <c r="E309" s="441"/>
      <c r="F309" s="442">
        <v>15320</v>
      </c>
      <c r="G309" s="443"/>
      <c r="H309" s="499"/>
      <c r="I309" s="434"/>
      <c r="J309" s="434"/>
      <c r="K309" s="436"/>
    </row>
    <row r="310" spans="1:11">
      <c r="A310" s="236">
        <v>281</v>
      </c>
      <c r="B310" s="417" t="s">
        <v>935</v>
      </c>
      <c r="C310" s="331" t="s">
        <v>615</v>
      </c>
      <c r="D310" s="441">
        <v>11220</v>
      </c>
      <c r="E310" s="441"/>
      <c r="F310" s="442">
        <v>15170</v>
      </c>
      <c r="G310" s="443"/>
      <c r="H310" s="499"/>
      <c r="I310" s="434"/>
      <c r="J310" s="434"/>
      <c r="K310" s="436"/>
    </row>
    <row r="311" spans="1:11">
      <c r="A311" s="236">
        <v>282</v>
      </c>
      <c r="B311" s="417" t="s">
        <v>936</v>
      </c>
      <c r="C311" s="331" t="s">
        <v>616</v>
      </c>
      <c r="D311" s="441">
        <v>11750</v>
      </c>
      <c r="E311" s="441"/>
      <c r="F311" s="442">
        <v>15890</v>
      </c>
      <c r="G311" s="443"/>
      <c r="H311" s="499"/>
      <c r="I311" s="434"/>
      <c r="J311" s="434"/>
      <c r="K311" s="436"/>
    </row>
    <row r="312" spans="1:11" ht="15.75" thickBot="1">
      <c r="A312" s="239">
        <v>283</v>
      </c>
      <c r="B312" s="418" t="s">
        <v>937</v>
      </c>
      <c r="C312" s="332" t="s">
        <v>617</v>
      </c>
      <c r="D312" s="441">
        <v>12280</v>
      </c>
      <c r="E312" s="441"/>
      <c r="F312" s="445">
        <v>16600</v>
      </c>
      <c r="G312" s="446"/>
      <c r="H312" s="499"/>
      <c r="I312" s="434"/>
      <c r="J312" s="434"/>
      <c r="K312" s="436"/>
    </row>
  </sheetData>
  <mergeCells count="24">
    <mergeCell ref="F173:G173"/>
    <mergeCell ref="D172:E172"/>
    <mergeCell ref="D173:E173"/>
    <mergeCell ref="D175:E175"/>
    <mergeCell ref="F167:G167"/>
    <mergeCell ref="F170:G170"/>
    <mergeCell ref="F172:G172"/>
    <mergeCell ref="D167:E167"/>
    <mergeCell ref="D170:E170"/>
    <mergeCell ref="F174:G174"/>
    <mergeCell ref="F175:G175"/>
    <mergeCell ref="F4:G4"/>
    <mergeCell ref="F154:G154"/>
    <mergeCell ref="F164:G164"/>
    <mergeCell ref="D4:E4"/>
    <mergeCell ref="D154:E154"/>
    <mergeCell ref="D164:E164"/>
    <mergeCell ref="F185:G185"/>
    <mergeCell ref="D174:E174"/>
    <mergeCell ref="D185:E185"/>
    <mergeCell ref="F187:G187"/>
    <mergeCell ref="F189:G189"/>
    <mergeCell ref="D189:E189"/>
    <mergeCell ref="D187:E187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I52"/>
  <sheetViews>
    <sheetView topLeftCell="A31" workbookViewId="0">
      <selection activeCell="N25" sqref="N25"/>
    </sheetView>
  </sheetViews>
  <sheetFormatPr defaultRowHeight="15"/>
  <cols>
    <col min="2" max="2" width="20.5703125" customWidth="1"/>
    <col min="5" max="5" width="15.5703125" customWidth="1"/>
  </cols>
  <sheetData>
    <row r="1" spans="1:9">
      <c r="C1" s="793" t="s">
        <v>663</v>
      </c>
      <c r="D1" s="793"/>
      <c r="E1" s="793"/>
      <c r="F1" s="793"/>
    </row>
    <row r="2" spans="1:9">
      <c r="B2" s="793" t="s">
        <v>962</v>
      </c>
      <c r="C2" s="793"/>
      <c r="D2" s="793"/>
      <c r="E2" s="793"/>
      <c r="F2" s="793"/>
      <c r="G2" s="793"/>
      <c r="H2" s="793"/>
    </row>
    <row r="3" spans="1:9">
      <c r="B3" s="793"/>
      <c r="C3" s="793"/>
      <c r="D3" s="793"/>
      <c r="E3" s="793"/>
      <c r="F3" s="793"/>
      <c r="G3" s="793"/>
      <c r="H3" s="793"/>
    </row>
    <row r="4" spans="1:9" ht="15.75" thickBot="1"/>
    <row r="5" spans="1:9" ht="15.75" thickBot="1">
      <c r="A5" s="249"/>
      <c r="B5" s="250"/>
      <c r="C5" s="794" t="s">
        <v>664</v>
      </c>
      <c r="D5" s="794"/>
      <c r="E5" s="794"/>
      <c r="F5" s="251"/>
      <c r="G5" s="795" t="s">
        <v>665</v>
      </c>
      <c r="H5" s="795" t="s">
        <v>666</v>
      </c>
    </row>
    <row r="6" spans="1:9" ht="15.75" thickBot="1">
      <c r="A6" s="252" t="s">
        <v>667</v>
      </c>
      <c r="B6" s="253" t="s">
        <v>668</v>
      </c>
      <c r="C6" s="254" t="s">
        <v>669</v>
      </c>
      <c r="D6" s="255" t="s">
        <v>670</v>
      </c>
      <c r="E6" s="255" t="s">
        <v>671</v>
      </c>
      <c r="F6" s="256"/>
      <c r="G6" s="796"/>
      <c r="H6" s="796"/>
    </row>
    <row r="7" spans="1:9" ht="15.75" thickBot="1">
      <c r="A7" s="257"/>
      <c r="B7" s="258"/>
      <c r="C7" s="258"/>
      <c r="D7" s="258"/>
      <c r="E7" s="258"/>
      <c r="F7" s="259" t="s">
        <v>7</v>
      </c>
      <c r="G7" s="260">
        <v>0</v>
      </c>
      <c r="H7" s="258"/>
    </row>
    <row r="8" spans="1:9">
      <c r="A8" s="261">
        <v>1</v>
      </c>
      <c r="B8" s="262" t="s">
        <v>672</v>
      </c>
      <c r="C8" s="263"/>
      <c r="D8" s="263"/>
      <c r="E8" s="264"/>
      <c r="F8" s="265"/>
      <c r="G8" s="260">
        <v>0</v>
      </c>
      <c r="H8" s="266"/>
    </row>
    <row r="9" spans="1:9">
      <c r="A9" s="267"/>
      <c r="B9" s="268"/>
      <c r="C9" s="268">
        <v>400</v>
      </c>
      <c r="D9" s="268">
        <v>400</v>
      </c>
      <c r="E9" s="269" t="s">
        <v>673</v>
      </c>
      <c r="F9" s="480">
        <v>597.06000000000006</v>
      </c>
      <c r="G9" s="260">
        <v>0</v>
      </c>
      <c r="H9" s="266">
        <f>PRODUCT(F9,G9)</f>
        <v>0</v>
      </c>
      <c r="I9" s="498"/>
    </row>
    <row r="10" spans="1:9">
      <c r="A10" s="267"/>
      <c r="B10" s="268"/>
      <c r="C10" s="268">
        <v>400</v>
      </c>
      <c r="D10" s="268">
        <v>600</v>
      </c>
      <c r="E10" s="269" t="s">
        <v>673</v>
      </c>
      <c r="F10" s="480">
        <v>820.69</v>
      </c>
      <c r="G10" s="260">
        <v>0</v>
      </c>
      <c r="H10" s="266">
        <f t="shared" ref="H10:H45" si="0">PRODUCT(F10,G10)</f>
        <v>0</v>
      </c>
      <c r="I10" s="498"/>
    </row>
    <row r="11" spans="1:9">
      <c r="A11" s="267"/>
      <c r="B11" s="270"/>
      <c r="C11" s="268">
        <v>800</v>
      </c>
      <c r="D11" s="268">
        <v>400</v>
      </c>
      <c r="E11" s="269" t="s">
        <v>673</v>
      </c>
      <c r="F11" s="480">
        <v>1053.95</v>
      </c>
      <c r="G11" s="260">
        <v>0</v>
      </c>
      <c r="H11" s="266">
        <f t="shared" si="0"/>
        <v>0</v>
      </c>
      <c r="I11" s="498"/>
    </row>
    <row r="12" spans="1:9">
      <c r="A12" s="267"/>
      <c r="B12" s="270"/>
      <c r="C12" s="268">
        <v>1200</v>
      </c>
      <c r="D12" s="268">
        <v>400</v>
      </c>
      <c r="E12" s="269" t="s">
        <v>673</v>
      </c>
      <c r="F12" s="480">
        <v>1572.9</v>
      </c>
      <c r="G12" s="260">
        <v>0</v>
      </c>
      <c r="H12" s="266">
        <f t="shared" si="0"/>
        <v>0</v>
      </c>
      <c r="I12" s="498"/>
    </row>
    <row r="13" spans="1:9">
      <c r="A13" s="267"/>
      <c r="B13" s="270"/>
      <c r="C13" s="271">
        <v>800</v>
      </c>
      <c r="D13" s="271">
        <v>600</v>
      </c>
      <c r="E13" s="269" t="s">
        <v>673</v>
      </c>
      <c r="F13" s="480">
        <v>1540.8000000000002</v>
      </c>
      <c r="G13" s="260">
        <v>0</v>
      </c>
      <c r="H13" s="266">
        <f t="shared" si="0"/>
        <v>0</v>
      </c>
      <c r="I13" s="498"/>
    </row>
    <row r="14" spans="1:9" ht="15.75" thickBot="1">
      <c r="A14" s="272">
        <v>2</v>
      </c>
      <c r="B14" s="273" t="s">
        <v>674</v>
      </c>
      <c r="C14" s="273">
        <v>600</v>
      </c>
      <c r="D14" s="273">
        <v>400</v>
      </c>
      <c r="E14" s="274" t="s">
        <v>673</v>
      </c>
      <c r="F14" s="480">
        <v>823.90000000000009</v>
      </c>
      <c r="G14" s="260">
        <v>0</v>
      </c>
      <c r="H14" s="266">
        <f t="shared" si="0"/>
        <v>0</v>
      </c>
      <c r="I14" s="498"/>
    </row>
    <row r="15" spans="1:9">
      <c r="A15" s="261">
        <v>3</v>
      </c>
      <c r="B15" s="262" t="s">
        <v>675</v>
      </c>
      <c r="C15" s="263">
        <v>400</v>
      </c>
      <c r="D15" s="263">
        <v>350</v>
      </c>
      <c r="E15" s="264" t="s">
        <v>676</v>
      </c>
      <c r="F15" s="480">
        <v>545.70000000000005</v>
      </c>
      <c r="G15" s="260">
        <v>0</v>
      </c>
      <c r="H15" s="266">
        <f t="shared" si="0"/>
        <v>0</v>
      </c>
      <c r="I15" s="498"/>
    </row>
    <row r="16" spans="1:9">
      <c r="A16" s="267">
        <v>4</v>
      </c>
      <c r="B16" s="270" t="s">
        <v>677</v>
      </c>
      <c r="C16" s="268">
        <v>400</v>
      </c>
      <c r="D16" s="268">
        <v>400</v>
      </c>
      <c r="E16" s="269" t="s">
        <v>676</v>
      </c>
      <c r="F16" s="480">
        <v>556.4</v>
      </c>
      <c r="G16" s="260">
        <v>0</v>
      </c>
      <c r="H16" s="266">
        <f t="shared" si="0"/>
        <v>0</v>
      </c>
      <c r="I16" s="498"/>
    </row>
    <row r="17" spans="1:9">
      <c r="A17" s="267"/>
      <c r="B17" s="270"/>
      <c r="C17" s="268">
        <v>400</v>
      </c>
      <c r="D17" s="268">
        <v>600</v>
      </c>
      <c r="E17" s="269" t="s">
        <v>676</v>
      </c>
      <c r="F17" s="480">
        <v>813.2</v>
      </c>
      <c r="G17" s="260">
        <v>0</v>
      </c>
      <c r="H17" s="266">
        <f t="shared" si="0"/>
        <v>0</v>
      </c>
      <c r="I17" s="498"/>
    </row>
    <row r="18" spans="1:9">
      <c r="A18" s="267"/>
      <c r="B18" s="270" t="s">
        <v>102</v>
      </c>
      <c r="C18" s="268">
        <v>800</v>
      </c>
      <c r="D18" s="268">
        <v>400</v>
      </c>
      <c r="E18" s="269" t="s">
        <v>676</v>
      </c>
      <c r="F18" s="480">
        <v>1020.7800000000001</v>
      </c>
      <c r="G18" s="260">
        <v>0</v>
      </c>
      <c r="H18" s="266">
        <f t="shared" si="0"/>
        <v>0</v>
      </c>
      <c r="I18" s="498"/>
    </row>
    <row r="19" spans="1:9">
      <c r="A19" s="267"/>
      <c r="B19" s="270" t="s">
        <v>102</v>
      </c>
      <c r="C19" s="268">
        <v>1200</v>
      </c>
      <c r="D19" s="268">
        <v>400</v>
      </c>
      <c r="E19" s="269" t="s">
        <v>676</v>
      </c>
      <c r="F19" s="480">
        <v>1562.2</v>
      </c>
      <c r="G19" s="260">
        <v>0</v>
      </c>
      <c r="H19" s="266">
        <f t="shared" si="0"/>
        <v>0</v>
      </c>
      <c r="I19" s="498"/>
    </row>
    <row r="20" spans="1:9">
      <c r="A20" s="267"/>
      <c r="B20" s="270"/>
      <c r="C20" s="268">
        <v>800</v>
      </c>
      <c r="D20" s="268">
        <v>600</v>
      </c>
      <c r="E20" s="269" t="s">
        <v>676</v>
      </c>
      <c r="F20" s="480">
        <v>1540.8000000000002</v>
      </c>
      <c r="G20" s="260">
        <v>0</v>
      </c>
      <c r="H20" s="266">
        <f t="shared" si="0"/>
        <v>0</v>
      </c>
      <c r="I20" s="498"/>
    </row>
    <row r="21" spans="1:9" ht="15.75" thickBot="1">
      <c r="A21" s="272">
        <v>5</v>
      </c>
      <c r="B21" s="273" t="s">
        <v>674</v>
      </c>
      <c r="C21" s="273">
        <v>600</v>
      </c>
      <c r="D21" s="273">
        <v>400</v>
      </c>
      <c r="E21" s="275" t="s">
        <v>676</v>
      </c>
      <c r="F21" s="480">
        <v>813.2</v>
      </c>
      <c r="G21" s="260">
        <v>0</v>
      </c>
      <c r="H21" s="266">
        <f t="shared" si="0"/>
        <v>0</v>
      </c>
      <c r="I21" s="498"/>
    </row>
    <row r="22" spans="1:9">
      <c r="A22" s="261">
        <v>6</v>
      </c>
      <c r="B22" s="262" t="s">
        <v>677</v>
      </c>
      <c r="C22" s="263">
        <v>400</v>
      </c>
      <c r="D22" s="263">
        <v>400</v>
      </c>
      <c r="E22" s="276">
        <v>18</v>
      </c>
      <c r="F22" s="480">
        <v>469.90359680000006</v>
      </c>
      <c r="G22" s="260">
        <v>0</v>
      </c>
      <c r="H22" s="266">
        <f t="shared" si="0"/>
        <v>0</v>
      </c>
      <c r="I22" s="498"/>
    </row>
    <row r="23" spans="1:9">
      <c r="A23" s="267"/>
      <c r="B23" s="270"/>
      <c r="C23" s="268">
        <v>400</v>
      </c>
      <c r="D23" s="268">
        <v>600</v>
      </c>
      <c r="E23" s="277">
        <v>18</v>
      </c>
      <c r="F23" s="480">
        <v>690.17090780000001</v>
      </c>
      <c r="G23" s="260">
        <v>0</v>
      </c>
      <c r="H23" s="266">
        <f t="shared" si="0"/>
        <v>0</v>
      </c>
      <c r="I23" s="498"/>
    </row>
    <row r="24" spans="1:9">
      <c r="A24" s="267"/>
      <c r="B24" s="268"/>
      <c r="C24" s="268">
        <v>800</v>
      </c>
      <c r="D24" s="268">
        <v>400</v>
      </c>
      <c r="E24" s="277">
        <v>18</v>
      </c>
      <c r="F24" s="480">
        <v>925.12270620000027</v>
      </c>
      <c r="G24" s="260">
        <v>0</v>
      </c>
      <c r="H24" s="266">
        <f t="shared" si="0"/>
        <v>0</v>
      </c>
      <c r="I24" s="498"/>
    </row>
    <row r="25" spans="1:9">
      <c r="A25" s="267"/>
      <c r="B25" s="268"/>
      <c r="C25" s="268">
        <v>1200</v>
      </c>
      <c r="D25" s="268">
        <v>400</v>
      </c>
      <c r="E25" s="277">
        <v>18</v>
      </c>
      <c r="F25" s="480">
        <v>1388.8600000000001</v>
      </c>
      <c r="G25" s="260">
        <v>0</v>
      </c>
      <c r="H25" s="266">
        <f t="shared" si="0"/>
        <v>0</v>
      </c>
      <c r="I25" s="498"/>
    </row>
    <row r="26" spans="1:9" ht="15.75" thickBot="1">
      <c r="A26" s="272"/>
      <c r="B26" s="273"/>
      <c r="C26" s="273">
        <v>800</v>
      </c>
      <c r="D26" s="273">
        <v>600</v>
      </c>
      <c r="E26" s="278">
        <v>18</v>
      </c>
      <c r="F26" s="480">
        <v>1380.3418156</v>
      </c>
      <c r="G26" s="260">
        <v>0</v>
      </c>
      <c r="H26" s="266">
        <f t="shared" si="0"/>
        <v>0</v>
      </c>
      <c r="I26" s="498"/>
    </row>
    <row r="27" spans="1:9">
      <c r="A27" s="261">
        <v>7</v>
      </c>
      <c r="B27" s="262" t="s">
        <v>678</v>
      </c>
      <c r="C27" s="263">
        <v>2200</v>
      </c>
      <c r="D27" s="263">
        <v>400</v>
      </c>
      <c r="E27" s="264">
        <v>30</v>
      </c>
      <c r="F27" s="480">
        <v>2739.2000000000003</v>
      </c>
      <c r="G27" s="260">
        <v>0</v>
      </c>
      <c r="H27" s="266">
        <f t="shared" si="0"/>
        <v>0</v>
      </c>
      <c r="I27" s="498"/>
    </row>
    <row r="28" spans="1:9">
      <c r="A28" s="267">
        <v>8</v>
      </c>
      <c r="B28" s="270" t="s">
        <v>678</v>
      </c>
      <c r="C28" s="268">
        <v>2200</v>
      </c>
      <c r="D28" s="268">
        <v>600</v>
      </c>
      <c r="E28" s="279">
        <v>30</v>
      </c>
      <c r="F28" s="480">
        <v>3959.0000000000005</v>
      </c>
      <c r="G28" s="260">
        <v>0</v>
      </c>
      <c r="H28" s="266">
        <f t="shared" si="0"/>
        <v>0</v>
      </c>
      <c r="I28" s="498"/>
    </row>
    <row r="29" spans="1:9" ht="15.75" thickBot="1">
      <c r="A29" s="272">
        <v>9</v>
      </c>
      <c r="B29" s="280" t="s">
        <v>679</v>
      </c>
      <c r="C29" s="273">
        <v>2200</v>
      </c>
      <c r="D29" s="273">
        <v>350</v>
      </c>
      <c r="E29" s="274">
        <v>30</v>
      </c>
      <c r="F29" s="480">
        <v>2428.9</v>
      </c>
      <c r="G29" s="260">
        <v>0</v>
      </c>
      <c r="H29" s="266">
        <f t="shared" si="0"/>
        <v>0</v>
      </c>
      <c r="I29" s="498"/>
    </row>
    <row r="30" spans="1:9">
      <c r="A30" s="261">
        <v>10</v>
      </c>
      <c r="B30" s="262" t="s">
        <v>680</v>
      </c>
      <c r="C30" s="263">
        <v>508</v>
      </c>
      <c r="D30" s="263">
        <v>398</v>
      </c>
      <c r="E30" s="276">
        <v>20</v>
      </c>
      <c r="F30" s="480">
        <v>663.40000000000009</v>
      </c>
      <c r="G30" s="260">
        <v>0</v>
      </c>
      <c r="H30" s="266">
        <f t="shared" si="0"/>
        <v>0</v>
      </c>
      <c r="I30" s="498"/>
    </row>
    <row r="31" spans="1:9">
      <c r="A31" s="267">
        <v>11</v>
      </c>
      <c r="B31" s="270" t="s">
        <v>681</v>
      </c>
      <c r="C31" s="268">
        <v>508</v>
      </c>
      <c r="D31" s="268">
        <v>398</v>
      </c>
      <c r="E31" s="277">
        <v>20</v>
      </c>
      <c r="F31" s="480">
        <v>663.40000000000009</v>
      </c>
      <c r="G31" s="260">
        <v>0</v>
      </c>
      <c r="H31" s="266">
        <f t="shared" si="0"/>
        <v>0</v>
      </c>
      <c r="I31" s="498"/>
    </row>
    <row r="32" spans="1:9">
      <c r="A32" s="267">
        <v>12</v>
      </c>
      <c r="B32" s="270" t="s">
        <v>682</v>
      </c>
      <c r="C32" s="268">
        <v>777</v>
      </c>
      <c r="D32" s="268">
        <v>398</v>
      </c>
      <c r="E32" s="277">
        <v>20</v>
      </c>
      <c r="F32" s="480">
        <v>995.1</v>
      </c>
      <c r="G32" s="260">
        <v>0</v>
      </c>
      <c r="H32" s="266">
        <f t="shared" si="0"/>
        <v>0</v>
      </c>
      <c r="I32" s="498"/>
    </row>
    <row r="33" spans="1:9">
      <c r="A33" s="267">
        <v>13</v>
      </c>
      <c r="B33" s="270" t="s">
        <v>683</v>
      </c>
      <c r="C33" s="268">
        <v>777</v>
      </c>
      <c r="D33" s="268">
        <v>398</v>
      </c>
      <c r="E33" s="277">
        <v>20</v>
      </c>
      <c r="F33" s="480">
        <v>995.1</v>
      </c>
      <c r="G33" s="260">
        <v>0</v>
      </c>
      <c r="H33" s="266">
        <f t="shared" si="0"/>
        <v>0</v>
      </c>
      <c r="I33" s="498"/>
    </row>
    <row r="34" spans="1:9">
      <c r="A34" s="267">
        <v>14</v>
      </c>
      <c r="B34" s="270" t="s">
        <v>684</v>
      </c>
      <c r="C34" s="268">
        <v>1047</v>
      </c>
      <c r="D34" s="268">
        <v>398</v>
      </c>
      <c r="E34" s="277">
        <v>20</v>
      </c>
      <c r="F34" s="480">
        <v>1337.5</v>
      </c>
      <c r="G34" s="260">
        <v>0</v>
      </c>
      <c r="H34" s="266">
        <f t="shared" si="0"/>
        <v>0</v>
      </c>
      <c r="I34" s="498"/>
    </row>
    <row r="35" spans="1:9">
      <c r="A35" s="267">
        <v>15</v>
      </c>
      <c r="B35" s="270" t="s">
        <v>685</v>
      </c>
      <c r="C35" s="268">
        <v>1047</v>
      </c>
      <c r="D35" s="268">
        <v>398</v>
      </c>
      <c r="E35" s="277">
        <v>20</v>
      </c>
      <c r="F35" s="480">
        <v>1337.5</v>
      </c>
      <c r="G35" s="260">
        <v>0</v>
      </c>
      <c r="H35" s="266">
        <f t="shared" si="0"/>
        <v>0</v>
      </c>
      <c r="I35" s="498"/>
    </row>
    <row r="36" spans="1:9">
      <c r="A36" s="267">
        <v>16</v>
      </c>
      <c r="B36" s="270" t="s">
        <v>686</v>
      </c>
      <c r="C36" s="268">
        <v>1317</v>
      </c>
      <c r="D36" s="268">
        <v>398</v>
      </c>
      <c r="E36" s="277">
        <v>20</v>
      </c>
      <c r="F36" s="480">
        <v>1647.8000000000002</v>
      </c>
      <c r="G36" s="260">
        <v>0</v>
      </c>
      <c r="H36" s="266">
        <f t="shared" si="0"/>
        <v>0</v>
      </c>
      <c r="I36" s="498"/>
    </row>
    <row r="37" spans="1:9">
      <c r="A37" s="267">
        <v>17</v>
      </c>
      <c r="B37" s="270" t="s">
        <v>687</v>
      </c>
      <c r="C37" s="268">
        <v>1317</v>
      </c>
      <c r="D37" s="268">
        <v>398</v>
      </c>
      <c r="E37" s="277">
        <v>20</v>
      </c>
      <c r="F37" s="480">
        <v>1647.8000000000002</v>
      </c>
      <c r="G37" s="260">
        <v>0</v>
      </c>
      <c r="H37" s="266">
        <f t="shared" si="0"/>
        <v>0</v>
      </c>
      <c r="I37" s="498"/>
    </row>
    <row r="38" spans="1:9">
      <c r="A38" s="267">
        <v>18</v>
      </c>
      <c r="B38" s="270" t="s">
        <v>688</v>
      </c>
      <c r="C38" s="268">
        <v>1587</v>
      </c>
      <c r="D38" s="268">
        <v>398</v>
      </c>
      <c r="E38" s="277">
        <v>20</v>
      </c>
      <c r="F38" s="480">
        <v>1926</v>
      </c>
      <c r="G38" s="260">
        <v>0</v>
      </c>
      <c r="H38" s="266">
        <f t="shared" si="0"/>
        <v>0</v>
      </c>
      <c r="I38" s="498"/>
    </row>
    <row r="39" spans="1:9">
      <c r="A39" s="267">
        <v>19</v>
      </c>
      <c r="B39" s="270" t="s">
        <v>689</v>
      </c>
      <c r="C39" s="268">
        <v>1587</v>
      </c>
      <c r="D39" s="268">
        <v>398</v>
      </c>
      <c r="E39" s="277">
        <v>20</v>
      </c>
      <c r="F39" s="480">
        <v>1926</v>
      </c>
      <c r="G39" s="260">
        <v>0</v>
      </c>
      <c r="H39" s="266">
        <f t="shared" si="0"/>
        <v>0</v>
      </c>
      <c r="I39" s="498"/>
    </row>
    <row r="40" spans="1:9">
      <c r="A40" s="267">
        <v>20</v>
      </c>
      <c r="B40" s="270" t="s">
        <v>690</v>
      </c>
      <c r="C40" s="268">
        <v>1857</v>
      </c>
      <c r="D40" s="268">
        <v>398</v>
      </c>
      <c r="E40" s="277">
        <v>20</v>
      </c>
      <c r="F40" s="480">
        <v>2257.7000000000003</v>
      </c>
      <c r="G40" s="260">
        <v>0</v>
      </c>
      <c r="H40" s="266">
        <f t="shared" si="0"/>
        <v>0</v>
      </c>
      <c r="I40" s="498"/>
    </row>
    <row r="41" spans="1:9" ht="15.75" thickBot="1">
      <c r="A41" s="272">
        <v>21</v>
      </c>
      <c r="B41" s="280" t="s">
        <v>691</v>
      </c>
      <c r="C41" s="273">
        <v>1857</v>
      </c>
      <c r="D41" s="268">
        <v>398</v>
      </c>
      <c r="E41" s="278">
        <v>20</v>
      </c>
      <c r="F41" s="480">
        <v>2257.7000000000003</v>
      </c>
      <c r="G41" s="260">
        <v>0</v>
      </c>
      <c r="H41" s="266">
        <f t="shared" si="0"/>
        <v>0</v>
      </c>
      <c r="I41" s="498"/>
    </row>
    <row r="42" spans="1:9">
      <c r="A42" s="267">
        <v>23</v>
      </c>
      <c r="B42" s="270" t="s">
        <v>692</v>
      </c>
      <c r="C42" s="268">
        <v>800</v>
      </c>
      <c r="D42" s="268">
        <v>400</v>
      </c>
      <c r="E42" s="277">
        <v>240</v>
      </c>
      <c r="F42" s="480">
        <v>1177</v>
      </c>
      <c r="G42" s="260">
        <v>0</v>
      </c>
      <c r="H42" s="266">
        <f t="shared" si="0"/>
        <v>0</v>
      </c>
      <c r="I42" s="498"/>
    </row>
    <row r="43" spans="1:9">
      <c r="A43" s="281"/>
      <c r="B43" s="282" t="s">
        <v>693</v>
      </c>
      <c r="C43" s="283"/>
      <c r="D43" s="283"/>
      <c r="E43" s="284"/>
      <c r="F43" s="480">
        <v>1070</v>
      </c>
      <c r="G43" s="260">
        <v>0</v>
      </c>
      <c r="H43" s="285">
        <f t="shared" si="0"/>
        <v>0</v>
      </c>
      <c r="I43" s="498"/>
    </row>
    <row r="44" spans="1:9" ht="15.75" thickBot="1">
      <c r="A44" s="272"/>
      <c r="B44" s="280" t="s">
        <v>694</v>
      </c>
      <c r="C44" s="273">
        <v>800</v>
      </c>
      <c r="D44" s="273">
        <v>600</v>
      </c>
      <c r="E44" s="278">
        <v>240</v>
      </c>
      <c r="F44" s="480">
        <v>1380.3000000000002</v>
      </c>
      <c r="G44" s="260">
        <v>0</v>
      </c>
      <c r="H44" s="266">
        <f t="shared" si="0"/>
        <v>0</v>
      </c>
      <c r="I44" s="498"/>
    </row>
    <row r="45" spans="1:9">
      <c r="A45" s="286">
        <v>24</v>
      </c>
      <c r="B45" s="287" t="s">
        <v>695</v>
      </c>
      <c r="C45" s="286">
        <v>800</v>
      </c>
      <c r="D45" s="286">
        <v>600</v>
      </c>
      <c r="E45" s="286">
        <v>30</v>
      </c>
      <c r="F45" s="480">
        <v>1615.7</v>
      </c>
      <c r="G45" s="260">
        <v>0</v>
      </c>
      <c r="H45" s="266">
        <f t="shared" si="0"/>
        <v>0</v>
      </c>
      <c r="I45" s="498"/>
    </row>
    <row r="46" spans="1:9">
      <c r="G46" s="288">
        <f>SUM(G7:G45)</f>
        <v>0</v>
      </c>
      <c r="H46" s="289"/>
    </row>
    <row r="47" spans="1:9">
      <c r="E47" t="s">
        <v>696</v>
      </c>
      <c r="G47" s="289"/>
      <c r="H47" s="289">
        <v>0</v>
      </c>
    </row>
    <row r="48" spans="1:9">
      <c r="G48" s="290"/>
      <c r="H48" s="291">
        <f>SUM(H8:H45)</f>
        <v>0</v>
      </c>
    </row>
    <row r="49" spans="2:8">
      <c r="E49" t="s">
        <v>697</v>
      </c>
      <c r="G49" s="292" t="s">
        <v>698</v>
      </c>
      <c r="H49" s="293">
        <v>0</v>
      </c>
    </row>
    <row r="50" spans="2:8">
      <c r="B50" t="s">
        <v>699</v>
      </c>
      <c r="E50" s="294" t="s">
        <v>700</v>
      </c>
      <c r="G50" s="292"/>
      <c r="H50" s="292">
        <v>0</v>
      </c>
    </row>
    <row r="51" spans="2:8">
      <c r="G51" s="295" t="s">
        <v>701</v>
      </c>
      <c r="H51" s="296">
        <f>SUM(H48:H50)</f>
        <v>0</v>
      </c>
    </row>
    <row r="52" spans="2:8">
      <c r="G52" s="292"/>
      <c r="H52" s="292"/>
    </row>
  </sheetData>
  <mergeCells count="6">
    <mergeCell ref="C1:F1"/>
    <mergeCell ref="B2:H2"/>
    <mergeCell ref="B3:H3"/>
    <mergeCell ref="C5:E5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45"/>
  <sheetViews>
    <sheetView topLeftCell="A25" workbookViewId="0">
      <selection activeCell="G34" sqref="G34"/>
    </sheetView>
  </sheetViews>
  <sheetFormatPr defaultRowHeight="15"/>
  <cols>
    <col min="2" max="2" width="56.85546875" customWidth="1"/>
  </cols>
  <sheetData>
    <row r="1" spans="1:4">
      <c r="A1" s="793" t="s">
        <v>618</v>
      </c>
      <c r="B1" s="793"/>
    </row>
    <row r="2" spans="1:4">
      <c r="A2" s="793" t="s">
        <v>619</v>
      </c>
      <c r="B2" s="793"/>
    </row>
    <row r="3" spans="1:4">
      <c r="A3" s="793" t="s">
        <v>620</v>
      </c>
      <c r="B3" s="793"/>
    </row>
    <row r="4" spans="1:4">
      <c r="B4" s="793"/>
      <c r="C4" s="793"/>
    </row>
    <row r="5" spans="1:4" ht="18.75">
      <c r="B5" s="797" t="s">
        <v>621</v>
      </c>
      <c r="C5" s="797"/>
    </row>
    <row r="6" spans="1:4" ht="18.75">
      <c r="B6" s="797" t="s">
        <v>622</v>
      </c>
      <c r="C6" s="797"/>
    </row>
    <row r="7" spans="1:4" ht="18.75">
      <c r="B7" s="797" t="s">
        <v>623</v>
      </c>
      <c r="C7" s="797"/>
    </row>
    <row r="8" spans="1:4" ht="18.75">
      <c r="B8" s="797" t="s">
        <v>963</v>
      </c>
      <c r="C8" s="797"/>
    </row>
    <row r="10" spans="1:4">
      <c r="B10" s="246" t="s">
        <v>5</v>
      </c>
      <c r="C10" s="246" t="s">
        <v>624</v>
      </c>
    </row>
    <row r="11" spans="1:4">
      <c r="A11" s="247">
        <v>1</v>
      </c>
      <c r="B11" s="247" t="s">
        <v>625</v>
      </c>
      <c r="C11" s="247">
        <v>35</v>
      </c>
      <c r="D11" s="247" t="s">
        <v>626</v>
      </c>
    </row>
    <row r="12" spans="1:4">
      <c r="A12" s="247">
        <v>2</v>
      </c>
      <c r="B12" s="247" t="s">
        <v>627</v>
      </c>
      <c r="C12" s="247">
        <v>30</v>
      </c>
      <c r="D12" s="247" t="s">
        <v>626</v>
      </c>
    </row>
    <row r="13" spans="1:4">
      <c r="A13" s="247">
        <v>3</v>
      </c>
      <c r="B13" s="247" t="s">
        <v>628</v>
      </c>
      <c r="C13" s="247">
        <v>90</v>
      </c>
      <c r="D13" s="247" t="s">
        <v>626</v>
      </c>
    </row>
    <row r="14" spans="1:4">
      <c r="A14" s="247">
        <v>4</v>
      </c>
      <c r="B14" s="247" t="s">
        <v>629</v>
      </c>
      <c r="C14" s="247">
        <v>120</v>
      </c>
      <c r="D14" s="247" t="s">
        <v>626</v>
      </c>
    </row>
    <row r="15" spans="1:4">
      <c r="A15" s="247">
        <v>5</v>
      </c>
      <c r="B15" s="247" t="s">
        <v>630</v>
      </c>
      <c r="C15" s="247">
        <v>40</v>
      </c>
      <c r="D15" s="247" t="s">
        <v>626</v>
      </c>
    </row>
    <row r="16" spans="1:4">
      <c r="A16" s="247">
        <v>6</v>
      </c>
      <c r="B16" s="247" t="s">
        <v>631</v>
      </c>
      <c r="C16" s="247">
        <v>390</v>
      </c>
      <c r="D16" s="247" t="s">
        <v>626</v>
      </c>
    </row>
    <row r="17" spans="1:5">
      <c r="A17" s="247">
        <v>7</v>
      </c>
      <c r="B17" s="247" t="s">
        <v>632</v>
      </c>
      <c r="C17" s="247">
        <v>520</v>
      </c>
      <c r="D17" s="247" t="s">
        <v>626</v>
      </c>
    </row>
    <row r="18" spans="1:5">
      <c r="A18" s="247">
        <v>8</v>
      </c>
      <c r="B18" s="247" t="s">
        <v>633</v>
      </c>
      <c r="C18" s="247">
        <v>585</v>
      </c>
      <c r="D18" s="247" t="s">
        <v>626</v>
      </c>
    </row>
    <row r="19" spans="1:5">
      <c r="A19" s="247">
        <v>9</v>
      </c>
      <c r="B19" s="247" t="s">
        <v>634</v>
      </c>
      <c r="C19" s="247">
        <v>800</v>
      </c>
      <c r="D19" s="481" t="s">
        <v>626</v>
      </c>
      <c r="E19" s="498"/>
    </row>
    <row r="20" spans="1:5">
      <c r="A20" s="247">
        <v>10</v>
      </c>
      <c r="B20" s="247" t="s">
        <v>635</v>
      </c>
      <c r="C20" s="247">
        <v>780</v>
      </c>
      <c r="D20" s="247" t="s">
        <v>626</v>
      </c>
    </row>
    <row r="21" spans="1:5">
      <c r="A21" s="247">
        <v>11</v>
      </c>
      <c r="B21" s="247" t="s">
        <v>636</v>
      </c>
      <c r="C21" s="247">
        <v>910</v>
      </c>
      <c r="D21" s="247" t="s">
        <v>626</v>
      </c>
    </row>
    <row r="22" spans="1:5">
      <c r="A22" s="247">
        <v>12</v>
      </c>
      <c r="B22" s="247" t="s">
        <v>637</v>
      </c>
      <c r="C22" s="247">
        <v>1040</v>
      </c>
      <c r="D22" s="247" t="s">
        <v>626</v>
      </c>
    </row>
    <row r="23" spans="1:5">
      <c r="A23" s="247">
        <v>13</v>
      </c>
      <c r="B23" s="247" t="s">
        <v>638</v>
      </c>
      <c r="C23" s="247">
        <v>1170</v>
      </c>
      <c r="D23" s="247" t="s">
        <v>626</v>
      </c>
    </row>
    <row r="24" spans="1:5">
      <c r="A24" s="247">
        <v>14</v>
      </c>
      <c r="B24" s="247" t="s">
        <v>639</v>
      </c>
      <c r="C24" s="247">
        <v>1300</v>
      </c>
      <c r="D24" s="247" t="s">
        <v>626</v>
      </c>
    </row>
    <row r="25" spans="1:5">
      <c r="A25" s="247">
        <v>15</v>
      </c>
      <c r="B25" s="247" t="s">
        <v>640</v>
      </c>
      <c r="C25" s="247">
        <v>1300</v>
      </c>
      <c r="D25" s="247" t="s">
        <v>1195</v>
      </c>
    </row>
    <row r="26" spans="1:5">
      <c r="A26" s="247">
        <v>16</v>
      </c>
      <c r="B26" s="247" t="s">
        <v>641</v>
      </c>
      <c r="C26" s="247">
        <v>2500</v>
      </c>
      <c r="D26" s="247" t="s">
        <v>1195</v>
      </c>
    </row>
    <row r="27" spans="1:5">
      <c r="A27" s="247">
        <v>17</v>
      </c>
      <c r="B27" s="247" t="s">
        <v>642</v>
      </c>
      <c r="C27" s="247">
        <v>2000</v>
      </c>
      <c r="D27" s="247" t="s">
        <v>1195</v>
      </c>
      <c r="E27" s="498"/>
    </row>
    <row r="28" spans="1:5">
      <c r="A28" s="247">
        <v>18</v>
      </c>
      <c r="B28" s="247" t="s">
        <v>643</v>
      </c>
      <c r="C28" s="247">
        <v>450</v>
      </c>
      <c r="D28" s="247" t="s">
        <v>1195</v>
      </c>
    </row>
    <row r="29" spans="1:5">
      <c r="A29" s="247">
        <v>19</v>
      </c>
      <c r="B29" s="247" t="s">
        <v>644</v>
      </c>
      <c r="C29" s="247">
        <v>2000</v>
      </c>
      <c r="D29" s="247" t="s">
        <v>1195</v>
      </c>
    </row>
    <row r="30" spans="1:5">
      <c r="A30" s="247">
        <v>20</v>
      </c>
      <c r="B30" s="247" t="s">
        <v>645</v>
      </c>
      <c r="C30" s="247">
        <v>500</v>
      </c>
      <c r="D30" s="247" t="s">
        <v>626</v>
      </c>
    </row>
    <row r="31" spans="1:5">
      <c r="A31" s="247">
        <v>21</v>
      </c>
      <c r="B31" s="247" t="s">
        <v>646</v>
      </c>
      <c r="C31" s="247">
        <v>400</v>
      </c>
      <c r="D31" s="247" t="s">
        <v>626</v>
      </c>
    </row>
    <row r="32" spans="1:5">
      <c r="A32" s="247">
        <v>22</v>
      </c>
      <c r="B32" s="247" t="s">
        <v>941</v>
      </c>
      <c r="C32" s="247">
        <v>1050</v>
      </c>
      <c r="D32" s="247" t="s">
        <v>626</v>
      </c>
    </row>
    <row r="33" spans="1:4">
      <c r="A33" s="247">
        <v>23</v>
      </c>
      <c r="B33" s="247" t="s">
        <v>647</v>
      </c>
      <c r="C33" s="247">
        <v>15</v>
      </c>
      <c r="D33" s="247" t="s">
        <v>626</v>
      </c>
    </row>
    <row r="34" spans="1:4">
      <c r="A34" s="247">
        <v>24</v>
      </c>
      <c r="B34" s="247" t="s">
        <v>648</v>
      </c>
      <c r="C34" s="247">
        <v>20</v>
      </c>
      <c r="D34" s="247" t="s">
        <v>626</v>
      </c>
    </row>
    <row r="35" spans="1:4">
      <c r="A35" s="247">
        <v>25</v>
      </c>
      <c r="B35" s="247" t="s">
        <v>649</v>
      </c>
      <c r="C35" s="247">
        <v>130</v>
      </c>
      <c r="D35" s="247" t="s">
        <v>626</v>
      </c>
    </row>
    <row r="36" spans="1:4">
      <c r="A36" s="247">
        <v>26</v>
      </c>
      <c r="B36" s="247" t="s">
        <v>650</v>
      </c>
      <c r="C36" s="247">
        <v>35</v>
      </c>
      <c r="D36" s="247" t="s">
        <v>626</v>
      </c>
    </row>
    <row r="37" spans="1:4">
      <c r="A37" s="247">
        <v>27</v>
      </c>
      <c r="B37" s="248" t="s">
        <v>651</v>
      </c>
      <c r="C37" s="247">
        <v>250</v>
      </c>
      <c r="D37" s="247" t="s">
        <v>626</v>
      </c>
    </row>
    <row r="38" spans="1:4">
      <c r="A38" s="247">
        <v>28</v>
      </c>
      <c r="B38" s="247" t="s">
        <v>652</v>
      </c>
      <c r="C38" s="248">
        <v>280</v>
      </c>
      <c r="D38" s="247" t="s">
        <v>626</v>
      </c>
    </row>
    <row r="39" spans="1:4">
      <c r="A39" s="247">
        <v>29</v>
      </c>
      <c r="B39" s="247" t="s">
        <v>653</v>
      </c>
      <c r="C39" s="247">
        <v>95</v>
      </c>
      <c r="D39" s="247" t="s">
        <v>626</v>
      </c>
    </row>
    <row r="40" spans="1:4">
      <c r="A40" s="247">
        <v>30</v>
      </c>
      <c r="B40" s="247" t="s">
        <v>654</v>
      </c>
      <c r="C40" s="247">
        <v>120</v>
      </c>
      <c r="D40" s="247" t="s">
        <v>626</v>
      </c>
    </row>
    <row r="41" spans="1:4">
      <c r="A41" s="247">
        <v>31</v>
      </c>
      <c r="B41" s="247" t="s">
        <v>655</v>
      </c>
      <c r="C41" s="247">
        <v>20</v>
      </c>
      <c r="D41" s="247" t="s">
        <v>626</v>
      </c>
    </row>
    <row r="42" spans="1:4">
      <c r="A42" s="247">
        <v>32</v>
      </c>
      <c r="B42" s="247" t="s">
        <v>656</v>
      </c>
      <c r="C42" s="247">
        <v>18</v>
      </c>
      <c r="D42" s="247" t="s">
        <v>626</v>
      </c>
    </row>
    <row r="43" spans="1:4">
      <c r="A43" s="247">
        <v>33</v>
      </c>
      <c r="B43" s="247" t="s">
        <v>942</v>
      </c>
      <c r="C43" s="247">
        <v>70</v>
      </c>
      <c r="D43" s="247" t="s">
        <v>626</v>
      </c>
    </row>
    <row r="44" spans="1:4">
      <c r="A44" s="247">
        <v>34</v>
      </c>
      <c r="B44" s="247" t="s">
        <v>657</v>
      </c>
      <c r="C44" s="247">
        <v>625</v>
      </c>
      <c r="D44" s="247" t="s">
        <v>626</v>
      </c>
    </row>
    <row r="45" spans="1:4">
      <c r="A45" s="247">
        <v>35</v>
      </c>
      <c r="B45" s="247" t="s">
        <v>658</v>
      </c>
      <c r="C45" s="247">
        <v>950</v>
      </c>
      <c r="D45" s="247" t="s">
        <v>659</v>
      </c>
    </row>
  </sheetData>
  <mergeCells count="8">
    <mergeCell ref="B7:C7"/>
    <mergeCell ref="B8:C8"/>
    <mergeCell ref="A1:B1"/>
    <mergeCell ref="A2:B2"/>
    <mergeCell ref="A3:B3"/>
    <mergeCell ref="B4:C4"/>
    <mergeCell ref="B5:C5"/>
    <mergeCell ref="B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4.9989318521683403E-2"/>
  </sheetPr>
  <dimension ref="A1:G437"/>
  <sheetViews>
    <sheetView tabSelected="1" workbookViewId="0">
      <selection activeCell="E5" sqref="E5"/>
    </sheetView>
  </sheetViews>
  <sheetFormatPr defaultRowHeight="15"/>
  <cols>
    <col min="1" max="1" width="10" customWidth="1"/>
    <col min="2" max="2" width="94.28515625" customWidth="1"/>
    <col min="3" max="3" width="13.140625" customWidth="1"/>
  </cols>
  <sheetData>
    <row r="1" spans="1:7">
      <c r="B1" s="500" t="s">
        <v>1102</v>
      </c>
      <c r="D1" s="501"/>
      <c r="E1" s="501"/>
    </row>
    <row r="2" spans="1:7">
      <c r="B2" s="500" t="s">
        <v>1103</v>
      </c>
      <c r="D2" s="501"/>
      <c r="E2" s="500" t="s">
        <v>1187</v>
      </c>
    </row>
    <row r="3" spans="1:7">
      <c r="B3" s="502" t="s">
        <v>1104</v>
      </c>
      <c r="D3" s="501"/>
      <c r="E3" s="501"/>
    </row>
    <row r="6" spans="1:7">
      <c r="A6" s="503"/>
    </row>
    <row r="7" spans="1:7">
      <c r="A7" s="503"/>
      <c r="B7" s="552" t="s">
        <v>964</v>
      </c>
    </row>
    <row r="8" spans="1:7" ht="15.75" thickBot="1">
      <c r="A8" s="503"/>
    </row>
    <row r="9" spans="1:7" ht="15.75" thickBot="1">
      <c r="A9" s="503"/>
      <c r="B9" t="s">
        <v>1148</v>
      </c>
      <c r="D9" s="801" t="s">
        <v>223</v>
      </c>
      <c r="E9" s="802"/>
      <c r="F9" s="801" t="s">
        <v>224</v>
      </c>
      <c r="G9" s="802"/>
    </row>
    <row r="10" spans="1:7" ht="15.75" thickBot="1">
      <c r="A10" s="504"/>
      <c r="B10" s="505" t="s">
        <v>965</v>
      </c>
      <c r="C10" s="506"/>
      <c r="D10" s="507" t="s">
        <v>966</v>
      </c>
      <c r="E10" s="507" t="s">
        <v>432</v>
      </c>
      <c r="F10" s="508" t="s">
        <v>966</v>
      </c>
      <c r="G10" s="508" t="s">
        <v>432</v>
      </c>
    </row>
    <row r="11" spans="1:7">
      <c r="A11" s="509">
        <v>1</v>
      </c>
      <c r="B11" s="585" t="s">
        <v>1149</v>
      </c>
      <c r="C11" s="510" t="s">
        <v>967</v>
      </c>
      <c r="D11" s="511">
        <v>23820</v>
      </c>
      <c r="E11" s="511">
        <v>29050</v>
      </c>
      <c r="F11" s="512">
        <v>33350</v>
      </c>
      <c r="G11" s="512" t="s">
        <v>968</v>
      </c>
    </row>
    <row r="12" spans="1:7">
      <c r="A12" s="513" t="s">
        <v>969</v>
      </c>
      <c r="B12" s="586" t="s">
        <v>1150</v>
      </c>
      <c r="C12" s="514"/>
      <c r="D12" s="511">
        <v>24550</v>
      </c>
      <c r="E12" s="511">
        <v>27060</v>
      </c>
      <c r="F12" s="512" t="s">
        <v>970</v>
      </c>
      <c r="G12" s="512" t="s">
        <v>971</v>
      </c>
    </row>
    <row r="13" spans="1:7">
      <c r="A13" s="515">
        <v>2</v>
      </c>
      <c r="B13" s="586" t="s">
        <v>1151</v>
      </c>
      <c r="C13" s="514" t="s">
        <v>972</v>
      </c>
      <c r="D13" s="511">
        <v>26330</v>
      </c>
      <c r="E13" s="511">
        <v>34270</v>
      </c>
      <c r="F13" s="512" t="s">
        <v>973</v>
      </c>
      <c r="G13" s="512" t="s">
        <v>974</v>
      </c>
    </row>
    <row r="14" spans="1:7">
      <c r="A14" s="513" t="s">
        <v>975</v>
      </c>
      <c r="B14" s="586" t="s">
        <v>1152</v>
      </c>
      <c r="C14" s="514"/>
      <c r="D14" s="511">
        <v>27170.000000000004</v>
      </c>
      <c r="E14" s="511">
        <v>29670</v>
      </c>
      <c r="F14" s="512" t="s">
        <v>976</v>
      </c>
      <c r="G14" s="512" t="s">
        <v>977</v>
      </c>
    </row>
    <row r="15" spans="1:7">
      <c r="A15" s="515">
        <v>3</v>
      </c>
      <c r="B15" s="586" t="s">
        <v>1153</v>
      </c>
      <c r="C15" s="514" t="s">
        <v>978</v>
      </c>
      <c r="D15" s="511">
        <v>40340</v>
      </c>
      <c r="E15" s="511">
        <v>49530</v>
      </c>
      <c r="F15" s="512" t="s">
        <v>979</v>
      </c>
      <c r="G15" s="512" t="s">
        <v>980</v>
      </c>
    </row>
    <row r="16" spans="1:7" ht="15.75" thickBot="1">
      <c r="A16" s="516" t="s">
        <v>981</v>
      </c>
      <c r="B16" s="587" t="s">
        <v>1154</v>
      </c>
      <c r="C16" s="517"/>
      <c r="D16" s="511">
        <v>41380</v>
      </c>
      <c r="E16" s="511">
        <v>48800</v>
      </c>
      <c r="F16" s="512" t="s">
        <v>982</v>
      </c>
      <c r="G16" s="512" t="s">
        <v>983</v>
      </c>
    </row>
    <row r="17" spans="1:7">
      <c r="A17" s="509">
        <v>4</v>
      </c>
      <c r="B17" s="585" t="s">
        <v>1155</v>
      </c>
      <c r="C17" s="510" t="s">
        <v>984</v>
      </c>
      <c r="D17" s="511">
        <v>18600</v>
      </c>
      <c r="E17" s="511">
        <v>23830</v>
      </c>
      <c r="F17" s="512" t="s">
        <v>985</v>
      </c>
      <c r="G17" s="512" t="s">
        <v>986</v>
      </c>
    </row>
    <row r="18" spans="1:7">
      <c r="A18" s="513" t="s">
        <v>987</v>
      </c>
      <c r="B18" s="586" t="s">
        <v>1156</v>
      </c>
      <c r="C18" s="514"/>
      <c r="D18" s="511">
        <v>19330</v>
      </c>
      <c r="E18" s="511">
        <v>21830</v>
      </c>
      <c r="F18" s="512" t="s">
        <v>988</v>
      </c>
      <c r="G18" s="512" t="s">
        <v>989</v>
      </c>
    </row>
    <row r="19" spans="1:7">
      <c r="A19" s="515">
        <v>5</v>
      </c>
      <c r="B19" s="586" t="s">
        <v>1157</v>
      </c>
      <c r="C19" s="514" t="s">
        <v>990</v>
      </c>
      <c r="D19" s="511">
        <v>21110</v>
      </c>
      <c r="E19" s="511">
        <v>29050</v>
      </c>
      <c r="F19" s="512" t="s">
        <v>991</v>
      </c>
      <c r="G19" s="512" t="s">
        <v>968</v>
      </c>
    </row>
    <row r="20" spans="1:7">
      <c r="A20" s="513" t="s">
        <v>992</v>
      </c>
      <c r="B20" s="586" t="s">
        <v>1158</v>
      </c>
      <c r="C20" s="514"/>
      <c r="D20" s="511">
        <v>21940</v>
      </c>
      <c r="E20" s="511">
        <v>24450</v>
      </c>
      <c r="F20" s="512" t="s">
        <v>993</v>
      </c>
      <c r="G20" s="512" t="s">
        <v>994</v>
      </c>
    </row>
    <row r="21" spans="1:7">
      <c r="A21" s="515">
        <v>6</v>
      </c>
      <c r="B21" s="586" t="s">
        <v>1159</v>
      </c>
      <c r="C21" s="514" t="s">
        <v>995</v>
      </c>
      <c r="D21" s="511">
        <v>35110</v>
      </c>
      <c r="E21" s="511">
        <v>44520</v>
      </c>
      <c r="F21" s="512" t="s">
        <v>996</v>
      </c>
      <c r="G21" s="512" t="s">
        <v>997</v>
      </c>
    </row>
    <row r="22" spans="1:7" ht="15.75" thickBot="1">
      <c r="A22" s="516" t="s">
        <v>998</v>
      </c>
      <c r="B22" s="587" t="s">
        <v>1160</v>
      </c>
      <c r="C22" s="517"/>
      <c r="D22" s="511">
        <v>36220</v>
      </c>
      <c r="E22" s="511">
        <v>43720</v>
      </c>
      <c r="F22" s="512" t="s">
        <v>999</v>
      </c>
      <c r="G22" s="512" t="s">
        <v>1000</v>
      </c>
    </row>
    <row r="23" spans="1:7">
      <c r="A23" s="509">
        <v>7</v>
      </c>
      <c r="B23" s="585" t="s">
        <v>1161</v>
      </c>
      <c r="C23" s="510" t="s">
        <v>1001</v>
      </c>
      <c r="D23" s="511">
        <v>14210</v>
      </c>
      <c r="E23" s="511">
        <v>20150</v>
      </c>
      <c r="F23" s="512" t="s">
        <v>1002</v>
      </c>
      <c r="G23" s="512" t="s">
        <v>1003</v>
      </c>
    </row>
    <row r="24" spans="1:7">
      <c r="A24" s="513" t="s">
        <v>1004</v>
      </c>
      <c r="B24" s="586" t="s">
        <v>1162</v>
      </c>
      <c r="C24" s="514"/>
      <c r="D24" s="511">
        <v>14630.000000000002</v>
      </c>
      <c r="E24" s="511">
        <v>15880</v>
      </c>
      <c r="F24" s="512" t="s">
        <v>1005</v>
      </c>
      <c r="G24" s="512" t="s">
        <v>1006</v>
      </c>
    </row>
    <row r="25" spans="1:7">
      <c r="A25" s="515">
        <v>8</v>
      </c>
      <c r="B25" s="586" t="s">
        <v>1163</v>
      </c>
      <c r="C25" s="514" t="s">
        <v>1007</v>
      </c>
      <c r="D25" s="511">
        <v>18600</v>
      </c>
      <c r="E25" s="511">
        <v>27800</v>
      </c>
      <c r="F25" s="512" t="s">
        <v>985</v>
      </c>
      <c r="G25" s="512" t="s">
        <v>1008</v>
      </c>
    </row>
    <row r="26" spans="1:7">
      <c r="A26" s="513" t="s">
        <v>1009</v>
      </c>
      <c r="B26" s="586" t="s">
        <v>1164</v>
      </c>
      <c r="C26" s="514"/>
      <c r="D26" s="511">
        <v>19020</v>
      </c>
      <c r="E26" s="511">
        <v>20270</v>
      </c>
      <c r="F26" s="512" t="s">
        <v>1010</v>
      </c>
      <c r="G26" s="512" t="s">
        <v>1011</v>
      </c>
    </row>
    <row r="27" spans="1:7">
      <c r="A27" s="515">
        <v>9</v>
      </c>
      <c r="B27" s="586" t="s">
        <v>1165</v>
      </c>
      <c r="C27" s="514" t="s">
        <v>1012</v>
      </c>
      <c r="D27" s="511">
        <v>32810</v>
      </c>
      <c r="E27" s="511">
        <v>42780</v>
      </c>
      <c r="F27" s="512" t="s">
        <v>1013</v>
      </c>
      <c r="G27" s="512" t="s">
        <v>1014</v>
      </c>
    </row>
    <row r="28" spans="1:7" ht="15.75" thickBot="1">
      <c r="A28" s="516" t="s">
        <v>1015</v>
      </c>
      <c r="B28" s="587" t="s">
        <v>1166</v>
      </c>
      <c r="C28" s="517"/>
      <c r="D28" s="511">
        <v>33480</v>
      </c>
      <c r="E28" s="511">
        <v>38480</v>
      </c>
      <c r="F28" s="512" t="s">
        <v>1016</v>
      </c>
      <c r="G28" s="512" t="s">
        <v>1017</v>
      </c>
    </row>
    <row r="29" spans="1:7">
      <c r="A29" s="509">
        <v>10</v>
      </c>
      <c r="B29" s="585" t="s">
        <v>1167</v>
      </c>
      <c r="C29" s="510" t="s">
        <v>1018</v>
      </c>
      <c r="D29" s="511">
        <v>12120</v>
      </c>
      <c r="E29" s="511">
        <v>17200</v>
      </c>
      <c r="F29" s="512" t="s">
        <v>1019</v>
      </c>
      <c r="G29" s="512" t="s">
        <v>1020</v>
      </c>
    </row>
    <row r="30" spans="1:7">
      <c r="A30" s="515">
        <v>11</v>
      </c>
      <c r="B30" s="586" t="s">
        <v>1168</v>
      </c>
      <c r="C30" s="514" t="s">
        <v>1021</v>
      </c>
      <c r="D30" s="511">
        <v>16870</v>
      </c>
      <c r="E30" s="511">
        <v>19020</v>
      </c>
      <c r="F30" s="512" t="s">
        <v>1022</v>
      </c>
      <c r="G30" s="512" t="s">
        <v>1023</v>
      </c>
    </row>
    <row r="31" spans="1:7">
      <c r="A31" s="515">
        <v>12</v>
      </c>
      <c r="B31" s="586" t="s">
        <v>1169</v>
      </c>
      <c r="C31" s="514" t="s">
        <v>1024</v>
      </c>
      <c r="D31" s="511">
        <v>15150</v>
      </c>
      <c r="E31" s="511">
        <v>20290</v>
      </c>
      <c r="F31" s="512" t="s">
        <v>1025</v>
      </c>
      <c r="G31" s="512" t="s">
        <v>1026</v>
      </c>
    </row>
    <row r="32" spans="1:7">
      <c r="A32" s="515">
        <v>13</v>
      </c>
      <c r="B32" s="586" t="s">
        <v>1170</v>
      </c>
      <c r="C32" s="514" t="s">
        <v>1027</v>
      </c>
      <c r="D32" s="511">
        <v>26080</v>
      </c>
      <c r="E32" s="511">
        <v>33340</v>
      </c>
      <c r="F32" s="512" t="s">
        <v>1028</v>
      </c>
      <c r="G32" s="512" t="s">
        <v>1029</v>
      </c>
    </row>
    <row r="33" spans="1:7" ht="15.75" thickBot="1">
      <c r="A33" s="518">
        <v>14</v>
      </c>
      <c r="B33" s="588" t="s">
        <v>1171</v>
      </c>
      <c r="C33" s="517" t="s">
        <v>1030</v>
      </c>
      <c r="D33" s="511">
        <v>28690</v>
      </c>
      <c r="E33" s="511">
        <v>35970</v>
      </c>
      <c r="F33" s="512" t="s">
        <v>1031</v>
      </c>
      <c r="G33" s="512" t="s">
        <v>1032</v>
      </c>
    </row>
    <row r="34" spans="1:7">
      <c r="A34" s="509">
        <v>15</v>
      </c>
      <c r="B34" s="585" t="s">
        <v>1172</v>
      </c>
      <c r="C34" s="510" t="s">
        <v>1033</v>
      </c>
      <c r="D34" s="511">
        <v>7420</v>
      </c>
      <c r="E34" s="511">
        <v>9470</v>
      </c>
      <c r="F34" s="512" t="s">
        <v>1034</v>
      </c>
      <c r="G34" s="512" t="s">
        <v>1035</v>
      </c>
    </row>
    <row r="35" spans="1:7">
      <c r="A35" s="515">
        <v>16</v>
      </c>
      <c r="B35" s="586" t="s">
        <v>1173</v>
      </c>
      <c r="C35" s="514" t="s">
        <v>1036</v>
      </c>
      <c r="D35" s="511">
        <v>9510</v>
      </c>
      <c r="E35" s="511">
        <v>12020</v>
      </c>
      <c r="F35" s="512" t="s">
        <v>1037</v>
      </c>
      <c r="G35" s="512" t="s">
        <v>1038</v>
      </c>
    </row>
    <row r="36" spans="1:7">
      <c r="A36" s="515">
        <v>17</v>
      </c>
      <c r="B36" s="586" t="s">
        <v>1174</v>
      </c>
      <c r="C36" s="514" t="s">
        <v>1039</v>
      </c>
      <c r="D36" s="511">
        <v>11350</v>
      </c>
      <c r="E36" s="511">
        <v>11350</v>
      </c>
      <c r="F36" s="512" t="s">
        <v>1040</v>
      </c>
      <c r="G36" s="512" t="s">
        <v>1040</v>
      </c>
    </row>
    <row r="37" spans="1:7">
      <c r="A37" s="515">
        <v>18</v>
      </c>
      <c r="B37" s="586" t="s">
        <v>1175</v>
      </c>
      <c r="C37" s="514" t="s">
        <v>1041</v>
      </c>
      <c r="D37" s="511">
        <v>14780</v>
      </c>
      <c r="E37" s="511">
        <v>16720</v>
      </c>
      <c r="F37" s="512" t="s">
        <v>1042</v>
      </c>
      <c r="G37" s="512" t="s">
        <v>1043</v>
      </c>
    </row>
    <row r="38" spans="1:7">
      <c r="A38" s="515">
        <v>19</v>
      </c>
      <c r="B38" s="586" t="s">
        <v>1176</v>
      </c>
      <c r="C38" s="514" t="s">
        <v>1044</v>
      </c>
      <c r="D38" s="511">
        <v>15050</v>
      </c>
      <c r="E38" s="511">
        <v>18910</v>
      </c>
      <c r="F38" s="512" t="s">
        <v>1045</v>
      </c>
      <c r="G38" s="512" t="s">
        <v>1046</v>
      </c>
    </row>
    <row r="39" spans="1:7" ht="15.75" thickBot="1">
      <c r="A39" s="518">
        <v>20</v>
      </c>
      <c r="B39" s="587" t="s">
        <v>1177</v>
      </c>
      <c r="C39" s="517" t="s">
        <v>1047</v>
      </c>
      <c r="D39" s="511">
        <v>16680</v>
      </c>
      <c r="E39" s="511">
        <v>20590</v>
      </c>
      <c r="F39" s="512" t="s">
        <v>1048</v>
      </c>
      <c r="G39" s="512" t="s">
        <v>1049</v>
      </c>
    </row>
    <row r="40" spans="1:7">
      <c r="A40" s="509">
        <v>21</v>
      </c>
      <c r="B40" s="585" t="s">
        <v>1178</v>
      </c>
      <c r="C40" s="510" t="s">
        <v>1050</v>
      </c>
      <c r="D40" s="511">
        <v>8570</v>
      </c>
      <c r="E40" s="511"/>
      <c r="F40" s="512" t="s">
        <v>1051</v>
      </c>
      <c r="G40" s="512"/>
    </row>
    <row r="41" spans="1:7">
      <c r="A41" s="515">
        <v>22</v>
      </c>
      <c r="B41" s="586" t="s">
        <v>1179</v>
      </c>
      <c r="C41" s="514" t="s">
        <v>1050</v>
      </c>
      <c r="D41" s="511"/>
      <c r="E41" s="511">
        <v>20420</v>
      </c>
      <c r="F41" s="512"/>
      <c r="G41" s="512" t="s">
        <v>1052</v>
      </c>
    </row>
    <row r="42" spans="1:7">
      <c r="A42" s="515">
        <v>23</v>
      </c>
      <c r="B42" s="586" t="s">
        <v>1180</v>
      </c>
      <c r="C42" s="514" t="s">
        <v>1053</v>
      </c>
      <c r="D42" s="511">
        <v>10410</v>
      </c>
      <c r="E42" s="511">
        <v>10410</v>
      </c>
      <c r="F42" s="512" t="s">
        <v>1054</v>
      </c>
      <c r="G42" s="512" t="s">
        <v>1054</v>
      </c>
    </row>
    <row r="43" spans="1:7" ht="15.75" thickBot="1">
      <c r="A43" s="518">
        <v>24</v>
      </c>
      <c r="B43" s="587" t="s">
        <v>1181</v>
      </c>
      <c r="C43" s="517" t="s">
        <v>1055</v>
      </c>
      <c r="D43" s="511">
        <v>14380</v>
      </c>
      <c r="E43" s="511">
        <v>14380</v>
      </c>
      <c r="F43" s="512" t="s">
        <v>1056</v>
      </c>
      <c r="G43" s="512" t="s">
        <v>1056</v>
      </c>
    </row>
    <row r="44" spans="1:7">
      <c r="A44" s="509">
        <v>25</v>
      </c>
      <c r="B44" s="585" t="s">
        <v>1182</v>
      </c>
      <c r="C44" s="519" t="s">
        <v>1057</v>
      </c>
      <c r="D44" s="511">
        <v>4300</v>
      </c>
      <c r="E44" s="511">
        <v>4300</v>
      </c>
      <c r="F44" s="512" t="s">
        <v>1058</v>
      </c>
      <c r="G44" s="512" t="s">
        <v>1058</v>
      </c>
    </row>
    <row r="45" spans="1:7">
      <c r="A45" s="515">
        <v>26</v>
      </c>
      <c r="B45" s="586" t="s">
        <v>1183</v>
      </c>
      <c r="C45" s="520" t="s">
        <v>1057</v>
      </c>
      <c r="D45" s="511">
        <v>4870</v>
      </c>
      <c r="E45" s="511">
        <v>4870</v>
      </c>
      <c r="F45" s="512" t="s">
        <v>1059</v>
      </c>
      <c r="G45" s="512" t="s">
        <v>1059</v>
      </c>
    </row>
    <row r="46" spans="1:7" ht="15.75" thickBot="1">
      <c r="A46" s="518">
        <v>27</v>
      </c>
      <c r="B46" s="587" t="s">
        <v>1184</v>
      </c>
      <c r="C46" s="521" t="s">
        <v>1057</v>
      </c>
      <c r="D46" s="511">
        <v>5440</v>
      </c>
      <c r="E46" s="511">
        <v>5440</v>
      </c>
      <c r="F46" s="512" t="s">
        <v>1060</v>
      </c>
      <c r="G46" s="512" t="s">
        <v>1060</v>
      </c>
    </row>
    <row r="47" spans="1:7">
      <c r="A47" s="522">
        <v>28</v>
      </c>
      <c r="B47" s="585" t="s">
        <v>1185</v>
      </c>
      <c r="C47" s="520" t="s">
        <v>1057</v>
      </c>
      <c r="D47" s="511">
        <v>4070.0000000000005</v>
      </c>
      <c r="E47" s="511">
        <v>4070.0000000000005</v>
      </c>
      <c r="F47" s="512" t="s">
        <v>1061</v>
      </c>
      <c r="G47" s="512" t="s">
        <v>1061</v>
      </c>
    </row>
    <row r="48" spans="1:7" ht="15.75" thickBot="1">
      <c r="A48" s="522">
        <v>29</v>
      </c>
      <c r="B48" s="587" t="s">
        <v>1186</v>
      </c>
      <c r="C48" s="521" t="s">
        <v>1057</v>
      </c>
      <c r="D48" s="511">
        <v>4840</v>
      </c>
      <c r="E48" s="511">
        <v>4840</v>
      </c>
      <c r="F48" s="512" t="s">
        <v>1062</v>
      </c>
      <c r="G48" s="512" t="s">
        <v>1062</v>
      </c>
    </row>
    <row r="49" spans="1:7">
      <c r="A49" s="238">
        <v>30</v>
      </c>
      <c r="B49" s="523" t="s">
        <v>1081</v>
      </c>
      <c r="C49" s="524" t="s">
        <v>455</v>
      </c>
      <c r="D49" s="511"/>
      <c r="E49" s="511">
        <v>16500</v>
      </c>
      <c r="F49" s="512"/>
      <c r="G49" s="512">
        <v>23600</v>
      </c>
    </row>
    <row r="50" spans="1:7">
      <c r="A50" s="236">
        <v>31</v>
      </c>
      <c r="B50" s="525" t="s">
        <v>1082</v>
      </c>
      <c r="C50" s="526" t="s">
        <v>456</v>
      </c>
      <c r="D50" s="511"/>
      <c r="E50" s="511">
        <v>33800</v>
      </c>
      <c r="F50" s="512"/>
      <c r="G50" s="512">
        <v>48300</v>
      </c>
    </row>
    <row r="51" spans="1:7" ht="15.75" thickBot="1">
      <c r="A51" s="241">
        <v>32</v>
      </c>
      <c r="B51" s="527" t="s">
        <v>1083</v>
      </c>
      <c r="C51" s="528" t="s">
        <v>1084</v>
      </c>
      <c r="D51" s="511">
        <v>17400</v>
      </c>
      <c r="E51" s="511"/>
      <c r="F51" s="512" t="s">
        <v>1063</v>
      </c>
      <c r="G51" s="512"/>
    </row>
    <row r="52" spans="1:7" ht="16.5" thickBot="1">
      <c r="A52" s="240"/>
      <c r="B52" s="529" t="s">
        <v>1064</v>
      </c>
      <c r="C52" s="530"/>
      <c r="D52" s="531"/>
      <c r="E52" s="243"/>
      <c r="F52" s="244"/>
      <c r="G52" s="243"/>
    </row>
    <row r="53" spans="1:7">
      <c r="A53" s="236">
        <v>33</v>
      </c>
      <c r="B53" s="532" t="s">
        <v>1065</v>
      </c>
      <c r="C53" s="798">
        <v>2</v>
      </c>
      <c r="D53" s="511">
        <v>7040</v>
      </c>
      <c r="E53" s="511"/>
      <c r="F53" s="512">
        <v>9860</v>
      </c>
      <c r="G53" s="512"/>
    </row>
    <row r="54" spans="1:7">
      <c r="A54" s="236">
        <v>34</v>
      </c>
      <c r="B54" s="532" t="s">
        <v>1066</v>
      </c>
      <c r="C54" s="799"/>
      <c r="D54" s="511">
        <v>6500</v>
      </c>
      <c r="E54" s="511"/>
      <c r="F54" s="512">
        <v>9100</v>
      </c>
      <c r="G54" s="512"/>
    </row>
    <row r="55" spans="1:7">
      <c r="A55" s="236">
        <v>35</v>
      </c>
      <c r="B55" s="532" t="s">
        <v>1067</v>
      </c>
      <c r="C55" s="800"/>
      <c r="D55" s="511">
        <v>4800</v>
      </c>
      <c r="E55" s="511"/>
      <c r="F55" s="512">
        <v>6720</v>
      </c>
      <c r="G55" s="512"/>
    </row>
    <row r="56" spans="1:7" ht="16.5" thickBot="1">
      <c r="A56" s="241">
        <v>36</v>
      </c>
      <c r="B56" s="533" t="s">
        <v>1068</v>
      </c>
      <c r="C56" s="534">
        <v>3</v>
      </c>
      <c r="D56" s="511"/>
      <c r="E56" s="511">
        <v>8500</v>
      </c>
      <c r="F56" s="512"/>
      <c r="G56" s="512">
        <v>11900</v>
      </c>
    </row>
    <row r="57" spans="1:7" ht="15.75" thickBot="1"/>
    <row r="58" spans="1:7" ht="15.75" thickBot="1">
      <c r="A58" s="503"/>
      <c r="B58" s="535" t="s">
        <v>1085</v>
      </c>
    </row>
    <row r="59" spans="1:7">
      <c r="A59" s="503"/>
      <c r="B59" s="536" t="s">
        <v>1069</v>
      </c>
    </row>
    <row r="60" spans="1:7">
      <c r="A60" s="503"/>
      <c r="B60" s="537" t="s">
        <v>1070</v>
      </c>
    </row>
    <row r="61" spans="1:7" ht="15.75" thickBot="1">
      <c r="A61" s="503"/>
      <c r="B61" s="536" t="s">
        <v>1071</v>
      </c>
    </row>
    <row r="62" spans="1:7">
      <c r="A62" s="538"/>
      <c r="B62" s="539" t="s">
        <v>1072</v>
      </c>
      <c r="C62" s="540"/>
    </row>
    <row r="63" spans="1:7">
      <c r="A63" s="541"/>
      <c r="B63" s="542" t="s">
        <v>1086</v>
      </c>
      <c r="C63" s="543"/>
    </row>
    <row r="64" spans="1:7">
      <c r="A64" s="541"/>
      <c r="B64" s="2" t="s">
        <v>1073</v>
      </c>
      <c r="C64" s="543"/>
    </row>
    <row r="65" spans="1:3">
      <c r="A65" s="541"/>
      <c r="B65" s="2"/>
      <c r="C65" s="543"/>
    </row>
    <row r="66" spans="1:3">
      <c r="A66" s="541">
        <v>1</v>
      </c>
      <c r="B66" s="2" t="s">
        <v>1087</v>
      </c>
      <c r="C66" s="543"/>
    </row>
    <row r="67" spans="1:3">
      <c r="A67" s="541"/>
      <c r="B67" s="2" t="s">
        <v>1088</v>
      </c>
      <c r="C67" s="544">
        <v>6</v>
      </c>
    </row>
    <row r="68" spans="1:3">
      <c r="A68" s="541"/>
      <c r="B68" s="2" t="s">
        <v>1089</v>
      </c>
      <c r="C68" s="544"/>
    </row>
    <row r="69" spans="1:3">
      <c r="A69" s="541"/>
      <c r="B69" s="545" t="s">
        <v>1090</v>
      </c>
      <c r="C69" s="544"/>
    </row>
    <row r="70" spans="1:3">
      <c r="A70" s="541"/>
      <c r="B70" s="2"/>
      <c r="C70" s="544"/>
    </row>
    <row r="71" spans="1:3">
      <c r="A71" s="541"/>
      <c r="B71" s="2" t="s">
        <v>1091</v>
      </c>
      <c r="C71" s="544"/>
    </row>
    <row r="72" spans="1:3">
      <c r="A72" s="541">
        <v>2</v>
      </c>
      <c r="B72" s="545" t="s">
        <v>1092</v>
      </c>
      <c r="C72" s="544"/>
    </row>
    <row r="73" spans="1:3">
      <c r="A73" s="541"/>
      <c r="B73" s="2" t="s">
        <v>1093</v>
      </c>
      <c r="C73" s="544"/>
    </row>
    <row r="74" spans="1:3">
      <c r="A74" s="541"/>
      <c r="B74" s="2" t="s">
        <v>1094</v>
      </c>
      <c r="C74" s="544">
        <v>7</v>
      </c>
    </row>
    <row r="75" spans="1:3">
      <c r="A75" s="541"/>
      <c r="B75" s="2"/>
      <c r="C75" s="544"/>
    </row>
    <row r="76" spans="1:3">
      <c r="A76" s="541"/>
      <c r="B76" s="2" t="s">
        <v>1095</v>
      </c>
      <c r="C76" s="544"/>
    </row>
    <row r="77" spans="1:3">
      <c r="A77" s="541">
        <v>3</v>
      </c>
      <c r="B77" s="545" t="s">
        <v>1096</v>
      </c>
      <c r="C77" s="544"/>
    </row>
    <row r="78" spans="1:3">
      <c r="A78" s="541"/>
      <c r="B78" s="2"/>
      <c r="C78" s="544"/>
    </row>
    <row r="79" spans="1:3">
      <c r="A79" s="541"/>
      <c r="B79" s="2"/>
      <c r="C79" s="544"/>
    </row>
    <row r="80" spans="1:3">
      <c r="A80" s="541"/>
      <c r="B80" s="2" t="s">
        <v>1097</v>
      </c>
      <c r="C80" s="544">
        <v>8</v>
      </c>
    </row>
    <row r="81" spans="1:3">
      <c r="A81" s="541"/>
      <c r="B81" s="546" t="s">
        <v>1074</v>
      </c>
      <c r="C81" s="544"/>
    </row>
    <row r="82" spans="1:3">
      <c r="A82" s="541"/>
      <c r="B82" s="2"/>
      <c r="C82" s="544"/>
    </row>
    <row r="83" spans="1:3">
      <c r="A83" s="541"/>
      <c r="B83" s="2"/>
      <c r="C83" s="544"/>
    </row>
    <row r="84" spans="1:3">
      <c r="A84" s="541"/>
      <c r="B84" s="2" t="s">
        <v>1098</v>
      </c>
      <c r="C84" s="544"/>
    </row>
    <row r="85" spans="1:3">
      <c r="A85" s="541">
        <v>4</v>
      </c>
      <c r="B85" s="546" t="s">
        <v>1075</v>
      </c>
      <c r="C85" s="544"/>
    </row>
    <row r="86" spans="1:3">
      <c r="A86" s="541"/>
      <c r="B86" s="2"/>
      <c r="C86" s="544">
        <v>9</v>
      </c>
    </row>
    <row r="87" spans="1:3">
      <c r="A87" s="541"/>
      <c r="B87" s="2" t="s">
        <v>1099</v>
      </c>
      <c r="C87" s="544"/>
    </row>
    <row r="88" spans="1:3">
      <c r="A88" s="541"/>
      <c r="B88" s="547" t="s">
        <v>1076</v>
      </c>
      <c r="C88" s="544"/>
    </row>
    <row r="89" spans="1:3">
      <c r="A89" s="541"/>
      <c r="B89" s="2"/>
      <c r="C89" s="544"/>
    </row>
    <row r="90" spans="1:3">
      <c r="A90" s="541"/>
      <c r="B90" s="2" t="s">
        <v>1077</v>
      </c>
      <c r="C90" s="544"/>
    </row>
    <row r="91" spans="1:3">
      <c r="A91" s="541">
        <v>5</v>
      </c>
      <c r="B91" s="2" t="s">
        <v>1100</v>
      </c>
      <c r="C91" s="544"/>
    </row>
    <row r="92" spans="1:3">
      <c r="A92" s="541"/>
      <c r="B92" s="547" t="s">
        <v>1075</v>
      </c>
      <c r="C92" s="544"/>
    </row>
    <row r="93" spans="1:3">
      <c r="A93" s="541"/>
      <c r="B93" s="2"/>
      <c r="C93" s="544">
        <v>10</v>
      </c>
    </row>
    <row r="94" spans="1:3">
      <c r="A94" s="541"/>
      <c r="B94" s="2" t="s">
        <v>1101</v>
      </c>
      <c r="C94" s="544"/>
    </row>
    <row r="95" spans="1:3">
      <c r="A95" s="541"/>
      <c r="B95" s="547" t="s">
        <v>1078</v>
      </c>
      <c r="C95" s="544"/>
    </row>
    <row r="96" spans="1:3">
      <c r="A96" s="541"/>
      <c r="B96" s="548" t="s">
        <v>1079</v>
      </c>
      <c r="C96" s="543"/>
    </row>
    <row r="97" spans="1:3" ht="15.75" thickBot="1">
      <c r="A97" s="549"/>
      <c r="B97" s="550" t="s">
        <v>1080</v>
      </c>
      <c r="C97" s="551"/>
    </row>
    <row r="98" spans="1:3">
      <c r="A98" s="503"/>
    </row>
    <row r="99" spans="1:3">
      <c r="A99" s="503"/>
    </row>
    <row r="100" spans="1:3">
      <c r="A100" s="503"/>
    </row>
    <row r="101" spans="1:3">
      <c r="A101" s="503"/>
    </row>
    <row r="102" spans="1:3">
      <c r="A102" s="503"/>
    </row>
    <row r="103" spans="1:3">
      <c r="A103" s="503"/>
    </row>
    <row r="104" spans="1:3">
      <c r="A104" s="503"/>
    </row>
    <row r="105" spans="1:3">
      <c r="A105" s="503"/>
    </row>
    <row r="106" spans="1:3">
      <c r="A106" s="503"/>
    </row>
    <row r="107" spans="1:3">
      <c r="A107" s="503"/>
    </row>
    <row r="108" spans="1:3">
      <c r="A108" s="503"/>
    </row>
    <row r="109" spans="1:3">
      <c r="A109" s="503"/>
    </row>
    <row r="110" spans="1:3">
      <c r="A110" s="503"/>
    </row>
    <row r="111" spans="1:3">
      <c r="A111" s="503"/>
    </row>
    <row r="112" spans="1:3">
      <c r="A112" s="503"/>
    </row>
    <row r="113" spans="1:1">
      <c r="A113" s="503"/>
    </row>
    <row r="114" spans="1:1">
      <c r="A114" s="503"/>
    </row>
    <row r="115" spans="1:1">
      <c r="A115" s="503"/>
    </row>
    <row r="116" spans="1:1">
      <c r="A116" s="503"/>
    </row>
    <row r="117" spans="1:1">
      <c r="A117" s="503"/>
    </row>
    <row r="118" spans="1:1">
      <c r="A118" s="503"/>
    </row>
    <row r="119" spans="1:1">
      <c r="A119" s="503"/>
    </row>
    <row r="120" spans="1:1">
      <c r="A120" s="503"/>
    </row>
    <row r="121" spans="1:1">
      <c r="A121" s="503"/>
    </row>
    <row r="122" spans="1:1">
      <c r="A122" s="503"/>
    </row>
    <row r="123" spans="1:1">
      <c r="A123" s="503"/>
    </row>
    <row r="124" spans="1:1">
      <c r="A124" s="503"/>
    </row>
    <row r="125" spans="1:1">
      <c r="A125" s="503"/>
    </row>
    <row r="126" spans="1:1">
      <c r="A126" s="503"/>
    </row>
    <row r="127" spans="1:1">
      <c r="A127" s="503"/>
    </row>
    <row r="128" spans="1:1">
      <c r="A128" s="503"/>
    </row>
    <row r="129" spans="1:1">
      <c r="A129" s="503"/>
    </row>
    <row r="130" spans="1:1">
      <c r="A130" s="503"/>
    </row>
    <row r="131" spans="1:1">
      <c r="A131" s="503"/>
    </row>
    <row r="132" spans="1:1">
      <c r="A132" s="503"/>
    </row>
    <row r="133" spans="1:1">
      <c r="A133" s="503"/>
    </row>
    <row r="134" spans="1:1">
      <c r="A134" s="503"/>
    </row>
    <row r="135" spans="1:1">
      <c r="A135" s="503"/>
    </row>
    <row r="136" spans="1:1">
      <c r="A136" s="503"/>
    </row>
    <row r="137" spans="1:1">
      <c r="A137" s="503"/>
    </row>
    <row r="138" spans="1:1">
      <c r="A138" s="503"/>
    </row>
    <row r="139" spans="1:1">
      <c r="A139" s="503"/>
    </row>
    <row r="140" spans="1:1">
      <c r="A140" s="503"/>
    </row>
    <row r="141" spans="1:1">
      <c r="A141" s="503"/>
    </row>
    <row r="142" spans="1:1">
      <c r="A142" s="503"/>
    </row>
    <row r="143" spans="1:1">
      <c r="A143" s="503"/>
    </row>
    <row r="144" spans="1:1">
      <c r="A144" s="503"/>
    </row>
    <row r="145" spans="1:1">
      <c r="A145" s="503"/>
    </row>
    <row r="146" spans="1:1">
      <c r="A146" s="503"/>
    </row>
    <row r="147" spans="1:1">
      <c r="A147" s="503"/>
    </row>
    <row r="148" spans="1:1">
      <c r="A148" s="503"/>
    </row>
    <row r="149" spans="1:1">
      <c r="A149" s="503"/>
    </row>
    <row r="150" spans="1:1">
      <c r="A150" s="503"/>
    </row>
    <row r="151" spans="1:1">
      <c r="A151" s="503"/>
    </row>
    <row r="152" spans="1:1">
      <c r="A152" s="503"/>
    </row>
    <row r="153" spans="1:1">
      <c r="A153" s="503"/>
    </row>
    <row r="154" spans="1:1">
      <c r="A154" s="503"/>
    </row>
    <row r="155" spans="1:1">
      <c r="A155" s="503"/>
    </row>
    <row r="156" spans="1:1">
      <c r="A156" s="503"/>
    </row>
    <row r="157" spans="1:1">
      <c r="A157" s="503"/>
    </row>
    <row r="158" spans="1:1">
      <c r="A158" s="503"/>
    </row>
    <row r="159" spans="1:1">
      <c r="A159" s="503"/>
    </row>
    <row r="160" spans="1:1">
      <c r="A160" s="503"/>
    </row>
    <row r="161" spans="1:1">
      <c r="A161" s="503"/>
    </row>
    <row r="162" spans="1:1">
      <c r="A162" s="503"/>
    </row>
    <row r="163" spans="1:1">
      <c r="A163" s="503"/>
    </row>
    <row r="164" spans="1:1">
      <c r="A164" s="503"/>
    </row>
    <row r="165" spans="1:1">
      <c r="A165" s="503"/>
    </row>
    <row r="166" spans="1:1">
      <c r="A166" s="503"/>
    </row>
    <row r="167" spans="1:1">
      <c r="A167" s="503"/>
    </row>
    <row r="168" spans="1:1">
      <c r="A168" s="503"/>
    </row>
    <row r="169" spans="1:1">
      <c r="A169" s="503"/>
    </row>
    <row r="170" spans="1:1">
      <c r="A170" s="503"/>
    </row>
    <row r="171" spans="1:1">
      <c r="A171" s="503"/>
    </row>
    <row r="172" spans="1:1">
      <c r="A172" s="503"/>
    </row>
    <row r="173" spans="1:1">
      <c r="A173" s="503"/>
    </row>
    <row r="174" spans="1:1">
      <c r="A174" s="503"/>
    </row>
    <row r="175" spans="1:1">
      <c r="A175" s="503"/>
    </row>
    <row r="176" spans="1:1">
      <c r="A176" s="503"/>
    </row>
    <row r="177" spans="1:1">
      <c r="A177" s="503"/>
    </row>
    <row r="178" spans="1:1">
      <c r="A178" s="503"/>
    </row>
    <row r="179" spans="1:1">
      <c r="A179" s="503"/>
    </row>
    <row r="180" spans="1:1">
      <c r="A180" s="503"/>
    </row>
    <row r="181" spans="1:1">
      <c r="A181" s="503"/>
    </row>
    <row r="182" spans="1:1">
      <c r="A182" s="503"/>
    </row>
    <row r="183" spans="1:1">
      <c r="A183" s="503"/>
    </row>
    <row r="184" spans="1:1">
      <c r="A184" s="503"/>
    </row>
    <row r="185" spans="1:1">
      <c r="A185" s="503"/>
    </row>
    <row r="186" spans="1:1">
      <c r="A186" s="503"/>
    </row>
    <row r="187" spans="1:1">
      <c r="A187" s="503"/>
    </row>
    <row r="188" spans="1:1">
      <c r="A188" s="503"/>
    </row>
    <row r="189" spans="1:1">
      <c r="A189" s="503"/>
    </row>
    <row r="190" spans="1:1">
      <c r="A190" s="503"/>
    </row>
    <row r="191" spans="1:1">
      <c r="A191" s="503"/>
    </row>
    <row r="192" spans="1:1">
      <c r="A192" s="503"/>
    </row>
    <row r="193" spans="1:1">
      <c r="A193" s="503"/>
    </row>
    <row r="194" spans="1:1">
      <c r="A194" s="503"/>
    </row>
    <row r="195" spans="1:1">
      <c r="A195" s="503"/>
    </row>
    <row r="196" spans="1:1">
      <c r="A196" s="503"/>
    </row>
    <row r="197" spans="1:1">
      <c r="A197" s="503"/>
    </row>
    <row r="198" spans="1:1">
      <c r="A198" s="503"/>
    </row>
    <row r="199" spans="1:1">
      <c r="A199" s="503"/>
    </row>
    <row r="200" spans="1:1">
      <c r="A200" s="503"/>
    </row>
    <row r="201" spans="1:1">
      <c r="A201" s="503"/>
    </row>
    <row r="202" spans="1:1">
      <c r="A202" s="503"/>
    </row>
    <row r="203" spans="1:1">
      <c r="A203" s="503"/>
    </row>
    <row r="204" spans="1:1">
      <c r="A204" s="503"/>
    </row>
    <row r="205" spans="1:1">
      <c r="A205" s="503"/>
    </row>
    <row r="206" spans="1:1">
      <c r="A206" s="503"/>
    </row>
    <row r="207" spans="1:1">
      <c r="A207" s="503"/>
    </row>
    <row r="208" spans="1:1">
      <c r="A208" s="503"/>
    </row>
    <row r="209" spans="1:1">
      <c r="A209" s="503"/>
    </row>
    <row r="210" spans="1:1">
      <c r="A210" s="503"/>
    </row>
    <row r="211" spans="1:1">
      <c r="A211" s="503"/>
    </row>
    <row r="212" spans="1:1">
      <c r="A212" s="503"/>
    </row>
    <row r="213" spans="1:1">
      <c r="A213" s="503"/>
    </row>
    <row r="214" spans="1:1">
      <c r="A214" s="503"/>
    </row>
    <row r="215" spans="1:1">
      <c r="A215" s="503"/>
    </row>
    <row r="216" spans="1:1">
      <c r="A216" s="503"/>
    </row>
    <row r="217" spans="1:1">
      <c r="A217" s="503"/>
    </row>
    <row r="218" spans="1:1">
      <c r="A218" s="503"/>
    </row>
    <row r="219" spans="1:1">
      <c r="A219" s="503"/>
    </row>
    <row r="220" spans="1:1">
      <c r="A220" s="503"/>
    </row>
    <row r="221" spans="1:1">
      <c r="A221" s="503"/>
    </row>
    <row r="222" spans="1:1">
      <c r="A222" s="503"/>
    </row>
    <row r="223" spans="1:1">
      <c r="A223" s="503"/>
    </row>
    <row r="224" spans="1:1">
      <c r="A224" s="503"/>
    </row>
    <row r="225" spans="1:1">
      <c r="A225" s="503"/>
    </row>
    <row r="226" spans="1:1">
      <c r="A226" s="503"/>
    </row>
    <row r="227" spans="1:1">
      <c r="A227" s="503"/>
    </row>
    <row r="228" spans="1:1">
      <c r="A228" s="503"/>
    </row>
    <row r="229" spans="1:1">
      <c r="A229" s="503"/>
    </row>
    <row r="230" spans="1:1">
      <c r="A230" s="503"/>
    </row>
    <row r="231" spans="1:1">
      <c r="A231" s="503"/>
    </row>
    <row r="232" spans="1:1">
      <c r="A232" s="503"/>
    </row>
    <row r="233" spans="1:1">
      <c r="A233" s="503"/>
    </row>
    <row r="234" spans="1:1">
      <c r="A234" s="503"/>
    </row>
    <row r="235" spans="1:1">
      <c r="A235" s="503"/>
    </row>
    <row r="236" spans="1:1">
      <c r="A236" s="503"/>
    </row>
    <row r="237" spans="1:1">
      <c r="A237" s="503"/>
    </row>
    <row r="238" spans="1:1">
      <c r="A238" s="503"/>
    </row>
    <row r="239" spans="1:1">
      <c r="A239" s="503"/>
    </row>
    <row r="240" spans="1:1">
      <c r="A240" s="503"/>
    </row>
    <row r="241" spans="1:1">
      <c r="A241" s="503"/>
    </row>
    <row r="242" spans="1:1">
      <c r="A242" s="503"/>
    </row>
    <row r="243" spans="1:1">
      <c r="A243" s="503"/>
    </row>
    <row r="244" spans="1:1">
      <c r="A244" s="503"/>
    </row>
    <row r="245" spans="1:1">
      <c r="A245" s="503"/>
    </row>
    <row r="246" spans="1:1">
      <c r="A246" s="503"/>
    </row>
    <row r="247" spans="1:1">
      <c r="A247" s="503"/>
    </row>
    <row r="248" spans="1:1">
      <c r="A248" s="503"/>
    </row>
    <row r="249" spans="1:1">
      <c r="A249" s="503"/>
    </row>
    <row r="250" spans="1:1">
      <c r="A250" s="503"/>
    </row>
    <row r="251" spans="1:1">
      <c r="A251" s="503"/>
    </row>
    <row r="252" spans="1:1">
      <c r="A252" s="503"/>
    </row>
    <row r="253" spans="1:1">
      <c r="A253" s="503"/>
    </row>
    <row r="254" spans="1:1">
      <c r="A254" s="503"/>
    </row>
    <row r="255" spans="1:1">
      <c r="A255" s="503"/>
    </row>
    <row r="256" spans="1:1">
      <c r="A256" s="503"/>
    </row>
    <row r="257" spans="1:1">
      <c r="A257" s="503"/>
    </row>
    <row r="258" spans="1:1">
      <c r="A258" s="503"/>
    </row>
    <row r="259" spans="1:1">
      <c r="A259" s="503"/>
    </row>
    <row r="260" spans="1:1">
      <c r="A260" s="503"/>
    </row>
    <row r="261" spans="1:1">
      <c r="A261" s="503"/>
    </row>
    <row r="262" spans="1:1">
      <c r="A262" s="503"/>
    </row>
    <row r="263" spans="1:1">
      <c r="A263" s="503"/>
    </row>
    <row r="264" spans="1:1">
      <c r="A264" s="503"/>
    </row>
    <row r="265" spans="1:1">
      <c r="A265" s="503"/>
    </row>
    <row r="266" spans="1:1">
      <c r="A266" s="503"/>
    </row>
    <row r="267" spans="1:1">
      <c r="A267" s="503"/>
    </row>
    <row r="268" spans="1:1">
      <c r="A268" s="503"/>
    </row>
    <row r="269" spans="1:1">
      <c r="A269" s="503"/>
    </row>
    <row r="270" spans="1:1">
      <c r="A270" s="503"/>
    </row>
    <row r="271" spans="1:1">
      <c r="A271" s="503"/>
    </row>
    <row r="272" spans="1:1">
      <c r="A272" s="503"/>
    </row>
    <row r="273" spans="1:1">
      <c r="A273" s="503"/>
    </row>
    <row r="274" spans="1:1">
      <c r="A274" s="503"/>
    </row>
    <row r="275" spans="1:1">
      <c r="A275" s="503"/>
    </row>
    <row r="276" spans="1:1">
      <c r="A276" s="503"/>
    </row>
    <row r="277" spans="1:1">
      <c r="A277" s="503"/>
    </row>
    <row r="278" spans="1:1">
      <c r="A278" s="503"/>
    </row>
    <row r="279" spans="1:1">
      <c r="A279" s="503"/>
    </row>
    <row r="280" spans="1:1">
      <c r="A280" s="503"/>
    </row>
    <row r="281" spans="1:1">
      <c r="A281" s="503"/>
    </row>
    <row r="282" spans="1:1">
      <c r="A282" s="503"/>
    </row>
    <row r="283" spans="1:1">
      <c r="A283" s="503"/>
    </row>
    <row r="284" spans="1:1">
      <c r="A284" s="503"/>
    </row>
    <row r="285" spans="1:1">
      <c r="A285" s="503"/>
    </row>
    <row r="286" spans="1:1">
      <c r="A286" s="503"/>
    </row>
    <row r="287" spans="1:1">
      <c r="A287" s="503"/>
    </row>
    <row r="288" spans="1:1">
      <c r="A288" s="503"/>
    </row>
    <row r="289" spans="1:1">
      <c r="A289" s="503"/>
    </row>
    <row r="290" spans="1:1">
      <c r="A290" s="503"/>
    </row>
    <row r="291" spans="1:1">
      <c r="A291" s="503"/>
    </row>
    <row r="292" spans="1:1">
      <c r="A292" s="503"/>
    </row>
    <row r="293" spans="1:1">
      <c r="A293" s="503"/>
    </row>
    <row r="294" spans="1:1">
      <c r="A294" s="503"/>
    </row>
    <row r="295" spans="1:1">
      <c r="A295" s="503"/>
    </row>
    <row r="296" spans="1:1">
      <c r="A296" s="503"/>
    </row>
    <row r="297" spans="1:1">
      <c r="A297" s="503"/>
    </row>
    <row r="298" spans="1:1">
      <c r="A298" s="503"/>
    </row>
    <row r="299" spans="1:1">
      <c r="A299" s="503"/>
    </row>
    <row r="300" spans="1:1">
      <c r="A300" s="503"/>
    </row>
    <row r="301" spans="1:1">
      <c r="A301" s="503"/>
    </row>
    <row r="302" spans="1:1">
      <c r="A302" s="503"/>
    </row>
    <row r="303" spans="1:1">
      <c r="A303" s="503"/>
    </row>
    <row r="304" spans="1:1">
      <c r="A304" s="503"/>
    </row>
    <row r="305" spans="1:1">
      <c r="A305" s="503"/>
    </row>
    <row r="306" spans="1:1">
      <c r="A306" s="503"/>
    </row>
    <row r="307" spans="1:1">
      <c r="A307" s="503"/>
    </row>
    <row r="308" spans="1:1">
      <c r="A308" s="503"/>
    </row>
    <row r="309" spans="1:1">
      <c r="A309" s="503"/>
    </row>
    <row r="310" spans="1:1">
      <c r="A310" s="503"/>
    </row>
    <row r="311" spans="1:1">
      <c r="A311" s="503"/>
    </row>
    <row r="312" spans="1:1">
      <c r="A312" s="503"/>
    </row>
    <row r="313" spans="1:1">
      <c r="A313" s="503"/>
    </row>
    <row r="314" spans="1:1">
      <c r="A314" s="503"/>
    </row>
    <row r="315" spans="1:1">
      <c r="A315" s="503"/>
    </row>
    <row r="316" spans="1:1">
      <c r="A316" s="503"/>
    </row>
    <row r="317" spans="1:1">
      <c r="A317" s="503"/>
    </row>
    <row r="318" spans="1:1">
      <c r="A318" s="503"/>
    </row>
    <row r="319" spans="1:1">
      <c r="A319" s="503"/>
    </row>
    <row r="320" spans="1:1">
      <c r="A320" s="503"/>
    </row>
    <row r="321" spans="1:1">
      <c r="A321" s="503"/>
    </row>
    <row r="322" spans="1:1">
      <c r="A322" s="503"/>
    </row>
    <row r="323" spans="1:1">
      <c r="A323" s="503"/>
    </row>
    <row r="324" spans="1:1">
      <c r="A324" s="503"/>
    </row>
    <row r="325" spans="1:1">
      <c r="A325" s="503"/>
    </row>
    <row r="326" spans="1:1">
      <c r="A326" s="503"/>
    </row>
    <row r="327" spans="1:1">
      <c r="A327" s="503"/>
    </row>
    <row r="328" spans="1:1">
      <c r="A328" s="503"/>
    </row>
    <row r="329" spans="1:1">
      <c r="A329" s="503"/>
    </row>
    <row r="330" spans="1:1">
      <c r="A330" s="503"/>
    </row>
    <row r="331" spans="1:1">
      <c r="A331" s="503"/>
    </row>
    <row r="332" spans="1:1">
      <c r="A332" s="503"/>
    </row>
    <row r="333" spans="1:1">
      <c r="A333" s="503"/>
    </row>
    <row r="334" spans="1:1">
      <c r="A334" s="503"/>
    </row>
    <row r="335" spans="1:1">
      <c r="A335" s="503"/>
    </row>
    <row r="336" spans="1:1">
      <c r="A336" s="503"/>
    </row>
    <row r="337" spans="1:1">
      <c r="A337" s="503"/>
    </row>
    <row r="338" spans="1:1">
      <c r="A338" s="503"/>
    </row>
    <row r="339" spans="1:1">
      <c r="A339" s="503"/>
    </row>
    <row r="340" spans="1:1">
      <c r="A340" s="503"/>
    </row>
    <row r="341" spans="1:1">
      <c r="A341" s="503"/>
    </row>
    <row r="342" spans="1:1">
      <c r="A342" s="503"/>
    </row>
    <row r="343" spans="1:1">
      <c r="A343" s="503"/>
    </row>
    <row r="344" spans="1:1">
      <c r="A344" s="503"/>
    </row>
    <row r="345" spans="1:1">
      <c r="A345" s="503"/>
    </row>
    <row r="346" spans="1:1">
      <c r="A346" s="503"/>
    </row>
    <row r="347" spans="1:1">
      <c r="A347" s="503"/>
    </row>
    <row r="348" spans="1:1">
      <c r="A348" s="503"/>
    </row>
    <row r="349" spans="1:1">
      <c r="A349" s="503"/>
    </row>
    <row r="350" spans="1:1">
      <c r="A350" s="503"/>
    </row>
    <row r="351" spans="1:1">
      <c r="A351" s="503"/>
    </row>
    <row r="352" spans="1:1">
      <c r="A352" s="503"/>
    </row>
    <row r="353" spans="1:1">
      <c r="A353" s="503"/>
    </row>
    <row r="354" spans="1:1">
      <c r="A354" s="503"/>
    </row>
    <row r="355" spans="1:1">
      <c r="A355" s="503"/>
    </row>
    <row r="356" spans="1:1">
      <c r="A356" s="503"/>
    </row>
    <row r="357" spans="1:1">
      <c r="A357" s="503"/>
    </row>
    <row r="358" spans="1:1">
      <c r="A358" s="503"/>
    </row>
    <row r="359" spans="1:1">
      <c r="A359" s="503"/>
    </row>
    <row r="360" spans="1:1">
      <c r="A360" s="503"/>
    </row>
    <row r="361" spans="1:1">
      <c r="A361" s="503"/>
    </row>
    <row r="362" spans="1:1">
      <c r="A362" s="503"/>
    </row>
    <row r="363" spans="1:1">
      <c r="A363" s="503"/>
    </row>
    <row r="364" spans="1:1">
      <c r="A364" s="503"/>
    </row>
    <row r="365" spans="1:1">
      <c r="A365" s="503"/>
    </row>
    <row r="366" spans="1:1">
      <c r="A366" s="503"/>
    </row>
    <row r="367" spans="1:1">
      <c r="A367" s="503"/>
    </row>
    <row r="368" spans="1:1">
      <c r="A368" s="503"/>
    </row>
    <row r="369" spans="1:1">
      <c r="A369" s="503"/>
    </row>
    <row r="370" spans="1:1">
      <c r="A370" s="503"/>
    </row>
    <row r="371" spans="1:1">
      <c r="A371" s="503"/>
    </row>
    <row r="372" spans="1:1">
      <c r="A372" s="503"/>
    </row>
    <row r="373" spans="1:1">
      <c r="A373" s="503"/>
    </row>
    <row r="374" spans="1:1">
      <c r="A374" s="503"/>
    </row>
    <row r="375" spans="1:1">
      <c r="A375" s="503"/>
    </row>
    <row r="376" spans="1:1">
      <c r="A376" s="503"/>
    </row>
    <row r="377" spans="1:1">
      <c r="A377" s="503"/>
    </row>
    <row r="378" spans="1:1">
      <c r="A378" s="503"/>
    </row>
    <row r="379" spans="1:1">
      <c r="A379" s="503"/>
    </row>
    <row r="380" spans="1:1">
      <c r="A380" s="503"/>
    </row>
    <row r="381" spans="1:1">
      <c r="A381" s="503"/>
    </row>
    <row r="382" spans="1:1">
      <c r="A382" s="503"/>
    </row>
    <row r="383" spans="1:1">
      <c r="A383" s="503"/>
    </row>
    <row r="384" spans="1:1">
      <c r="A384" s="503"/>
    </row>
    <row r="385" spans="1:1">
      <c r="A385" s="503"/>
    </row>
    <row r="386" spans="1:1">
      <c r="A386" s="503"/>
    </row>
    <row r="387" spans="1:1">
      <c r="A387" s="503"/>
    </row>
    <row r="388" spans="1:1">
      <c r="A388" s="503"/>
    </row>
    <row r="389" spans="1:1">
      <c r="A389" s="503"/>
    </row>
    <row r="390" spans="1:1">
      <c r="A390" s="503"/>
    </row>
    <row r="391" spans="1:1">
      <c r="A391" s="503"/>
    </row>
    <row r="392" spans="1:1">
      <c r="A392" s="503"/>
    </row>
    <row r="393" spans="1:1">
      <c r="A393" s="503"/>
    </row>
    <row r="394" spans="1:1">
      <c r="A394" s="503"/>
    </row>
    <row r="395" spans="1:1">
      <c r="A395" s="503"/>
    </row>
    <row r="396" spans="1:1">
      <c r="A396" s="503"/>
    </row>
    <row r="397" spans="1:1">
      <c r="A397" s="503"/>
    </row>
    <row r="398" spans="1:1">
      <c r="A398" s="503"/>
    </row>
    <row r="399" spans="1:1">
      <c r="A399" s="503"/>
    </row>
    <row r="400" spans="1:1">
      <c r="A400" s="503"/>
    </row>
    <row r="401" spans="1:1">
      <c r="A401" s="503"/>
    </row>
    <row r="402" spans="1:1">
      <c r="A402" s="503"/>
    </row>
    <row r="403" spans="1:1">
      <c r="A403" s="503"/>
    </row>
    <row r="404" spans="1:1">
      <c r="A404" s="503"/>
    </row>
    <row r="405" spans="1:1">
      <c r="A405" s="503"/>
    </row>
    <row r="406" spans="1:1">
      <c r="A406" s="503"/>
    </row>
    <row r="407" spans="1:1">
      <c r="A407" s="503"/>
    </row>
    <row r="408" spans="1:1">
      <c r="A408" s="503"/>
    </row>
    <row r="409" spans="1:1">
      <c r="A409" s="503"/>
    </row>
    <row r="410" spans="1:1">
      <c r="A410" s="503"/>
    </row>
    <row r="411" spans="1:1">
      <c r="A411" s="503"/>
    </row>
    <row r="412" spans="1:1">
      <c r="A412" s="503"/>
    </row>
    <row r="413" spans="1:1">
      <c r="A413" s="503"/>
    </row>
    <row r="414" spans="1:1">
      <c r="A414" s="503"/>
    </row>
    <row r="415" spans="1:1">
      <c r="A415" s="503"/>
    </row>
    <row r="416" spans="1:1">
      <c r="A416" s="503"/>
    </row>
    <row r="417" spans="1:1">
      <c r="A417" s="503"/>
    </row>
    <row r="418" spans="1:1">
      <c r="A418" s="503"/>
    </row>
    <row r="419" spans="1:1">
      <c r="A419" s="503"/>
    </row>
    <row r="420" spans="1:1">
      <c r="A420" s="503"/>
    </row>
    <row r="421" spans="1:1">
      <c r="A421" s="503"/>
    </row>
    <row r="422" spans="1:1">
      <c r="A422" s="503"/>
    </row>
    <row r="423" spans="1:1">
      <c r="A423" s="503"/>
    </row>
    <row r="424" spans="1:1">
      <c r="A424" s="503"/>
    </row>
    <row r="425" spans="1:1">
      <c r="A425" s="503"/>
    </row>
    <row r="426" spans="1:1">
      <c r="A426" s="503"/>
    </row>
    <row r="427" spans="1:1">
      <c r="A427" s="503"/>
    </row>
    <row r="428" spans="1:1">
      <c r="A428" s="503"/>
    </row>
    <row r="429" spans="1:1">
      <c r="A429" s="503"/>
    </row>
    <row r="430" spans="1:1">
      <c r="A430" s="503"/>
    </row>
    <row r="431" spans="1:1">
      <c r="A431" s="503"/>
    </row>
    <row r="432" spans="1:1">
      <c r="A432" s="503"/>
    </row>
    <row r="433" spans="1:1">
      <c r="A433" s="503"/>
    </row>
    <row r="434" spans="1:1">
      <c r="A434" s="503"/>
    </row>
    <row r="435" spans="1:1">
      <c r="A435" s="503"/>
    </row>
    <row r="436" spans="1:1">
      <c r="A436" s="503"/>
    </row>
    <row r="437" spans="1:1">
      <c r="A437" s="503"/>
    </row>
  </sheetData>
  <mergeCells count="3">
    <mergeCell ref="C53:C55"/>
    <mergeCell ref="D9:E9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прайс кухни Анюта.</vt:lpstr>
      <vt:lpstr>прайс на станд продукцию</vt:lpstr>
      <vt:lpstr>Стенка наборная</vt:lpstr>
      <vt:lpstr>прайс ДОПОВ</vt:lpstr>
      <vt:lpstr>пьяченца</vt:lpstr>
      <vt:lpstr>'прайс кухни Анюта.'!Область_печати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2018-01-17T06:16:22Z</dcterms:modified>
</cp:coreProperties>
</file>