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944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716" i="1" l="1"/>
  <c r="I727" i="1"/>
  <c r="I726" i="1"/>
  <c r="I722" i="1"/>
  <c r="I721" i="1"/>
  <c r="I717" i="1"/>
  <c r="I712" i="1"/>
  <c r="I711" i="1"/>
  <c r="I710" i="1"/>
  <c r="I709" i="1"/>
  <c r="I708" i="1"/>
  <c r="I104" i="1" l="1"/>
  <c r="I102" i="1"/>
  <c r="I100" i="1"/>
  <c r="I98" i="1"/>
  <c r="I96" i="1"/>
  <c r="I94" i="1"/>
  <c r="I1075" i="1"/>
  <c r="I1074" i="1"/>
  <c r="I1069" i="1"/>
  <c r="I1065" i="1"/>
  <c r="I1062" i="1"/>
  <c r="I1059" i="1"/>
  <c r="I1056" i="1"/>
  <c r="I1053" i="1"/>
  <c r="I1050" i="1"/>
  <c r="I1047" i="1"/>
  <c r="I1045" i="1"/>
  <c r="I1044" i="1"/>
  <c r="I1043" i="1"/>
  <c r="I1041" i="1"/>
  <c r="I1040" i="1"/>
  <c r="I1039" i="1"/>
  <c r="I1037" i="1"/>
  <c r="I1036" i="1"/>
  <c r="I1035" i="1"/>
  <c r="I1033" i="1"/>
  <c r="I1032" i="1"/>
  <c r="I1031" i="1"/>
  <c r="I1029" i="1"/>
  <c r="I1028" i="1"/>
  <c r="I1027" i="1"/>
  <c r="I1025" i="1"/>
  <c r="I1024" i="1"/>
  <c r="I1023" i="1"/>
  <c r="I1021" i="1"/>
  <c r="I1020" i="1"/>
  <c r="I1019" i="1"/>
  <c r="I1017" i="1"/>
  <c r="I1016" i="1"/>
  <c r="I1015" i="1"/>
  <c r="I1013" i="1"/>
  <c r="I1012" i="1"/>
  <c r="I1011" i="1"/>
  <c r="I1009" i="1"/>
  <c r="I1008" i="1"/>
  <c r="I1007" i="1"/>
  <c r="I1005" i="1"/>
  <c r="I1004" i="1"/>
  <c r="I1003" i="1"/>
  <c r="I1001" i="1"/>
  <c r="I1000" i="1"/>
  <c r="I999" i="1"/>
  <c r="I997" i="1"/>
  <c r="I996" i="1"/>
  <c r="I995" i="1"/>
  <c r="I993" i="1"/>
  <c r="I992" i="1"/>
  <c r="I991" i="1"/>
  <c r="I989" i="1"/>
  <c r="I988" i="1"/>
  <c r="I987" i="1"/>
  <c r="I985" i="1"/>
  <c r="I984" i="1"/>
  <c r="I982" i="1"/>
  <c r="I980" i="1"/>
  <c r="I978" i="1"/>
  <c r="I976" i="1"/>
  <c r="I974" i="1"/>
  <c r="I973" i="1"/>
  <c r="I972" i="1"/>
  <c r="I970" i="1"/>
  <c r="I969" i="1"/>
  <c r="I968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 l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5" i="1"/>
  <c r="I724" i="1"/>
  <c r="I723" i="1"/>
  <c r="I720" i="1"/>
  <c r="I719" i="1"/>
  <c r="I718" i="1"/>
  <c r="I715" i="1"/>
  <c r="I714" i="1"/>
  <c r="I713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1" i="1"/>
  <c r="I690" i="1"/>
  <c r="I689" i="1"/>
  <c r="I687" i="1"/>
  <c r="I686" i="1"/>
  <c r="I685" i="1"/>
  <c r="I683" i="1"/>
  <c r="I682" i="1"/>
  <c r="I681" i="1"/>
  <c r="I679" i="1"/>
  <c r="I678" i="1"/>
  <c r="I677" i="1"/>
  <c r="I675" i="1"/>
  <c r="I674" i="1"/>
  <c r="I673" i="1"/>
  <c r="I671" i="1"/>
  <c r="I670" i="1"/>
  <c r="I669" i="1"/>
  <c r="I667" i="1"/>
  <c r="I666" i="1"/>
  <c r="I665" i="1"/>
  <c r="I663" i="1"/>
  <c r="I662" i="1"/>
  <c r="I661" i="1"/>
  <c r="I659" i="1"/>
  <c r="I658" i="1"/>
  <c r="I657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5" i="1"/>
  <c r="I374" i="1"/>
  <c r="I372" i="1"/>
  <c r="I371" i="1"/>
  <c r="I369" i="1"/>
  <c r="I368" i="1"/>
  <c r="I366" i="1"/>
  <c r="I655" i="1"/>
  <c r="I654" i="1"/>
  <c r="I653" i="1"/>
  <c r="I651" i="1"/>
  <c r="I650" i="1"/>
  <c r="I649" i="1"/>
  <c r="I647" i="1"/>
  <c r="I646" i="1"/>
  <c r="I645" i="1"/>
  <c r="I643" i="1"/>
  <c r="I642" i="1"/>
  <c r="I641" i="1"/>
  <c r="I639" i="1"/>
  <c r="I638" i="1"/>
  <c r="I637" i="1"/>
  <c r="I635" i="1"/>
  <c r="I634" i="1"/>
  <c r="I633" i="1"/>
  <c r="I631" i="1"/>
  <c r="I630" i="1"/>
  <c r="I629" i="1"/>
  <c r="I627" i="1"/>
  <c r="I626" i="1"/>
  <c r="I625" i="1"/>
  <c r="I623" i="1"/>
  <c r="I622" i="1"/>
  <c r="I621" i="1"/>
  <c r="I619" i="1"/>
  <c r="I618" i="1"/>
  <c r="I617" i="1"/>
  <c r="I615" i="1"/>
  <c r="I614" i="1"/>
  <c r="I613" i="1"/>
  <c r="I611" i="1"/>
  <c r="I610" i="1"/>
  <c r="I609" i="1"/>
  <c r="I607" i="1"/>
  <c r="I606" i="1"/>
  <c r="I605" i="1"/>
  <c r="I603" i="1"/>
  <c r="I602" i="1"/>
  <c r="I601" i="1"/>
  <c r="I599" i="1"/>
  <c r="I598" i="1"/>
  <c r="I597" i="1"/>
  <c r="I595" i="1"/>
  <c r="I594" i="1"/>
  <c r="I593" i="1"/>
  <c r="I591" i="1"/>
  <c r="I590" i="1"/>
  <c r="I589" i="1"/>
  <c r="I587" i="1"/>
  <c r="I586" i="1"/>
  <c r="I585" i="1"/>
  <c r="I583" i="1"/>
  <c r="I582" i="1"/>
  <c r="I581" i="1"/>
  <c r="I579" i="1"/>
  <c r="I578" i="1"/>
  <c r="I575" i="1"/>
  <c r="I577" i="1"/>
  <c r="I574" i="1"/>
  <c r="I573" i="1"/>
  <c r="I571" i="1"/>
  <c r="I570" i="1"/>
  <c r="I569" i="1"/>
  <c r="I567" i="1"/>
  <c r="I566" i="1"/>
  <c r="I565" i="1"/>
  <c r="I563" i="1"/>
  <c r="I562" i="1"/>
  <c r="I561" i="1"/>
  <c r="I559" i="1"/>
  <c r="I558" i="1"/>
  <c r="I557" i="1"/>
  <c r="I555" i="1"/>
  <c r="I554" i="1"/>
  <c r="I553" i="1"/>
  <c r="I551" i="1"/>
  <c r="I550" i="1"/>
  <c r="I549" i="1"/>
  <c r="I547" i="1"/>
  <c r="I546" i="1"/>
  <c r="I545" i="1"/>
  <c r="I543" i="1"/>
  <c r="I542" i="1"/>
  <c r="I541" i="1"/>
  <c r="I539" i="1"/>
  <c r="I538" i="1"/>
  <c r="I537" i="1"/>
  <c r="I535" i="1"/>
  <c r="I534" i="1"/>
  <c r="I533" i="1"/>
  <c r="I531" i="1"/>
  <c r="I530" i="1"/>
  <c r="I529" i="1"/>
  <c r="I527" i="1"/>
  <c r="I526" i="1"/>
  <c r="I525" i="1"/>
  <c r="I464" i="1"/>
  <c r="I462" i="1"/>
  <c r="I461" i="1"/>
  <c r="I460" i="1"/>
  <c r="I458" i="1"/>
  <c r="I457" i="1"/>
  <c r="I456" i="1"/>
  <c r="I454" i="1"/>
  <c r="I453" i="1"/>
  <c r="I365" i="1" l="1"/>
  <c r="I364" i="1"/>
  <c r="I363" i="1"/>
  <c r="I362" i="1"/>
  <c r="I361" i="1"/>
  <c r="I360" i="1"/>
  <c r="I359" i="1"/>
  <c r="I358" i="1"/>
  <c r="I357" i="1"/>
  <c r="I356" i="1"/>
  <c r="I355" i="1"/>
  <c r="I354" i="1"/>
  <c r="I341" i="1"/>
  <c r="I340" i="1"/>
  <c r="I339" i="1"/>
  <c r="I337" i="1"/>
  <c r="I338" i="1"/>
  <c r="I336" i="1"/>
  <c r="I335" i="1"/>
  <c r="I334" i="1"/>
  <c r="I333" i="1"/>
  <c r="I332" i="1"/>
  <c r="I331" i="1"/>
  <c r="I330" i="1"/>
  <c r="I329" i="1"/>
  <c r="I328" i="1"/>
  <c r="I327" i="1"/>
  <c r="I326" i="1"/>
  <c r="I313" i="1" l="1"/>
  <c r="I312" i="1"/>
  <c r="I311" i="1"/>
  <c r="I309" i="1"/>
  <c r="I308" i="1"/>
  <c r="I306" i="1"/>
  <c r="I304" i="1"/>
  <c r="I302" i="1"/>
  <c r="I265" i="1"/>
  <c r="I264" i="1"/>
  <c r="I263" i="1"/>
  <c r="I262" i="1"/>
  <c r="I261" i="1"/>
  <c r="I259" i="1"/>
  <c r="I260" i="1"/>
  <c r="I258" i="1"/>
  <c r="I257" i="1"/>
  <c r="I256" i="1"/>
  <c r="I255" i="1"/>
  <c r="I254" i="1"/>
  <c r="I253" i="1"/>
  <c r="I252" i="1"/>
  <c r="I251" i="1"/>
  <c r="I250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68" i="1"/>
  <c r="I66" i="1"/>
  <c r="I64" i="1"/>
  <c r="I62" i="1"/>
  <c r="I60" i="1"/>
  <c r="I58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076" i="1"/>
  <c r="I56" i="1"/>
  <c r="I54" i="1"/>
  <c r="I52" i="1"/>
  <c r="I50" i="1"/>
  <c r="I48" i="1"/>
  <c r="I46" i="1"/>
  <c r="I42" i="1"/>
  <c r="I38" i="1"/>
  <c r="I34" i="1"/>
  <c r="I32" i="1"/>
  <c r="I29" i="1"/>
  <c r="I26" i="1"/>
  <c r="I24" i="1"/>
  <c r="I166" i="1" l="1"/>
  <c r="I167" i="1"/>
  <c r="I168" i="1"/>
  <c r="I773" i="1" l="1"/>
  <c r="I774" i="1"/>
  <c r="I775" i="1"/>
  <c r="I776" i="1"/>
  <c r="I777" i="1"/>
  <c r="I778" i="1"/>
  <c r="I779" i="1"/>
  <c r="I780" i="1"/>
  <c r="I781" i="1"/>
  <c r="I782" i="1"/>
  <c r="I783" i="1"/>
  <c r="I772" i="1"/>
  <c r="I524" i="1"/>
  <c r="I522" i="1"/>
  <c r="I521" i="1"/>
  <c r="I520" i="1"/>
  <c r="I518" i="1"/>
  <c r="I517" i="1"/>
  <c r="I516" i="1"/>
  <c r="I514" i="1"/>
  <c r="I513" i="1"/>
  <c r="I512" i="1"/>
  <c r="I510" i="1"/>
  <c r="I509" i="1"/>
  <c r="I508" i="1"/>
  <c r="I506" i="1"/>
  <c r="I505" i="1"/>
  <c r="I504" i="1"/>
  <c r="I502" i="1"/>
  <c r="I501" i="1"/>
  <c r="I500" i="1"/>
  <c r="I498" i="1"/>
  <c r="I497" i="1"/>
  <c r="I496" i="1"/>
  <c r="I494" i="1"/>
  <c r="I493" i="1"/>
  <c r="I492" i="1"/>
  <c r="I490" i="1"/>
  <c r="I489" i="1"/>
  <c r="I488" i="1"/>
  <c r="I486" i="1"/>
  <c r="I485" i="1"/>
  <c r="I484" i="1"/>
  <c r="I482" i="1"/>
  <c r="I481" i="1"/>
  <c r="I480" i="1"/>
  <c r="I478" i="1"/>
  <c r="I477" i="1"/>
  <c r="I476" i="1"/>
  <c r="I474" i="1"/>
  <c r="I473" i="1"/>
  <c r="I472" i="1"/>
  <c r="I470" i="1"/>
  <c r="I469" i="1"/>
  <c r="I468" i="1"/>
  <c r="I466" i="1"/>
  <c r="I465" i="1"/>
  <c r="I452" i="1"/>
  <c r="I450" i="1"/>
  <c r="I449" i="1"/>
  <c r="I448" i="1"/>
  <c r="I446" i="1"/>
  <c r="I445" i="1"/>
  <c r="I444" i="1"/>
  <c r="I442" i="1"/>
  <c r="I441" i="1"/>
  <c r="I440" i="1"/>
  <c r="I438" i="1"/>
  <c r="I437" i="1"/>
  <c r="I436" i="1"/>
  <c r="I434" i="1"/>
  <c r="I433" i="1"/>
  <c r="I432" i="1"/>
  <c r="I430" i="1"/>
  <c r="I429" i="1"/>
  <c r="I428" i="1"/>
  <c r="I426" i="1"/>
  <c r="I425" i="1"/>
  <c r="I424" i="1"/>
  <c r="I422" i="1"/>
  <c r="I421" i="1"/>
  <c r="I420" i="1"/>
  <c r="I418" i="1"/>
  <c r="I417" i="1"/>
  <c r="I416" i="1"/>
  <c r="I414" i="1"/>
  <c r="I413" i="1"/>
  <c r="I412" i="1"/>
  <c r="I410" i="1"/>
  <c r="I409" i="1"/>
  <c r="I408" i="1"/>
  <c r="I406" i="1"/>
  <c r="I405" i="1"/>
  <c r="I353" i="1"/>
  <c r="I343" i="1"/>
  <c r="I344" i="1"/>
  <c r="I345" i="1"/>
  <c r="I346" i="1"/>
  <c r="I347" i="1"/>
  <c r="I348" i="1"/>
  <c r="I349" i="1"/>
  <c r="I350" i="1"/>
  <c r="I351" i="1"/>
  <c r="I352" i="1"/>
  <c r="I342" i="1"/>
  <c r="I315" i="1"/>
  <c r="I316" i="1"/>
  <c r="I317" i="1"/>
  <c r="I318" i="1"/>
  <c r="I319" i="1"/>
  <c r="I320" i="1"/>
  <c r="I321" i="1"/>
  <c r="I322" i="1"/>
  <c r="I323" i="1"/>
  <c r="I324" i="1"/>
  <c r="I325" i="1"/>
  <c r="I314" i="1"/>
  <c r="I291" i="1"/>
  <c r="I292" i="1"/>
  <c r="I293" i="1"/>
  <c r="I294" i="1"/>
  <c r="I295" i="1"/>
  <c r="I296" i="1"/>
  <c r="I297" i="1"/>
  <c r="I298" i="1"/>
  <c r="I299" i="1"/>
  <c r="I300" i="1"/>
  <c r="I301" i="1"/>
  <c r="I290" i="1"/>
  <c r="I279" i="1"/>
  <c r="I280" i="1"/>
  <c r="I281" i="1"/>
  <c r="I282" i="1"/>
  <c r="I283" i="1"/>
  <c r="I284" i="1"/>
  <c r="I285" i="1"/>
  <c r="I286" i="1"/>
  <c r="I287" i="1"/>
  <c r="I288" i="1"/>
  <c r="I289" i="1"/>
  <c r="I278" i="1"/>
  <c r="I267" i="1"/>
  <c r="I268" i="1"/>
  <c r="I269" i="1"/>
  <c r="I270" i="1"/>
  <c r="I271" i="1"/>
  <c r="I272" i="1"/>
  <c r="I273" i="1"/>
  <c r="I274" i="1"/>
  <c r="I275" i="1"/>
  <c r="I276" i="1"/>
  <c r="I277" i="1"/>
  <c r="I266" i="1"/>
  <c r="I239" i="1"/>
  <c r="I240" i="1"/>
  <c r="I241" i="1"/>
  <c r="I242" i="1"/>
  <c r="I243" i="1"/>
  <c r="I244" i="1"/>
  <c r="I245" i="1"/>
  <c r="I246" i="1"/>
  <c r="I247" i="1"/>
  <c r="I248" i="1"/>
  <c r="I249" i="1"/>
  <c r="I238" i="1"/>
  <c r="I215" i="1"/>
  <c r="I216" i="1"/>
  <c r="I217" i="1"/>
  <c r="I218" i="1"/>
  <c r="I219" i="1"/>
  <c r="I220" i="1"/>
  <c r="I221" i="1"/>
  <c r="I222" i="1"/>
  <c r="I223" i="1"/>
  <c r="I224" i="1"/>
  <c r="I225" i="1"/>
  <c r="I214" i="1"/>
  <c r="I203" i="1"/>
  <c r="I204" i="1"/>
  <c r="I205" i="1"/>
  <c r="I206" i="1"/>
  <c r="I207" i="1"/>
  <c r="I208" i="1"/>
  <c r="I209" i="1"/>
  <c r="I210" i="1"/>
  <c r="I211" i="1"/>
  <c r="I212" i="1"/>
  <c r="I213" i="1"/>
  <c r="I202" i="1"/>
  <c r="I191" i="1"/>
  <c r="I192" i="1"/>
  <c r="I193" i="1"/>
  <c r="I194" i="1"/>
  <c r="I195" i="1"/>
  <c r="I196" i="1"/>
  <c r="I197" i="1"/>
  <c r="I198" i="1"/>
  <c r="I199" i="1"/>
  <c r="I200" i="1"/>
  <c r="I201" i="1"/>
  <c r="I190" i="1"/>
  <c r="I179" i="1"/>
  <c r="I180" i="1"/>
  <c r="I181" i="1"/>
  <c r="I182" i="1"/>
  <c r="I183" i="1"/>
  <c r="I184" i="1"/>
  <c r="I185" i="1"/>
  <c r="I186" i="1"/>
  <c r="I187" i="1"/>
  <c r="I188" i="1"/>
  <c r="I189" i="1"/>
  <c r="I178" i="1"/>
  <c r="I169" i="1"/>
  <c r="I170" i="1"/>
  <c r="I171" i="1"/>
  <c r="I172" i="1"/>
  <c r="I173" i="1"/>
  <c r="I174" i="1"/>
  <c r="I175" i="1"/>
  <c r="I176" i="1"/>
  <c r="I177" i="1"/>
  <c r="I120" i="1"/>
  <c r="I122" i="1"/>
  <c r="I124" i="1"/>
  <c r="I126" i="1"/>
  <c r="I128" i="1"/>
  <c r="I118" i="1"/>
  <c r="I108" i="1"/>
  <c r="I110" i="1"/>
  <c r="I112" i="1"/>
  <c r="I114" i="1"/>
  <c r="I116" i="1"/>
  <c r="I106" i="1"/>
  <c r="I84" i="1"/>
  <c r="I86" i="1"/>
  <c r="I88" i="1"/>
  <c r="I90" i="1"/>
  <c r="I92" i="1"/>
  <c r="I82" i="1"/>
  <c r="I72" i="1"/>
  <c r="I74" i="1"/>
  <c r="I76" i="1"/>
  <c r="I78" i="1"/>
  <c r="I80" i="1"/>
  <c r="I70" i="1"/>
  <c r="I22" i="1"/>
  <c r="H1077" i="1" l="1"/>
</calcChain>
</file>

<file path=xl/sharedStrings.xml><?xml version="1.0" encoding="utf-8"?>
<sst xmlns="http://schemas.openxmlformats.org/spreadsheetml/2006/main" count="1409" uniqueCount="514">
  <si>
    <t>Фото</t>
  </si>
  <si>
    <t>Наименование</t>
  </si>
  <si>
    <t>Артикул</t>
  </si>
  <si>
    <t>Состав</t>
  </si>
  <si>
    <t>Цвет</t>
  </si>
  <si>
    <t>Размеры</t>
  </si>
  <si>
    <t>Цена (руб.)</t>
  </si>
  <si>
    <t>Кол-во</t>
  </si>
  <si>
    <t>20 (74 рост)</t>
  </si>
  <si>
    <t>22 (80 рост)</t>
  </si>
  <si>
    <t>28 (110 рост)</t>
  </si>
  <si>
    <t>30 (116 рост)</t>
  </si>
  <si>
    <t>розовый/сирень</t>
  </si>
  <si>
    <t>розовый</t>
  </si>
  <si>
    <t>античная латунь</t>
  </si>
  <si>
    <t>синий</t>
  </si>
  <si>
    <t>бирюза/мята</t>
  </si>
  <si>
    <t>26 (92 рост)</t>
  </si>
  <si>
    <t>24 (86 рост)</t>
  </si>
  <si>
    <t>26 (98 рост)</t>
  </si>
  <si>
    <t xml:space="preserve">26 (104 рост) </t>
  </si>
  <si>
    <t>т.синий</t>
  </si>
  <si>
    <t>роза</t>
  </si>
  <si>
    <t>бирюза</t>
  </si>
  <si>
    <t xml:space="preserve">оливковый </t>
  </si>
  <si>
    <t>олива</t>
  </si>
  <si>
    <t>серый</t>
  </si>
  <si>
    <t>черный</t>
  </si>
  <si>
    <t>30 (128 рост)</t>
  </si>
  <si>
    <t>34 (140 рост)</t>
  </si>
  <si>
    <t>терракот</t>
  </si>
  <si>
    <t>30 (122 рост)</t>
  </si>
  <si>
    <t>32 (128 рост)</t>
  </si>
  <si>
    <t>34 (134 рост)</t>
  </si>
  <si>
    <t>лайм</t>
  </si>
  <si>
    <t>фуксия</t>
  </si>
  <si>
    <t>мята</t>
  </si>
  <si>
    <t>голубой</t>
  </si>
  <si>
    <t>38 (158 рост)</t>
  </si>
  <si>
    <t>40 (164 рост)</t>
  </si>
  <si>
    <t>38 (152 рост)</t>
  </si>
  <si>
    <t>40 (158 рост)</t>
  </si>
  <si>
    <t>42 (164 рост)</t>
  </si>
  <si>
    <t>бисквитный</t>
  </si>
  <si>
    <t>шафран</t>
  </si>
  <si>
    <t>серый/оранжевый</t>
  </si>
  <si>
    <t>бронзовый</t>
  </si>
  <si>
    <t>Рюкзачок для мальчика</t>
  </si>
  <si>
    <t>Р 001</t>
  </si>
  <si>
    <t>Верх-Taslan 186Т. Накат.</t>
  </si>
  <si>
    <t>Рюкзачок для девочки</t>
  </si>
  <si>
    <t>Рюкзачок универсальный</t>
  </si>
  <si>
    <t>Р 002</t>
  </si>
  <si>
    <t xml:space="preserve">Верх-Taslan 186Т. Вышивка. </t>
  </si>
  <si>
    <t>30*40</t>
  </si>
  <si>
    <t>Поставщик : ООО МП  "АксАрт"</t>
  </si>
  <si>
    <t>346410   Россия,  Ростовская обл.,</t>
  </si>
  <si>
    <t xml:space="preserve">г. Новочеркасск, пр. Ермака, 88 </t>
  </si>
  <si>
    <t>т.(8635) 22-11-23, 22-68-50, т/ф 22-59-55.</t>
  </si>
  <si>
    <t>E-mail: aksart@mail.ru   сайт:www.aksart.ru</t>
  </si>
  <si>
    <t>Дата:</t>
  </si>
  <si>
    <t>Организация:</t>
  </si>
  <si>
    <t>Ф.И.О. лица для конт.:</t>
  </si>
  <si>
    <t>Адрес:</t>
  </si>
  <si>
    <t>Телефон:</t>
  </si>
  <si>
    <t>Факс:</t>
  </si>
  <si>
    <t>E-mail:</t>
  </si>
  <si>
    <t xml:space="preserve"> Транспортная компания</t>
  </si>
  <si>
    <t>Вид упаковки(мешок,коробка)</t>
  </si>
  <si>
    <t>Итого (руб.)</t>
  </si>
  <si>
    <t>40*50</t>
  </si>
  <si>
    <t>милитари</t>
  </si>
  <si>
    <t xml:space="preserve">Конверт-Одеяло "Зверушки" </t>
  </si>
  <si>
    <t>М 1029/3</t>
  </si>
  <si>
    <t>св. желтый</t>
  </si>
  <si>
    <t>сирень</t>
  </si>
  <si>
    <t xml:space="preserve"> голубой</t>
  </si>
  <si>
    <t xml:space="preserve"> персик</t>
  </si>
  <si>
    <t xml:space="preserve">Конверт "Зимушка" </t>
  </si>
  <si>
    <t>М 1030/3</t>
  </si>
  <si>
    <t>Верх - Royal Dewspo. Накат. Подклада - велюр. Утеплитель - гусиный пух.</t>
  </si>
  <si>
    <t>Комбинезон "Мишки" с валенками</t>
  </si>
  <si>
    <t xml:space="preserve">Комбинезон-трансформер "Карандашик" </t>
  </si>
  <si>
    <t>М 3116/3</t>
  </si>
  <si>
    <t>Верх - Soflan. Вышивка. Накат. Подкладка - хл. Утеплитель - гусиный пух. Искусственный мех.</t>
  </si>
  <si>
    <t>красный/серый</t>
  </si>
  <si>
    <t>василек/оранжевый</t>
  </si>
  <si>
    <t xml:space="preserve">М 2016/5
</t>
  </si>
  <si>
    <t xml:space="preserve">Комбинезон-трансформер "Глаша" </t>
  </si>
  <si>
    <t>М 3117/3</t>
  </si>
  <si>
    <t xml:space="preserve">Комбинезон-трансформер "Львёнок" </t>
  </si>
  <si>
    <t xml:space="preserve">Комбинезон-трансформер "Принцесса" </t>
  </si>
  <si>
    <t>М 3217/3</t>
  </si>
  <si>
    <t xml:space="preserve">Комбинезон-трансформер "Андрюшка" </t>
  </si>
  <si>
    <t>М 3114/3</t>
  </si>
  <si>
    <t>М 3043/2</t>
  </si>
  <si>
    <t>Комплект "Митя"</t>
  </si>
  <si>
    <t>М 5195/2</t>
  </si>
  <si>
    <t>Верх - Dewspo 240Т, Dewspo Cire Milke, Pronto. Вышивка. Подклада - хл. Утеплитель - гусиный пух.</t>
  </si>
  <si>
    <t>желтый/св.бежевый</t>
  </si>
  <si>
    <t>бирюза/т.бежевый</t>
  </si>
  <si>
    <t>олива/т.бежевый</t>
  </si>
  <si>
    <t>кленовый сахар</t>
  </si>
  <si>
    <t xml:space="preserve"> сирень</t>
  </si>
  <si>
    <t>мор.волна/серый</t>
  </si>
  <si>
    <t>шафран/т.синий</t>
  </si>
  <si>
    <t>красный/шоколад</t>
  </si>
  <si>
    <t>св.серый</t>
  </si>
  <si>
    <t>серый/т.синий</t>
  </si>
  <si>
    <t xml:space="preserve"> мята/т.синий</t>
  </si>
  <si>
    <t xml:space="preserve"> деним/т.синий</t>
  </si>
  <si>
    <t>М 5295/2</t>
  </si>
  <si>
    <t>Комплект "Веселина"</t>
  </si>
  <si>
    <t>М 5171/2</t>
  </si>
  <si>
    <t>Комплект "Ярик"</t>
  </si>
  <si>
    <t>Комплект "Фима" с варежками</t>
  </si>
  <si>
    <t>М 5197/5</t>
  </si>
  <si>
    <t>Комплект "Гриша"</t>
  </si>
  <si>
    <t>М 5193/5</t>
  </si>
  <si>
    <t>М 5293/5</t>
  </si>
  <si>
    <t>Комплект "Асуна"</t>
  </si>
  <si>
    <t>Комбинезон "Футболист"</t>
  </si>
  <si>
    <t>М 2213/5</t>
  </si>
  <si>
    <t>Комбинезон "Шурочка"</t>
  </si>
  <si>
    <t>М2002/3</t>
  </si>
  <si>
    <t>Комбинезон "Крош"</t>
  </si>
  <si>
    <t>М 2108/3</t>
  </si>
  <si>
    <t>Верх - WR 3000/3000 Membrane. Подкладка - хл. Утеплитель - гусиный пух. СВ - лента, СВ - катафот. Искусственный мех.</t>
  </si>
  <si>
    <t>Комбинезон "Светлячок"</t>
  </si>
  <si>
    <t>М 2009/3</t>
  </si>
  <si>
    <t>Костюм "Глория"</t>
  </si>
  <si>
    <t>М 5270/3</t>
  </si>
  <si>
    <t>М 5269/3</t>
  </si>
  <si>
    <t>Костюм "Любаша"</t>
  </si>
  <si>
    <t>Комплект "Миша"</t>
  </si>
  <si>
    <t>М 5173/3</t>
  </si>
  <si>
    <t>Верх - Taffeta 300T, Delta PU WR.  Накат. Подклада - хл, пэ. Утеплитель - гусиный пух. Натуральный мех (енот).</t>
  </si>
  <si>
    <t>Комплект "Настёна"</t>
  </si>
  <si>
    <t>М 5290/3</t>
  </si>
  <si>
    <t>М 5170/3</t>
  </si>
  <si>
    <t>Комплект "Никита"</t>
  </si>
  <si>
    <t>Верх - Delta PU Milky, Prince. Вышивка, стразы. Подклада - хл, пэ. Утеплитель - гусиный пух. Искусственный мех.</t>
  </si>
  <si>
    <t>Комплект "Надя"</t>
  </si>
  <si>
    <t>М5271/3</t>
  </si>
  <si>
    <t>молочный/серый</t>
  </si>
  <si>
    <t>небесный/серый</t>
  </si>
  <si>
    <t>стальной/синий/зеленый</t>
  </si>
  <si>
    <t>красный/т.синий/серый</t>
  </si>
  <si>
    <t>лайм/т.синий/василек</t>
  </si>
  <si>
    <t>шафран/т.бежевый</t>
  </si>
  <si>
    <t>серый/зеленый</t>
  </si>
  <si>
    <t>серый/синий</t>
  </si>
  <si>
    <t>24(80 рост)</t>
  </si>
  <si>
    <t>24 (80 рост)</t>
  </si>
  <si>
    <t>серый/св.серый</t>
  </si>
  <si>
    <t>салат/лайм</t>
  </si>
  <si>
    <t>т.сирень/сирень</t>
  </si>
  <si>
    <t>т.зеленый/зеленое яблоко</t>
  </si>
  <si>
    <t>слива/розовый</t>
  </si>
  <si>
    <t>малахит/бирюза</t>
  </si>
  <si>
    <t>коричневый/небесный/лайм</t>
  </si>
  <si>
    <t>т.синий/бирюза/серый</t>
  </si>
  <si>
    <t>т.синий/лайм/голубой</t>
  </si>
  <si>
    <t>зелено-голубой/голубой</t>
  </si>
  <si>
    <t>сине-голубой/серо-синий</t>
  </si>
  <si>
    <t>фуксия-салатовый/баклажан</t>
  </si>
  <si>
    <t>коралл/атмосфера</t>
  </si>
  <si>
    <t>сирень/атмосфера</t>
  </si>
  <si>
    <t>фуксия/атмосфера</t>
  </si>
  <si>
    <t>св.сирень/т.сирень</t>
  </si>
  <si>
    <t>розовый/т.розовый</t>
  </si>
  <si>
    <t>небо/орхидея</t>
  </si>
  <si>
    <t>бирюза/т.синий/василек</t>
  </si>
  <si>
    <t>св.серый/фиолетовый/салатовый</t>
  </si>
  <si>
    <t>оранжевый/шоколад/желтый</t>
  </si>
  <si>
    <t>красный/бордо</t>
  </si>
  <si>
    <t>стальной/индиго</t>
  </si>
  <si>
    <t>салат/форест</t>
  </si>
  <si>
    <t>василек/т.серый</t>
  </si>
  <si>
    <t>лаванда</t>
  </si>
  <si>
    <t>аквамарин</t>
  </si>
  <si>
    <t>т.желтый</t>
  </si>
  <si>
    <t>Костюм "Руслан"</t>
  </si>
  <si>
    <t>М 5175/3</t>
  </si>
  <si>
    <t>охра/т.золото/коричневый</t>
  </si>
  <si>
    <t>салат/лайм/лавровый</t>
  </si>
  <si>
    <t>бирюза/т.бирюза/лазурно-синий</t>
  </si>
  <si>
    <t>Верх -Jordan, Jordan Print. Подклада - хл, пэ. Световозвращающая лента. Утеплитель - гусиный пух, синтепон 200 г/м2. Натуральный мех (енот).</t>
  </si>
  <si>
    <t>М 5177/2</t>
  </si>
  <si>
    <t>М 8410/2</t>
  </si>
  <si>
    <t>Полупальто "Феодора со съемной пуховой подстежкой</t>
  </si>
  <si>
    <t>Верх - Dewspo print, Милан WR PU. Подклада - 35 хл, 65 пэ. Утеплитель - гусиный пух, синтепон 200 г/м2.</t>
  </si>
  <si>
    <t>бриз/морская волна</t>
  </si>
  <si>
    <t>мираж/василек</t>
  </si>
  <si>
    <t>затмение/т.синий</t>
  </si>
  <si>
    <t>М5186/2</t>
  </si>
  <si>
    <t>синий/т.серый</t>
  </si>
  <si>
    <t>малахит/серо-синий</t>
  </si>
  <si>
    <t>ментол/черничный</t>
  </si>
  <si>
    <t>лиловый</t>
  </si>
  <si>
    <t>М 6001/2</t>
  </si>
  <si>
    <t>Полукомбинезон утепленный</t>
  </si>
  <si>
    <t>Полупальто "Линда"</t>
  </si>
  <si>
    <t>М 8406/5</t>
  </si>
  <si>
    <t>Куртка "Остин"</t>
  </si>
  <si>
    <t>М 4396/5</t>
  </si>
  <si>
    <t>М 8293/2</t>
  </si>
  <si>
    <t>Куртка "Арина"</t>
  </si>
  <si>
    <t>Верх - Fit Sistem Style PU WR. Подкладка - искусственный мех. Утеплитель - Shelter 250 г/м2. СВ - катафот.</t>
  </si>
  <si>
    <t>Верх - Ткань курточная PU WR. Подкладка - искусственных мех, пэ. Нашивка из искусственной кожи. СВ - катафот. Утеплитель - Shelter 300 г/м2.</t>
  </si>
  <si>
    <t>Парка "Елисей"</t>
  </si>
  <si>
    <t>М 4503/2</t>
  </si>
  <si>
    <t>М 8400/2</t>
  </si>
  <si>
    <t>Пальто "Даниэлла"</t>
  </si>
  <si>
    <t>Комплект "Клио"</t>
  </si>
  <si>
    <t>М 5294/2</t>
  </si>
  <si>
    <t>М 5196/2</t>
  </si>
  <si>
    <t>Комплект "Эван"</t>
  </si>
  <si>
    <t>Верх - For Lion. Подклада - 35 хл, 65 пэ. Утеплитель - искусственный пух. Натуральный мех (енот). СВ - катафот.</t>
  </si>
  <si>
    <t>М 8288/5</t>
  </si>
  <si>
    <t xml:space="preserve">22 (80 рост) </t>
  </si>
  <si>
    <t>т.фиолетовый</t>
  </si>
  <si>
    <t>бордовый</t>
  </si>
  <si>
    <t>серебро</t>
  </si>
  <si>
    <t>красный</t>
  </si>
  <si>
    <t xml:space="preserve">синий  </t>
  </si>
  <si>
    <t>т.синий/зеленый/белый</t>
  </si>
  <si>
    <t>фиолетовый/оранжевый/белый</t>
  </si>
  <si>
    <t>синий/бирюзовый/белый</t>
  </si>
  <si>
    <t>т.зеленый</t>
  </si>
  <si>
    <t>зеленый/т.синий</t>
  </si>
  <si>
    <t>св.серый/т.синий</t>
  </si>
  <si>
    <t>терракот/т.синий</t>
  </si>
  <si>
    <t>аметист</t>
  </si>
  <si>
    <t>опаловый</t>
  </si>
  <si>
    <t>Костюм "Гарик"</t>
  </si>
  <si>
    <t>М 5185/5</t>
  </si>
  <si>
    <t>М 8407/5</t>
  </si>
  <si>
    <t>Полупальто"Корица"</t>
  </si>
  <si>
    <t>Костюм "Искра"</t>
  </si>
  <si>
    <t>М 5292/5</t>
  </si>
  <si>
    <t>М 5198/5</t>
  </si>
  <si>
    <t>Комплект "Олег"</t>
  </si>
  <si>
    <t>Костюм "Вероника"</t>
  </si>
  <si>
    <t>М 5280/5</t>
  </si>
  <si>
    <t>Верх - For Lion, ткань курточная PU WR. Накат. Подклада - флис, п/э. Утеплитель - "лебяжий пух" 100% п/э, холлофан 200 г/м2. Натуральный мех (песец).</t>
  </si>
  <si>
    <t>Верх - For Lion. Подклада - 35 хл, 65 пэ. Утеплитель - гусиный пух. Натуральный мех (песец). СВ нашивка. СВ флажок.</t>
  </si>
  <si>
    <t>М 8403/3</t>
  </si>
  <si>
    <t>Пальто "Эвери"</t>
  </si>
  <si>
    <t>Костюм "Гена"</t>
  </si>
  <si>
    <t>М 5172/3</t>
  </si>
  <si>
    <t>Пальто "Беатрис"</t>
  </si>
  <si>
    <t>М 8334/3</t>
  </si>
  <si>
    <t>М 5277/3</t>
  </si>
  <si>
    <t>Костюм "Виолетта"</t>
  </si>
  <si>
    <t>М 8102/5</t>
  </si>
  <si>
    <t>Полупальто "Персей"</t>
  </si>
  <si>
    <t>М 5174/2</t>
  </si>
  <si>
    <t>Костюм "Саша" с сумкой</t>
  </si>
  <si>
    <t>М 5188/3</t>
  </si>
  <si>
    <t>М 5183/2</t>
  </si>
  <si>
    <t>М 5178/2</t>
  </si>
  <si>
    <t>М 6206/2</t>
  </si>
  <si>
    <t>Верх - Taslan 228T, Oxford. Подклада - п/э. Утеплитель - синтепон 200 г/м2.</t>
  </si>
  <si>
    <t xml:space="preserve">Верх - Jordan. Световозвращающая лента. Подклада - п/э. Утеплитель - синтепон 200 г/м2. </t>
  </si>
  <si>
    <t>М 6207/2</t>
  </si>
  <si>
    <t>М 6102/2</t>
  </si>
  <si>
    <t>М 6109/2</t>
  </si>
  <si>
    <t>М 6004/2</t>
  </si>
  <si>
    <t>Верх - Taslan 228T. Подкладка - пэ. Утеплитель синтепон 200 г/м2.</t>
  </si>
  <si>
    <t>Верх - Т/Faile. Шеврон. Подкладка - пэ. Утеплитель - синтепон 200 г/м2.</t>
  </si>
  <si>
    <t>Верх - T/Faile, Taslan 228T. Подклада - п/э. Утеплитель - синтепон 200 г/м2. СВ - лента.</t>
  </si>
  <si>
    <t>Брюки утепленные</t>
  </si>
  <si>
    <t>М 7106/2</t>
  </si>
  <si>
    <t>М 8299/2</t>
  </si>
  <si>
    <t>Полупальто "Летиция"</t>
  </si>
  <si>
    <t>Верх - WR 3000/3000 Membrane. Вышивка. Подклада - флис, п/э. Утеплитель - синтепон 350 г/м2. Искусственный мех.</t>
  </si>
  <si>
    <t>Куртка "Сергей"</t>
  </si>
  <si>
    <t>М 4377/2</t>
  </si>
  <si>
    <t>М 8408/2</t>
  </si>
  <si>
    <t>Пальто "Алексис"</t>
  </si>
  <si>
    <t>М 4502/5</t>
  </si>
  <si>
    <t>Куртка "Радомир"</t>
  </si>
  <si>
    <t>Верх - Taslan 228T PU WR. Подклада - 35 хл, 65 пэ. Утеплитель - искусственный пух. Накат. Искусственный мех. СВ флажок</t>
  </si>
  <si>
    <t>Куртка "Боб"</t>
  </si>
  <si>
    <t>М 4520/5</t>
  </si>
  <si>
    <t>М 8405/5</t>
  </si>
  <si>
    <t>Пальто "Сабина"</t>
  </si>
  <si>
    <t>Куртка "Севастьян"</t>
  </si>
  <si>
    <t>М 4500/5</t>
  </si>
  <si>
    <t>сине-голубой/т.синий</t>
  </si>
  <si>
    <t>сине-бирюзовый/т.синий</t>
  </si>
  <si>
    <t>сине-желтый/т.синий</t>
  </si>
  <si>
    <t xml:space="preserve"> бирюза/т.бежевый</t>
  </si>
  <si>
    <t>т.карамель/океан</t>
  </si>
  <si>
    <t>электрик/т.синий</t>
  </si>
  <si>
    <t>океан/черный</t>
  </si>
  <si>
    <t>молочный/сумерки</t>
  </si>
  <si>
    <t>роза/сумерки</t>
  </si>
  <si>
    <t>св.бирюза/сумерки</t>
  </si>
  <si>
    <t xml:space="preserve">т.фиолет </t>
  </si>
  <si>
    <t>т.бирюза</t>
  </si>
  <si>
    <t>стальной/черно-синий/электрик</t>
  </si>
  <si>
    <t>стильной/т.серый/красный</t>
  </si>
  <si>
    <t>стальной/форест/салат</t>
  </si>
  <si>
    <t>медно-розовый</t>
  </si>
  <si>
    <t>изумруд</t>
  </si>
  <si>
    <t>аквамарин/мор.волны</t>
  </si>
  <si>
    <t>бирюза/синий</t>
  </si>
  <si>
    <t>св.серый/серый опал</t>
  </si>
  <si>
    <t>т.синий/серый</t>
  </si>
  <si>
    <t>марсала/серый</t>
  </si>
  <si>
    <t>синийсерый</t>
  </si>
  <si>
    <t>св.олива/кофейный</t>
  </si>
  <si>
    <t>морская волна/т.коричневый</t>
  </si>
  <si>
    <t>бежевый/кофейный/шафран</t>
  </si>
  <si>
    <t>св.серый/т.олива/лайм</t>
  </si>
  <si>
    <t>василек/т.синий/св.серый</t>
  </si>
  <si>
    <t>электрик/черный</t>
  </si>
  <si>
    <t>красный/черный</t>
  </si>
  <si>
    <t>бирюза/черный</t>
  </si>
  <si>
    <t xml:space="preserve">т.сирень </t>
  </si>
  <si>
    <t xml:space="preserve">роза </t>
  </si>
  <si>
    <t>черный/малина</t>
  </si>
  <si>
    <t>черный/бирюза</t>
  </si>
  <si>
    <t>черный/розовый</t>
  </si>
  <si>
    <t>т.серый</t>
  </si>
  <si>
    <t xml:space="preserve">хаки </t>
  </si>
  <si>
    <t>коричневый</t>
  </si>
  <si>
    <t>бордо</t>
  </si>
  <si>
    <t>36 (140  рост)</t>
  </si>
  <si>
    <t>32 (134 рост)</t>
  </si>
  <si>
    <t>36 (146  рост)</t>
  </si>
  <si>
    <t>синий/оранжевый/белый</t>
  </si>
  <si>
    <t>коричневый/салат/белый</t>
  </si>
  <si>
    <t>серый/голубой/белый</t>
  </si>
  <si>
    <t>сливовый</t>
  </si>
  <si>
    <t>графит</t>
  </si>
  <si>
    <t>т.коричневый</t>
  </si>
  <si>
    <t xml:space="preserve">мор.волна </t>
  </si>
  <si>
    <t xml:space="preserve">зеленый </t>
  </si>
  <si>
    <t>Парка "Симона"</t>
  </si>
  <si>
    <t>Верх - Ткань курточная PU WR. Подкладка - искусственный мех, п/э. Утеплитель - Shelter 300 г/м2. Шеврон из искусственной кожи. Натуральный мех (енот).</t>
  </si>
  <si>
    <t>М 4400/2</t>
  </si>
  <si>
    <t>серый/синий клематис</t>
  </si>
  <si>
    <t>олива/фуксия</t>
  </si>
  <si>
    <t>т.синий/лимон</t>
  </si>
  <si>
    <t>Парка "Алекс"</t>
  </si>
  <si>
    <t>М 4398/2</t>
  </si>
  <si>
    <t>М 8286/3</t>
  </si>
  <si>
    <t>Полупальто "Катарина"</t>
  </si>
  <si>
    <t xml:space="preserve">Верх - For Lion. Подкладка - п/э. Утеплитель - гусиный пух. Натуральный мех (песец). </t>
  </si>
  <si>
    <t>Верх - Ткань курточная PU WR. Подкладка - искусственный мех, пэ. Утеплитель - Shelter 300 г/м2. Отделка из искусственной кожи.</t>
  </si>
  <si>
    <t>св.бирюзовый</t>
  </si>
  <si>
    <t>коралловый</t>
  </si>
  <si>
    <t>т.сливовый</t>
  </si>
  <si>
    <t>Куртка "Игорь"</t>
  </si>
  <si>
    <t>Пальто "Герда" со снудом</t>
  </si>
  <si>
    <t>М 4375/3</t>
  </si>
  <si>
    <t>Куртка "Арсений"</t>
  </si>
  <si>
    <t>М 8404/3</t>
  </si>
  <si>
    <t>М 4374/3</t>
  </si>
  <si>
    <t>Верх - WR 3000/3000 Membrane. Репсовая лента. Подклада - п/э. Утеплитель - гусиный пух. Натуральный мех (енот).</t>
  </si>
  <si>
    <t>Верх - For Lion. Подкладка - п/э. Утеплитель - гусиный пух. Натуральный мех (песец).</t>
  </si>
  <si>
    <t>Пальто "Жасмин"</t>
  </si>
  <si>
    <t>М 8290/3</t>
  </si>
  <si>
    <t>Куртка "Максим"</t>
  </si>
  <si>
    <t>Верх - WR 3000/3000 Membrane. Подклада - пэ. Утеплитель - гусиный пух. Натуральный мех (енот).</t>
  </si>
  <si>
    <t>М 4376/3</t>
  </si>
  <si>
    <t>М 5275/3</t>
  </si>
  <si>
    <t>Костюм "Лайма"</t>
  </si>
  <si>
    <t>Верх - Dewspo Cire RU WR, P/Prince. Подклада - хл, пэ. Утеплитель - гусиный пух, синтепон 200 г/м2. Натуральный мех (песец).</t>
  </si>
  <si>
    <t>М 8103/3</t>
  </si>
  <si>
    <t>т.серый/салат</t>
  </si>
  <si>
    <t>черный/василек</t>
  </si>
  <si>
    <t>индиго/серый/черный</t>
  </si>
  <si>
    <t>оливковый/серый/черный</t>
  </si>
  <si>
    <t>рубиновый/серый/черный</t>
  </si>
  <si>
    <t>палисандр</t>
  </si>
  <si>
    <t>паприка</t>
  </si>
  <si>
    <t>синяя ночь</t>
  </si>
  <si>
    <t>роза/капучино</t>
  </si>
  <si>
    <t>мятный/капучино</t>
  </si>
  <si>
    <t>карри/капучино</t>
  </si>
  <si>
    <t>М 4399/2</t>
  </si>
  <si>
    <t>Парка "Спартак"</t>
  </si>
  <si>
    <t>Верх - ткань курточная PU WR. Подкладка - искусственный мех, пэ. Утеплитель - Shelter 300 г/м2. Отделка из искусственной кожи. Искусственный мех (енот).</t>
  </si>
  <si>
    <t>36 (152 рост)</t>
  </si>
  <si>
    <t>Парка "Марго"</t>
  </si>
  <si>
    <t>М 4401/2</t>
  </si>
  <si>
    <t>Верх - ткань мембранная TPU. Подкладка - пэ. Утеплитель - Shelter 300 г/м2. Искусственный мех.</t>
  </si>
  <si>
    <t>Полупальто "Вики"</t>
  </si>
  <si>
    <t>М 8298/5</t>
  </si>
  <si>
    <t xml:space="preserve">Верх - ткань курточная PU WR. Подклада - пэ. Утеплитель - искусcтвенный пух. Накат. </t>
  </si>
  <si>
    <t>М 4522/3</t>
  </si>
  <si>
    <t>Куртка "Йен"</t>
  </si>
  <si>
    <t>Полупальто "Дороти"</t>
  </si>
  <si>
    <t>М 8287/3</t>
  </si>
  <si>
    <t>Верх - For Lion, N/Taffeta Cire PU WR. Подкладка - пэ. Утеплитель - гусиный пух. Натуральный мех (енот).</t>
  </si>
  <si>
    <t>Пальто "Алика"</t>
  </si>
  <si>
    <t>М 8282/3</t>
  </si>
  <si>
    <t xml:space="preserve"> М 8101/5</t>
  </si>
  <si>
    <t>Полупальто "Саймон" со съемным внутренним капюшоном</t>
  </si>
  <si>
    <t>Верх - N/Taffeta Cire PU WR. Подкладка - пэ. Утеплитель - гусиный пух. Натуральный мех (енот).</t>
  </si>
  <si>
    <t>махагон</t>
  </si>
  <si>
    <t>бронза</t>
  </si>
  <si>
    <t>пенка</t>
  </si>
  <si>
    <t>шоколад</t>
  </si>
  <si>
    <t>т.олива</t>
  </si>
  <si>
    <t>В 10/2</t>
  </si>
  <si>
    <t>В 11/2</t>
  </si>
  <si>
    <t>В 12/2</t>
  </si>
  <si>
    <t>цвета в ассортименте</t>
  </si>
  <si>
    <t>варежки утепленные</t>
  </si>
  <si>
    <t>Верх - Dewspo 240Т, Taslan 186Т, Подклада - п/э.Трикотаж. Утеплитель - синтепон.</t>
  </si>
  <si>
    <t>Верх - Dewspo 240Т,Taslan 186Т Подклада - x/б.   Утеплитель - синтепон.</t>
  </si>
  <si>
    <t>Р 006</t>
  </si>
  <si>
    <t>32 (122 рост)</t>
  </si>
  <si>
    <t>34 (128 рост)</t>
  </si>
  <si>
    <t>Итого:</t>
  </si>
  <si>
    <t>Верх - Милан WR PU, подклада -  хл. Утеплитель - гусиный пух.</t>
  </si>
  <si>
    <t>Верх - Nova PU print. Подклада -  хл.  Утеплитель - искусственный пух, вельбоа.</t>
  </si>
  <si>
    <t>Верх - Spring. Подклада -35 хл, 65 пэ, вельбоа. Утеплитель - гусиный пух.  СВ термопринт.  Накат.</t>
  </si>
  <si>
    <t xml:space="preserve">Верх - Taslan PU WR. Подклада - 35 хл, 65 пэ, вельбоа.Утеплитель - гусиный пух . Вышивка. Накат. СВ термопринт. </t>
  </si>
  <si>
    <t>Верх - N/Taffeta Cire PU WR. Накат. Вышивка. Подкладка - 35 хл, 65 пэ. Вельбоа. Утеплитель - гусиный пух. Металлическая нашивка</t>
  </si>
  <si>
    <t xml:space="preserve">Верх - Fit System. Накат. Вышивка. Подкладка - хл. Утеплитель - гусиный пух, синтепон 150 г/м2. </t>
  </si>
  <si>
    <t>Верх - Fitsistem style, prince. Подклада -  хл,  пэ. Утеплитель - Shelter 300 г/м2, синтепон 200 г/м2. Искусственный мех,СВ-термопринт, СВ -флажок. Накат.</t>
  </si>
  <si>
    <t>Верх - Neo Dewspo, Prince. Подклада - флис, пэ. Утеплитель -Shelter 300 г/м2, синтепон 200 г/м2 . Накат. СВ катафот.</t>
  </si>
  <si>
    <t>Верх - Dewspo 320Т, Taffeta 300Т. Накат. Подклада - флис, пэ. Утеплитель - синтепон 400 г/м2, 200 г/м2. Искусственный мех.</t>
  </si>
  <si>
    <t>Верх - ткань курточная WR PU. Подклада - флис, пэ. Утеплитель - искусственный пух. Накат. Искусственный мех. СВ нашивка. Репсовая лента.</t>
  </si>
  <si>
    <t>Верх - Милан WR PU, подклада - пэ, флис. Утеплитель - искусственный пух. Накат. Искусственный мех. СВ термопринт.</t>
  </si>
  <si>
    <t>Верх - ткань курточная WR PU. Подклада - 35 хл, 65 пэ. Утеплитель - искусственный пух. Накат. Натуральный мех (песец). СВ катафот.</t>
  </si>
  <si>
    <t>Верх - Prince  WR PU. Подклада - флис, пэ, вельбоа. Утеплитель - искусственный пух. Накат.  СВ нашивка, СВ термопринт.</t>
  </si>
  <si>
    <t>Верх - Membrane print WR 3000/3000. Подклада флис, пэ, вельбоа. Утеплитель - искусственный пух.  СВ катафот.</t>
  </si>
  <si>
    <t>Верх - Taffeta 320T PU WR. Вышивка. Накат. Подкладка - хл, пэ. Утеплитель - гусиный пух. СВ - катафот. Натуральный мех (енот)</t>
  </si>
  <si>
    <t>Верх - Fitsistem Style PU WR, Taffeta 320T PU WR milke. Подкладка - хл. Утеплитель - гусиный пух. СВ - катафот. Искусственный мех.</t>
  </si>
  <si>
    <t>Верх - Dewspo 240 Lake, Prince. Подкладка - хл, пэ. Утеплитель - гусиный пух, синтепон 200 г/м2,  Искусственный мех.</t>
  </si>
  <si>
    <t>Верх - Neo Dewspo FD PU Milky,  Dewspo 240 Lake. Накат. Подклада - хл, пэ. Утеплитель - гусиный пух, синтепон 200 г/м2. Натуральный мех (песец).</t>
  </si>
  <si>
    <t>Верх - Spring Print. Подклада -  хл, пэ. Утеплитель - гусиный пух. Натуральный мех - (песец). СВ термопринт.</t>
  </si>
  <si>
    <t>Верх - Neo Dewspo, Royal Dewspo Cire PU, Taffeta 300Т. Накат. Подклада - хл, пэ. Утеплитель - гусиный пух. Натуральный мех - (енот).</t>
  </si>
  <si>
    <t>Верх - Taffeta 320Т PU WR, P/Taslan Print. Нашивка. Подклада - хл, пэ. Утеплитель - гусиный пух, синтепон 200 г/м2. Натуральный мех (енот)</t>
  </si>
  <si>
    <t>Верх - WR 3000/3000 Membrane. Подкладка - хл, пэ. Утеплитель - гусиный пух, холлофан 200 г/м2. СВ - кант, СВ - катафот. Куртка со съёмной пуховой подстежкой. Искусственный мех.</t>
  </si>
  <si>
    <t>Верх - Taslan 228T, Jordan, N/Falle. Шеврон.  Подкладка - пэ. Утеплитель - синтепон 200 г/м2. CВ-лента.</t>
  </si>
  <si>
    <t>Верх - ткань курточная WR PU. Подклада - искусственный мех. Утеплитель - искусственный пух. Накат. СВ нашивка.</t>
  </si>
  <si>
    <t>Верх - P/Taffeta 320T PU WR. Подкладка - флис, пэ. Утеплитель - искусственный пух. СВ - катафот. Шеврон из искусственной кожи. Натуральный мех (енот).</t>
  </si>
  <si>
    <t>Верх - N/Taffeta Cire PU WR. Подклада - флис, пэ Утеплитель - Shelter 300 г/м2. Накат. Мех искусственный. СВ термопринт.</t>
  </si>
  <si>
    <t>Верх - ткань курточная WR PU. Подклада - флис, пэ. Утеплитель -Shelter 300 г/м2, синтепон 200 г/м2. Накат.  Мех искусственный. СВ нашивка. СВ кант.</t>
  </si>
  <si>
    <t>Верх - ткань курточная WR PU. Подкладка - флис,  пэ. Утеплитель -Shelter 300 г/м2, синтепон 200 г/м2. Накат. Мех искусственный. СВ нашивка.</t>
  </si>
  <si>
    <t>Верх - WR 3000/3000 Membrane. Подклада - флис, пэ. Утеплитель - искусственный пух, синтепон 200 г/м2. CB - лента, СВ - катафот. Натуральный мех (енот).</t>
  </si>
  <si>
    <t>Верх - ткань курточная с глянцевым покрытием PU WR. Подклада - флис, пэ. Утеплитель - искусственный пух. Натуральный мех(енот). СВ-флажок</t>
  </si>
  <si>
    <t>Верх -N/Prince embo, ткань курточная  PU WR. Подкладка - флис, пэ. Утеплитель - искусственный пух. Натуральный мех - (песец). СВ нашивка.</t>
  </si>
  <si>
    <t>Верх - Membrane WR 3000/3000. Подклада флис - пэ. Утеплитель - искусственный пух. Накат. Искусcтвенный мех. СВ нашивка. СВ кант</t>
  </si>
  <si>
    <t xml:space="preserve">Верх - For Lion. Подкладка - хл, пэ. Утеплитель - гусиный пух. Натуральный мех (енот). </t>
  </si>
  <si>
    <t xml:space="preserve">Верх - Dewspo 240Т,  Taffeta 300Т PU WR. Накат. Световозвращающий кант.  Подклада-хл, пэ. Утеплитель - гусиный пух, синтепон 200 г/м2. Натуральный мех (енот). </t>
  </si>
  <si>
    <t>Верх - Fitsistem Style Print, PU WR, Prince.  Подклада - хл, пэ. Утеплитель - гусиный пух, холлофан 200 г/м2. Натуральный мех (песец).</t>
  </si>
  <si>
    <t>Верх - Taslan 228T PU WR. Подклада - 35 хл, 65 пэ. Утеплитель - искусственный пух. Натуральный мех - (енот). СВ флажок, СВ нашивка. Репсовая лента.</t>
  </si>
  <si>
    <t>Верх - Prince, ткань курточная PU RW. Подклада - хл, пэ. Световозвращающая лента. Утеплитель - синтепон 200 г/м2. Мех п/ш. Искусственный мех.</t>
  </si>
  <si>
    <t>Верх - Ткань плащевая PU WR. Накат.  Подклада - хл, пэ. Вязаная трикотажная отделка. Утеплитель - гусиный пух, холлофан 200 г/м2. Натуральный мех (енот).</t>
  </si>
  <si>
    <t>Верх - Ткань курточная PU WR. Накат. Подкладка - хл, пэ. Утеплитель - гусиный пух, холлофан 200 г/м2. Натуральный мех (енот). CВ лента. Куртка со съёмной пуховой подстёжкой.</t>
  </si>
  <si>
    <t>Верх - WR 3000/3000 Membrane, световозвращающий кант. Подклада - хл, пэ. Утеплитель - гусиный пух, синтепон 200 г/м2. Искусственный мех.</t>
  </si>
  <si>
    <t>Верх - Membrane  WR 3000/3000. Подклада - пэ. Утеплитель - синтепон 200 г/м2. СВ кант.</t>
  </si>
  <si>
    <t>Верх - Membrane WR 3000/3000. Подклада - искусственный мех, пэ. Утеплитель - Shelter 300 г/м2. Шевроны. СВ катафот.</t>
  </si>
  <si>
    <t xml:space="preserve">Верх - For Lion. Подкладка - пэ. Утеплитель - Shelter 300 г/м2. Натуральный мех (енот). Накат. СВ флажок, СВ нашивка. </t>
  </si>
  <si>
    <t>Верх - P/Taffeta 320T PU WR. Подкладка - флис. Утеплитель - искусственный пух . СВ - катафот. Шеврон из искусственной кожи. Искусственный мех.</t>
  </si>
  <si>
    <t>Верх - For Lion, ткань курточная WR PU. Подклада -искусственный мех, пэ.  Утеплитель - искусственный пух. Накат. Натуральный мех (енот). СВ нашивка.</t>
  </si>
  <si>
    <t xml:space="preserve">Верх - Ткань курточная PU WR. Подкладка - флис, пэ. Утеплитель - искусственный пух . СВ - катафот. Шеврон из искусственной кожи. Искусственный мех. </t>
  </si>
  <si>
    <t>Верх - Oscar Sire WR. Подклада - пэ. Утеплитель - гусиный пух. Накат. Натуральный мех - (енот). СВ нашивка.</t>
  </si>
  <si>
    <t>Верх - P/Prince. Репсовая лента. Накат. Подклада - пэ. Утеплитель - гусиный пух. Натуральный мех (енот).</t>
  </si>
  <si>
    <t>Верх - Taslan 228T PU WR. Подклада - пэ. Утеплитель - гусиный пух. Натуральный мех (енот). СВ флажок, СВ нашивка.</t>
  </si>
  <si>
    <t>Полупальто "Марат"</t>
  </si>
  <si>
    <t>Верх - For luna, P/Prince. Подклада -искусственный мех,  пэ. Утеплитель - гусиный пух. СВ флажок.</t>
  </si>
  <si>
    <t>Верх - Р/Prince, футер 300г/м2. Подклада - пэ. Утеплитель - искусственный пух. Натуральный мех - енот. Накат. СВ нашивка. СВ флажок</t>
  </si>
  <si>
    <t>т.синий/т.зеленый</t>
  </si>
  <si>
    <t>т.зеленый/горчица</t>
  </si>
  <si>
    <t>горчица/т.зеленый</t>
  </si>
  <si>
    <t>фиалка</t>
  </si>
  <si>
    <t>рыжий</t>
  </si>
  <si>
    <t>золото</t>
  </si>
  <si>
    <t>орхидея/черника</t>
  </si>
  <si>
    <t>Комбинезон-трансформер "Игрушки" со съемной пуховой подстежкой</t>
  </si>
  <si>
    <t>Комбинезон "Мурзилка"с шарфиком и варежками</t>
  </si>
  <si>
    <t>Комплект "Юра"со съемной пуховой подстежкой</t>
  </si>
  <si>
    <t>Комплект "Яша" со съемной пуховой подстежкой</t>
  </si>
  <si>
    <t>Комплект "Аким"со съемной меховой подстежкой</t>
  </si>
  <si>
    <t>Комплект "Рома"со съемной пуховой подстежкой</t>
  </si>
  <si>
    <t>св.розовый/серый</t>
  </si>
  <si>
    <t>желтый/св.серый</t>
  </si>
  <si>
    <t>деним</t>
  </si>
  <si>
    <t>милитари/оранжевый</t>
  </si>
  <si>
    <t>серо-голубой/табак</t>
  </si>
  <si>
    <t>лютик/т.бежевый</t>
  </si>
  <si>
    <t>голубой /т.серый</t>
  </si>
  <si>
    <t>М 3224/3</t>
  </si>
  <si>
    <t>М 2112/5</t>
  </si>
  <si>
    <t>Комплект "Сеня"со съемной пуховой подстежкой</t>
  </si>
  <si>
    <t>желтый</t>
  </si>
  <si>
    <t>сине-красный</t>
  </si>
  <si>
    <t>серо-розовый</t>
  </si>
  <si>
    <t>сине-голубой</t>
  </si>
  <si>
    <t>молочный</t>
  </si>
  <si>
    <t>св.розовый/св.серый</t>
  </si>
  <si>
    <t>небо/мята</t>
  </si>
  <si>
    <t>св.сирень</t>
  </si>
  <si>
    <t>коралл</t>
  </si>
  <si>
    <t>черника</t>
  </si>
  <si>
    <t>серый/т.зеленый</t>
  </si>
  <si>
    <t>св.какао/коричневый</t>
  </si>
  <si>
    <t>св.серый/синий</t>
  </si>
  <si>
    <t>сиренево-розовый/фуксия</t>
  </si>
  <si>
    <t>т.серебро</t>
  </si>
  <si>
    <t>Полупальто "Кэри"</t>
  </si>
  <si>
    <t>нежно-розовый/т.бежевый</t>
  </si>
  <si>
    <t>ч.роза</t>
  </si>
  <si>
    <t>т.морская волна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</si>
</sst>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 Cyr"/>
      <family val="2"/>
      <charset val="204"/>
    </font>
    <font>
      <b/>
      <sz val="36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99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4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2" fillId="0" borderId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10" fillId="5" borderId="2" applyNumberFormat="0" applyAlignment="0" applyProtection="0"/>
    <xf numFmtId="0" fontId="11" fillId="12" borderId="3" applyNumberFormat="0" applyAlignment="0" applyProtection="0"/>
    <xf numFmtId="0" fontId="12" fillId="12" borderId="2" applyNumberFormat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13" borderId="8" applyNumberFormat="0" applyAlignment="0" applyProtection="0"/>
    <xf numFmtId="0" fontId="18" fillId="0" borderId="0" applyNumberFormat="0" applyFill="0" applyBorder="0" applyAlignment="0" applyProtection="0"/>
    <xf numFmtId="0" fontId="19" fillId="14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1" fillId="15" borderId="9" applyNumberFormat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1" fillId="0" borderId="0"/>
    <xf numFmtId="0" fontId="28" fillId="0" borderId="0"/>
    <xf numFmtId="164" fontId="2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199">
    <xf numFmtId="0" fontId="0" fillId="0" borderId="0" xfId="0"/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17" borderId="16" xfId="0" applyFont="1" applyFill="1" applyBorder="1" applyAlignment="1">
      <alignment horizontal="center" vertical="center" wrapText="1"/>
    </xf>
    <xf numFmtId="0" fontId="5" fillId="17" borderId="17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5" fillId="17" borderId="22" xfId="0" applyFont="1" applyFill="1" applyBorder="1" applyAlignment="1">
      <alignment horizontal="center" vertical="center" wrapText="1"/>
    </xf>
    <xf numFmtId="0" fontId="5" fillId="17" borderId="18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17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5" fillId="2" borderId="37" xfId="1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7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  <xf numFmtId="0" fontId="5" fillId="2" borderId="36" xfId="1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0" applyFont="1" applyBorder="1" applyAlignment="1">
      <alignment horizontal="center" vertical="center" wrapText="1"/>
    </xf>
    <xf numFmtId="0" fontId="5" fillId="17" borderId="36" xfId="0" applyFont="1" applyFill="1" applyBorder="1" applyAlignment="1">
      <alignment horizontal="center" vertical="center" wrapText="1"/>
    </xf>
    <xf numFmtId="0" fontId="8" fillId="2" borderId="37" xfId="1" applyFont="1" applyFill="1" applyBorder="1" applyAlignment="1">
      <alignment horizontal="center" vertical="center" wrapText="1"/>
    </xf>
    <xf numFmtId="0" fontId="5" fillId="17" borderId="37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vertical="center" wrapText="1"/>
    </xf>
    <xf numFmtId="0" fontId="8" fillId="0" borderId="40" xfId="0" applyFont="1" applyBorder="1" applyAlignment="1">
      <alignment horizontal="center" vertical="center" wrapText="1"/>
    </xf>
    <xf numFmtId="0" fontId="5" fillId="17" borderId="4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17" borderId="22" xfId="0" applyFont="1" applyFill="1" applyBorder="1" applyAlignment="1">
      <alignment horizontal="center" vertical="center" wrapText="1"/>
    </xf>
    <xf numFmtId="0" fontId="8" fillId="17" borderId="18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vertical="center" wrapText="1"/>
    </xf>
    <xf numFmtId="0" fontId="8" fillId="0" borderId="40" xfId="0" applyFont="1" applyBorder="1" applyAlignment="1">
      <alignment horizontal="center" vertical="center" wrapText="1"/>
    </xf>
    <xf numFmtId="0" fontId="5" fillId="17" borderId="40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5" fillId="17" borderId="17" xfId="0" applyFont="1" applyFill="1" applyBorder="1" applyAlignment="1">
      <alignment horizontal="center" vertical="center" wrapText="1"/>
    </xf>
    <xf numFmtId="0" fontId="5" fillId="17" borderId="18" xfId="0" applyFont="1" applyFill="1" applyBorder="1" applyAlignment="1">
      <alignment horizontal="center" vertical="center" wrapText="1"/>
    </xf>
    <xf numFmtId="0" fontId="5" fillId="17" borderId="2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17" borderId="16" xfId="0" applyFont="1" applyFill="1" applyBorder="1" applyAlignment="1">
      <alignment horizontal="center" vertical="center" wrapText="1"/>
    </xf>
    <xf numFmtId="0" fontId="5" fillId="17" borderId="36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5" fillId="17" borderId="40" xfId="0" applyFont="1" applyFill="1" applyBorder="1" applyAlignment="1">
      <alignment horizontal="center" vertical="center" wrapText="1"/>
    </xf>
    <xf numFmtId="0" fontId="5" fillId="17" borderId="35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17" borderId="3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6" fillId="0" borderId="40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5" fillId="17" borderId="17" xfId="0" applyFont="1" applyFill="1" applyBorder="1" applyAlignment="1">
      <alignment horizontal="center" vertical="center" wrapText="1"/>
    </xf>
    <xf numFmtId="0" fontId="5" fillId="17" borderId="18" xfId="0" applyFont="1" applyFill="1" applyBorder="1" applyAlignment="1">
      <alignment horizontal="center" vertical="center" wrapText="1"/>
    </xf>
    <xf numFmtId="0" fontId="5" fillId="0" borderId="40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 wrapText="1"/>
    </xf>
    <xf numFmtId="0" fontId="5" fillId="17" borderId="22" xfId="0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6" fillId="16" borderId="22" xfId="3" applyFont="1" applyFill="1" applyBorder="1" applyAlignment="1">
      <alignment horizontal="center" vertical="center" wrapText="1"/>
    </xf>
    <xf numFmtId="0" fontId="6" fillId="16" borderId="16" xfId="3" applyFont="1" applyFill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40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8" fillId="0" borderId="40" xfId="0" applyFont="1" applyBorder="1" applyAlignment="1">
      <alignment vertical="center" wrapText="1"/>
    </xf>
    <xf numFmtId="0" fontId="8" fillId="2" borderId="40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6" fillId="16" borderId="18" xfId="3" applyFont="1" applyFill="1" applyBorder="1" applyAlignment="1">
      <alignment horizontal="center" vertical="center" wrapText="1"/>
    </xf>
    <xf numFmtId="0" fontId="6" fillId="16" borderId="20" xfId="3" applyFont="1" applyFill="1" applyBorder="1" applyAlignment="1">
      <alignment horizontal="center" vertical="center" wrapText="1"/>
    </xf>
    <xf numFmtId="0" fontId="6" fillId="16" borderId="21" xfId="3" applyFont="1" applyFill="1" applyBorder="1" applyAlignment="1">
      <alignment horizontal="center" vertical="center" wrapText="1"/>
    </xf>
    <xf numFmtId="0" fontId="5" fillId="16" borderId="26" xfId="3" applyFont="1" applyFill="1" applyBorder="1" applyAlignment="1">
      <alignment horizontal="center" vertical="center" wrapText="1"/>
    </xf>
    <xf numFmtId="0" fontId="5" fillId="16" borderId="25" xfId="3" applyFont="1" applyFill="1" applyBorder="1" applyAlignment="1">
      <alignment horizontal="center" vertical="center" wrapText="1"/>
    </xf>
    <xf numFmtId="0" fontId="6" fillId="16" borderId="14" xfId="3" applyFont="1" applyFill="1" applyBorder="1" applyAlignment="1">
      <alignment horizontal="center" vertical="center" wrapText="1"/>
    </xf>
    <xf numFmtId="0" fontId="6" fillId="16" borderId="1" xfId="3" applyFont="1" applyFill="1" applyBorder="1" applyAlignment="1">
      <alignment horizontal="center" vertical="center" wrapText="1"/>
    </xf>
    <xf numFmtId="0" fontId="6" fillId="16" borderId="19" xfId="3" applyFont="1" applyFill="1" applyBorder="1" applyAlignment="1">
      <alignment vertical="center" wrapText="1"/>
    </xf>
    <xf numFmtId="0" fontId="6" fillId="16" borderId="15" xfId="3" applyFont="1" applyFill="1" applyBorder="1" applyAlignment="1">
      <alignment vertical="center" wrapText="1"/>
    </xf>
    <xf numFmtId="0" fontId="6" fillId="16" borderId="23" xfId="1" applyFont="1" applyFill="1" applyBorder="1" applyAlignment="1">
      <alignment horizontal="center" vertical="center" wrapText="1"/>
    </xf>
    <xf numFmtId="0" fontId="6" fillId="16" borderId="24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>
      <alignment vertical="center" wrapText="1"/>
    </xf>
    <xf numFmtId="0" fontId="8" fillId="0" borderId="41" xfId="0" applyFont="1" applyBorder="1" applyAlignment="1">
      <alignment horizontal="center" vertical="center" wrapText="1"/>
    </xf>
    <xf numFmtId="0" fontId="5" fillId="0" borderId="16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8" fillId="17" borderId="34" xfId="0" applyFont="1" applyFill="1" applyBorder="1" applyAlignment="1">
      <alignment horizontal="center" vertical="center" wrapText="1"/>
    </xf>
    <xf numFmtId="0" fontId="8" fillId="17" borderId="35" xfId="0" applyFont="1" applyFill="1" applyBorder="1" applyAlignment="1">
      <alignment horizontal="center" vertical="center" wrapText="1"/>
    </xf>
    <xf numFmtId="0" fontId="8" fillId="17" borderId="40" xfId="0" applyFont="1" applyFill="1" applyBorder="1" applyAlignment="1">
      <alignment horizontal="center" vertical="center" wrapText="1"/>
    </xf>
    <xf numFmtId="0" fontId="8" fillId="17" borderId="16" xfId="0" applyFont="1" applyFill="1" applyBorder="1" applyAlignment="1">
      <alignment horizontal="center" vertical="center" wrapText="1"/>
    </xf>
    <xf numFmtId="0" fontId="8" fillId="17" borderId="36" xfId="0" applyFont="1" applyFill="1" applyBorder="1" applyAlignment="1">
      <alignment horizontal="center" vertical="center" wrapText="1"/>
    </xf>
  </cellXfs>
  <cellStyles count="34">
    <cellStyle name="Акцент1 2" xfId="6"/>
    <cellStyle name="Акцент2 2" xfId="7"/>
    <cellStyle name="Акцент3 2" xfId="8"/>
    <cellStyle name="Акцент4 2" xfId="9"/>
    <cellStyle name="Акцент5 2" xfId="10"/>
    <cellStyle name="Акцент6 2" xfId="11"/>
    <cellStyle name="Ввод  2" xfId="12"/>
    <cellStyle name="Вывод 2" xfId="13"/>
    <cellStyle name="Вычисление 2" xfId="14"/>
    <cellStyle name="Гиперссылка 2" xfId="33"/>
    <cellStyle name="Гиперссылка 3" xfId="32"/>
    <cellStyle name="Заголовок 1 2" xfId="15"/>
    <cellStyle name="Заголовок 2 2" xfId="16"/>
    <cellStyle name="Заголовок 3 2" xfId="17"/>
    <cellStyle name="Заголовок 4 2" xfId="18"/>
    <cellStyle name="Итог 2" xfId="19"/>
    <cellStyle name="Контрольная ячейка 2" xfId="20"/>
    <cellStyle name="Название 2" xfId="21"/>
    <cellStyle name="Нейтральный 2" xfId="22"/>
    <cellStyle name="Обычный" xfId="0" builtinId="0"/>
    <cellStyle name="Обычный 2" xfId="2"/>
    <cellStyle name="Обычный 2 2" xfId="29"/>
    <cellStyle name="Обычный 3" xfId="3"/>
    <cellStyle name="Обычный 3 2" xfId="5"/>
    <cellStyle name="Обычный 3 3" xfId="30"/>
    <cellStyle name="Обычный 4" xfId="1"/>
    <cellStyle name="Обычный 5" xfId="4"/>
    <cellStyle name="Плохой 2" xfId="23"/>
    <cellStyle name="Пояснение 2" xfId="24"/>
    <cellStyle name="Примечание 2" xfId="25"/>
    <cellStyle name="Связанная ячейка 2" xfId="26"/>
    <cellStyle name="Текст предупреждения 2" xfId="27"/>
    <cellStyle name="Финансовый 2" xfId="31"/>
    <cellStyle name="Хороший 2" xfId="28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png"/><Relationship Id="rId7" Type="http://schemas.openxmlformats.org/officeDocument/2006/relationships/image" Target="../media/image7.jp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png"/><Relationship Id="rId19" Type="http://schemas.openxmlformats.org/officeDocument/2006/relationships/image" Target="../media/image19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eg"/><Relationship Id="rId27" Type="http://schemas.openxmlformats.org/officeDocument/2006/relationships/image" Target="../media/image27.jp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g"/><Relationship Id="rId48" Type="http://schemas.openxmlformats.org/officeDocument/2006/relationships/image" Target="../media/image48.jpeg"/><Relationship Id="rId56" Type="http://schemas.openxmlformats.org/officeDocument/2006/relationships/image" Target="../media/image56.jpg"/><Relationship Id="rId64" Type="http://schemas.openxmlformats.org/officeDocument/2006/relationships/image" Target="../media/image64.jpeg"/><Relationship Id="rId69" Type="http://schemas.openxmlformats.org/officeDocument/2006/relationships/image" Target="../media/image69.jpg"/><Relationship Id="rId77" Type="http://schemas.openxmlformats.org/officeDocument/2006/relationships/image" Target="../media/image77.jpeg"/><Relationship Id="rId8" Type="http://schemas.openxmlformats.org/officeDocument/2006/relationships/image" Target="../media/image8.jp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g"/><Relationship Id="rId23" Type="http://schemas.openxmlformats.org/officeDocument/2006/relationships/image" Target="../media/image23.jpeg"/><Relationship Id="rId28" Type="http://schemas.openxmlformats.org/officeDocument/2006/relationships/image" Target="../media/image28.jpg"/><Relationship Id="rId36" Type="http://schemas.openxmlformats.org/officeDocument/2006/relationships/image" Target="../media/image36.jpe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937</xdr:row>
      <xdr:rowOff>83344</xdr:rowOff>
    </xdr:from>
    <xdr:to>
      <xdr:col>0</xdr:col>
      <xdr:colOff>1500187</xdr:colOff>
      <xdr:row>950</xdr:row>
      <xdr:rowOff>142875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281938"/>
          <a:ext cx="1500187" cy="22502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853</xdr:row>
      <xdr:rowOff>54746</xdr:rowOff>
    </xdr:from>
    <xdr:to>
      <xdr:col>1</xdr:col>
      <xdr:colOff>0</xdr:colOff>
      <xdr:row>867</xdr:row>
      <xdr:rowOff>4603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440139"/>
          <a:ext cx="1510393" cy="2263071"/>
        </a:xfrm>
        <a:prstGeom prst="rect">
          <a:avLst/>
        </a:prstGeom>
      </xdr:spPr>
    </xdr:pic>
    <xdr:clientData/>
  </xdr:twoCellAnchor>
  <xdr:twoCellAnchor>
    <xdr:from>
      <xdr:col>0</xdr:col>
      <xdr:colOff>460374</xdr:colOff>
      <xdr:row>0</xdr:row>
      <xdr:rowOff>137433</xdr:rowOff>
    </xdr:from>
    <xdr:to>
      <xdr:col>1</xdr:col>
      <xdr:colOff>329986</xdr:colOff>
      <xdr:row>8</xdr:row>
      <xdr:rowOff>33817</xdr:rowOff>
    </xdr:to>
    <xdr:sp macro="" textlink="">
      <xdr:nvSpPr>
        <xdr:cNvPr id="81" name="WordArt 18"/>
        <xdr:cNvSpPr>
          <a:spLocks noChangeArrowheads="1" noChangeShapeType="1" noTextEdit="1"/>
        </xdr:cNvSpPr>
      </xdr:nvSpPr>
      <xdr:spPr bwMode="auto">
        <a:xfrm>
          <a:off x="460374" y="137433"/>
          <a:ext cx="1380005" cy="1202670"/>
        </a:xfrm>
        <a:prstGeom prst="rect">
          <a:avLst/>
        </a:prstGeom>
        <a:extLst/>
      </xdr:spPr>
      <xdr:txBody>
        <a:bodyPr wrap="none" fromWordArt="1">
          <a:prstTxWarp prst="textFadeUp">
            <a:avLst>
              <a:gd name="adj" fmla="val 41236"/>
            </a:avLst>
          </a:prstTxWarp>
        </a:bodyPr>
        <a:lstStyle/>
        <a:p>
          <a:pPr algn="ctr" rtl="0">
            <a:buNone/>
          </a:pPr>
          <a:r>
            <a:rPr lang="ru-RU" sz="3600" kern="10" spc="0">
              <a:ln w="9360">
                <a:solidFill>
                  <a:srgbClr val="800000"/>
                </a:solidFill>
                <a:miter lim="800000"/>
                <a:headEnd/>
                <a:tailEnd/>
              </a:ln>
              <a:solidFill>
                <a:srgbClr val="800000">
                  <a:alpha val="89999"/>
                </a:srgbClr>
              </a:solidFill>
              <a:effectLst/>
              <a:latin typeface="Times New Roman"/>
              <a:cs typeface="Times New Roman"/>
            </a:rPr>
            <a:t>АА</a:t>
          </a:r>
        </a:p>
      </xdr:txBody>
    </xdr:sp>
    <xdr:clientData/>
  </xdr:twoCellAnchor>
  <xdr:twoCellAnchor>
    <xdr:from>
      <xdr:col>0</xdr:col>
      <xdr:colOff>421820</xdr:colOff>
      <xdr:row>8</xdr:row>
      <xdr:rowOff>95250</xdr:rowOff>
    </xdr:from>
    <xdr:to>
      <xdr:col>1</xdr:col>
      <xdr:colOff>401376</xdr:colOff>
      <xdr:row>9</xdr:row>
      <xdr:rowOff>136072</xdr:rowOff>
    </xdr:to>
    <xdr:sp macro="" textlink="">
      <xdr:nvSpPr>
        <xdr:cNvPr id="82" name="WordArt 19"/>
        <xdr:cNvSpPr>
          <a:spLocks noChangeArrowheads="1" noChangeShapeType="1" noTextEdit="1"/>
        </xdr:cNvSpPr>
      </xdr:nvSpPr>
      <xdr:spPr bwMode="auto">
        <a:xfrm>
          <a:off x="421820" y="1401536"/>
          <a:ext cx="1489949" cy="204107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ru-RU" sz="3600" kern="10" spc="0">
              <a:ln>
                <a:noFill/>
              </a:ln>
              <a:solidFill>
                <a:srgbClr val="800000"/>
              </a:solidFill>
              <a:effectLst>
                <a:outerShdw dist="40186" dir="1096358" algn="ctr" rotWithShape="0">
                  <a:srgbClr val="B2B2B2">
                    <a:alpha val="80011"/>
                  </a:srgbClr>
                </a:outerShdw>
              </a:effectLst>
              <a:latin typeface="Times New Roman"/>
              <a:cs typeface="Times New Roman"/>
            </a:rPr>
            <a:t>АКСАРТ</a:t>
          </a:r>
        </a:p>
      </xdr:txBody>
    </xdr:sp>
    <xdr:clientData/>
  </xdr:twoCellAnchor>
  <xdr:twoCellAnchor editAs="oneCell">
    <xdr:from>
      <xdr:col>0</xdr:col>
      <xdr:colOff>228600</xdr:colOff>
      <xdr:row>12</xdr:row>
      <xdr:rowOff>104775</xdr:rowOff>
    </xdr:from>
    <xdr:to>
      <xdr:col>1</xdr:col>
      <xdr:colOff>676275</xdr:colOff>
      <xdr:row>15</xdr:row>
      <xdr:rowOff>68223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047875"/>
          <a:ext cx="1962150" cy="449223"/>
        </a:xfrm>
        <a:prstGeom prst="rect">
          <a:avLst/>
        </a:prstGeom>
      </xdr:spPr>
    </xdr:pic>
    <xdr:clientData/>
  </xdr:twoCellAnchor>
  <xdr:twoCellAnchor editAs="oneCell">
    <xdr:from>
      <xdr:col>0</xdr:col>
      <xdr:colOff>13608</xdr:colOff>
      <xdr:row>21</xdr:row>
      <xdr:rowOff>36737</xdr:rowOff>
    </xdr:from>
    <xdr:to>
      <xdr:col>0</xdr:col>
      <xdr:colOff>1503068</xdr:colOff>
      <xdr:row>32</xdr:row>
      <xdr:rowOff>122464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8" y="3506558"/>
          <a:ext cx="1489460" cy="19362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33</xdr:row>
      <xdr:rowOff>95249</xdr:rowOff>
    </xdr:from>
    <xdr:to>
      <xdr:col>0</xdr:col>
      <xdr:colOff>1496787</xdr:colOff>
      <xdr:row>44</xdr:row>
      <xdr:rowOff>136071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619749"/>
          <a:ext cx="1496786" cy="194582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45</xdr:row>
      <xdr:rowOff>42182</xdr:rowOff>
    </xdr:from>
    <xdr:to>
      <xdr:col>0</xdr:col>
      <xdr:colOff>1495741</xdr:colOff>
      <xdr:row>56</xdr:row>
      <xdr:rowOff>95251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675789"/>
          <a:ext cx="1495740" cy="194446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57</xdr:row>
      <xdr:rowOff>37771</xdr:rowOff>
    </xdr:from>
    <xdr:to>
      <xdr:col>0</xdr:col>
      <xdr:colOff>1500797</xdr:colOff>
      <xdr:row>68</xdr:row>
      <xdr:rowOff>163285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766878"/>
          <a:ext cx="1500796" cy="19488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18406</xdr:rowOff>
    </xdr:from>
    <xdr:to>
      <xdr:col>0</xdr:col>
      <xdr:colOff>1492250</xdr:colOff>
      <xdr:row>80</xdr:row>
      <xdr:rowOff>180892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91281"/>
          <a:ext cx="1492250" cy="194048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81</xdr:row>
      <xdr:rowOff>15876</xdr:rowOff>
    </xdr:from>
    <xdr:to>
      <xdr:col>0</xdr:col>
      <xdr:colOff>1489807</xdr:colOff>
      <xdr:row>92</xdr:row>
      <xdr:rowOff>127000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3573126"/>
          <a:ext cx="1489806" cy="19367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98650</xdr:rowOff>
    </xdr:from>
    <xdr:to>
      <xdr:col>0</xdr:col>
      <xdr:colOff>1495914</xdr:colOff>
      <xdr:row>104</xdr:row>
      <xdr:rowOff>27214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96543"/>
          <a:ext cx="1495914" cy="19560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13607</xdr:rowOff>
    </xdr:from>
    <xdr:to>
      <xdr:col>0</xdr:col>
      <xdr:colOff>1489243</xdr:colOff>
      <xdr:row>116</xdr:row>
      <xdr:rowOff>156482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43071"/>
          <a:ext cx="1489243" cy="19798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3175</xdr:rowOff>
    </xdr:from>
    <xdr:to>
      <xdr:col>0</xdr:col>
      <xdr:colOff>1492250</xdr:colOff>
      <xdr:row>128</xdr:row>
      <xdr:rowOff>165100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88175"/>
          <a:ext cx="1492250" cy="1939925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</xdr:colOff>
      <xdr:row>129</xdr:row>
      <xdr:rowOff>23812</xdr:rowOff>
    </xdr:from>
    <xdr:to>
      <xdr:col>0</xdr:col>
      <xdr:colOff>1487365</xdr:colOff>
      <xdr:row>140</xdr:row>
      <xdr:rowOff>95250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" y="21661437"/>
          <a:ext cx="1471490" cy="1912938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</xdr:colOff>
      <xdr:row>141</xdr:row>
      <xdr:rowOff>50799</xdr:rowOff>
    </xdr:from>
    <xdr:to>
      <xdr:col>0</xdr:col>
      <xdr:colOff>1491030</xdr:colOff>
      <xdr:row>152</xdr:row>
      <xdr:rowOff>127000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" y="23799799"/>
          <a:ext cx="1475155" cy="1917701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</xdr:colOff>
      <xdr:row>201</xdr:row>
      <xdr:rowOff>22315</xdr:rowOff>
    </xdr:from>
    <xdr:to>
      <xdr:col>0</xdr:col>
      <xdr:colOff>1493469</xdr:colOff>
      <xdr:row>213</xdr:row>
      <xdr:rowOff>1257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5875" y="33566190"/>
          <a:ext cx="1477594" cy="1923629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165</xdr:row>
      <xdr:rowOff>6351</xdr:rowOff>
    </xdr:from>
    <xdr:to>
      <xdr:col>0</xdr:col>
      <xdr:colOff>1492249</xdr:colOff>
      <xdr:row>176</xdr:row>
      <xdr:rowOff>127000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27755851"/>
          <a:ext cx="1460499" cy="18986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328</xdr:row>
      <xdr:rowOff>47625</xdr:rowOff>
    </xdr:from>
    <xdr:to>
      <xdr:col>0</xdr:col>
      <xdr:colOff>1477595</xdr:colOff>
      <xdr:row>338</xdr:row>
      <xdr:rowOff>47625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0" y="54625875"/>
          <a:ext cx="1477595" cy="1920875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</xdr:colOff>
      <xdr:row>212</xdr:row>
      <xdr:rowOff>158750</xdr:rowOff>
    </xdr:from>
    <xdr:to>
      <xdr:col>0</xdr:col>
      <xdr:colOff>1493470</xdr:colOff>
      <xdr:row>224</xdr:row>
      <xdr:rowOff>158750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5875" y="35480625"/>
          <a:ext cx="1477595" cy="1920875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</xdr:colOff>
      <xdr:row>153</xdr:row>
      <xdr:rowOff>22224</xdr:rowOff>
    </xdr:from>
    <xdr:to>
      <xdr:col>0</xdr:col>
      <xdr:colOff>1492249</xdr:colOff>
      <xdr:row>164</xdr:row>
      <xdr:rowOff>136142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" y="25819099"/>
          <a:ext cx="1476374" cy="18919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177</xdr:row>
      <xdr:rowOff>15874</xdr:rowOff>
    </xdr:from>
    <xdr:to>
      <xdr:col>0</xdr:col>
      <xdr:colOff>1489807</xdr:colOff>
      <xdr:row>189</xdr:row>
      <xdr:rowOff>31750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686249"/>
          <a:ext cx="1489807" cy="19367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189</xdr:row>
      <xdr:rowOff>15874</xdr:rowOff>
    </xdr:from>
    <xdr:to>
      <xdr:col>0</xdr:col>
      <xdr:colOff>1489807</xdr:colOff>
      <xdr:row>201</xdr:row>
      <xdr:rowOff>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607124"/>
          <a:ext cx="1489807" cy="19367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225</xdr:row>
      <xdr:rowOff>63500</xdr:rowOff>
    </xdr:from>
    <xdr:to>
      <xdr:col>0</xdr:col>
      <xdr:colOff>1492250</xdr:colOff>
      <xdr:row>236</xdr:row>
      <xdr:rowOff>186872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0" y="37480875"/>
          <a:ext cx="1492250" cy="1939926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</xdr:colOff>
      <xdr:row>237</xdr:row>
      <xdr:rowOff>9072</xdr:rowOff>
    </xdr:from>
    <xdr:to>
      <xdr:col>0</xdr:col>
      <xdr:colOff>1493055</xdr:colOff>
      <xdr:row>248</xdr:row>
      <xdr:rowOff>156483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" y="40190965"/>
          <a:ext cx="1477180" cy="1970768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</xdr:colOff>
      <xdr:row>251</xdr:row>
      <xdr:rowOff>77107</xdr:rowOff>
    </xdr:from>
    <xdr:to>
      <xdr:col>0</xdr:col>
      <xdr:colOff>1492250</xdr:colOff>
      <xdr:row>263</xdr:row>
      <xdr:rowOff>57377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" y="42585821"/>
          <a:ext cx="1476375" cy="19669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264</xdr:row>
      <xdr:rowOff>167366</xdr:rowOff>
    </xdr:from>
    <xdr:to>
      <xdr:col>0</xdr:col>
      <xdr:colOff>1469571</xdr:colOff>
      <xdr:row>276</xdr:row>
      <xdr:rowOff>160101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826009"/>
          <a:ext cx="1469571" cy="19657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276</xdr:row>
      <xdr:rowOff>36286</xdr:rowOff>
    </xdr:from>
    <xdr:to>
      <xdr:col>0</xdr:col>
      <xdr:colOff>1477036</xdr:colOff>
      <xdr:row>288</xdr:row>
      <xdr:rowOff>9072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67965"/>
          <a:ext cx="1477036" cy="19730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1492250</xdr:colOff>
      <xdr:row>300</xdr:row>
      <xdr:rowOff>161924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101250"/>
          <a:ext cx="1492250" cy="19399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313</xdr:row>
      <xdr:rowOff>1</xdr:rowOff>
    </xdr:from>
    <xdr:to>
      <xdr:col>0</xdr:col>
      <xdr:colOff>1489809</xdr:colOff>
      <xdr:row>325</xdr:row>
      <xdr:rowOff>26118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2117626"/>
          <a:ext cx="1489808" cy="193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301</xdr:row>
      <xdr:rowOff>1</xdr:rowOff>
    </xdr:from>
    <xdr:to>
      <xdr:col>0</xdr:col>
      <xdr:colOff>1489809</xdr:colOff>
      <xdr:row>312</xdr:row>
      <xdr:rowOff>92983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0053876"/>
          <a:ext cx="1489808" cy="193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377</xdr:row>
      <xdr:rowOff>35719</xdr:rowOff>
    </xdr:from>
    <xdr:to>
      <xdr:col>0</xdr:col>
      <xdr:colOff>1502019</xdr:colOff>
      <xdr:row>388</xdr:row>
      <xdr:rowOff>130968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4972407"/>
          <a:ext cx="1502018" cy="195262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353</xdr:row>
      <xdr:rowOff>71437</xdr:rowOff>
    </xdr:from>
    <xdr:to>
      <xdr:col>0</xdr:col>
      <xdr:colOff>1502019</xdr:colOff>
      <xdr:row>364</xdr:row>
      <xdr:rowOff>119062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0829031"/>
          <a:ext cx="1502018" cy="195262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341</xdr:row>
      <xdr:rowOff>71437</xdr:rowOff>
    </xdr:from>
    <xdr:to>
      <xdr:col>0</xdr:col>
      <xdr:colOff>1502019</xdr:colOff>
      <xdr:row>352</xdr:row>
      <xdr:rowOff>119060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8721625"/>
          <a:ext cx="1502018" cy="195262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831</xdr:row>
      <xdr:rowOff>25513</xdr:rowOff>
    </xdr:from>
    <xdr:to>
      <xdr:col>0</xdr:col>
      <xdr:colOff>1497721</xdr:colOff>
      <xdr:row>842</xdr:row>
      <xdr:rowOff>120763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" y="141226834"/>
          <a:ext cx="1484114" cy="189139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560</xdr:row>
      <xdr:rowOff>130967</xdr:rowOff>
    </xdr:from>
    <xdr:to>
      <xdr:col>0</xdr:col>
      <xdr:colOff>1502021</xdr:colOff>
      <xdr:row>571</xdr:row>
      <xdr:rowOff>11904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202498"/>
          <a:ext cx="1502020" cy="1952626"/>
        </a:xfrm>
        <a:prstGeom prst="rect">
          <a:avLst/>
        </a:prstGeom>
      </xdr:spPr>
    </xdr:pic>
    <xdr:clientData/>
  </xdr:twoCellAnchor>
  <xdr:twoCellAnchor editAs="oneCell">
    <xdr:from>
      <xdr:col>0</xdr:col>
      <xdr:colOff>13606</xdr:colOff>
      <xdr:row>548</xdr:row>
      <xdr:rowOff>68036</xdr:rowOff>
    </xdr:from>
    <xdr:to>
      <xdr:col>0</xdr:col>
      <xdr:colOff>1509593</xdr:colOff>
      <xdr:row>559</xdr:row>
      <xdr:rowOff>81644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6" y="93127286"/>
          <a:ext cx="1495987" cy="1945822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536</xdr:row>
      <xdr:rowOff>68036</xdr:rowOff>
    </xdr:from>
    <xdr:to>
      <xdr:col>0</xdr:col>
      <xdr:colOff>1510173</xdr:colOff>
      <xdr:row>547</xdr:row>
      <xdr:rowOff>163286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" y="91072607"/>
          <a:ext cx="1496566" cy="19458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524</xdr:row>
      <xdr:rowOff>27214</xdr:rowOff>
    </xdr:from>
    <xdr:to>
      <xdr:col>0</xdr:col>
      <xdr:colOff>1496589</xdr:colOff>
      <xdr:row>535</xdr:row>
      <xdr:rowOff>122464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977107"/>
          <a:ext cx="1496589" cy="1945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1</xdr:col>
      <xdr:colOff>7261</xdr:colOff>
      <xdr:row>512</xdr:row>
      <xdr:rowOff>1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990214"/>
          <a:ext cx="1517654" cy="19730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488</xdr:row>
      <xdr:rowOff>13607</xdr:rowOff>
    </xdr:from>
    <xdr:to>
      <xdr:col>0</xdr:col>
      <xdr:colOff>1496502</xdr:colOff>
      <xdr:row>499</xdr:row>
      <xdr:rowOff>136071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003571"/>
          <a:ext cx="1496502" cy="194582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464</xdr:row>
      <xdr:rowOff>40821</xdr:rowOff>
    </xdr:from>
    <xdr:to>
      <xdr:col>0</xdr:col>
      <xdr:colOff>1496979</xdr:colOff>
      <xdr:row>475</xdr:row>
      <xdr:rowOff>136070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003071"/>
          <a:ext cx="1496978" cy="1945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440</xdr:row>
      <xdr:rowOff>27214</xdr:rowOff>
    </xdr:from>
    <xdr:to>
      <xdr:col>1</xdr:col>
      <xdr:colOff>6538</xdr:colOff>
      <xdr:row>451</xdr:row>
      <xdr:rowOff>149678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907321"/>
          <a:ext cx="1516931" cy="19730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428</xdr:row>
      <xdr:rowOff>27214</xdr:rowOff>
    </xdr:from>
    <xdr:to>
      <xdr:col>1</xdr:col>
      <xdr:colOff>6732</xdr:colOff>
      <xdr:row>440</xdr:row>
      <xdr:rowOff>0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907071"/>
          <a:ext cx="1517125" cy="19730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416</xdr:row>
      <xdr:rowOff>13607</xdr:rowOff>
    </xdr:from>
    <xdr:to>
      <xdr:col>0</xdr:col>
      <xdr:colOff>1494487</xdr:colOff>
      <xdr:row>427</xdr:row>
      <xdr:rowOff>163285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879607"/>
          <a:ext cx="1494487" cy="1945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390</xdr:row>
      <xdr:rowOff>120758</xdr:rowOff>
    </xdr:from>
    <xdr:to>
      <xdr:col>0</xdr:col>
      <xdr:colOff>1496786</xdr:colOff>
      <xdr:row>402</xdr:row>
      <xdr:rowOff>76535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093414"/>
          <a:ext cx="1496786" cy="19798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620</xdr:row>
      <xdr:rowOff>27214</xdr:rowOff>
    </xdr:from>
    <xdr:to>
      <xdr:col>0</xdr:col>
      <xdr:colOff>1507190</xdr:colOff>
      <xdr:row>631</xdr:row>
      <xdr:rowOff>163285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577821"/>
          <a:ext cx="1507190" cy="195942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608</xdr:row>
      <xdr:rowOff>54429</xdr:rowOff>
    </xdr:from>
    <xdr:to>
      <xdr:col>0</xdr:col>
      <xdr:colOff>1495545</xdr:colOff>
      <xdr:row>619</xdr:row>
      <xdr:rowOff>163286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03604786"/>
          <a:ext cx="1495544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596</xdr:row>
      <xdr:rowOff>13607</xdr:rowOff>
    </xdr:from>
    <xdr:to>
      <xdr:col>0</xdr:col>
      <xdr:colOff>1502384</xdr:colOff>
      <xdr:row>607</xdr:row>
      <xdr:rowOff>152874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" y="101550107"/>
          <a:ext cx="1488777" cy="193541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584</xdr:row>
      <xdr:rowOff>40821</xdr:rowOff>
    </xdr:from>
    <xdr:to>
      <xdr:col>0</xdr:col>
      <xdr:colOff>1501654</xdr:colOff>
      <xdr:row>595</xdr:row>
      <xdr:rowOff>139267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" y="99536250"/>
          <a:ext cx="1488047" cy="193541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572</xdr:row>
      <xdr:rowOff>40821</xdr:rowOff>
    </xdr:from>
    <xdr:to>
      <xdr:col>0</xdr:col>
      <xdr:colOff>1502384</xdr:colOff>
      <xdr:row>583</xdr:row>
      <xdr:rowOff>152874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" y="97508785"/>
          <a:ext cx="1488777" cy="19354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680</xdr:row>
      <xdr:rowOff>27214</xdr:rowOff>
    </xdr:from>
    <xdr:to>
      <xdr:col>0</xdr:col>
      <xdr:colOff>1507252</xdr:colOff>
      <xdr:row>691</xdr:row>
      <xdr:rowOff>108857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660714"/>
          <a:ext cx="1507252" cy="1959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668</xdr:row>
      <xdr:rowOff>27214</xdr:rowOff>
    </xdr:from>
    <xdr:to>
      <xdr:col>0</xdr:col>
      <xdr:colOff>1507252</xdr:colOff>
      <xdr:row>679</xdr:row>
      <xdr:rowOff>163286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633250"/>
          <a:ext cx="1507252" cy="195942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656</xdr:row>
      <xdr:rowOff>13607</xdr:rowOff>
    </xdr:from>
    <xdr:to>
      <xdr:col>0</xdr:col>
      <xdr:colOff>1507353</xdr:colOff>
      <xdr:row>668</xdr:row>
      <xdr:rowOff>0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11619393"/>
          <a:ext cx="1507352" cy="1959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644</xdr:row>
      <xdr:rowOff>13607</xdr:rowOff>
    </xdr:from>
    <xdr:to>
      <xdr:col>0</xdr:col>
      <xdr:colOff>1507447</xdr:colOff>
      <xdr:row>655</xdr:row>
      <xdr:rowOff>149679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591928"/>
          <a:ext cx="1507447" cy="195942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632</xdr:row>
      <xdr:rowOff>27214</xdr:rowOff>
    </xdr:from>
    <xdr:to>
      <xdr:col>0</xdr:col>
      <xdr:colOff>1507863</xdr:colOff>
      <xdr:row>644</xdr:row>
      <xdr:rowOff>13607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07605285"/>
          <a:ext cx="1507862" cy="1959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693</xdr:row>
      <xdr:rowOff>108853</xdr:rowOff>
    </xdr:from>
    <xdr:to>
      <xdr:col>0</xdr:col>
      <xdr:colOff>1496788</xdr:colOff>
      <xdr:row>703</xdr:row>
      <xdr:rowOff>136071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041960"/>
          <a:ext cx="1496788" cy="194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808</xdr:row>
      <xdr:rowOff>13605</xdr:rowOff>
    </xdr:from>
    <xdr:to>
      <xdr:col>0</xdr:col>
      <xdr:colOff>1496786</xdr:colOff>
      <xdr:row>818</xdr:row>
      <xdr:rowOff>38133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" y="136806212"/>
          <a:ext cx="1483179" cy="1929528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795</xdr:row>
      <xdr:rowOff>163284</xdr:rowOff>
    </xdr:from>
    <xdr:to>
      <xdr:col>0</xdr:col>
      <xdr:colOff>1498930</xdr:colOff>
      <xdr:row>805</xdr:row>
      <xdr:rowOff>190499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" y="134492998"/>
          <a:ext cx="1485323" cy="193221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771</xdr:row>
      <xdr:rowOff>40822</xdr:rowOff>
    </xdr:from>
    <xdr:to>
      <xdr:col>0</xdr:col>
      <xdr:colOff>1508313</xdr:colOff>
      <xdr:row>782</xdr:row>
      <xdr:rowOff>149677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30043465"/>
          <a:ext cx="1508312" cy="19594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843</xdr:row>
      <xdr:rowOff>13607</xdr:rowOff>
    </xdr:from>
    <xdr:to>
      <xdr:col>1</xdr:col>
      <xdr:colOff>6617</xdr:colOff>
      <xdr:row>854</xdr:row>
      <xdr:rowOff>163286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187964"/>
          <a:ext cx="1517010" cy="197303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1074</xdr:row>
      <xdr:rowOff>1928813</xdr:rowOff>
    </xdr:from>
    <xdr:to>
      <xdr:col>1</xdr:col>
      <xdr:colOff>9526</xdr:colOff>
      <xdr:row>1075</xdr:row>
      <xdr:rowOff>1969294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87499626"/>
          <a:ext cx="1521619" cy="1981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1046</xdr:row>
      <xdr:rowOff>43922</xdr:rowOff>
    </xdr:from>
    <xdr:to>
      <xdr:col>0</xdr:col>
      <xdr:colOff>1495870</xdr:colOff>
      <xdr:row>1054</xdr:row>
      <xdr:rowOff>45660</xdr:rowOff>
    </xdr:to>
    <xdr:pic>
      <xdr:nvPicPr>
        <xdr:cNvPr id="145" name="Рисунок 144" descr="4.jpg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73575815"/>
          <a:ext cx="1495869" cy="1430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1055</xdr:row>
      <xdr:rowOff>13607</xdr:rowOff>
    </xdr:from>
    <xdr:to>
      <xdr:col>1</xdr:col>
      <xdr:colOff>1093</xdr:colOff>
      <xdr:row>1063</xdr:row>
      <xdr:rowOff>94202</xdr:rowOff>
    </xdr:to>
    <xdr:pic>
      <xdr:nvPicPr>
        <xdr:cNvPr id="148" name="Рисунок 147" descr="5.jpg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75151143"/>
          <a:ext cx="1511485" cy="1509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1065</xdr:row>
      <xdr:rowOff>1</xdr:rowOff>
    </xdr:from>
    <xdr:to>
      <xdr:col>1</xdr:col>
      <xdr:colOff>3945</xdr:colOff>
      <xdr:row>1072</xdr:row>
      <xdr:rowOff>68036</xdr:rowOff>
    </xdr:to>
    <xdr:pic>
      <xdr:nvPicPr>
        <xdr:cNvPr id="149" name="Рисунок 148" descr="6.jpg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920072"/>
          <a:ext cx="1514338" cy="1401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1073</xdr:row>
      <xdr:rowOff>54428</xdr:rowOff>
    </xdr:from>
    <xdr:to>
      <xdr:col>0</xdr:col>
      <xdr:colOff>1493375</xdr:colOff>
      <xdr:row>1073</xdr:row>
      <xdr:rowOff>1918607</xdr:rowOff>
    </xdr:to>
    <xdr:pic>
      <xdr:nvPicPr>
        <xdr:cNvPr id="151" name="Рисунок 150" descr="Untitled-1.jpg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852285"/>
          <a:ext cx="1493375" cy="1864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1074</xdr:row>
      <xdr:rowOff>1</xdr:rowOff>
    </xdr:from>
    <xdr:to>
      <xdr:col>0</xdr:col>
      <xdr:colOff>1478573</xdr:colOff>
      <xdr:row>1074</xdr:row>
      <xdr:rowOff>1877787</xdr:rowOff>
    </xdr:to>
    <xdr:pic>
      <xdr:nvPicPr>
        <xdr:cNvPr id="152" name="Рисунок 151" descr="Untitled-3.jpg"/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80784501"/>
          <a:ext cx="1478572" cy="1877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13607</xdr:colOff>
      <xdr:row>1034</xdr:row>
      <xdr:rowOff>13607</xdr:rowOff>
    </xdr:from>
    <xdr:to>
      <xdr:col>0</xdr:col>
      <xdr:colOff>1496786</xdr:colOff>
      <xdr:row>1045</xdr:row>
      <xdr:rowOff>62519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" y="171613286"/>
          <a:ext cx="1483179" cy="19266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1022</xdr:row>
      <xdr:rowOff>54427</xdr:rowOff>
    </xdr:from>
    <xdr:to>
      <xdr:col>0</xdr:col>
      <xdr:colOff>1497264</xdr:colOff>
      <xdr:row>1033</xdr:row>
      <xdr:rowOff>122463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2130356"/>
          <a:ext cx="1497264" cy="1945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1010</xdr:row>
      <xdr:rowOff>31295</xdr:rowOff>
    </xdr:from>
    <xdr:to>
      <xdr:col>0</xdr:col>
      <xdr:colOff>1496785</xdr:colOff>
      <xdr:row>1022</xdr:row>
      <xdr:rowOff>4080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134188"/>
          <a:ext cx="1496785" cy="1945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998</xdr:row>
      <xdr:rowOff>44902</xdr:rowOff>
    </xdr:from>
    <xdr:to>
      <xdr:col>0</xdr:col>
      <xdr:colOff>1497264</xdr:colOff>
      <xdr:row>1010</xdr:row>
      <xdr:rowOff>17687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174759"/>
          <a:ext cx="1497264" cy="1945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986</xdr:row>
      <xdr:rowOff>40820</xdr:rowOff>
    </xdr:from>
    <xdr:to>
      <xdr:col>0</xdr:col>
      <xdr:colOff>1496466</xdr:colOff>
      <xdr:row>998</xdr:row>
      <xdr:rowOff>4080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197641"/>
          <a:ext cx="1496466" cy="1936296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</xdr:colOff>
      <xdr:row>975</xdr:row>
      <xdr:rowOff>13607</xdr:rowOff>
    </xdr:from>
    <xdr:to>
      <xdr:col>0</xdr:col>
      <xdr:colOff>1483179</xdr:colOff>
      <xdr:row>985</xdr:row>
      <xdr:rowOff>164647</xdr:rowOff>
    </xdr:to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" y="164578393"/>
          <a:ext cx="1455965" cy="189275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963</xdr:row>
      <xdr:rowOff>27213</xdr:rowOff>
    </xdr:from>
    <xdr:to>
      <xdr:col>0</xdr:col>
      <xdr:colOff>1501413</xdr:colOff>
      <xdr:row>974</xdr:row>
      <xdr:rowOff>163285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" y="162618963"/>
          <a:ext cx="1487806" cy="193221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891</xdr:row>
      <xdr:rowOff>0</xdr:rowOff>
    </xdr:from>
    <xdr:to>
      <xdr:col>0</xdr:col>
      <xdr:colOff>1509794</xdr:colOff>
      <xdr:row>902</xdr:row>
      <xdr:rowOff>140300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50671893"/>
          <a:ext cx="1509793" cy="196365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879</xdr:row>
      <xdr:rowOff>0</xdr:rowOff>
    </xdr:from>
    <xdr:to>
      <xdr:col>1</xdr:col>
      <xdr:colOff>1175</xdr:colOff>
      <xdr:row>891</xdr:row>
      <xdr:rowOff>826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48698857"/>
          <a:ext cx="1511567" cy="196365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867</xdr:row>
      <xdr:rowOff>13607</xdr:rowOff>
    </xdr:from>
    <xdr:to>
      <xdr:col>1</xdr:col>
      <xdr:colOff>0</xdr:colOff>
      <xdr:row>878</xdr:row>
      <xdr:rowOff>153906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46712214"/>
          <a:ext cx="1510392" cy="196365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404</xdr:row>
      <xdr:rowOff>47623</xdr:rowOff>
    </xdr:from>
    <xdr:to>
      <xdr:col>0</xdr:col>
      <xdr:colOff>1502394</xdr:colOff>
      <xdr:row>415</xdr:row>
      <xdr:rowOff>119061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9365811"/>
          <a:ext cx="1502393" cy="19526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452</xdr:row>
      <xdr:rowOff>59530</xdr:rowOff>
    </xdr:from>
    <xdr:to>
      <xdr:col>1</xdr:col>
      <xdr:colOff>582</xdr:colOff>
      <xdr:row>463</xdr:row>
      <xdr:rowOff>142873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7545405"/>
          <a:ext cx="1510974" cy="1964531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</xdr:colOff>
      <xdr:row>476</xdr:row>
      <xdr:rowOff>35718</xdr:rowOff>
    </xdr:from>
    <xdr:to>
      <xdr:col>0</xdr:col>
      <xdr:colOff>1495046</xdr:colOff>
      <xdr:row>487</xdr:row>
      <xdr:rowOff>119061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" y="81653062"/>
          <a:ext cx="1483140" cy="1928812"/>
        </a:xfrm>
        <a:prstGeom prst="rect">
          <a:avLst/>
        </a:prstGeom>
      </xdr:spPr>
    </xdr:pic>
    <xdr:clientData/>
  </xdr:twoCellAnchor>
  <xdr:twoCellAnchor editAs="oneCell">
    <xdr:from>
      <xdr:col>0</xdr:col>
      <xdr:colOff>11907</xdr:colOff>
      <xdr:row>512</xdr:row>
      <xdr:rowOff>23813</xdr:rowOff>
    </xdr:from>
    <xdr:to>
      <xdr:col>0</xdr:col>
      <xdr:colOff>1505015</xdr:colOff>
      <xdr:row>523</xdr:row>
      <xdr:rowOff>130969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7" y="87689532"/>
          <a:ext cx="1493108" cy="1940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365</xdr:row>
      <xdr:rowOff>47624</xdr:rowOff>
    </xdr:from>
    <xdr:to>
      <xdr:col>0</xdr:col>
      <xdr:colOff>1501832</xdr:colOff>
      <xdr:row>376</xdr:row>
      <xdr:rowOff>130968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757843"/>
          <a:ext cx="1501832" cy="1952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711</xdr:row>
      <xdr:rowOff>99219</xdr:rowOff>
    </xdr:from>
    <xdr:to>
      <xdr:col>0</xdr:col>
      <xdr:colOff>1502018</xdr:colOff>
      <xdr:row>721</xdr:row>
      <xdr:rowOff>75405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135136"/>
          <a:ext cx="1502018" cy="18811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731</xdr:row>
      <xdr:rowOff>142857</xdr:rowOff>
    </xdr:from>
    <xdr:to>
      <xdr:col>0</xdr:col>
      <xdr:colOff>1492861</xdr:colOff>
      <xdr:row>741</xdr:row>
      <xdr:rowOff>178576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229795"/>
          <a:ext cx="1492861" cy="194071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759</xdr:row>
      <xdr:rowOff>37041</xdr:rowOff>
    </xdr:from>
    <xdr:to>
      <xdr:col>0</xdr:col>
      <xdr:colOff>1502113</xdr:colOff>
      <xdr:row>770</xdr:row>
      <xdr:rowOff>132291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25132041"/>
          <a:ext cx="1502112" cy="187325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11907</xdr:colOff>
      <xdr:row>783</xdr:row>
      <xdr:rowOff>178590</xdr:rowOff>
    </xdr:from>
    <xdr:to>
      <xdr:col>0</xdr:col>
      <xdr:colOff>1494917</xdr:colOff>
      <xdr:row>794</xdr:row>
      <xdr:rowOff>35719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7" y="133469059"/>
          <a:ext cx="1483010" cy="192881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819</xdr:row>
      <xdr:rowOff>154778</xdr:rowOff>
    </xdr:from>
    <xdr:to>
      <xdr:col>0</xdr:col>
      <xdr:colOff>1500798</xdr:colOff>
      <xdr:row>830</xdr:row>
      <xdr:rowOff>11903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40291341"/>
          <a:ext cx="1500797" cy="1952625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</xdr:colOff>
      <xdr:row>903</xdr:row>
      <xdr:rowOff>35718</xdr:rowOff>
    </xdr:from>
    <xdr:to>
      <xdr:col>0</xdr:col>
      <xdr:colOff>1495609</xdr:colOff>
      <xdr:row>914</xdr:row>
      <xdr:rowOff>130968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" y="154543124"/>
          <a:ext cx="1483703" cy="1928813"/>
        </a:xfrm>
        <a:prstGeom prst="rect">
          <a:avLst/>
        </a:prstGeom>
      </xdr:spPr>
    </xdr:pic>
    <xdr:clientData/>
  </xdr:twoCellAnchor>
  <xdr:twoCellAnchor editAs="oneCell">
    <xdr:from>
      <xdr:col>0</xdr:col>
      <xdr:colOff>11907</xdr:colOff>
      <xdr:row>915</xdr:row>
      <xdr:rowOff>47624</xdr:rowOff>
    </xdr:from>
    <xdr:to>
      <xdr:col>0</xdr:col>
      <xdr:colOff>1495609</xdr:colOff>
      <xdr:row>926</xdr:row>
      <xdr:rowOff>119062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7" y="156555280"/>
          <a:ext cx="1483702" cy="1928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927</xdr:row>
      <xdr:rowOff>11906</xdr:rowOff>
    </xdr:from>
    <xdr:to>
      <xdr:col>0</xdr:col>
      <xdr:colOff>1502019</xdr:colOff>
      <xdr:row>938</xdr:row>
      <xdr:rowOff>130969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543625"/>
          <a:ext cx="1502019" cy="1952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950</xdr:row>
      <xdr:rowOff>154515</xdr:rowOff>
    </xdr:from>
    <xdr:to>
      <xdr:col>0</xdr:col>
      <xdr:colOff>1509348</xdr:colOff>
      <xdr:row>963</xdr:row>
      <xdr:rowOff>31750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7475765"/>
          <a:ext cx="1509348" cy="196215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747</xdr:row>
      <xdr:rowOff>10584</xdr:rowOff>
    </xdr:from>
    <xdr:to>
      <xdr:col>1</xdr:col>
      <xdr:colOff>814</xdr:colOff>
      <xdr:row>759</xdr:row>
      <xdr:rowOff>1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23126501"/>
          <a:ext cx="1514230" cy="196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7"/>
  <sheetViews>
    <sheetView tabSelected="1" topLeftCell="A244" zoomScale="70" zoomScaleNormal="70" workbookViewId="0">
      <selection activeCell="M261" sqref="M261"/>
    </sheetView>
  </sheetViews>
  <sheetFormatPr defaultRowHeight="12.75" x14ac:dyDescent="0.25"/>
  <cols>
    <col min="1" max="1" width="22.7109375" style="12" customWidth="1"/>
    <col min="2" max="2" width="16.28515625" style="12" customWidth="1"/>
    <col min="3" max="3" width="21.5703125" style="11" customWidth="1"/>
    <col min="4" max="4" width="33.5703125" style="12" customWidth="1"/>
    <col min="5" max="5" width="24.140625" style="12" customWidth="1"/>
    <col min="6" max="6" width="13.42578125" style="1" customWidth="1"/>
    <col min="7" max="7" width="11.28515625" style="11" customWidth="1"/>
    <col min="8" max="8" width="9.85546875" style="17" customWidth="1"/>
    <col min="9" max="9" width="12.85546875" style="17" customWidth="1"/>
    <col min="10" max="16384" width="9.140625" style="12"/>
  </cols>
  <sheetData>
    <row r="1" spans="1:9" x14ac:dyDescent="0.25">
      <c r="A1" s="9"/>
      <c r="B1" s="14"/>
      <c r="C1" s="14"/>
      <c r="D1" s="14"/>
      <c r="E1" s="14"/>
      <c r="F1" s="29"/>
      <c r="G1" s="9"/>
      <c r="H1" s="3"/>
      <c r="I1" s="3"/>
    </row>
    <row r="2" spans="1:9" x14ac:dyDescent="0.25">
      <c r="A2" s="9"/>
      <c r="B2" s="14"/>
      <c r="C2" s="152" t="s">
        <v>55</v>
      </c>
      <c r="D2" s="152"/>
      <c r="E2" s="152"/>
      <c r="F2" s="30"/>
      <c r="G2" s="8"/>
      <c r="H2" s="3"/>
      <c r="I2" s="3"/>
    </row>
    <row r="3" spans="1:9" x14ac:dyDescent="0.25">
      <c r="A3" s="9"/>
      <c r="B3" s="14"/>
      <c r="C3" s="152" t="s">
        <v>56</v>
      </c>
      <c r="D3" s="152"/>
      <c r="E3" s="152"/>
      <c r="F3" s="30"/>
      <c r="G3" s="8"/>
      <c r="H3" s="3"/>
      <c r="I3" s="3"/>
    </row>
    <row r="4" spans="1:9" x14ac:dyDescent="0.25">
      <c r="A4" s="9"/>
      <c r="B4" s="14"/>
      <c r="C4" s="152" t="s">
        <v>57</v>
      </c>
      <c r="D4" s="152"/>
      <c r="E4" s="152"/>
      <c r="F4" s="30"/>
      <c r="G4" s="8"/>
      <c r="H4" s="3"/>
      <c r="I4" s="3"/>
    </row>
    <row r="5" spans="1:9" x14ac:dyDescent="0.25">
      <c r="A5" s="9"/>
      <c r="B5" s="14"/>
      <c r="C5" s="153" t="s">
        <v>58</v>
      </c>
      <c r="D5" s="153"/>
      <c r="E5" s="153"/>
      <c r="F5" s="29"/>
      <c r="G5" s="9"/>
      <c r="H5" s="3"/>
      <c r="I5" s="3"/>
    </row>
    <row r="6" spans="1:9" x14ac:dyDescent="0.25">
      <c r="A6" s="9"/>
      <c r="B6" s="14"/>
      <c r="C6" s="154" t="s">
        <v>59</v>
      </c>
      <c r="D6" s="154"/>
      <c r="E6" s="154"/>
      <c r="F6" s="29"/>
      <c r="G6" s="10"/>
      <c r="H6" s="3"/>
      <c r="I6" s="3"/>
    </row>
    <row r="7" spans="1:9" x14ac:dyDescent="0.25">
      <c r="A7" s="9"/>
      <c r="B7" s="14"/>
      <c r="C7" s="9"/>
      <c r="D7" s="9"/>
      <c r="E7" s="9"/>
      <c r="F7" s="31"/>
      <c r="G7" s="3"/>
      <c r="H7" s="16" t="s">
        <v>60</v>
      </c>
      <c r="I7" s="4"/>
    </row>
    <row r="8" spans="1:9" x14ac:dyDescent="0.25">
      <c r="A8" s="9"/>
      <c r="B8" s="14"/>
      <c r="C8" s="9"/>
      <c r="D8" s="9"/>
      <c r="E8" s="9"/>
      <c r="F8" s="31"/>
      <c r="G8" s="3"/>
      <c r="H8" s="16"/>
      <c r="I8" s="15"/>
    </row>
    <row r="9" spans="1:9" x14ac:dyDescent="0.25">
      <c r="A9" s="9"/>
      <c r="B9" s="14"/>
      <c r="C9" s="9"/>
      <c r="D9" s="9"/>
      <c r="E9" s="9"/>
      <c r="F9" s="31"/>
      <c r="G9" s="3"/>
      <c r="H9" s="16"/>
      <c r="I9" s="15"/>
    </row>
    <row r="10" spans="1:9" x14ac:dyDescent="0.25">
      <c r="A10" s="9"/>
      <c r="B10" s="14"/>
      <c r="C10" s="9"/>
      <c r="D10" s="9"/>
      <c r="E10" s="9"/>
      <c r="F10" s="31"/>
      <c r="G10" s="3"/>
      <c r="H10" s="16"/>
      <c r="I10" s="15"/>
    </row>
    <row r="11" spans="1:9" x14ac:dyDescent="0.25">
      <c r="A11" s="3"/>
      <c r="B11" s="3"/>
      <c r="C11" s="7"/>
      <c r="D11" s="7" t="s">
        <v>61</v>
      </c>
      <c r="E11" s="4"/>
      <c r="F11" s="32"/>
      <c r="G11" s="4"/>
      <c r="H11" s="4"/>
      <c r="I11" s="4"/>
    </row>
    <row r="12" spans="1:9" x14ac:dyDescent="0.25">
      <c r="A12" s="3"/>
      <c r="B12" s="3"/>
      <c r="C12" s="7"/>
      <c r="D12" s="7" t="s">
        <v>62</v>
      </c>
      <c r="E12" s="9"/>
      <c r="F12" s="29"/>
      <c r="G12" s="9"/>
      <c r="H12" s="15"/>
      <c r="I12" s="15"/>
    </row>
    <row r="13" spans="1:9" x14ac:dyDescent="0.25">
      <c r="A13" s="3"/>
      <c r="B13" s="3"/>
      <c r="C13" s="7"/>
      <c r="D13" s="7" t="s">
        <v>63</v>
      </c>
      <c r="E13" s="5"/>
      <c r="F13" s="33"/>
      <c r="G13" s="5"/>
      <c r="H13" s="5"/>
      <c r="I13" s="5"/>
    </row>
    <row r="14" spans="1:9" x14ac:dyDescent="0.25">
      <c r="A14" s="3"/>
      <c r="B14" s="3"/>
      <c r="C14" s="7"/>
      <c r="D14" s="7" t="s">
        <v>64</v>
      </c>
      <c r="E14" s="9"/>
      <c r="F14" s="29"/>
      <c r="G14" s="9"/>
      <c r="H14" s="15"/>
      <c r="I14" s="15"/>
    </row>
    <row r="15" spans="1:9" x14ac:dyDescent="0.25">
      <c r="A15" s="3"/>
      <c r="B15" s="3"/>
      <c r="C15" s="7"/>
      <c r="D15" s="7" t="s">
        <v>65</v>
      </c>
      <c r="E15" s="5"/>
      <c r="F15" s="33"/>
      <c r="G15" s="5"/>
      <c r="H15" s="5"/>
      <c r="I15" s="5"/>
    </row>
    <row r="16" spans="1:9" x14ac:dyDescent="0.25">
      <c r="A16" s="3"/>
      <c r="B16" s="3"/>
      <c r="C16" s="7"/>
      <c r="D16" s="7" t="s">
        <v>66</v>
      </c>
      <c r="E16" s="9"/>
      <c r="F16" s="29"/>
      <c r="G16" s="9"/>
      <c r="H16" s="15"/>
      <c r="I16" s="15"/>
    </row>
    <row r="17" spans="1:9" x14ac:dyDescent="0.25">
      <c r="A17" s="3"/>
      <c r="B17" s="3"/>
      <c r="C17" s="6"/>
      <c r="D17" s="7" t="s">
        <v>67</v>
      </c>
      <c r="E17" s="5"/>
      <c r="F17" s="33"/>
      <c r="G17" s="5"/>
      <c r="H17" s="5"/>
      <c r="I17" s="5"/>
    </row>
    <row r="18" spans="1:9" ht="13.5" thickBot="1" x14ac:dyDescent="0.3">
      <c r="A18" s="3"/>
      <c r="B18" s="3"/>
      <c r="C18" s="146" t="s">
        <v>68</v>
      </c>
      <c r="D18" s="146"/>
      <c r="E18" s="4"/>
      <c r="F18" s="32"/>
      <c r="G18" s="4"/>
      <c r="H18" s="4"/>
      <c r="I18" s="4"/>
    </row>
    <row r="19" spans="1:9" ht="13.5" thickBot="1" x14ac:dyDescent="0.3">
      <c r="A19" s="3"/>
      <c r="B19" s="3"/>
      <c r="C19" s="6"/>
      <c r="D19" s="3"/>
      <c r="E19" s="3"/>
      <c r="F19" s="31"/>
      <c r="G19" s="6"/>
      <c r="H19" s="3"/>
      <c r="I19" s="3"/>
    </row>
    <row r="20" spans="1:9" x14ac:dyDescent="0.25">
      <c r="A20" s="147" t="s">
        <v>0</v>
      </c>
      <c r="B20" s="174" t="s">
        <v>2</v>
      </c>
      <c r="C20" s="147" t="s">
        <v>1</v>
      </c>
      <c r="D20" s="172" t="s">
        <v>3</v>
      </c>
      <c r="E20" s="176" t="s">
        <v>4</v>
      </c>
      <c r="F20" s="178" t="s">
        <v>5</v>
      </c>
      <c r="G20" s="180" t="s">
        <v>6</v>
      </c>
      <c r="H20" s="147" t="s">
        <v>7</v>
      </c>
      <c r="I20" s="147" t="s">
        <v>69</v>
      </c>
    </row>
    <row r="21" spans="1:9" ht="13.5" thickBot="1" x14ac:dyDescent="0.3">
      <c r="A21" s="171"/>
      <c r="B21" s="175"/>
      <c r="C21" s="171"/>
      <c r="D21" s="173"/>
      <c r="E21" s="177"/>
      <c r="F21" s="179"/>
      <c r="G21" s="181"/>
      <c r="H21" s="148"/>
      <c r="I21" s="148"/>
    </row>
    <row r="22" spans="1:9" ht="15" customHeight="1" x14ac:dyDescent="0.25">
      <c r="A22" s="24"/>
      <c r="B22" s="108" t="s">
        <v>73</v>
      </c>
      <c r="C22" s="111" t="s">
        <v>72</v>
      </c>
      <c r="D22" s="108" t="s">
        <v>80</v>
      </c>
      <c r="E22" s="114" t="s">
        <v>74</v>
      </c>
      <c r="F22" s="149" t="s">
        <v>8</v>
      </c>
      <c r="G22" s="111">
        <v>2620</v>
      </c>
      <c r="H22" s="108"/>
      <c r="I22" s="141">
        <f>$G$22*H22</f>
        <v>0</v>
      </c>
    </row>
    <row r="23" spans="1:9" ht="12" customHeight="1" x14ac:dyDescent="0.25">
      <c r="A23" s="25"/>
      <c r="B23" s="109"/>
      <c r="C23" s="112"/>
      <c r="D23" s="109"/>
      <c r="E23" s="115"/>
      <c r="F23" s="150"/>
      <c r="G23" s="112"/>
      <c r="H23" s="109"/>
      <c r="I23" s="137"/>
    </row>
    <row r="24" spans="1:9" ht="15" customHeight="1" x14ac:dyDescent="0.25">
      <c r="A24" s="25"/>
      <c r="B24" s="109"/>
      <c r="C24" s="112"/>
      <c r="D24" s="109"/>
      <c r="E24" s="115" t="s">
        <v>36</v>
      </c>
      <c r="F24" s="150"/>
      <c r="G24" s="112"/>
      <c r="H24" s="109"/>
      <c r="I24" s="137">
        <f>H24*G22</f>
        <v>0</v>
      </c>
    </row>
    <row r="25" spans="1:9" ht="15" customHeight="1" x14ac:dyDescent="0.25">
      <c r="A25" s="25"/>
      <c r="B25" s="109"/>
      <c r="C25" s="112"/>
      <c r="D25" s="109"/>
      <c r="E25" s="115"/>
      <c r="F25" s="150"/>
      <c r="G25" s="112"/>
      <c r="H25" s="109"/>
      <c r="I25" s="137"/>
    </row>
    <row r="26" spans="1:9" ht="15" customHeight="1" x14ac:dyDescent="0.25">
      <c r="A26" s="25"/>
      <c r="B26" s="109"/>
      <c r="C26" s="112"/>
      <c r="D26" s="109"/>
      <c r="E26" s="115" t="s">
        <v>75</v>
      </c>
      <c r="F26" s="150"/>
      <c r="G26" s="112"/>
      <c r="H26" s="109"/>
      <c r="I26" s="137">
        <f>H26*G22</f>
        <v>0</v>
      </c>
    </row>
    <row r="27" spans="1:9" ht="12" customHeight="1" x14ac:dyDescent="0.25">
      <c r="A27" s="25"/>
      <c r="B27" s="109"/>
      <c r="C27" s="112"/>
      <c r="D27" s="109"/>
      <c r="E27" s="115"/>
      <c r="F27" s="150"/>
      <c r="G27" s="112"/>
      <c r="H27" s="109"/>
      <c r="I27" s="137"/>
    </row>
    <row r="28" spans="1:9" ht="8.25" customHeight="1" x14ac:dyDescent="0.25">
      <c r="A28" s="25"/>
      <c r="B28" s="109"/>
      <c r="C28" s="112"/>
      <c r="D28" s="109"/>
      <c r="E28" s="115"/>
      <c r="F28" s="150"/>
      <c r="G28" s="112"/>
      <c r="H28" s="109"/>
      <c r="I28" s="137"/>
    </row>
    <row r="29" spans="1:9" ht="15" customHeight="1" x14ac:dyDescent="0.25">
      <c r="A29" s="25"/>
      <c r="B29" s="109"/>
      <c r="C29" s="112"/>
      <c r="D29" s="109"/>
      <c r="E29" s="115" t="s">
        <v>76</v>
      </c>
      <c r="F29" s="150"/>
      <c r="G29" s="112"/>
      <c r="H29" s="109"/>
      <c r="I29" s="137">
        <f>H29*G22</f>
        <v>0</v>
      </c>
    </row>
    <row r="30" spans="1:9" ht="15" customHeight="1" x14ac:dyDescent="0.25">
      <c r="A30" s="25"/>
      <c r="B30" s="109"/>
      <c r="C30" s="112"/>
      <c r="D30" s="109"/>
      <c r="E30" s="115"/>
      <c r="F30" s="150"/>
      <c r="G30" s="112"/>
      <c r="H30" s="109"/>
      <c r="I30" s="137"/>
    </row>
    <row r="31" spans="1:9" ht="10.5" customHeight="1" x14ac:dyDescent="0.25">
      <c r="A31" s="25"/>
      <c r="B31" s="109"/>
      <c r="C31" s="112"/>
      <c r="D31" s="109"/>
      <c r="E31" s="115"/>
      <c r="F31" s="150"/>
      <c r="G31" s="112"/>
      <c r="H31" s="109"/>
      <c r="I31" s="137"/>
    </row>
    <row r="32" spans="1:9" x14ac:dyDescent="0.25">
      <c r="A32" s="25"/>
      <c r="B32" s="109"/>
      <c r="C32" s="112"/>
      <c r="D32" s="109"/>
      <c r="E32" s="115" t="s">
        <v>77</v>
      </c>
      <c r="F32" s="150"/>
      <c r="G32" s="112"/>
      <c r="H32" s="109"/>
      <c r="I32" s="137">
        <f>H32*G22</f>
        <v>0</v>
      </c>
    </row>
    <row r="33" spans="1:9" ht="15.75" customHeight="1" thickBot="1" x14ac:dyDescent="0.3">
      <c r="A33" s="26"/>
      <c r="B33" s="110"/>
      <c r="C33" s="113"/>
      <c r="D33" s="110"/>
      <c r="E33" s="120"/>
      <c r="F33" s="151"/>
      <c r="G33" s="118"/>
      <c r="H33" s="102"/>
      <c r="I33" s="103"/>
    </row>
    <row r="34" spans="1:9" ht="15" customHeight="1" x14ac:dyDescent="0.25">
      <c r="A34" s="24"/>
      <c r="B34" s="108" t="s">
        <v>79</v>
      </c>
      <c r="C34" s="111" t="s">
        <v>78</v>
      </c>
      <c r="D34" s="108" t="s">
        <v>420</v>
      </c>
      <c r="E34" s="114" t="s">
        <v>37</v>
      </c>
      <c r="F34" s="149" t="s">
        <v>8</v>
      </c>
      <c r="G34" s="111">
        <v>2120</v>
      </c>
      <c r="H34" s="144"/>
      <c r="I34" s="141">
        <f>H34*G34</f>
        <v>0</v>
      </c>
    </row>
    <row r="35" spans="1:9" x14ac:dyDescent="0.25">
      <c r="A35" s="25"/>
      <c r="B35" s="109"/>
      <c r="C35" s="112"/>
      <c r="D35" s="109"/>
      <c r="E35" s="115"/>
      <c r="F35" s="150"/>
      <c r="G35" s="112"/>
      <c r="H35" s="143"/>
      <c r="I35" s="137"/>
    </row>
    <row r="36" spans="1:9" x14ac:dyDescent="0.25">
      <c r="A36" s="25"/>
      <c r="B36" s="109"/>
      <c r="C36" s="112"/>
      <c r="D36" s="109"/>
      <c r="E36" s="115"/>
      <c r="F36" s="150"/>
      <c r="G36" s="112"/>
      <c r="H36" s="143"/>
      <c r="I36" s="137"/>
    </row>
    <row r="37" spans="1:9" ht="13.5" thickBot="1" x14ac:dyDescent="0.3">
      <c r="A37" s="25"/>
      <c r="B37" s="109"/>
      <c r="C37" s="112"/>
      <c r="D37" s="109"/>
      <c r="E37" s="120"/>
      <c r="F37" s="150"/>
      <c r="G37" s="112"/>
      <c r="H37" s="143"/>
      <c r="I37" s="137"/>
    </row>
    <row r="38" spans="1:9" x14ac:dyDescent="0.25">
      <c r="A38" s="25"/>
      <c r="B38" s="109"/>
      <c r="C38" s="112"/>
      <c r="D38" s="109"/>
      <c r="E38" s="114" t="s">
        <v>13</v>
      </c>
      <c r="F38" s="150"/>
      <c r="G38" s="112"/>
      <c r="H38" s="143"/>
      <c r="I38" s="137">
        <f>H38*G34</f>
        <v>0</v>
      </c>
    </row>
    <row r="39" spans="1:9" x14ac:dyDescent="0.25">
      <c r="A39" s="25"/>
      <c r="B39" s="109"/>
      <c r="C39" s="112"/>
      <c r="D39" s="109"/>
      <c r="E39" s="115"/>
      <c r="F39" s="150"/>
      <c r="G39" s="112"/>
      <c r="H39" s="143"/>
      <c r="I39" s="137"/>
    </row>
    <row r="40" spans="1:9" x14ac:dyDescent="0.25">
      <c r="A40" s="25"/>
      <c r="B40" s="109"/>
      <c r="C40" s="112"/>
      <c r="D40" s="109"/>
      <c r="E40" s="115"/>
      <c r="F40" s="150"/>
      <c r="G40" s="112"/>
      <c r="H40" s="143"/>
      <c r="I40" s="137"/>
    </row>
    <row r="41" spans="1:9" ht="13.5" thickBot="1" x14ac:dyDescent="0.3">
      <c r="A41" s="25"/>
      <c r="B41" s="109"/>
      <c r="C41" s="112"/>
      <c r="D41" s="109"/>
      <c r="E41" s="116"/>
      <c r="F41" s="150"/>
      <c r="G41" s="112"/>
      <c r="H41" s="143"/>
      <c r="I41" s="137"/>
    </row>
    <row r="42" spans="1:9" x14ac:dyDescent="0.25">
      <c r="A42" s="25"/>
      <c r="B42" s="109"/>
      <c r="C42" s="112"/>
      <c r="D42" s="109"/>
      <c r="E42" s="119" t="s">
        <v>26</v>
      </c>
      <c r="F42" s="150"/>
      <c r="G42" s="112"/>
      <c r="H42" s="143"/>
      <c r="I42" s="137">
        <f>H42*G34</f>
        <v>0</v>
      </c>
    </row>
    <row r="43" spans="1:9" ht="15" customHeight="1" x14ac:dyDescent="0.25">
      <c r="A43" s="25"/>
      <c r="B43" s="109"/>
      <c r="C43" s="112"/>
      <c r="D43" s="109"/>
      <c r="E43" s="115"/>
      <c r="F43" s="150"/>
      <c r="G43" s="112"/>
      <c r="H43" s="143"/>
      <c r="I43" s="137"/>
    </row>
    <row r="44" spans="1:9" ht="15" customHeight="1" x14ac:dyDescent="0.25">
      <c r="A44" s="25"/>
      <c r="B44" s="109"/>
      <c r="C44" s="112"/>
      <c r="D44" s="109"/>
      <c r="E44" s="115"/>
      <c r="F44" s="150"/>
      <c r="G44" s="112"/>
      <c r="H44" s="143"/>
      <c r="I44" s="137"/>
    </row>
    <row r="45" spans="1:9" ht="15.75" customHeight="1" thickBot="1" x14ac:dyDescent="0.3">
      <c r="A45" s="26"/>
      <c r="B45" s="110"/>
      <c r="C45" s="113"/>
      <c r="D45" s="110"/>
      <c r="E45" s="120"/>
      <c r="F45" s="151"/>
      <c r="G45" s="113"/>
      <c r="H45" s="145"/>
      <c r="I45" s="138"/>
    </row>
    <row r="46" spans="1:9" x14ac:dyDescent="0.25">
      <c r="A46" s="24"/>
      <c r="B46" s="108" t="s">
        <v>87</v>
      </c>
      <c r="C46" s="111" t="s">
        <v>81</v>
      </c>
      <c r="D46" s="108" t="s">
        <v>421</v>
      </c>
      <c r="E46" s="114" t="s">
        <v>496</v>
      </c>
      <c r="F46" s="142" t="s">
        <v>8</v>
      </c>
      <c r="G46" s="117">
        <v>2920</v>
      </c>
      <c r="H46" s="105"/>
      <c r="I46" s="106">
        <f>H46*G46</f>
        <v>0</v>
      </c>
    </row>
    <row r="47" spans="1:9" x14ac:dyDescent="0.25">
      <c r="A47" s="25"/>
      <c r="B47" s="109"/>
      <c r="C47" s="112"/>
      <c r="D47" s="109"/>
      <c r="E47" s="115"/>
      <c r="F47" s="140"/>
      <c r="G47" s="112"/>
      <c r="H47" s="109"/>
      <c r="I47" s="137"/>
    </row>
    <row r="48" spans="1:9" x14ac:dyDescent="0.25">
      <c r="A48" s="25"/>
      <c r="B48" s="109"/>
      <c r="C48" s="112"/>
      <c r="D48" s="109"/>
      <c r="E48" s="115"/>
      <c r="F48" s="140" t="s">
        <v>9</v>
      </c>
      <c r="G48" s="112"/>
      <c r="H48" s="109"/>
      <c r="I48" s="137">
        <f>H48*G46</f>
        <v>0</v>
      </c>
    </row>
    <row r="49" spans="1:9" ht="13.5" thickBot="1" x14ac:dyDescent="0.3">
      <c r="A49" s="25"/>
      <c r="B49" s="109"/>
      <c r="C49" s="112"/>
      <c r="D49" s="109"/>
      <c r="E49" s="115"/>
      <c r="F49" s="140"/>
      <c r="G49" s="112"/>
      <c r="H49" s="109"/>
      <c r="I49" s="137"/>
    </row>
    <row r="50" spans="1:9" x14ac:dyDescent="0.25">
      <c r="A50" s="25"/>
      <c r="B50" s="109"/>
      <c r="C50" s="112"/>
      <c r="D50" s="109"/>
      <c r="E50" s="115" t="s">
        <v>497</v>
      </c>
      <c r="F50" s="142" t="s">
        <v>8</v>
      </c>
      <c r="G50" s="112"/>
      <c r="H50" s="109"/>
      <c r="I50" s="137">
        <f>H50*G46</f>
        <v>0</v>
      </c>
    </row>
    <row r="51" spans="1:9" x14ac:dyDescent="0.25">
      <c r="A51" s="25"/>
      <c r="B51" s="109"/>
      <c r="C51" s="112"/>
      <c r="D51" s="109"/>
      <c r="E51" s="115"/>
      <c r="F51" s="140"/>
      <c r="G51" s="112"/>
      <c r="H51" s="109"/>
      <c r="I51" s="137"/>
    </row>
    <row r="52" spans="1:9" x14ac:dyDescent="0.25">
      <c r="A52" s="25"/>
      <c r="B52" s="109"/>
      <c r="C52" s="112"/>
      <c r="D52" s="109"/>
      <c r="E52" s="115"/>
      <c r="F52" s="140" t="s">
        <v>9</v>
      </c>
      <c r="G52" s="112"/>
      <c r="H52" s="109"/>
      <c r="I52" s="137">
        <f>H52*G46</f>
        <v>0</v>
      </c>
    </row>
    <row r="53" spans="1:9" x14ac:dyDescent="0.25">
      <c r="A53" s="25"/>
      <c r="B53" s="109"/>
      <c r="C53" s="112"/>
      <c r="D53" s="109"/>
      <c r="E53" s="115"/>
      <c r="F53" s="140"/>
      <c r="G53" s="112"/>
      <c r="H53" s="109"/>
      <c r="I53" s="137"/>
    </row>
    <row r="54" spans="1:9" ht="15" customHeight="1" x14ac:dyDescent="0.25">
      <c r="A54" s="25"/>
      <c r="B54" s="109"/>
      <c r="C54" s="112"/>
      <c r="D54" s="109"/>
      <c r="E54" s="115" t="s">
        <v>498</v>
      </c>
      <c r="F54" s="140" t="s">
        <v>8</v>
      </c>
      <c r="G54" s="112"/>
      <c r="H54" s="109"/>
      <c r="I54" s="137">
        <f>H54*G46</f>
        <v>0</v>
      </c>
    </row>
    <row r="55" spans="1:9" ht="15" customHeight="1" x14ac:dyDescent="0.25">
      <c r="A55" s="25"/>
      <c r="B55" s="109"/>
      <c r="C55" s="112"/>
      <c r="D55" s="109"/>
      <c r="E55" s="115"/>
      <c r="F55" s="140"/>
      <c r="G55" s="112"/>
      <c r="H55" s="109"/>
      <c r="I55" s="137"/>
    </row>
    <row r="56" spans="1:9" ht="15" customHeight="1" x14ac:dyDescent="0.25">
      <c r="A56" s="25"/>
      <c r="B56" s="109"/>
      <c r="C56" s="112"/>
      <c r="D56" s="109"/>
      <c r="E56" s="115"/>
      <c r="F56" s="140" t="s">
        <v>9</v>
      </c>
      <c r="G56" s="112"/>
      <c r="H56" s="109"/>
      <c r="I56" s="137">
        <f>H56*G46</f>
        <v>0</v>
      </c>
    </row>
    <row r="57" spans="1:9" ht="15.75" customHeight="1" thickBot="1" x14ac:dyDescent="0.3">
      <c r="A57" s="26"/>
      <c r="B57" s="110"/>
      <c r="C57" s="113"/>
      <c r="D57" s="110"/>
      <c r="E57" s="116"/>
      <c r="F57" s="182"/>
      <c r="G57" s="113"/>
      <c r="H57" s="110"/>
      <c r="I57" s="138"/>
    </row>
    <row r="58" spans="1:9" ht="14.25" customHeight="1" x14ac:dyDescent="0.25">
      <c r="A58" s="24"/>
      <c r="B58" s="108" t="s">
        <v>83</v>
      </c>
      <c r="C58" s="111" t="s">
        <v>82</v>
      </c>
      <c r="D58" s="108" t="s">
        <v>84</v>
      </c>
      <c r="E58" s="157" t="s">
        <v>86</v>
      </c>
      <c r="F58" s="142" t="s">
        <v>8</v>
      </c>
      <c r="G58" s="111">
        <v>2920</v>
      </c>
      <c r="H58" s="108"/>
      <c r="I58" s="141">
        <f>H58*G58</f>
        <v>0</v>
      </c>
    </row>
    <row r="59" spans="1:9" x14ac:dyDescent="0.25">
      <c r="A59" s="25"/>
      <c r="B59" s="109"/>
      <c r="C59" s="112"/>
      <c r="D59" s="109"/>
      <c r="E59" s="157"/>
      <c r="F59" s="140"/>
      <c r="G59" s="112"/>
      <c r="H59" s="109"/>
      <c r="I59" s="137"/>
    </row>
    <row r="60" spans="1:9" x14ac:dyDescent="0.25">
      <c r="A60" s="25"/>
      <c r="B60" s="109"/>
      <c r="C60" s="112"/>
      <c r="D60" s="109"/>
      <c r="E60" s="157"/>
      <c r="F60" s="140" t="s">
        <v>9</v>
      </c>
      <c r="G60" s="112"/>
      <c r="H60" s="109"/>
      <c r="I60" s="137">
        <f>H60*G58</f>
        <v>0</v>
      </c>
    </row>
    <row r="61" spans="1:9" ht="13.5" thickBot="1" x14ac:dyDescent="0.3">
      <c r="A61" s="25"/>
      <c r="B61" s="109"/>
      <c r="C61" s="112"/>
      <c r="D61" s="109"/>
      <c r="E61" s="157"/>
      <c r="F61" s="140"/>
      <c r="G61" s="112"/>
      <c r="H61" s="109"/>
      <c r="I61" s="137"/>
    </row>
    <row r="62" spans="1:9" x14ac:dyDescent="0.25">
      <c r="A62" s="25"/>
      <c r="B62" s="109"/>
      <c r="C62" s="112"/>
      <c r="D62" s="109"/>
      <c r="E62" s="157" t="s">
        <v>85</v>
      </c>
      <c r="F62" s="142" t="s">
        <v>8</v>
      </c>
      <c r="G62" s="112"/>
      <c r="H62" s="109"/>
      <c r="I62" s="137">
        <f>H62*G58</f>
        <v>0</v>
      </c>
    </row>
    <row r="63" spans="1:9" x14ac:dyDescent="0.25">
      <c r="A63" s="25"/>
      <c r="B63" s="109"/>
      <c r="C63" s="112"/>
      <c r="D63" s="109"/>
      <c r="E63" s="157"/>
      <c r="F63" s="140"/>
      <c r="G63" s="112"/>
      <c r="H63" s="109"/>
      <c r="I63" s="137"/>
    </row>
    <row r="64" spans="1:9" x14ac:dyDescent="0.25">
      <c r="A64" s="25"/>
      <c r="B64" s="109"/>
      <c r="C64" s="112"/>
      <c r="D64" s="109"/>
      <c r="E64" s="157"/>
      <c r="F64" s="140" t="s">
        <v>9</v>
      </c>
      <c r="G64" s="112"/>
      <c r="H64" s="109"/>
      <c r="I64" s="137">
        <f>H64*G58</f>
        <v>0</v>
      </c>
    </row>
    <row r="65" spans="1:9" x14ac:dyDescent="0.25">
      <c r="A65" s="25"/>
      <c r="B65" s="109"/>
      <c r="C65" s="112"/>
      <c r="D65" s="109"/>
      <c r="E65" s="157"/>
      <c r="F65" s="140"/>
      <c r="G65" s="112"/>
      <c r="H65" s="109"/>
      <c r="I65" s="137"/>
    </row>
    <row r="66" spans="1:9" x14ac:dyDescent="0.25">
      <c r="A66" s="25"/>
      <c r="B66" s="109"/>
      <c r="C66" s="112"/>
      <c r="D66" s="109"/>
      <c r="E66" s="157" t="s">
        <v>16</v>
      </c>
      <c r="F66" s="140" t="s">
        <v>8</v>
      </c>
      <c r="G66" s="112"/>
      <c r="H66" s="109"/>
      <c r="I66" s="137">
        <f>H66*G58</f>
        <v>0</v>
      </c>
    </row>
    <row r="67" spans="1:9" x14ac:dyDescent="0.25">
      <c r="A67" s="25"/>
      <c r="B67" s="109"/>
      <c r="C67" s="112"/>
      <c r="D67" s="109"/>
      <c r="E67" s="157"/>
      <c r="F67" s="140"/>
      <c r="G67" s="112"/>
      <c r="H67" s="109"/>
      <c r="I67" s="137"/>
    </row>
    <row r="68" spans="1:9" x14ac:dyDescent="0.25">
      <c r="A68" s="25"/>
      <c r="B68" s="109"/>
      <c r="C68" s="112"/>
      <c r="D68" s="109"/>
      <c r="E68" s="157"/>
      <c r="F68" s="140" t="s">
        <v>9</v>
      </c>
      <c r="G68" s="112"/>
      <c r="H68" s="109"/>
      <c r="I68" s="137">
        <f>H68*G58</f>
        <v>0</v>
      </c>
    </row>
    <row r="69" spans="1:9" ht="15.75" customHeight="1" thickBot="1" x14ac:dyDescent="0.3">
      <c r="A69" s="26"/>
      <c r="B69" s="110"/>
      <c r="C69" s="113"/>
      <c r="D69" s="110"/>
      <c r="E69" s="183"/>
      <c r="F69" s="182"/>
      <c r="G69" s="113"/>
      <c r="H69" s="110"/>
      <c r="I69" s="138"/>
    </row>
    <row r="70" spans="1:9" x14ac:dyDescent="0.25">
      <c r="A70" s="24"/>
      <c r="B70" s="108" t="s">
        <v>492</v>
      </c>
      <c r="C70" s="111" t="s">
        <v>88</v>
      </c>
      <c r="D70" s="108" t="s">
        <v>422</v>
      </c>
      <c r="E70" s="114" t="s">
        <v>23</v>
      </c>
      <c r="F70" s="142" t="s">
        <v>8</v>
      </c>
      <c r="G70" s="111">
        <v>3190</v>
      </c>
      <c r="H70" s="108"/>
      <c r="I70" s="141">
        <f>H70*$G$70</f>
        <v>0</v>
      </c>
    </row>
    <row r="71" spans="1:9" ht="15" customHeight="1" x14ac:dyDescent="0.25">
      <c r="A71" s="25"/>
      <c r="B71" s="109"/>
      <c r="C71" s="112"/>
      <c r="D71" s="109"/>
      <c r="E71" s="115"/>
      <c r="F71" s="140"/>
      <c r="G71" s="112"/>
      <c r="H71" s="109"/>
      <c r="I71" s="137"/>
    </row>
    <row r="72" spans="1:9" x14ac:dyDescent="0.25">
      <c r="A72" s="25"/>
      <c r="B72" s="109"/>
      <c r="C72" s="112"/>
      <c r="D72" s="109"/>
      <c r="E72" s="115"/>
      <c r="F72" s="140" t="s">
        <v>9</v>
      </c>
      <c r="G72" s="112"/>
      <c r="H72" s="109"/>
      <c r="I72" s="137">
        <f t="shared" ref="I72" si="0">H72*$G$70</f>
        <v>0</v>
      </c>
    </row>
    <row r="73" spans="1:9" x14ac:dyDescent="0.25">
      <c r="A73" s="25"/>
      <c r="B73" s="109"/>
      <c r="C73" s="112"/>
      <c r="D73" s="109"/>
      <c r="E73" s="115"/>
      <c r="F73" s="140"/>
      <c r="G73" s="112"/>
      <c r="H73" s="109"/>
      <c r="I73" s="137"/>
    </row>
    <row r="74" spans="1:9" x14ac:dyDescent="0.25">
      <c r="A74" s="25"/>
      <c r="B74" s="109"/>
      <c r="C74" s="112"/>
      <c r="D74" s="109"/>
      <c r="E74" s="115" t="s">
        <v>495</v>
      </c>
      <c r="F74" s="140" t="s">
        <v>8</v>
      </c>
      <c r="G74" s="112"/>
      <c r="H74" s="109"/>
      <c r="I74" s="137">
        <f t="shared" ref="I74" si="1">H74*$G$70</f>
        <v>0</v>
      </c>
    </row>
    <row r="75" spans="1:9" x14ac:dyDescent="0.25">
      <c r="A75" s="25"/>
      <c r="B75" s="109"/>
      <c r="C75" s="112"/>
      <c r="D75" s="109"/>
      <c r="E75" s="115"/>
      <c r="F75" s="140"/>
      <c r="G75" s="112"/>
      <c r="H75" s="109"/>
      <c r="I75" s="137"/>
    </row>
    <row r="76" spans="1:9" x14ac:dyDescent="0.25">
      <c r="A76" s="25"/>
      <c r="B76" s="109"/>
      <c r="C76" s="112"/>
      <c r="D76" s="109"/>
      <c r="E76" s="115"/>
      <c r="F76" s="140" t="s">
        <v>9</v>
      </c>
      <c r="G76" s="112"/>
      <c r="H76" s="109"/>
      <c r="I76" s="137">
        <f t="shared" ref="I76" si="2">H76*$G$70</f>
        <v>0</v>
      </c>
    </row>
    <row r="77" spans="1:9" x14ac:dyDescent="0.25">
      <c r="A77" s="25"/>
      <c r="B77" s="109"/>
      <c r="C77" s="112"/>
      <c r="D77" s="109"/>
      <c r="E77" s="115"/>
      <c r="F77" s="140"/>
      <c r="G77" s="112"/>
      <c r="H77" s="109"/>
      <c r="I77" s="137"/>
    </row>
    <row r="78" spans="1:9" x14ac:dyDescent="0.25">
      <c r="A78" s="25"/>
      <c r="B78" s="109"/>
      <c r="C78" s="112"/>
      <c r="D78" s="109"/>
      <c r="E78" s="115" t="s">
        <v>13</v>
      </c>
      <c r="F78" s="140" t="s">
        <v>8</v>
      </c>
      <c r="G78" s="112"/>
      <c r="H78" s="109"/>
      <c r="I78" s="137">
        <f t="shared" ref="I78" si="3">H78*$G$70</f>
        <v>0</v>
      </c>
    </row>
    <row r="79" spans="1:9" x14ac:dyDescent="0.25">
      <c r="A79" s="25"/>
      <c r="B79" s="109"/>
      <c r="C79" s="112"/>
      <c r="D79" s="109"/>
      <c r="E79" s="115"/>
      <c r="F79" s="140"/>
      <c r="G79" s="112"/>
      <c r="H79" s="109"/>
      <c r="I79" s="137"/>
    </row>
    <row r="80" spans="1:9" x14ac:dyDescent="0.25">
      <c r="A80" s="25"/>
      <c r="B80" s="109"/>
      <c r="C80" s="112"/>
      <c r="D80" s="109"/>
      <c r="E80" s="115"/>
      <c r="F80" s="140" t="s">
        <v>9</v>
      </c>
      <c r="G80" s="112"/>
      <c r="H80" s="109"/>
      <c r="I80" s="137">
        <f t="shared" ref="I80" si="4">H80*$G$70</f>
        <v>0</v>
      </c>
    </row>
    <row r="81" spans="1:18" ht="15.75" customHeight="1" thickBot="1" x14ac:dyDescent="0.3">
      <c r="A81" s="26"/>
      <c r="B81" s="102"/>
      <c r="C81" s="118"/>
      <c r="D81" s="102"/>
      <c r="E81" s="120"/>
      <c r="F81" s="184"/>
      <c r="G81" s="118"/>
      <c r="H81" s="102"/>
      <c r="I81" s="103"/>
    </row>
    <row r="82" spans="1:18" ht="12" customHeight="1" x14ac:dyDescent="0.25">
      <c r="A82" s="41"/>
      <c r="B82" s="160" t="s">
        <v>89</v>
      </c>
      <c r="C82" s="111" t="s">
        <v>90</v>
      </c>
      <c r="D82" s="163" t="s">
        <v>423</v>
      </c>
      <c r="E82" s="114" t="s">
        <v>99</v>
      </c>
      <c r="F82" s="142" t="s">
        <v>8</v>
      </c>
      <c r="G82" s="111">
        <v>3190</v>
      </c>
      <c r="H82" s="108"/>
      <c r="I82" s="141">
        <f>H82*$G$82</f>
        <v>0</v>
      </c>
    </row>
    <row r="83" spans="1:18" ht="13.5" customHeight="1" x14ac:dyDescent="0.25">
      <c r="A83" s="21"/>
      <c r="B83" s="161"/>
      <c r="C83" s="112"/>
      <c r="D83" s="164"/>
      <c r="E83" s="115"/>
      <c r="F83" s="140"/>
      <c r="G83" s="112"/>
      <c r="H83" s="109"/>
      <c r="I83" s="137"/>
      <c r="K83" s="157"/>
      <c r="L83" s="157"/>
      <c r="M83" s="157"/>
      <c r="N83" s="157"/>
      <c r="O83" s="13"/>
      <c r="P83" s="157"/>
    </row>
    <row r="84" spans="1:18" ht="14.25" customHeight="1" x14ac:dyDescent="0.25">
      <c r="A84" s="21"/>
      <c r="B84" s="161"/>
      <c r="C84" s="112"/>
      <c r="D84" s="164"/>
      <c r="E84" s="115"/>
      <c r="F84" s="140" t="s">
        <v>9</v>
      </c>
      <c r="G84" s="112"/>
      <c r="H84" s="109"/>
      <c r="I84" s="137">
        <f t="shared" ref="I84" si="5">H84*$G$82</f>
        <v>0</v>
      </c>
      <c r="K84" s="157"/>
      <c r="L84" s="157"/>
      <c r="M84" s="157"/>
      <c r="N84" s="157"/>
      <c r="O84" s="13"/>
      <c r="P84" s="157"/>
    </row>
    <row r="85" spans="1:18" x14ac:dyDescent="0.25">
      <c r="A85" s="21"/>
      <c r="B85" s="161"/>
      <c r="C85" s="112"/>
      <c r="D85" s="164"/>
      <c r="E85" s="115"/>
      <c r="F85" s="140"/>
      <c r="G85" s="112"/>
      <c r="H85" s="109"/>
      <c r="I85" s="137"/>
      <c r="K85" s="157"/>
      <c r="L85" s="157"/>
      <c r="M85" s="157"/>
      <c r="N85" s="157"/>
      <c r="O85" s="185"/>
      <c r="P85" s="157"/>
      <c r="Q85" s="157"/>
      <c r="R85" s="157"/>
    </row>
    <row r="86" spans="1:18" x14ac:dyDescent="0.25">
      <c r="A86" s="21"/>
      <c r="B86" s="161"/>
      <c r="C86" s="112"/>
      <c r="D86" s="164"/>
      <c r="E86" s="115" t="s">
        <v>100</v>
      </c>
      <c r="F86" s="140" t="s">
        <v>8</v>
      </c>
      <c r="G86" s="112"/>
      <c r="H86" s="109"/>
      <c r="I86" s="137">
        <f t="shared" ref="I86" si="6">H86*$G$82</f>
        <v>0</v>
      </c>
      <c r="K86" s="157"/>
      <c r="L86" s="157"/>
      <c r="M86" s="157"/>
      <c r="N86" s="157"/>
      <c r="O86" s="185"/>
      <c r="P86" s="157"/>
      <c r="Q86" s="157"/>
      <c r="R86" s="157"/>
    </row>
    <row r="87" spans="1:18" ht="13.5" customHeight="1" x14ac:dyDescent="0.25">
      <c r="A87" s="21"/>
      <c r="B87" s="161"/>
      <c r="C87" s="112"/>
      <c r="D87" s="164"/>
      <c r="E87" s="115"/>
      <c r="F87" s="140"/>
      <c r="G87" s="112"/>
      <c r="H87" s="109"/>
      <c r="I87" s="137"/>
      <c r="K87" s="157"/>
      <c r="L87" s="157"/>
      <c r="M87" s="157"/>
      <c r="N87" s="157"/>
      <c r="O87" s="13"/>
      <c r="P87" s="157"/>
    </row>
    <row r="88" spans="1:18" ht="12" customHeight="1" x14ac:dyDescent="0.25">
      <c r="A88" s="21"/>
      <c r="B88" s="161"/>
      <c r="C88" s="112"/>
      <c r="D88" s="164"/>
      <c r="E88" s="115"/>
      <c r="F88" s="140" t="s">
        <v>9</v>
      </c>
      <c r="G88" s="112"/>
      <c r="H88" s="109"/>
      <c r="I88" s="137">
        <f t="shared" ref="I88" si="7">H88*$G$82</f>
        <v>0</v>
      </c>
      <c r="K88" s="157"/>
      <c r="L88" s="157"/>
      <c r="M88" s="157"/>
      <c r="N88" s="157"/>
      <c r="O88" s="13"/>
      <c r="P88" s="157"/>
    </row>
    <row r="89" spans="1:18" x14ac:dyDescent="0.25">
      <c r="A89" s="21"/>
      <c r="B89" s="161"/>
      <c r="C89" s="112"/>
      <c r="D89" s="164"/>
      <c r="E89" s="115"/>
      <c r="F89" s="140"/>
      <c r="G89" s="112"/>
      <c r="H89" s="109"/>
      <c r="I89" s="137"/>
      <c r="K89" s="157"/>
      <c r="L89" s="157"/>
      <c r="M89" s="157"/>
      <c r="N89" s="157"/>
      <c r="O89" s="185"/>
      <c r="P89" s="157"/>
      <c r="Q89" s="157"/>
      <c r="R89" s="157"/>
    </row>
    <row r="90" spans="1:18" x14ac:dyDescent="0.25">
      <c r="A90" s="21"/>
      <c r="B90" s="161"/>
      <c r="C90" s="112"/>
      <c r="D90" s="164"/>
      <c r="E90" s="115" t="s">
        <v>101</v>
      </c>
      <c r="F90" s="140" t="s">
        <v>8</v>
      </c>
      <c r="G90" s="112"/>
      <c r="H90" s="109"/>
      <c r="I90" s="137">
        <f t="shared" ref="I90" si="8">H90*$G$82</f>
        <v>0</v>
      </c>
      <c r="K90" s="157"/>
      <c r="L90" s="157"/>
      <c r="M90" s="157"/>
      <c r="N90" s="157"/>
      <c r="O90" s="185"/>
      <c r="P90" s="157"/>
      <c r="Q90" s="157"/>
      <c r="R90" s="157"/>
    </row>
    <row r="91" spans="1:18" ht="12.75" customHeight="1" x14ac:dyDescent="0.25">
      <c r="A91" s="21"/>
      <c r="B91" s="161"/>
      <c r="C91" s="112"/>
      <c r="D91" s="164"/>
      <c r="E91" s="115"/>
      <c r="F91" s="140"/>
      <c r="G91" s="112"/>
      <c r="H91" s="109"/>
      <c r="I91" s="137"/>
      <c r="K91" s="157"/>
      <c r="L91" s="157"/>
      <c r="M91" s="157"/>
      <c r="N91" s="157"/>
      <c r="O91" s="13"/>
      <c r="P91" s="157"/>
    </row>
    <row r="92" spans="1:18" ht="15" customHeight="1" x14ac:dyDescent="0.25">
      <c r="A92" s="21"/>
      <c r="B92" s="161"/>
      <c r="C92" s="112"/>
      <c r="D92" s="164"/>
      <c r="E92" s="115"/>
      <c r="F92" s="140" t="s">
        <v>9</v>
      </c>
      <c r="G92" s="112"/>
      <c r="H92" s="109"/>
      <c r="I92" s="137">
        <f t="shared" ref="I92" si="9">H92*$G$82</f>
        <v>0</v>
      </c>
      <c r="K92" s="157"/>
      <c r="L92" s="157"/>
      <c r="M92" s="157"/>
      <c r="N92" s="157"/>
      <c r="O92" s="13"/>
      <c r="P92" s="157"/>
    </row>
    <row r="93" spans="1:18" ht="13.5" customHeight="1" thickBot="1" x14ac:dyDescent="0.3">
      <c r="A93" s="27"/>
      <c r="B93" s="162"/>
      <c r="C93" s="113"/>
      <c r="D93" s="165"/>
      <c r="E93" s="116"/>
      <c r="F93" s="182"/>
      <c r="G93" s="113"/>
      <c r="H93" s="110"/>
      <c r="I93" s="138"/>
      <c r="K93" s="157"/>
      <c r="L93" s="157"/>
      <c r="M93" s="157"/>
      <c r="N93" s="157"/>
      <c r="O93" s="185"/>
      <c r="P93" s="157"/>
      <c r="Q93" s="157"/>
      <c r="R93" s="157"/>
    </row>
    <row r="94" spans="1:18" ht="15" customHeight="1" x14ac:dyDescent="0.25">
      <c r="A94" s="41"/>
      <c r="B94" s="169" t="s">
        <v>92</v>
      </c>
      <c r="C94" s="117" t="s">
        <v>91</v>
      </c>
      <c r="D94" s="166" t="s">
        <v>424</v>
      </c>
      <c r="E94" s="119" t="s">
        <v>102</v>
      </c>
      <c r="F94" s="139" t="s">
        <v>8</v>
      </c>
      <c r="G94" s="117">
        <v>2920</v>
      </c>
      <c r="H94" s="105"/>
      <c r="I94" s="106">
        <f>H94*G94</f>
        <v>0</v>
      </c>
      <c r="K94" s="157"/>
      <c r="L94" s="157"/>
      <c r="M94" s="157"/>
      <c r="N94" s="157"/>
      <c r="O94" s="185"/>
      <c r="P94" s="157"/>
      <c r="Q94" s="157"/>
      <c r="R94" s="157"/>
    </row>
    <row r="95" spans="1:18" ht="15" customHeight="1" x14ac:dyDescent="0.25">
      <c r="A95" s="21"/>
      <c r="B95" s="161"/>
      <c r="C95" s="112"/>
      <c r="D95" s="164"/>
      <c r="E95" s="115"/>
      <c r="F95" s="140"/>
      <c r="G95" s="112"/>
      <c r="H95" s="109"/>
      <c r="I95" s="137"/>
    </row>
    <row r="96" spans="1:18" ht="15.75" customHeight="1" x14ac:dyDescent="0.25">
      <c r="A96" s="21"/>
      <c r="B96" s="161"/>
      <c r="C96" s="112"/>
      <c r="D96" s="164"/>
      <c r="E96" s="115"/>
      <c r="F96" s="140" t="s">
        <v>9</v>
      </c>
      <c r="G96" s="112"/>
      <c r="H96" s="109"/>
      <c r="I96" s="137">
        <f>H96*G94</f>
        <v>0</v>
      </c>
    </row>
    <row r="97" spans="1:9" ht="15" customHeight="1" x14ac:dyDescent="0.25">
      <c r="A97" s="21"/>
      <c r="B97" s="161"/>
      <c r="C97" s="112"/>
      <c r="D97" s="164"/>
      <c r="E97" s="115"/>
      <c r="F97" s="140"/>
      <c r="G97" s="112"/>
      <c r="H97" s="109"/>
      <c r="I97" s="137"/>
    </row>
    <row r="98" spans="1:9" x14ac:dyDescent="0.25">
      <c r="A98" s="21"/>
      <c r="B98" s="161"/>
      <c r="C98" s="112"/>
      <c r="D98" s="164"/>
      <c r="E98" s="115" t="s">
        <v>103</v>
      </c>
      <c r="F98" s="140" t="s">
        <v>8</v>
      </c>
      <c r="G98" s="112"/>
      <c r="H98" s="109"/>
      <c r="I98" s="137">
        <f>H98*G94</f>
        <v>0</v>
      </c>
    </row>
    <row r="99" spans="1:9" x14ac:dyDescent="0.25">
      <c r="A99" s="21"/>
      <c r="B99" s="161"/>
      <c r="C99" s="112"/>
      <c r="D99" s="164"/>
      <c r="E99" s="115"/>
      <c r="F99" s="140"/>
      <c r="G99" s="112"/>
      <c r="H99" s="109"/>
      <c r="I99" s="137"/>
    </row>
    <row r="100" spans="1:9" ht="15" customHeight="1" x14ac:dyDescent="0.25">
      <c r="A100" s="21"/>
      <c r="B100" s="161"/>
      <c r="C100" s="112"/>
      <c r="D100" s="164"/>
      <c r="E100" s="115"/>
      <c r="F100" s="140" t="s">
        <v>9</v>
      </c>
      <c r="G100" s="112"/>
      <c r="H100" s="109"/>
      <c r="I100" s="137">
        <f>H100*G94</f>
        <v>0</v>
      </c>
    </row>
    <row r="101" spans="1:9" ht="15" customHeight="1" x14ac:dyDescent="0.25">
      <c r="A101" s="21"/>
      <c r="B101" s="161"/>
      <c r="C101" s="112"/>
      <c r="D101" s="164"/>
      <c r="E101" s="115"/>
      <c r="F101" s="140"/>
      <c r="G101" s="112"/>
      <c r="H101" s="109"/>
      <c r="I101" s="137"/>
    </row>
    <row r="102" spans="1:9" x14ac:dyDescent="0.25">
      <c r="A102" s="21"/>
      <c r="B102" s="161"/>
      <c r="C102" s="112"/>
      <c r="D102" s="164"/>
      <c r="E102" s="115" t="s">
        <v>77</v>
      </c>
      <c r="F102" s="140" t="s">
        <v>8</v>
      </c>
      <c r="G102" s="112"/>
      <c r="H102" s="109"/>
      <c r="I102" s="137">
        <f>H102*G94</f>
        <v>0</v>
      </c>
    </row>
    <row r="103" spans="1:9" ht="15" customHeight="1" x14ac:dyDescent="0.25">
      <c r="A103" s="21"/>
      <c r="B103" s="161"/>
      <c r="C103" s="112"/>
      <c r="D103" s="164"/>
      <c r="E103" s="115"/>
      <c r="F103" s="140"/>
      <c r="G103" s="112"/>
      <c r="H103" s="109"/>
      <c r="I103" s="137"/>
    </row>
    <row r="104" spans="1:9" ht="15" customHeight="1" x14ac:dyDescent="0.25">
      <c r="A104" s="21"/>
      <c r="B104" s="161"/>
      <c r="C104" s="112"/>
      <c r="D104" s="164"/>
      <c r="E104" s="115"/>
      <c r="F104" s="140" t="s">
        <v>9</v>
      </c>
      <c r="G104" s="112"/>
      <c r="H104" s="109"/>
      <c r="I104" s="137">
        <f>H104*G94</f>
        <v>0</v>
      </c>
    </row>
    <row r="105" spans="1:9" ht="15.75" customHeight="1" thickBot="1" x14ac:dyDescent="0.3">
      <c r="A105" s="27"/>
      <c r="B105" s="170"/>
      <c r="C105" s="118"/>
      <c r="D105" s="167"/>
      <c r="E105" s="120"/>
      <c r="F105" s="184"/>
      <c r="G105" s="118"/>
      <c r="H105" s="102"/>
      <c r="I105" s="103"/>
    </row>
    <row r="106" spans="1:9" ht="16.5" customHeight="1" x14ac:dyDescent="0.25">
      <c r="A106" s="41"/>
      <c r="B106" s="108" t="s">
        <v>94</v>
      </c>
      <c r="C106" s="111" t="s">
        <v>93</v>
      </c>
      <c r="D106" s="163" t="s">
        <v>98</v>
      </c>
      <c r="E106" s="114" t="s">
        <v>104</v>
      </c>
      <c r="F106" s="142" t="s">
        <v>8</v>
      </c>
      <c r="G106" s="111">
        <v>3190</v>
      </c>
      <c r="H106" s="108"/>
      <c r="I106" s="141">
        <f>H106*$G$106</f>
        <v>0</v>
      </c>
    </row>
    <row r="107" spans="1:9" x14ac:dyDescent="0.25">
      <c r="A107" s="21"/>
      <c r="B107" s="109"/>
      <c r="C107" s="112"/>
      <c r="D107" s="164"/>
      <c r="E107" s="115"/>
      <c r="F107" s="140"/>
      <c r="G107" s="112"/>
      <c r="H107" s="109"/>
      <c r="I107" s="137"/>
    </row>
    <row r="108" spans="1:9" x14ac:dyDescent="0.25">
      <c r="A108" s="21"/>
      <c r="B108" s="109"/>
      <c r="C108" s="112"/>
      <c r="D108" s="164"/>
      <c r="E108" s="115"/>
      <c r="F108" s="140" t="s">
        <v>9</v>
      </c>
      <c r="G108" s="112"/>
      <c r="H108" s="109"/>
      <c r="I108" s="137">
        <f t="shared" ref="I108" si="10">H108*$G$106</f>
        <v>0</v>
      </c>
    </row>
    <row r="109" spans="1:9" x14ac:dyDescent="0.25">
      <c r="A109" s="21"/>
      <c r="B109" s="109"/>
      <c r="C109" s="112"/>
      <c r="D109" s="164"/>
      <c r="E109" s="115"/>
      <c r="F109" s="140"/>
      <c r="G109" s="112"/>
      <c r="H109" s="109"/>
      <c r="I109" s="137"/>
    </row>
    <row r="110" spans="1:9" x14ac:dyDescent="0.25">
      <c r="A110" s="21"/>
      <c r="B110" s="109"/>
      <c r="C110" s="112"/>
      <c r="D110" s="164"/>
      <c r="E110" s="115" t="s">
        <v>105</v>
      </c>
      <c r="F110" s="140" t="s">
        <v>8</v>
      </c>
      <c r="G110" s="112"/>
      <c r="H110" s="109"/>
      <c r="I110" s="137">
        <f t="shared" ref="I110" si="11">H110*$G$106</f>
        <v>0</v>
      </c>
    </row>
    <row r="111" spans="1:9" x14ac:dyDescent="0.25">
      <c r="A111" s="21"/>
      <c r="B111" s="109"/>
      <c r="C111" s="112"/>
      <c r="D111" s="164"/>
      <c r="E111" s="115"/>
      <c r="F111" s="140"/>
      <c r="G111" s="112"/>
      <c r="H111" s="109"/>
      <c r="I111" s="137"/>
    </row>
    <row r="112" spans="1:9" x14ac:dyDescent="0.25">
      <c r="A112" s="21"/>
      <c r="B112" s="109"/>
      <c r="C112" s="112"/>
      <c r="D112" s="164"/>
      <c r="E112" s="115"/>
      <c r="F112" s="140" t="s">
        <v>9</v>
      </c>
      <c r="G112" s="112"/>
      <c r="H112" s="109"/>
      <c r="I112" s="137">
        <f t="shared" ref="I112" si="12">H112*$G$106</f>
        <v>0</v>
      </c>
    </row>
    <row r="113" spans="1:9" x14ac:dyDescent="0.25">
      <c r="A113" s="21"/>
      <c r="B113" s="109"/>
      <c r="C113" s="112"/>
      <c r="D113" s="164"/>
      <c r="E113" s="115"/>
      <c r="F113" s="140"/>
      <c r="G113" s="112"/>
      <c r="H113" s="109"/>
      <c r="I113" s="137"/>
    </row>
    <row r="114" spans="1:9" x14ac:dyDescent="0.25">
      <c r="A114" s="21"/>
      <c r="B114" s="109"/>
      <c r="C114" s="112"/>
      <c r="D114" s="164"/>
      <c r="E114" s="115" t="s">
        <v>106</v>
      </c>
      <c r="F114" s="140" t="s">
        <v>8</v>
      </c>
      <c r="G114" s="112"/>
      <c r="H114" s="109"/>
      <c r="I114" s="137">
        <f t="shared" ref="I114" si="13">H114*$G$106</f>
        <v>0</v>
      </c>
    </row>
    <row r="115" spans="1:9" x14ac:dyDescent="0.25">
      <c r="A115" s="21"/>
      <c r="B115" s="109"/>
      <c r="C115" s="112"/>
      <c r="D115" s="164"/>
      <c r="E115" s="115"/>
      <c r="F115" s="140"/>
      <c r="G115" s="112"/>
      <c r="H115" s="109"/>
      <c r="I115" s="137"/>
    </row>
    <row r="116" spans="1:9" x14ac:dyDescent="0.25">
      <c r="A116" s="21"/>
      <c r="B116" s="109"/>
      <c r="C116" s="112"/>
      <c r="D116" s="164"/>
      <c r="E116" s="115"/>
      <c r="F116" s="140" t="s">
        <v>9</v>
      </c>
      <c r="G116" s="112"/>
      <c r="H116" s="109"/>
      <c r="I116" s="137">
        <f t="shared" ref="I116" si="14">H116*$G$106</f>
        <v>0</v>
      </c>
    </row>
    <row r="117" spans="1:9" ht="13.5" thickBot="1" x14ac:dyDescent="0.3">
      <c r="A117" s="27"/>
      <c r="B117" s="110"/>
      <c r="C117" s="113"/>
      <c r="D117" s="165"/>
      <c r="E117" s="116"/>
      <c r="F117" s="182"/>
      <c r="G117" s="113"/>
      <c r="H117" s="110"/>
      <c r="I117" s="138"/>
    </row>
    <row r="118" spans="1:9" ht="15" customHeight="1" x14ac:dyDescent="0.25">
      <c r="A118" s="41"/>
      <c r="B118" s="105" t="s">
        <v>95</v>
      </c>
      <c r="C118" s="117" t="s">
        <v>479</v>
      </c>
      <c r="D118" s="105" t="s">
        <v>425</v>
      </c>
      <c r="E118" s="119" t="s">
        <v>13</v>
      </c>
      <c r="F118" s="139" t="s">
        <v>8</v>
      </c>
      <c r="G118" s="117">
        <v>3240</v>
      </c>
      <c r="H118" s="105"/>
      <c r="I118" s="106">
        <f>H118*$G$118</f>
        <v>0</v>
      </c>
    </row>
    <row r="119" spans="1:9" x14ac:dyDescent="0.25">
      <c r="A119" s="21"/>
      <c r="B119" s="109"/>
      <c r="C119" s="112"/>
      <c r="D119" s="109"/>
      <c r="E119" s="115"/>
      <c r="F119" s="140"/>
      <c r="G119" s="112"/>
      <c r="H119" s="109"/>
      <c r="I119" s="137"/>
    </row>
    <row r="120" spans="1:9" x14ac:dyDescent="0.25">
      <c r="A120" s="21"/>
      <c r="B120" s="109"/>
      <c r="C120" s="112"/>
      <c r="D120" s="109"/>
      <c r="E120" s="115"/>
      <c r="F120" s="140" t="s">
        <v>9</v>
      </c>
      <c r="G120" s="112"/>
      <c r="H120" s="109"/>
      <c r="I120" s="137">
        <f t="shared" ref="I120" si="15">H120*$G$118</f>
        <v>0</v>
      </c>
    </row>
    <row r="121" spans="1:9" x14ac:dyDescent="0.25">
      <c r="A121" s="21"/>
      <c r="B121" s="109"/>
      <c r="C121" s="112"/>
      <c r="D121" s="109"/>
      <c r="E121" s="115"/>
      <c r="F121" s="140"/>
      <c r="G121" s="112"/>
      <c r="H121" s="109"/>
      <c r="I121" s="137"/>
    </row>
    <row r="122" spans="1:9" x14ac:dyDescent="0.25">
      <c r="A122" s="21"/>
      <c r="B122" s="109"/>
      <c r="C122" s="112"/>
      <c r="D122" s="109"/>
      <c r="E122" s="115" t="s">
        <v>37</v>
      </c>
      <c r="F122" s="140" t="s">
        <v>8</v>
      </c>
      <c r="G122" s="112"/>
      <c r="H122" s="109"/>
      <c r="I122" s="137">
        <f t="shared" ref="I122" si="16">H122*$G$118</f>
        <v>0</v>
      </c>
    </row>
    <row r="123" spans="1:9" x14ac:dyDescent="0.25">
      <c r="A123" s="21"/>
      <c r="B123" s="109"/>
      <c r="C123" s="112"/>
      <c r="D123" s="109"/>
      <c r="E123" s="115"/>
      <c r="F123" s="140"/>
      <c r="G123" s="112"/>
      <c r="H123" s="109"/>
      <c r="I123" s="137"/>
    </row>
    <row r="124" spans="1:9" x14ac:dyDescent="0.25">
      <c r="A124" s="21"/>
      <c r="B124" s="109"/>
      <c r="C124" s="112"/>
      <c r="D124" s="109"/>
      <c r="E124" s="115"/>
      <c r="F124" s="140" t="s">
        <v>9</v>
      </c>
      <c r="G124" s="112"/>
      <c r="H124" s="109"/>
      <c r="I124" s="137">
        <f t="shared" ref="I124" si="17">H124*$G$118</f>
        <v>0</v>
      </c>
    </row>
    <row r="125" spans="1:9" x14ac:dyDescent="0.25">
      <c r="A125" s="21"/>
      <c r="B125" s="109"/>
      <c r="C125" s="112"/>
      <c r="D125" s="109"/>
      <c r="E125" s="115"/>
      <c r="F125" s="140"/>
      <c r="G125" s="112"/>
      <c r="H125" s="109"/>
      <c r="I125" s="137"/>
    </row>
    <row r="126" spans="1:9" x14ac:dyDescent="0.25">
      <c r="A126" s="21"/>
      <c r="B126" s="109"/>
      <c r="C126" s="112"/>
      <c r="D126" s="109"/>
      <c r="E126" s="115" t="s">
        <v>107</v>
      </c>
      <c r="F126" s="140" t="s">
        <v>8</v>
      </c>
      <c r="G126" s="112"/>
      <c r="H126" s="109"/>
      <c r="I126" s="137">
        <f t="shared" ref="I126" si="18">H126*$G$118</f>
        <v>0</v>
      </c>
    </row>
    <row r="127" spans="1:9" x14ac:dyDescent="0.25">
      <c r="A127" s="21"/>
      <c r="B127" s="109"/>
      <c r="C127" s="112"/>
      <c r="D127" s="109"/>
      <c r="E127" s="115"/>
      <c r="F127" s="140"/>
      <c r="G127" s="112"/>
      <c r="H127" s="109"/>
      <c r="I127" s="137"/>
    </row>
    <row r="128" spans="1:9" x14ac:dyDescent="0.25">
      <c r="A128" s="21"/>
      <c r="B128" s="109"/>
      <c r="C128" s="112"/>
      <c r="D128" s="109"/>
      <c r="E128" s="115"/>
      <c r="F128" s="140" t="s">
        <v>9</v>
      </c>
      <c r="G128" s="112"/>
      <c r="H128" s="109"/>
      <c r="I128" s="137">
        <f t="shared" ref="I128" si="19">H128*$G$118</f>
        <v>0</v>
      </c>
    </row>
    <row r="129" spans="1:9" ht="13.5" thickBot="1" x14ac:dyDescent="0.3">
      <c r="A129" s="27"/>
      <c r="B129" s="102"/>
      <c r="C129" s="118"/>
      <c r="D129" s="102"/>
      <c r="E129" s="120"/>
      <c r="F129" s="184"/>
      <c r="G129" s="118"/>
      <c r="H129" s="102"/>
      <c r="I129" s="103"/>
    </row>
    <row r="130" spans="1:9" ht="15" customHeight="1" x14ac:dyDescent="0.25">
      <c r="A130" s="41"/>
      <c r="B130" s="108" t="s">
        <v>97</v>
      </c>
      <c r="C130" s="111" t="s">
        <v>96</v>
      </c>
      <c r="D130" s="108" t="s">
        <v>426</v>
      </c>
      <c r="E130" s="114" t="s">
        <v>108</v>
      </c>
      <c r="F130" s="34" t="s">
        <v>9</v>
      </c>
      <c r="G130" s="111">
        <v>2760</v>
      </c>
      <c r="H130" s="24"/>
      <c r="I130" s="76">
        <f>H130*G130</f>
        <v>0</v>
      </c>
    </row>
    <row r="131" spans="1:9" x14ac:dyDescent="0.25">
      <c r="A131" s="21"/>
      <c r="B131" s="109"/>
      <c r="C131" s="112"/>
      <c r="D131" s="109"/>
      <c r="E131" s="115"/>
      <c r="F131" s="35" t="s">
        <v>18</v>
      </c>
      <c r="G131" s="112"/>
      <c r="H131" s="25"/>
      <c r="I131" s="46">
        <f>H131*G130</f>
        <v>0</v>
      </c>
    </row>
    <row r="132" spans="1:9" x14ac:dyDescent="0.25">
      <c r="A132" s="21"/>
      <c r="B132" s="109"/>
      <c r="C132" s="112"/>
      <c r="D132" s="109"/>
      <c r="E132" s="115"/>
      <c r="F132" s="35" t="s">
        <v>17</v>
      </c>
      <c r="G132" s="112"/>
      <c r="H132" s="25"/>
      <c r="I132" s="46">
        <f>H132*G130</f>
        <v>0</v>
      </c>
    </row>
    <row r="133" spans="1:9" x14ac:dyDescent="0.25">
      <c r="A133" s="21"/>
      <c r="B133" s="109"/>
      <c r="C133" s="112"/>
      <c r="D133" s="109"/>
      <c r="E133" s="115"/>
      <c r="F133" s="35" t="s">
        <v>19</v>
      </c>
      <c r="G133" s="112"/>
      <c r="H133" s="25"/>
      <c r="I133" s="46">
        <f>H133*G130</f>
        <v>0</v>
      </c>
    </row>
    <row r="134" spans="1:9" x14ac:dyDescent="0.25">
      <c r="A134" s="21"/>
      <c r="B134" s="109"/>
      <c r="C134" s="112"/>
      <c r="D134" s="109"/>
      <c r="E134" s="115" t="s">
        <v>109</v>
      </c>
      <c r="F134" s="35" t="s">
        <v>9</v>
      </c>
      <c r="G134" s="112"/>
      <c r="H134" s="25"/>
      <c r="I134" s="46">
        <f>H134*G130</f>
        <v>0</v>
      </c>
    </row>
    <row r="135" spans="1:9" x14ac:dyDescent="0.25">
      <c r="A135" s="21"/>
      <c r="B135" s="109"/>
      <c r="C135" s="112"/>
      <c r="D135" s="109"/>
      <c r="E135" s="115"/>
      <c r="F135" s="35" t="s">
        <v>18</v>
      </c>
      <c r="G135" s="112"/>
      <c r="H135" s="25"/>
      <c r="I135" s="46">
        <f>H135*G130</f>
        <v>0</v>
      </c>
    </row>
    <row r="136" spans="1:9" x14ac:dyDescent="0.25">
      <c r="A136" s="21"/>
      <c r="B136" s="109"/>
      <c r="C136" s="112"/>
      <c r="D136" s="109"/>
      <c r="E136" s="115"/>
      <c r="F136" s="35" t="s">
        <v>17</v>
      </c>
      <c r="G136" s="112"/>
      <c r="H136" s="25"/>
      <c r="I136" s="46">
        <f>H136*G130</f>
        <v>0</v>
      </c>
    </row>
    <row r="137" spans="1:9" x14ac:dyDescent="0.25">
      <c r="A137" s="21"/>
      <c r="B137" s="109"/>
      <c r="C137" s="112"/>
      <c r="D137" s="109"/>
      <c r="E137" s="115"/>
      <c r="F137" s="35" t="s">
        <v>19</v>
      </c>
      <c r="G137" s="112"/>
      <c r="H137" s="25"/>
      <c r="I137" s="46">
        <f>H137*G130</f>
        <v>0</v>
      </c>
    </row>
    <row r="138" spans="1:9" x14ac:dyDescent="0.25">
      <c r="A138" s="21"/>
      <c r="B138" s="109"/>
      <c r="C138" s="112"/>
      <c r="D138" s="109"/>
      <c r="E138" s="115" t="s">
        <v>110</v>
      </c>
      <c r="F138" s="35" t="s">
        <v>9</v>
      </c>
      <c r="G138" s="112"/>
      <c r="H138" s="25"/>
      <c r="I138" s="46">
        <f>H138*G130</f>
        <v>0</v>
      </c>
    </row>
    <row r="139" spans="1:9" ht="15" customHeight="1" x14ac:dyDescent="0.25">
      <c r="A139" s="21"/>
      <c r="B139" s="109"/>
      <c r="C139" s="112"/>
      <c r="D139" s="109"/>
      <c r="E139" s="115"/>
      <c r="F139" s="35" t="s">
        <v>18</v>
      </c>
      <c r="G139" s="112"/>
      <c r="H139" s="25"/>
      <c r="I139" s="46">
        <f>H139*G130</f>
        <v>0</v>
      </c>
    </row>
    <row r="140" spans="1:9" ht="15" customHeight="1" x14ac:dyDescent="0.25">
      <c r="A140" s="21"/>
      <c r="B140" s="109"/>
      <c r="C140" s="112"/>
      <c r="D140" s="109"/>
      <c r="E140" s="115"/>
      <c r="F140" s="35" t="s">
        <v>17</v>
      </c>
      <c r="G140" s="112"/>
      <c r="H140" s="25"/>
      <c r="I140" s="46">
        <f>H140*G130</f>
        <v>0</v>
      </c>
    </row>
    <row r="141" spans="1:9" ht="15.75" customHeight="1" thickBot="1" x14ac:dyDescent="0.3">
      <c r="A141" s="27"/>
      <c r="B141" s="110"/>
      <c r="C141" s="113"/>
      <c r="D141" s="110"/>
      <c r="E141" s="116"/>
      <c r="F141" s="51" t="s">
        <v>19</v>
      </c>
      <c r="G141" s="113"/>
      <c r="H141" s="26"/>
      <c r="I141" s="77">
        <f>H141*G130</f>
        <v>0</v>
      </c>
    </row>
    <row r="142" spans="1:9" ht="15" customHeight="1" x14ac:dyDescent="0.25">
      <c r="A142" s="41"/>
      <c r="B142" s="105" t="s">
        <v>111</v>
      </c>
      <c r="C142" s="117" t="s">
        <v>112</v>
      </c>
      <c r="D142" s="105" t="s">
        <v>427</v>
      </c>
      <c r="E142" s="119" t="s">
        <v>144</v>
      </c>
      <c r="F142" s="65" t="s">
        <v>9</v>
      </c>
      <c r="G142" s="117">
        <v>2620</v>
      </c>
      <c r="H142" s="66"/>
      <c r="I142" s="67">
        <f>H142*G142</f>
        <v>0</v>
      </c>
    </row>
    <row r="143" spans="1:9" x14ac:dyDescent="0.25">
      <c r="A143" s="21"/>
      <c r="B143" s="109"/>
      <c r="C143" s="112"/>
      <c r="D143" s="109"/>
      <c r="E143" s="115"/>
      <c r="F143" s="35" t="s">
        <v>18</v>
      </c>
      <c r="G143" s="112"/>
      <c r="H143" s="25"/>
      <c r="I143" s="20">
        <f>H143*G142</f>
        <v>0</v>
      </c>
    </row>
    <row r="144" spans="1:9" x14ac:dyDescent="0.25">
      <c r="A144" s="21"/>
      <c r="B144" s="109"/>
      <c r="C144" s="112"/>
      <c r="D144" s="109"/>
      <c r="E144" s="115"/>
      <c r="F144" s="35" t="s">
        <v>17</v>
      </c>
      <c r="G144" s="112"/>
      <c r="H144" s="25"/>
      <c r="I144" s="20">
        <f>H144*G142</f>
        <v>0</v>
      </c>
    </row>
    <row r="145" spans="1:9" x14ac:dyDescent="0.25">
      <c r="A145" s="21"/>
      <c r="B145" s="109"/>
      <c r="C145" s="112"/>
      <c r="D145" s="109"/>
      <c r="E145" s="115"/>
      <c r="F145" s="35" t="s">
        <v>19</v>
      </c>
      <c r="G145" s="112"/>
      <c r="H145" s="25"/>
      <c r="I145" s="20">
        <f>H145*G142</f>
        <v>0</v>
      </c>
    </row>
    <row r="146" spans="1:9" x14ac:dyDescent="0.25">
      <c r="A146" s="21"/>
      <c r="B146" s="109"/>
      <c r="C146" s="112"/>
      <c r="D146" s="109"/>
      <c r="E146" s="115" t="s">
        <v>485</v>
      </c>
      <c r="F146" s="35" t="s">
        <v>9</v>
      </c>
      <c r="G146" s="112"/>
      <c r="H146" s="25"/>
      <c r="I146" s="20">
        <f>H146*G142</f>
        <v>0</v>
      </c>
    </row>
    <row r="147" spans="1:9" x14ac:dyDescent="0.25">
      <c r="A147" s="21"/>
      <c r="B147" s="109"/>
      <c r="C147" s="112"/>
      <c r="D147" s="109"/>
      <c r="E147" s="115"/>
      <c r="F147" s="35" t="s">
        <v>18</v>
      </c>
      <c r="G147" s="112"/>
      <c r="H147" s="25"/>
      <c r="I147" s="20">
        <f>H147*G142</f>
        <v>0</v>
      </c>
    </row>
    <row r="148" spans="1:9" x14ac:dyDescent="0.25">
      <c r="A148" s="21"/>
      <c r="B148" s="109"/>
      <c r="C148" s="112"/>
      <c r="D148" s="109"/>
      <c r="E148" s="115"/>
      <c r="F148" s="35" t="s">
        <v>17</v>
      </c>
      <c r="G148" s="112"/>
      <c r="H148" s="25"/>
      <c r="I148" s="20">
        <f>H148*G142</f>
        <v>0</v>
      </c>
    </row>
    <row r="149" spans="1:9" x14ac:dyDescent="0.25">
      <c r="A149" s="21"/>
      <c r="B149" s="109"/>
      <c r="C149" s="112"/>
      <c r="D149" s="109"/>
      <c r="E149" s="115"/>
      <c r="F149" s="35" t="s">
        <v>19</v>
      </c>
      <c r="G149" s="112"/>
      <c r="H149" s="25"/>
      <c r="I149" s="20">
        <f>H149*G142</f>
        <v>0</v>
      </c>
    </row>
    <row r="150" spans="1:9" x14ac:dyDescent="0.25">
      <c r="A150" s="21"/>
      <c r="B150" s="109"/>
      <c r="C150" s="112"/>
      <c r="D150" s="109"/>
      <c r="E150" s="115" t="s">
        <v>145</v>
      </c>
      <c r="F150" s="35" t="s">
        <v>9</v>
      </c>
      <c r="G150" s="112"/>
      <c r="H150" s="25"/>
      <c r="I150" s="20">
        <f>H150*G142</f>
        <v>0</v>
      </c>
    </row>
    <row r="151" spans="1:9" ht="15" customHeight="1" x14ac:dyDescent="0.25">
      <c r="A151" s="21"/>
      <c r="B151" s="109"/>
      <c r="C151" s="112"/>
      <c r="D151" s="109"/>
      <c r="E151" s="115"/>
      <c r="F151" s="35" t="s">
        <v>18</v>
      </c>
      <c r="G151" s="112"/>
      <c r="H151" s="25"/>
      <c r="I151" s="20">
        <f>H151*G142</f>
        <v>0</v>
      </c>
    </row>
    <row r="152" spans="1:9" ht="15" customHeight="1" x14ac:dyDescent="0.25">
      <c r="A152" s="21"/>
      <c r="B152" s="109"/>
      <c r="C152" s="112"/>
      <c r="D152" s="109"/>
      <c r="E152" s="115"/>
      <c r="F152" s="35" t="s">
        <v>17</v>
      </c>
      <c r="G152" s="112"/>
      <c r="H152" s="25"/>
      <c r="I152" s="20">
        <f>H152*G142</f>
        <v>0</v>
      </c>
    </row>
    <row r="153" spans="1:9" ht="15.75" customHeight="1" thickBot="1" x14ac:dyDescent="0.3">
      <c r="A153" s="27"/>
      <c r="B153" s="102"/>
      <c r="C153" s="118"/>
      <c r="D153" s="102"/>
      <c r="E153" s="120"/>
      <c r="F153" s="28" t="s">
        <v>19</v>
      </c>
      <c r="G153" s="118"/>
      <c r="H153" s="18"/>
      <c r="I153" s="19">
        <f>H153*G142</f>
        <v>0</v>
      </c>
    </row>
    <row r="154" spans="1:9" ht="15" customHeight="1" x14ac:dyDescent="0.25">
      <c r="A154" s="41"/>
      <c r="B154" s="108" t="s">
        <v>113</v>
      </c>
      <c r="C154" s="111" t="s">
        <v>114</v>
      </c>
      <c r="D154" s="108" t="s">
        <v>428</v>
      </c>
      <c r="E154" s="114" t="s">
        <v>146</v>
      </c>
      <c r="F154" s="34" t="s">
        <v>9</v>
      </c>
      <c r="G154" s="111">
        <v>2570</v>
      </c>
      <c r="H154" s="24"/>
      <c r="I154" s="22">
        <f>H154*G154</f>
        <v>0</v>
      </c>
    </row>
    <row r="155" spans="1:9" x14ac:dyDescent="0.25">
      <c r="A155" s="21"/>
      <c r="B155" s="109"/>
      <c r="C155" s="112"/>
      <c r="D155" s="109"/>
      <c r="E155" s="115"/>
      <c r="F155" s="35" t="s">
        <v>18</v>
      </c>
      <c r="G155" s="112"/>
      <c r="H155" s="25"/>
      <c r="I155" s="20">
        <f>H155*G154</f>
        <v>0</v>
      </c>
    </row>
    <row r="156" spans="1:9" x14ac:dyDescent="0.25">
      <c r="A156" s="21"/>
      <c r="B156" s="109"/>
      <c r="C156" s="112"/>
      <c r="D156" s="109"/>
      <c r="E156" s="115"/>
      <c r="F156" s="35" t="s">
        <v>17</v>
      </c>
      <c r="G156" s="112"/>
      <c r="H156" s="25"/>
      <c r="I156" s="20">
        <f>H156*G154</f>
        <v>0</v>
      </c>
    </row>
    <row r="157" spans="1:9" x14ac:dyDescent="0.25">
      <c r="A157" s="21"/>
      <c r="B157" s="109"/>
      <c r="C157" s="112"/>
      <c r="D157" s="109"/>
      <c r="E157" s="115"/>
      <c r="F157" s="35" t="s">
        <v>19</v>
      </c>
      <c r="G157" s="112"/>
      <c r="H157" s="25"/>
      <c r="I157" s="20">
        <f>H157*G154</f>
        <v>0</v>
      </c>
    </row>
    <row r="158" spans="1:9" x14ac:dyDescent="0.25">
      <c r="A158" s="21"/>
      <c r="B158" s="109"/>
      <c r="C158" s="112"/>
      <c r="D158" s="109"/>
      <c r="E158" s="115" t="s">
        <v>147</v>
      </c>
      <c r="F158" s="35" t="s">
        <v>9</v>
      </c>
      <c r="G158" s="112"/>
      <c r="H158" s="25"/>
      <c r="I158" s="20">
        <f>H158*G154</f>
        <v>0</v>
      </c>
    </row>
    <row r="159" spans="1:9" x14ac:dyDescent="0.25">
      <c r="A159" s="21"/>
      <c r="B159" s="109"/>
      <c r="C159" s="112"/>
      <c r="D159" s="109"/>
      <c r="E159" s="115"/>
      <c r="F159" s="35" t="s">
        <v>18</v>
      </c>
      <c r="G159" s="112"/>
      <c r="H159" s="25"/>
      <c r="I159" s="20">
        <f>H159*G154</f>
        <v>0</v>
      </c>
    </row>
    <row r="160" spans="1:9" x14ac:dyDescent="0.25">
      <c r="A160" s="21"/>
      <c r="B160" s="109"/>
      <c r="C160" s="112"/>
      <c r="D160" s="109"/>
      <c r="E160" s="115"/>
      <c r="F160" s="35" t="s">
        <v>17</v>
      </c>
      <c r="G160" s="112"/>
      <c r="H160" s="25"/>
      <c r="I160" s="20">
        <f>H160*G154</f>
        <v>0</v>
      </c>
    </row>
    <row r="161" spans="1:9" x14ac:dyDescent="0.25">
      <c r="A161" s="21"/>
      <c r="B161" s="109"/>
      <c r="C161" s="112"/>
      <c r="D161" s="109"/>
      <c r="E161" s="115"/>
      <c r="F161" s="35" t="s">
        <v>19</v>
      </c>
      <c r="G161" s="112"/>
      <c r="H161" s="25"/>
      <c r="I161" s="20">
        <f>H161*G154</f>
        <v>0</v>
      </c>
    </row>
    <row r="162" spans="1:9" x14ac:dyDescent="0.25">
      <c r="A162" s="21"/>
      <c r="B162" s="109"/>
      <c r="C162" s="112"/>
      <c r="D162" s="109"/>
      <c r="E162" s="115" t="s">
        <v>148</v>
      </c>
      <c r="F162" s="35" t="s">
        <v>9</v>
      </c>
      <c r="G162" s="112"/>
      <c r="H162" s="25"/>
      <c r="I162" s="20">
        <f>H162*G154</f>
        <v>0</v>
      </c>
    </row>
    <row r="163" spans="1:9" x14ac:dyDescent="0.25">
      <c r="A163" s="21"/>
      <c r="B163" s="109"/>
      <c r="C163" s="112"/>
      <c r="D163" s="109"/>
      <c r="E163" s="115"/>
      <c r="F163" s="35" t="s">
        <v>18</v>
      </c>
      <c r="G163" s="112"/>
      <c r="H163" s="25"/>
      <c r="I163" s="20">
        <f>H163*G154</f>
        <v>0</v>
      </c>
    </row>
    <row r="164" spans="1:9" x14ac:dyDescent="0.25">
      <c r="A164" s="21"/>
      <c r="B164" s="109"/>
      <c r="C164" s="112"/>
      <c r="D164" s="109"/>
      <c r="E164" s="115"/>
      <c r="F164" s="35" t="s">
        <v>17</v>
      </c>
      <c r="G164" s="112"/>
      <c r="H164" s="25"/>
      <c r="I164" s="20">
        <f>H164*G154</f>
        <v>0</v>
      </c>
    </row>
    <row r="165" spans="1:9" ht="13.5" thickBot="1" x14ac:dyDescent="0.3">
      <c r="A165" s="27"/>
      <c r="B165" s="110"/>
      <c r="C165" s="113"/>
      <c r="D165" s="110"/>
      <c r="E165" s="116"/>
      <c r="F165" s="51" t="s">
        <v>19</v>
      </c>
      <c r="G165" s="113"/>
      <c r="H165" s="26"/>
      <c r="I165" s="23">
        <f>H165*G154</f>
        <v>0</v>
      </c>
    </row>
    <row r="166" spans="1:9" ht="15" customHeight="1" x14ac:dyDescent="0.25">
      <c r="A166" s="41"/>
      <c r="B166" s="169" t="s">
        <v>116</v>
      </c>
      <c r="C166" s="117" t="s">
        <v>115</v>
      </c>
      <c r="D166" s="166" t="s">
        <v>429</v>
      </c>
      <c r="E166" s="119" t="s">
        <v>505</v>
      </c>
      <c r="F166" s="65" t="s">
        <v>9</v>
      </c>
      <c r="G166" s="117">
        <v>3690</v>
      </c>
      <c r="H166" s="66"/>
      <c r="I166" s="67">
        <f>H166*$G$166</f>
        <v>0</v>
      </c>
    </row>
    <row r="167" spans="1:9" x14ac:dyDescent="0.25">
      <c r="A167" s="21"/>
      <c r="B167" s="161"/>
      <c r="C167" s="112"/>
      <c r="D167" s="164"/>
      <c r="E167" s="115"/>
      <c r="F167" s="35" t="s">
        <v>18</v>
      </c>
      <c r="G167" s="112"/>
      <c r="H167" s="25"/>
      <c r="I167" s="20">
        <f t="shared" ref="I167:I168" si="20">H167*$G$166</f>
        <v>0</v>
      </c>
    </row>
    <row r="168" spans="1:9" x14ac:dyDescent="0.25">
      <c r="A168" s="21"/>
      <c r="B168" s="161"/>
      <c r="C168" s="112"/>
      <c r="D168" s="164"/>
      <c r="E168" s="115"/>
      <c r="F168" s="35" t="s">
        <v>17</v>
      </c>
      <c r="G168" s="112"/>
      <c r="H168" s="25"/>
      <c r="I168" s="20">
        <f t="shared" si="20"/>
        <v>0</v>
      </c>
    </row>
    <row r="169" spans="1:9" x14ac:dyDescent="0.25">
      <c r="A169" s="21"/>
      <c r="B169" s="161"/>
      <c r="C169" s="112"/>
      <c r="D169" s="164"/>
      <c r="E169" s="115"/>
      <c r="F169" s="35" t="s">
        <v>19</v>
      </c>
      <c r="G169" s="112"/>
      <c r="H169" s="25"/>
      <c r="I169" s="20">
        <f t="shared" ref="I169:I177" si="21">H169*$G$166</f>
        <v>0</v>
      </c>
    </row>
    <row r="170" spans="1:9" x14ac:dyDescent="0.25">
      <c r="A170" s="21"/>
      <c r="B170" s="161"/>
      <c r="C170" s="112"/>
      <c r="D170" s="164"/>
      <c r="E170" s="115" t="s">
        <v>506</v>
      </c>
      <c r="F170" s="35" t="s">
        <v>9</v>
      </c>
      <c r="G170" s="112"/>
      <c r="H170" s="25"/>
      <c r="I170" s="20">
        <f t="shared" si="21"/>
        <v>0</v>
      </c>
    </row>
    <row r="171" spans="1:9" x14ac:dyDescent="0.25">
      <c r="A171" s="21"/>
      <c r="B171" s="161"/>
      <c r="C171" s="112"/>
      <c r="D171" s="164"/>
      <c r="E171" s="115"/>
      <c r="F171" s="35" t="s">
        <v>18</v>
      </c>
      <c r="G171" s="112"/>
      <c r="H171" s="25"/>
      <c r="I171" s="20">
        <f t="shared" si="21"/>
        <v>0</v>
      </c>
    </row>
    <row r="172" spans="1:9" x14ac:dyDescent="0.25">
      <c r="A172" s="21"/>
      <c r="B172" s="161"/>
      <c r="C172" s="112"/>
      <c r="D172" s="164"/>
      <c r="E172" s="115"/>
      <c r="F172" s="35" t="s">
        <v>17</v>
      </c>
      <c r="G172" s="112"/>
      <c r="H172" s="25"/>
      <c r="I172" s="20">
        <f t="shared" si="21"/>
        <v>0</v>
      </c>
    </row>
    <row r="173" spans="1:9" x14ac:dyDescent="0.25">
      <c r="A173" s="21"/>
      <c r="B173" s="161"/>
      <c r="C173" s="112"/>
      <c r="D173" s="164"/>
      <c r="E173" s="115"/>
      <c r="F173" s="35" t="s">
        <v>19</v>
      </c>
      <c r="G173" s="112"/>
      <c r="H173" s="25"/>
      <c r="I173" s="20">
        <f t="shared" si="21"/>
        <v>0</v>
      </c>
    </row>
    <row r="174" spans="1:9" x14ac:dyDescent="0.25">
      <c r="A174" s="21"/>
      <c r="B174" s="161"/>
      <c r="C174" s="112"/>
      <c r="D174" s="164"/>
      <c r="E174" s="115" t="s">
        <v>507</v>
      </c>
      <c r="F174" s="35" t="s">
        <v>9</v>
      </c>
      <c r="G174" s="112"/>
      <c r="H174" s="25"/>
      <c r="I174" s="20">
        <f t="shared" si="21"/>
        <v>0</v>
      </c>
    </row>
    <row r="175" spans="1:9" x14ac:dyDescent="0.25">
      <c r="A175" s="21"/>
      <c r="B175" s="161"/>
      <c r="C175" s="112"/>
      <c r="D175" s="164"/>
      <c r="E175" s="115"/>
      <c r="F175" s="35" t="s">
        <v>18</v>
      </c>
      <c r="G175" s="112"/>
      <c r="H175" s="25"/>
      <c r="I175" s="20">
        <f t="shared" si="21"/>
        <v>0</v>
      </c>
    </row>
    <row r="176" spans="1:9" x14ac:dyDescent="0.25">
      <c r="A176" s="21"/>
      <c r="B176" s="161"/>
      <c r="C176" s="112"/>
      <c r="D176" s="164"/>
      <c r="E176" s="115"/>
      <c r="F176" s="35" t="s">
        <v>17</v>
      </c>
      <c r="G176" s="112"/>
      <c r="H176" s="25"/>
      <c r="I176" s="20">
        <f t="shared" si="21"/>
        <v>0</v>
      </c>
    </row>
    <row r="177" spans="1:9" ht="11.25" customHeight="1" thickBot="1" x14ac:dyDescent="0.3">
      <c r="A177" s="27"/>
      <c r="B177" s="170"/>
      <c r="C177" s="118"/>
      <c r="D177" s="167"/>
      <c r="E177" s="120"/>
      <c r="F177" s="28" t="s">
        <v>19</v>
      </c>
      <c r="G177" s="118"/>
      <c r="H177" s="18"/>
      <c r="I177" s="19">
        <f t="shared" si="21"/>
        <v>0</v>
      </c>
    </row>
    <row r="178" spans="1:9" ht="12.75" customHeight="1" x14ac:dyDescent="0.25">
      <c r="A178" s="41"/>
      <c r="B178" s="160" t="s">
        <v>118</v>
      </c>
      <c r="C178" s="111" t="s">
        <v>117</v>
      </c>
      <c r="D178" s="163" t="s">
        <v>430</v>
      </c>
      <c r="E178" s="114" t="s">
        <v>149</v>
      </c>
      <c r="F178" s="34" t="s">
        <v>9</v>
      </c>
      <c r="G178" s="111">
        <v>3690</v>
      </c>
      <c r="H178" s="24"/>
      <c r="I178" s="22">
        <f>H178*$G$178</f>
        <v>0</v>
      </c>
    </row>
    <row r="179" spans="1:9" x14ac:dyDescent="0.25">
      <c r="A179" s="21"/>
      <c r="B179" s="161"/>
      <c r="C179" s="112"/>
      <c r="D179" s="164"/>
      <c r="E179" s="115"/>
      <c r="F179" s="35" t="s">
        <v>18</v>
      </c>
      <c r="G179" s="112"/>
      <c r="H179" s="25"/>
      <c r="I179" s="20">
        <f t="shared" ref="I179:I189" si="22">H179*$G$178</f>
        <v>0</v>
      </c>
    </row>
    <row r="180" spans="1:9" x14ac:dyDescent="0.25">
      <c r="A180" s="21"/>
      <c r="B180" s="161"/>
      <c r="C180" s="112"/>
      <c r="D180" s="164"/>
      <c r="E180" s="115"/>
      <c r="F180" s="35" t="s">
        <v>17</v>
      </c>
      <c r="G180" s="112"/>
      <c r="H180" s="25"/>
      <c r="I180" s="20">
        <f t="shared" si="22"/>
        <v>0</v>
      </c>
    </row>
    <row r="181" spans="1:9" x14ac:dyDescent="0.25">
      <c r="A181" s="21"/>
      <c r="B181" s="161"/>
      <c r="C181" s="112"/>
      <c r="D181" s="164"/>
      <c r="E181" s="115"/>
      <c r="F181" s="35" t="s">
        <v>19</v>
      </c>
      <c r="G181" s="112"/>
      <c r="H181" s="25"/>
      <c r="I181" s="20">
        <f t="shared" si="22"/>
        <v>0</v>
      </c>
    </row>
    <row r="182" spans="1:9" x14ac:dyDescent="0.25">
      <c r="A182" s="21"/>
      <c r="B182" s="161"/>
      <c r="C182" s="112"/>
      <c r="D182" s="164"/>
      <c r="E182" s="115" t="s">
        <v>150</v>
      </c>
      <c r="F182" s="35" t="s">
        <v>9</v>
      </c>
      <c r="G182" s="112"/>
      <c r="H182" s="25"/>
      <c r="I182" s="20">
        <f t="shared" si="22"/>
        <v>0</v>
      </c>
    </row>
    <row r="183" spans="1:9" x14ac:dyDescent="0.25">
      <c r="A183" s="21"/>
      <c r="B183" s="161"/>
      <c r="C183" s="112"/>
      <c r="D183" s="164"/>
      <c r="E183" s="115"/>
      <c r="F183" s="35" t="s">
        <v>18</v>
      </c>
      <c r="G183" s="112"/>
      <c r="H183" s="25"/>
      <c r="I183" s="20">
        <f t="shared" si="22"/>
        <v>0</v>
      </c>
    </row>
    <row r="184" spans="1:9" x14ac:dyDescent="0.25">
      <c r="A184" s="21"/>
      <c r="B184" s="161"/>
      <c r="C184" s="112"/>
      <c r="D184" s="164"/>
      <c r="E184" s="115"/>
      <c r="F184" s="35" t="s">
        <v>17</v>
      </c>
      <c r="G184" s="112"/>
      <c r="H184" s="25"/>
      <c r="I184" s="20">
        <f t="shared" si="22"/>
        <v>0</v>
      </c>
    </row>
    <row r="185" spans="1:9" x14ac:dyDescent="0.25">
      <c r="A185" s="21"/>
      <c r="B185" s="161"/>
      <c r="C185" s="112"/>
      <c r="D185" s="164"/>
      <c r="E185" s="115"/>
      <c r="F185" s="35" t="s">
        <v>19</v>
      </c>
      <c r="G185" s="112"/>
      <c r="H185" s="25"/>
      <c r="I185" s="20">
        <f t="shared" si="22"/>
        <v>0</v>
      </c>
    </row>
    <row r="186" spans="1:9" x14ac:dyDescent="0.25">
      <c r="A186" s="21"/>
      <c r="B186" s="161"/>
      <c r="C186" s="112"/>
      <c r="D186" s="164"/>
      <c r="E186" s="115" t="s">
        <v>151</v>
      </c>
      <c r="F186" s="35" t="s">
        <v>9</v>
      </c>
      <c r="G186" s="112"/>
      <c r="H186" s="25"/>
      <c r="I186" s="20">
        <f t="shared" si="22"/>
        <v>0</v>
      </c>
    </row>
    <row r="187" spans="1:9" x14ac:dyDescent="0.25">
      <c r="A187" s="21"/>
      <c r="B187" s="161"/>
      <c r="C187" s="112"/>
      <c r="D187" s="164"/>
      <c r="E187" s="115"/>
      <c r="F187" s="35" t="s">
        <v>18</v>
      </c>
      <c r="G187" s="112"/>
      <c r="H187" s="25"/>
      <c r="I187" s="20">
        <f t="shared" si="22"/>
        <v>0</v>
      </c>
    </row>
    <row r="188" spans="1:9" x14ac:dyDescent="0.25">
      <c r="A188" s="21"/>
      <c r="B188" s="161"/>
      <c r="C188" s="112"/>
      <c r="D188" s="164"/>
      <c r="E188" s="115"/>
      <c r="F188" s="35" t="s">
        <v>17</v>
      </c>
      <c r="G188" s="112"/>
      <c r="H188" s="25"/>
      <c r="I188" s="20">
        <f t="shared" si="22"/>
        <v>0</v>
      </c>
    </row>
    <row r="189" spans="1:9" ht="13.5" thickBot="1" x14ac:dyDescent="0.3">
      <c r="A189" s="27"/>
      <c r="B189" s="162"/>
      <c r="C189" s="113"/>
      <c r="D189" s="165"/>
      <c r="E189" s="116"/>
      <c r="F189" s="51" t="s">
        <v>19</v>
      </c>
      <c r="G189" s="113"/>
      <c r="H189" s="26"/>
      <c r="I189" s="23">
        <f t="shared" si="22"/>
        <v>0</v>
      </c>
    </row>
    <row r="190" spans="1:9" ht="15" customHeight="1" x14ac:dyDescent="0.25">
      <c r="A190" s="41"/>
      <c r="B190" s="169" t="s">
        <v>119</v>
      </c>
      <c r="C190" s="117" t="s">
        <v>120</v>
      </c>
      <c r="D190" s="166" t="s">
        <v>431</v>
      </c>
      <c r="E190" s="119" t="s">
        <v>503</v>
      </c>
      <c r="F190" s="65" t="s">
        <v>9</v>
      </c>
      <c r="G190" s="117">
        <v>3820</v>
      </c>
      <c r="H190" s="66"/>
      <c r="I190" s="67">
        <f>H190*$G$190</f>
        <v>0</v>
      </c>
    </row>
    <row r="191" spans="1:9" x14ac:dyDescent="0.25">
      <c r="A191" s="21"/>
      <c r="B191" s="161"/>
      <c r="C191" s="112"/>
      <c r="D191" s="164"/>
      <c r="E191" s="115"/>
      <c r="F191" s="35" t="s">
        <v>18</v>
      </c>
      <c r="G191" s="112"/>
      <c r="H191" s="25"/>
      <c r="I191" s="20">
        <f t="shared" ref="I191:I201" si="23">H191*$G$190</f>
        <v>0</v>
      </c>
    </row>
    <row r="192" spans="1:9" x14ac:dyDescent="0.25">
      <c r="A192" s="21"/>
      <c r="B192" s="161"/>
      <c r="C192" s="112"/>
      <c r="D192" s="164"/>
      <c r="E192" s="115"/>
      <c r="F192" s="35" t="s">
        <v>17</v>
      </c>
      <c r="G192" s="112"/>
      <c r="H192" s="25"/>
      <c r="I192" s="20">
        <f t="shared" si="23"/>
        <v>0</v>
      </c>
    </row>
    <row r="193" spans="1:9" x14ac:dyDescent="0.25">
      <c r="A193" s="21"/>
      <c r="B193" s="161"/>
      <c r="C193" s="112"/>
      <c r="D193" s="164"/>
      <c r="E193" s="115"/>
      <c r="F193" s="35" t="s">
        <v>19</v>
      </c>
      <c r="G193" s="112"/>
      <c r="H193" s="25"/>
      <c r="I193" s="20">
        <f t="shared" si="23"/>
        <v>0</v>
      </c>
    </row>
    <row r="194" spans="1:9" x14ac:dyDescent="0.25">
      <c r="A194" s="21"/>
      <c r="B194" s="161"/>
      <c r="C194" s="112"/>
      <c r="D194" s="164"/>
      <c r="E194" s="115" t="s">
        <v>502</v>
      </c>
      <c r="F194" s="35" t="s">
        <v>9</v>
      </c>
      <c r="G194" s="112"/>
      <c r="H194" s="25"/>
      <c r="I194" s="20">
        <f t="shared" si="23"/>
        <v>0</v>
      </c>
    </row>
    <row r="195" spans="1:9" x14ac:dyDescent="0.25">
      <c r="A195" s="21"/>
      <c r="B195" s="161"/>
      <c r="C195" s="112"/>
      <c r="D195" s="164"/>
      <c r="E195" s="115"/>
      <c r="F195" s="35" t="s">
        <v>18</v>
      </c>
      <c r="G195" s="112"/>
      <c r="H195" s="25"/>
      <c r="I195" s="20">
        <f t="shared" si="23"/>
        <v>0</v>
      </c>
    </row>
    <row r="196" spans="1:9" x14ac:dyDescent="0.25">
      <c r="A196" s="21"/>
      <c r="B196" s="161"/>
      <c r="C196" s="112"/>
      <c r="D196" s="164"/>
      <c r="E196" s="115"/>
      <c r="F196" s="35" t="s">
        <v>17</v>
      </c>
      <c r="G196" s="112"/>
      <c r="H196" s="25"/>
      <c r="I196" s="20">
        <f t="shared" si="23"/>
        <v>0</v>
      </c>
    </row>
    <row r="197" spans="1:9" x14ac:dyDescent="0.25">
      <c r="A197" s="21"/>
      <c r="B197" s="161"/>
      <c r="C197" s="112"/>
      <c r="D197" s="164"/>
      <c r="E197" s="115"/>
      <c r="F197" s="35" t="s">
        <v>19</v>
      </c>
      <c r="G197" s="112"/>
      <c r="H197" s="25"/>
      <c r="I197" s="20">
        <f t="shared" si="23"/>
        <v>0</v>
      </c>
    </row>
    <row r="198" spans="1:9" x14ac:dyDescent="0.25">
      <c r="A198" s="21"/>
      <c r="B198" s="161"/>
      <c r="C198" s="112"/>
      <c r="D198" s="164"/>
      <c r="E198" s="115" t="s">
        <v>504</v>
      </c>
      <c r="F198" s="35" t="s">
        <v>9</v>
      </c>
      <c r="G198" s="112"/>
      <c r="H198" s="25"/>
      <c r="I198" s="20">
        <f t="shared" si="23"/>
        <v>0</v>
      </c>
    </row>
    <row r="199" spans="1:9" x14ac:dyDescent="0.25">
      <c r="A199" s="21"/>
      <c r="B199" s="161"/>
      <c r="C199" s="112"/>
      <c r="D199" s="164"/>
      <c r="E199" s="115"/>
      <c r="F199" s="35" t="s">
        <v>18</v>
      </c>
      <c r="G199" s="112"/>
      <c r="H199" s="25"/>
      <c r="I199" s="20">
        <f t="shared" si="23"/>
        <v>0</v>
      </c>
    </row>
    <row r="200" spans="1:9" x14ac:dyDescent="0.25">
      <c r="A200" s="21"/>
      <c r="B200" s="161"/>
      <c r="C200" s="112"/>
      <c r="D200" s="164"/>
      <c r="E200" s="115"/>
      <c r="F200" s="35" t="s">
        <v>17</v>
      </c>
      <c r="G200" s="112"/>
      <c r="H200" s="25"/>
      <c r="I200" s="20">
        <f t="shared" si="23"/>
        <v>0</v>
      </c>
    </row>
    <row r="201" spans="1:9" ht="13.5" thickBot="1" x14ac:dyDescent="0.3">
      <c r="A201" s="27"/>
      <c r="B201" s="170"/>
      <c r="C201" s="118"/>
      <c r="D201" s="167"/>
      <c r="E201" s="120"/>
      <c r="F201" s="28" t="s">
        <v>19</v>
      </c>
      <c r="G201" s="118"/>
      <c r="H201" s="18"/>
      <c r="I201" s="19">
        <f t="shared" si="23"/>
        <v>0</v>
      </c>
    </row>
    <row r="202" spans="1:9" ht="15" customHeight="1" x14ac:dyDescent="0.25">
      <c r="A202" s="41"/>
      <c r="B202" s="160" t="s">
        <v>493</v>
      </c>
      <c r="C202" s="111" t="s">
        <v>121</v>
      </c>
      <c r="D202" s="163" t="s">
        <v>432</v>
      </c>
      <c r="E202" s="114" t="s">
        <v>224</v>
      </c>
      <c r="F202" s="34" t="s">
        <v>152</v>
      </c>
      <c r="G202" s="111">
        <v>2690</v>
      </c>
      <c r="H202" s="24"/>
      <c r="I202" s="22">
        <f>H202*$G$202</f>
        <v>0</v>
      </c>
    </row>
    <row r="203" spans="1:9" x14ac:dyDescent="0.25">
      <c r="A203" s="21"/>
      <c r="B203" s="161"/>
      <c r="C203" s="112"/>
      <c r="D203" s="164"/>
      <c r="E203" s="115"/>
      <c r="F203" s="35" t="s">
        <v>18</v>
      </c>
      <c r="G203" s="112"/>
      <c r="H203" s="25"/>
      <c r="I203" s="20">
        <f t="shared" ref="I203:I213" si="24">H203*$G$202</f>
        <v>0</v>
      </c>
    </row>
    <row r="204" spans="1:9" x14ac:dyDescent="0.25">
      <c r="A204" s="21"/>
      <c r="B204" s="161"/>
      <c r="C204" s="112"/>
      <c r="D204" s="164"/>
      <c r="E204" s="115"/>
      <c r="F204" s="35" t="s">
        <v>17</v>
      </c>
      <c r="G204" s="112"/>
      <c r="H204" s="25"/>
      <c r="I204" s="20">
        <f t="shared" si="24"/>
        <v>0</v>
      </c>
    </row>
    <row r="205" spans="1:9" x14ac:dyDescent="0.25">
      <c r="A205" s="21"/>
      <c r="B205" s="161"/>
      <c r="C205" s="112"/>
      <c r="D205" s="164"/>
      <c r="E205" s="115"/>
      <c r="F205" s="35" t="s">
        <v>19</v>
      </c>
      <c r="G205" s="112"/>
      <c r="H205" s="25"/>
      <c r="I205" s="20">
        <f t="shared" si="24"/>
        <v>0</v>
      </c>
    </row>
    <row r="206" spans="1:9" x14ac:dyDescent="0.25">
      <c r="A206" s="21"/>
      <c r="B206" s="161"/>
      <c r="C206" s="112"/>
      <c r="D206" s="164"/>
      <c r="E206" s="115" t="s">
        <v>23</v>
      </c>
      <c r="F206" s="35" t="s">
        <v>153</v>
      </c>
      <c r="G206" s="112"/>
      <c r="H206" s="25"/>
      <c r="I206" s="20">
        <f t="shared" si="24"/>
        <v>0</v>
      </c>
    </row>
    <row r="207" spans="1:9" x14ac:dyDescent="0.25">
      <c r="A207" s="21"/>
      <c r="B207" s="161"/>
      <c r="C207" s="112"/>
      <c r="D207" s="164"/>
      <c r="E207" s="115"/>
      <c r="F207" s="35" t="s">
        <v>18</v>
      </c>
      <c r="G207" s="112"/>
      <c r="H207" s="25"/>
      <c r="I207" s="20">
        <f t="shared" si="24"/>
        <v>0</v>
      </c>
    </row>
    <row r="208" spans="1:9" x14ac:dyDescent="0.25">
      <c r="A208" s="21"/>
      <c r="B208" s="161"/>
      <c r="C208" s="112"/>
      <c r="D208" s="164"/>
      <c r="E208" s="115"/>
      <c r="F208" s="35" t="s">
        <v>17</v>
      </c>
      <c r="G208" s="112"/>
      <c r="H208" s="25"/>
      <c r="I208" s="20">
        <f t="shared" si="24"/>
        <v>0</v>
      </c>
    </row>
    <row r="209" spans="1:9" x14ac:dyDescent="0.25">
      <c r="A209" s="21"/>
      <c r="B209" s="161"/>
      <c r="C209" s="112"/>
      <c r="D209" s="164"/>
      <c r="E209" s="115"/>
      <c r="F209" s="35" t="s">
        <v>19</v>
      </c>
      <c r="G209" s="112"/>
      <c r="H209" s="25"/>
      <c r="I209" s="20">
        <f t="shared" si="24"/>
        <v>0</v>
      </c>
    </row>
    <row r="210" spans="1:9" x14ac:dyDescent="0.25">
      <c r="A210" s="21"/>
      <c r="B210" s="161"/>
      <c r="C210" s="112"/>
      <c r="D210" s="164"/>
      <c r="E210" s="115" t="s">
        <v>34</v>
      </c>
      <c r="F210" s="35" t="s">
        <v>153</v>
      </c>
      <c r="G210" s="112"/>
      <c r="H210" s="25"/>
      <c r="I210" s="20">
        <f t="shared" si="24"/>
        <v>0</v>
      </c>
    </row>
    <row r="211" spans="1:9" x14ac:dyDescent="0.25">
      <c r="A211" s="21"/>
      <c r="B211" s="161"/>
      <c r="C211" s="112"/>
      <c r="D211" s="164"/>
      <c r="E211" s="115"/>
      <c r="F211" s="35" t="s">
        <v>18</v>
      </c>
      <c r="G211" s="112"/>
      <c r="H211" s="25"/>
      <c r="I211" s="20">
        <f t="shared" si="24"/>
        <v>0</v>
      </c>
    </row>
    <row r="212" spans="1:9" x14ac:dyDescent="0.25">
      <c r="A212" s="21"/>
      <c r="B212" s="161"/>
      <c r="C212" s="112"/>
      <c r="D212" s="164"/>
      <c r="E212" s="115"/>
      <c r="F212" s="35" t="s">
        <v>17</v>
      </c>
      <c r="G212" s="112"/>
      <c r="H212" s="25"/>
      <c r="I212" s="20">
        <f t="shared" si="24"/>
        <v>0</v>
      </c>
    </row>
    <row r="213" spans="1:9" ht="13.5" thickBot="1" x14ac:dyDescent="0.3">
      <c r="A213" s="27"/>
      <c r="B213" s="162"/>
      <c r="C213" s="113"/>
      <c r="D213" s="165"/>
      <c r="E213" s="116"/>
      <c r="F213" s="51" t="s">
        <v>19</v>
      </c>
      <c r="G213" s="113"/>
      <c r="H213" s="26"/>
      <c r="I213" s="23">
        <f t="shared" si="24"/>
        <v>0</v>
      </c>
    </row>
    <row r="214" spans="1:9" x14ac:dyDescent="0.25">
      <c r="A214" s="41"/>
      <c r="B214" s="169" t="s">
        <v>122</v>
      </c>
      <c r="C214" s="117" t="s">
        <v>123</v>
      </c>
      <c r="D214" s="166" t="s">
        <v>433</v>
      </c>
      <c r="E214" s="119" t="s">
        <v>154</v>
      </c>
      <c r="F214" s="65" t="s">
        <v>152</v>
      </c>
      <c r="G214" s="117">
        <v>2750</v>
      </c>
      <c r="H214" s="66"/>
      <c r="I214" s="67">
        <f>H214*$G$214</f>
        <v>0</v>
      </c>
    </row>
    <row r="215" spans="1:9" x14ac:dyDescent="0.25">
      <c r="A215" s="21"/>
      <c r="B215" s="161"/>
      <c r="C215" s="112"/>
      <c r="D215" s="164"/>
      <c r="E215" s="115"/>
      <c r="F215" s="35" t="s">
        <v>18</v>
      </c>
      <c r="G215" s="112"/>
      <c r="H215" s="25"/>
      <c r="I215" s="20">
        <f t="shared" ref="I215:I225" si="25">H215*$G$214</f>
        <v>0</v>
      </c>
    </row>
    <row r="216" spans="1:9" x14ac:dyDescent="0.25">
      <c r="A216" s="21"/>
      <c r="B216" s="161"/>
      <c r="C216" s="112"/>
      <c r="D216" s="164"/>
      <c r="E216" s="115"/>
      <c r="F216" s="35" t="s">
        <v>17</v>
      </c>
      <c r="G216" s="112"/>
      <c r="H216" s="25"/>
      <c r="I216" s="20">
        <f t="shared" si="25"/>
        <v>0</v>
      </c>
    </row>
    <row r="217" spans="1:9" x14ac:dyDescent="0.25">
      <c r="A217" s="21"/>
      <c r="B217" s="161"/>
      <c r="C217" s="112"/>
      <c r="D217" s="164"/>
      <c r="E217" s="115"/>
      <c r="F217" s="35" t="s">
        <v>19</v>
      </c>
      <c r="G217" s="112"/>
      <c r="H217" s="25"/>
      <c r="I217" s="20">
        <f t="shared" si="25"/>
        <v>0</v>
      </c>
    </row>
    <row r="218" spans="1:9" x14ac:dyDescent="0.25">
      <c r="A218" s="21"/>
      <c r="B218" s="161"/>
      <c r="C218" s="112"/>
      <c r="D218" s="164"/>
      <c r="E218" s="115" t="s">
        <v>155</v>
      </c>
      <c r="F218" s="35" t="s">
        <v>153</v>
      </c>
      <c r="G218" s="112"/>
      <c r="H218" s="25"/>
      <c r="I218" s="20">
        <f t="shared" si="25"/>
        <v>0</v>
      </c>
    </row>
    <row r="219" spans="1:9" x14ac:dyDescent="0.25">
      <c r="A219" s="21"/>
      <c r="B219" s="161"/>
      <c r="C219" s="112"/>
      <c r="D219" s="164"/>
      <c r="E219" s="115"/>
      <c r="F219" s="35" t="s">
        <v>18</v>
      </c>
      <c r="G219" s="112"/>
      <c r="H219" s="25"/>
      <c r="I219" s="20">
        <f t="shared" si="25"/>
        <v>0</v>
      </c>
    </row>
    <row r="220" spans="1:9" x14ac:dyDescent="0.25">
      <c r="A220" s="21"/>
      <c r="B220" s="161"/>
      <c r="C220" s="112"/>
      <c r="D220" s="164"/>
      <c r="E220" s="115"/>
      <c r="F220" s="35" t="s">
        <v>17</v>
      </c>
      <c r="G220" s="112"/>
      <c r="H220" s="25"/>
      <c r="I220" s="20">
        <f t="shared" si="25"/>
        <v>0</v>
      </c>
    </row>
    <row r="221" spans="1:9" x14ac:dyDescent="0.25">
      <c r="A221" s="21"/>
      <c r="B221" s="161"/>
      <c r="C221" s="112"/>
      <c r="D221" s="164"/>
      <c r="E221" s="115"/>
      <c r="F221" s="35" t="s">
        <v>19</v>
      </c>
      <c r="G221" s="112"/>
      <c r="H221" s="25"/>
      <c r="I221" s="20">
        <f t="shared" si="25"/>
        <v>0</v>
      </c>
    </row>
    <row r="222" spans="1:9" x14ac:dyDescent="0.25">
      <c r="A222" s="21"/>
      <c r="B222" s="161"/>
      <c r="C222" s="112"/>
      <c r="D222" s="164"/>
      <c r="E222" s="115" t="s">
        <v>501</v>
      </c>
      <c r="F222" s="35" t="s">
        <v>153</v>
      </c>
      <c r="G222" s="112"/>
      <c r="H222" s="25"/>
      <c r="I222" s="20">
        <f t="shared" si="25"/>
        <v>0</v>
      </c>
    </row>
    <row r="223" spans="1:9" x14ac:dyDescent="0.25">
      <c r="A223" s="21"/>
      <c r="B223" s="161"/>
      <c r="C223" s="112"/>
      <c r="D223" s="164"/>
      <c r="E223" s="115"/>
      <c r="F223" s="35" t="s">
        <v>18</v>
      </c>
      <c r="G223" s="112"/>
      <c r="H223" s="25"/>
      <c r="I223" s="20">
        <f t="shared" si="25"/>
        <v>0</v>
      </c>
    </row>
    <row r="224" spans="1:9" x14ac:dyDescent="0.25">
      <c r="A224" s="21"/>
      <c r="B224" s="161"/>
      <c r="C224" s="112"/>
      <c r="D224" s="164"/>
      <c r="E224" s="115"/>
      <c r="F224" s="35" t="s">
        <v>17</v>
      </c>
      <c r="G224" s="112"/>
      <c r="H224" s="25"/>
      <c r="I224" s="20">
        <f t="shared" si="25"/>
        <v>0</v>
      </c>
    </row>
    <row r="225" spans="1:9" ht="13.5" thickBot="1" x14ac:dyDescent="0.3">
      <c r="A225" s="27"/>
      <c r="B225" s="170"/>
      <c r="C225" s="118"/>
      <c r="D225" s="167"/>
      <c r="E225" s="120"/>
      <c r="F225" s="28" t="s">
        <v>19</v>
      </c>
      <c r="G225" s="118"/>
      <c r="H225" s="18"/>
      <c r="I225" s="19">
        <f t="shared" si="25"/>
        <v>0</v>
      </c>
    </row>
    <row r="226" spans="1:9" ht="15" customHeight="1" x14ac:dyDescent="0.25">
      <c r="A226" s="41"/>
      <c r="B226" s="160" t="s">
        <v>124</v>
      </c>
      <c r="C226" s="111" t="s">
        <v>480</v>
      </c>
      <c r="D226" s="163" t="s">
        <v>434</v>
      </c>
      <c r="E226" s="114" t="s">
        <v>156</v>
      </c>
      <c r="F226" s="34" t="s">
        <v>9</v>
      </c>
      <c r="G226" s="111">
        <v>3230</v>
      </c>
      <c r="H226" s="24"/>
      <c r="I226" s="22">
        <f>H226*G226</f>
        <v>0</v>
      </c>
    </row>
    <row r="227" spans="1:9" x14ac:dyDescent="0.25">
      <c r="A227" s="21"/>
      <c r="B227" s="161"/>
      <c r="C227" s="112"/>
      <c r="D227" s="164"/>
      <c r="E227" s="115"/>
      <c r="F227" s="35" t="s">
        <v>18</v>
      </c>
      <c r="G227" s="112"/>
      <c r="H227" s="25"/>
      <c r="I227" s="20">
        <f>H227*G226</f>
        <v>0</v>
      </c>
    </row>
    <row r="228" spans="1:9" x14ac:dyDescent="0.25">
      <c r="A228" s="21"/>
      <c r="B228" s="161"/>
      <c r="C228" s="112"/>
      <c r="D228" s="164"/>
      <c r="E228" s="115"/>
      <c r="F228" s="35" t="s">
        <v>17</v>
      </c>
      <c r="G228" s="112"/>
      <c r="H228" s="25"/>
      <c r="I228" s="20">
        <f>H228*G226</f>
        <v>0</v>
      </c>
    </row>
    <row r="229" spans="1:9" x14ac:dyDescent="0.25">
      <c r="A229" s="21"/>
      <c r="B229" s="161"/>
      <c r="C229" s="112"/>
      <c r="D229" s="164"/>
      <c r="E229" s="115" t="s">
        <v>157</v>
      </c>
      <c r="F229" s="35" t="s">
        <v>9</v>
      </c>
      <c r="G229" s="112"/>
      <c r="H229" s="25"/>
      <c r="I229" s="20">
        <f>H229*G226</f>
        <v>0</v>
      </c>
    </row>
    <row r="230" spans="1:9" x14ac:dyDescent="0.25">
      <c r="A230" s="21"/>
      <c r="B230" s="161"/>
      <c r="C230" s="112"/>
      <c r="D230" s="164"/>
      <c r="E230" s="115"/>
      <c r="F230" s="35" t="s">
        <v>18</v>
      </c>
      <c r="G230" s="112"/>
      <c r="H230" s="25"/>
      <c r="I230" s="20">
        <f>H230*G226</f>
        <v>0</v>
      </c>
    </row>
    <row r="231" spans="1:9" x14ac:dyDescent="0.25">
      <c r="A231" s="21"/>
      <c r="B231" s="161"/>
      <c r="C231" s="112"/>
      <c r="D231" s="164"/>
      <c r="E231" s="115"/>
      <c r="F231" s="35" t="s">
        <v>17</v>
      </c>
      <c r="G231" s="112"/>
      <c r="H231" s="25"/>
      <c r="I231" s="20">
        <f>H231*G226</f>
        <v>0</v>
      </c>
    </row>
    <row r="232" spans="1:9" x14ac:dyDescent="0.25">
      <c r="A232" s="21"/>
      <c r="B232" s="161"/>
      <c r="C232" s="112"/>
      <c r="D232" s="164"/>
      <c r="E232" s="115" t="s">
        <v>158</v>
      </c>
      <c r="F232" s="35" t="s">
        <v>9</v>
      </c>
      <c r="G232" s="112"/>
      <c r="H232" s="25"/>
      <c r="I232" s="20">
        <f>H232*G226</f>
        <v>0</v>
      </c>
    </row>
    <row r="233" spans="1:9" x14ac:dyDescent="0.25">
      <c r="A233" s="21"/>
      <c r="B233" s="161"/>
      <c r="C233" s="112"/>
      <c r="D233" s="164"/>
      <c r="E233" s="115"/>
      <c r="F233" s="35" t="s">
        <v>18</v>
      </c>
      <c r="G233" s="112"/>
      <c r="H233" s="25"/>
      <c r="I233" s="20">
        <f>H233*G226</f>
        <v>0</v>
      </c>
    </row>
    <row r="234" spans="1:9" x14ac:dyDescent="0.25">
      <c r="A234" s="21"/>
      <c r="B234" s="161"/>
      <c r="C234" s="112"/>
      <c r="D234" s="164"/>
      <c r="E234" s="115"/>
      <c r="F234" s="35" t="s">
        <v>17</v>
      </c>
      <c r="G234" s="112"/>
      <c r="H234" s="25"/>
      <c r="I234" s="20">
        <f>H234*G226</f>
        <v>0</v>
      </c>
    </row>
    <row r="235" spans="1:9" x14ac:dyDescent="0.25">
      <c r="A235" s="21"/>
      <c r="B235" s="161"/>
      <c r="C235" s="112"/>
      <c r="D235" s="164"/>
      <c r="E235" s="115" t="s">
        <v>159</v>
      </c>
      <c r="F235" s="35" t="s">
        <v>9</v>
      </c>
      <c r="G235" s="112"/>
      <c r="H235" s="25"/>
      <c r="I235" s="20">
        <f>H235*G226</f>
        <v>0</v>
      </c>
    </row>
    <row r="236" spans="1:9" ht="15" customHeight="1" x14ac:dyDescent="0.25">
      <c r="A236" s="21"/>
      <c r="B236" s="161"/>
      <c r="C236" s="112"/>
      <c r="D236" s="164"/>
      <c r="E236" s="115"/>
      <c r="F236" s="35" t="s">
        <v>18</v>
      </c>
      <c r="G236" s="112"/>
      <c r="H236" s="25"/>
      <c r="I236" s="20">
        <f>H236*G226</f>
        <v>0</v>
      </c>
    </row>
    <row r="237" spans="1:9" ht="15.75" customHeight="1" thickBot="1" x14ac:dyDescent="0.3">
      <c r="A237" s="27"/>
      <c r="B237" s="162"/>
      <c r="C237" s="113"/>
      <c r="D237" s="165"/>
      <c r="E237" s="116"/>
      <c r="F237" s="51" t="s">
        <v>17</v>
      </c>
      <c r="G237" s="113"/>
      <c r="H237" s="26"/>
      <c r="I237" s="23">
        <f>H237*G226</f>
        <v>0</v>
      </c>
    </row>
    <row r="238" spans="1:9" x14ac:dyDescent="0.25">
      <c r="A238" s="36"/>
      <c r="B238" s="169" t="s">
        <v>126</v>
      </c>
      <c r="C238" s="117" t="s">
        <v>125</v>
      </c>
      <c r="D238" s="166" t="s">
        <v>435</v>
      </c>
      <c r="E238" s="119" t="s">
        <v>160</v>
      </c>
      <c r="F238" s="65" t="s">
        <v>152</v>
      </c>
      <c r="G238" s="117">
        <v>2520</v>
      </c>
      <c r="H238" s="66"/>
      <c r="I238" s="67">
        <f>H238*$G$238</f>
        <v>0</v>
      </c>
    </row>
    <row r="239" spans="1:9" x14ac:dyDescent="0.25">
      <c r="A239" s="37"/>
      <c r="B239" s="161"/>
      <c r="C239" s="112"/>
      <c r="D239" s="164"/>
      <c r="E239" s="115"/>
      <c r="F239" s="35" t="s">
        <v>18</v>
      </c>
      <c r="G239" s="112"/>
      <c r="H239" s="25"/>
      <c r="I239" s="20">
        <f t="shared" ref="I239:I249" si="26">H239*$G$238</f>
        <v>0</v>
      </c>
    </row>
    <row r="240" spans="1:9" x14ac:dyDescent="0.25">
      <c r="A240" s="37"/>
      <c r="B240" s="161"/>
      <c r="C240" s="112"/>
      <c r="D240" s="164"/>
      <c r="E240" s="115"/>
      <c r="F240" s="35" t="s">
        <v>17</v>
      </c>
      <c r="G240" s="112"/>
      <c r="H240" s="25"/>
      <c r="I240" s="20">
        <f t="shared" si="26"/>
        <v>0</v>
      </c>
    </row>
    <row r="241" spans="1:9" x14ac:dyDescent="0.25">
      <c r="A241" s="37"/>
      <c r="B241" s="161"/>
      <c r="C241" s="112"/>
      <c r="D241" s="164"/>
      <c r="E241" s="115"/>
      <c r="F241" s="35" t="s">
        <v>19</v>
      </c>
      <c r="G241" s="112"/>
      <c r="H241" s="25"/>
      <c r="I241" s="20">
        <f t="shared" si="26"/>
        <v>0</v>
      </c>
    </row>
    <row r="242" spans="1:9" x14ac:dyDescent="0.25">
      <c r="A242" s="37"/>
      <c r="B242" s="161"/>
      <c r="C242" s="112"/>
      <c r="D242" s="164"/>
      <c r="E242" s="115" t="s">
        <v>161</v>
      </c>
      <c r="F242" s="35" t="s">
        <v>153</v>
      </c>
      <c r="G242" s="112"/>
      <c r="H242" s="25"/>
      <c r="I242" s="20">
        <f t="shared" si="26"/>
        <v>0</v>
      </c>
    </row>
    <row r="243" spans="1:9" x14ac:dyDescent="0.25">
      <c r="A243" s="37"/>
      <c r="B243" s="161"/>
      <c r="C243" s="112"/>
      <c r="D243" s="164"/>
      <c r="E243" s="115"/>
      <c r="F243" s="35" t="s">
        <v>18</v>
      </c>
      <c r="G243" s="112"/>
      <c r="H243" s="25"/>
      <c r="I243" s="20">
        <f t="shared" si="26"/>
        <v>0</v>
      </c>
    </row>
    <row r="244" spans="1:9" x14ac:dyDescent="0.25">
      <c r="A244" s="37"/>
      <c r="B244" s="161"/>
      <c r="C244" s="112"/>
      <c r="D244" s="164"/>
      <c r="E244" s="115"/>
      <c r="F244" s="35" t="s">
        <v>17</v>
      </c>
      <c r="G244" s="112"/>
      <c r="H244" s="25"/>
      <c r="I244" s="20">
        <f t="shared" si="26"/>
        <v>0</v>
      </c>
    </row>
    <row r="245" spans="1:9" x14ac:dyDescent="0.25">
      <c r="A245" s="37"/>
      <c r="B245" s="161"/>
      <c r="C245" s="112"/>
      <c r="D245" s="164"/>
      <c r="E245" s="115"/>
      <c r="F245" s="35" t="s">
        <v>19</v>
      </c>
      <c r="G245" s="112"/>
      <c r="H245" s="25"/>
      <c r="I245" s="20">
        <f t="shared" si="26"/>
        <v>0</v>
      </c>
    </row>
    <row r="246" spans="1:9" ht="15" customHeight="1" x14ac:dyDescent="0.25">
      <c r="A246" s="37"/>
      <c r="B246" s="161"/>
      <c r="C246" s="112"/>
      <c r="D246" s="164"/>
      <c r="E246" s="115" t="s">
        <v>162</v>
      </c>
      <c r="F246" s="35" t="s">
        <v>153</v>
      </c>
      <c r="G246" s="112"/>
      <c r="H246" s="25"/>
      <c r="I246" s="20">
        <f t="shared" si="26"/>
        <v>0</v>
      </c>
    </row>
    <row r="247" spans="1:9" x14ac:dyDescent="0.25">
      <c r="A247" s="37"/>
      <c r="B247" s="161"/>
      <c r="C247" s="112"/>
      <c r="D247" s="164"/>
      <c r="E247" s="115"/>
      <c r="F247" s="35" t="s">
        <v>18</v>
      </c>
      <c r="G247" s="112"/>
      <c r="H247" s="25"/>
      <c r="I247" s="20">
        <f t="shared" si="26"/>
        <v>0</v>
      </c>
    </row>
    <row r="248" spans="1:9" x14ac:dyDescent="0.25">
      <c r="A248" s="37"/>
      <c r="B248" s="161"/>
      <c r="C248" s="112"/>
      <c r="D248" s="164"/>
      <c r="E248" s="115"/>
      <c r="F248" s="35" t="s">
        <v>17</v>
      </c>
      <c r="G248" s="112"/>
      <c r="H248" s="25"/>
      <c r="I248" s="20">
        <f t="shared" si="26"/>
        <v>0</v>
      </c>
    </row>
    <row r="249" spans="1:9" ht="13.5" thickBot="1" x14ac:dyDescent="0.3">
      <c r="A249" s="38"/>
      <c r="B249" s="161"/>
      <c r="C249" s="112"/>
      <c r="D249" s="164"/>
      <c r="E249" s="115"/>
      <c r="F249" s="35" t="s">
        <v>19</v>
      </c>
      <c r="G249" s="112"/>
      <c r="H249" s="25"/>
      <c r="I249" s="20">
        <f t="shared" si="26"/>
        <v>0</v>
      </c>
    </row>
    <row r="250" spans="1:9" x14ac:dyDescent="0.25">
      <c r="A250" s="41"/>
      <c r="B250" s="186" t="s">
        <v>129</v>
      </c>
      <c r="C250" s="187" t="s">
        <v>128</v>
      </c>
      <c r="D250" s="189" t="s">
        <v>127</v>
      </c>
      <c r="E250" s="188" t="s">
        <v>508</v>
      </c>
      <c r="F250" s="78" t="s">
        <v>152</v>
      </c>
      <c r="G250" s="187">
        <v>3180</v>
      </c>
      <c r="H250" s="47"/>
      <c r="I250" s="20">
        <f>H250*G250</f>
        <v>0</v>
      </c>
    </row>
    <row r="251" spans="1:9" x14ac:dyDescent="0.25">
      <c r="A251" s="21"/>
      <c r="B251" s="186"/>
      <c r="C251" s="187"/>
      <c r="D251" s="189"/>
      <c r="E251" s="188"/>
      <c r="F251" s="78" t="s">
        <v>18</v>
      </c>
      <c r="G251" s="187"/>
      <c r="H251" s="47"/>
      <c r="I251" s="20">
        <f>H251*G250</f>
        <v>0</v>
      </c>
    </row>
    <row r="252" spans="1:9" x14ac:dyDescent="0.25">
      <c r="A252" s="21"/>
      <c r="B252" s="186"/>
      <c r="C252" s="187"/>
      <c r="D252" s="189"/>
      <c r="E252" s="188"/>
      <c r="F252" s="78" t="s">
        <v>17</v>
      </c>
      <c r="G252" s="187"/>
      <c r="H252" s="47"/>
      <c r="I252" s="20">
        <f>H252*G250</f>
        <v>0</v>
      </c>
    </row>
    <row r="253" spans="1:9" x14ac:dyDescent="0.25">
      <c r="A253" s="21"/>
      <c r="B253" s="186"/>
      <c r="C253" s="187"/>
      <c r="D253" s="189"/>
      <c r="E253" s="188"/>
      <c r="F253" s="78" t="s">
        <v>19</v>
      </c>
      <c r="G253" s="187"/>
      <c r="H253" s="47"/>
      <c r="I253" s="20">
        <f>H253*G250</f>
        <v>0</v>
      </c>
    </row>
    <row r="254" spans="1:9" x14ac:dyDescent="0.25">
      <c r="A254" s="21"/>
      <c r="B254" s="186"/>
      <c r="C254" s="187"/>
      <c r="D254" s="189"/>
      <c r="E254" s="188" t="s">
        <v>163</v>
      </c>
      <c r="F254" s="78" t="s">
        <v>152</v>
      </c>
      <c r="G254" s="187"/>
      <c r="H254" s="47"/>
      <c r="I254" s="20">
        <f>H254*G250</f>
        <v>0</v>
      </c>
    </row>
    <row r="255" spans="1:9" x14ac:dyDescent="0.25">
      <c r="A255" s="21"/>
      <c r="B255" s="186"/>
      <c r="C255" s="187"/>
      <c r="D255" s="189"/>
      <c r="E255" s="188"/>
      <c r="F255" s="78" t="s">
        <v>18</v>
      </c>
      <c r="G255" s="187"/>
      <c r="H255" s="47"/>
      <c r="I255" s="20">
        <f>H255*G250</f>
        <v>0</v>
      </c>
    </row>
    <row r="256" spans="1:9" x14ac:dyDescent="0.25">
      <c r="A256" s="21"/>
      <c r="B256" s="186"/>
      <c r="C256" s="187"/>
      <c r="D256" s="189"/>
      <c r="E256" s="188"/>
      <c r="F256" s="78" t="s">
        <v>17</v>
      </c>
      <c r="G256" s="187"/>
      <c r="H256" s="47"/>
      <c r="I256" s="20">
        <f>H256*G250</f>
        <v>0</v>
      </c>
    </row>
    <row r="257" spans="1:9" x14ac:dyDescent="0.25">
      <c r="A257" s="21"/>
      <c r="B257" s="186"/>
      <c r="C257" s="187"/>
      <c r="D257" s="189"/>
      <c r="E257" s="188"/>
      <c r="F257" s="78" t="s">
        <v>19</v>
      </c>
      <c r="G257" s="187"/>
      <c r="H257" s="47"/>
      <c r="I257" s="20">
        <f>H257*G250</f>
        <v>0</v>
      </c>
    </row>
    <row r="258" spans="1:9" x14ac:dyDescent="0.25">
      <c r="A258" s="21"/>
      <c r="B258" s="186"/>
      <c r="C258" s="187"/>
      <c r="D258" s="189"/>
      <c r="E258" s="188" t="s">
        <v>164</v>
      </c>
      <c r="F258" s="78" t="s">
        <v>152</v>
      </c>
      <c r="G258" s="187"/>
      <c r="H258" s="47"/>
      <c r="I258" s="20">
        <f>H258*G250</f>
        <v>0</v>
      </c>
    </row>
    <row r="259" spans="1:9" s="17" customFormat="1" x14ac:dyDescent="0.25">
      <c r="A259" s="21"/>
      <c r="B259" s="186"/>
      <c r="C259" s="187"/>
      <c r="D259" s="189"/>
      <c r="E259" s="188"/>
      <c r="F259" s="78" t="s">
        <v>18</v>
      </c>
      <c r="G259" s="187"/>
      <c r="H259" s="47"/>
      <c r="I259" s="20">
        <f>H259*G250</f>
        <v>0</v>
      </c>
    </row>
    <row r="260" spans="1:9" x14ac:dyDescent="0.25">
      <c r="A260" s="21"/>
      <c r="B260" s="186"/>
      <c r="C260" s="187"/>
      <c r="D260" s="189"/>
      <c r="E260" s="188"/>
      <c r="F260" s="78" t="s">
        <v>17</v>
      </c>
      <c r="G260" s="187"/>
      <c r="H260" s="47"/>
      <c r="I260" s="20">
        <f>H260*G250</f>
        <v>0</v>
      </c>
    </row>
    <row r="261" spans="1:9" x14ac:dyDescent="0.25">
      <c r="A261" s="21"/>
      <c r="B261" s="186"/>
      <c r="C261" s="187"/>
      <c r="D261" s="189"/>
      <c r="E261" s="188"/>
      <c r="F261" s="78" t="s">
        <v>19</v>
      </c>
      <c r="G261" s="187"/>
      <c r="H261" s="47"/>
      <c r="I261" s="20">
        <f>H261*G250</f>
        <v>0</v>
      </c>
    </row>
    <row r="262" spans="1:9" s="17" customFormat="1" ht="15" customHeight="1" x14ac:dyDescent="0.25">
      <c r="A262" s="39"/>
      <c r="B262" s="186"/>
      <c r="C262" s="187"/>
      <c r="D262" s="189"/>
      <c r="E262" s="188" t="s">
        <v>165</v>
      </c>
      <c r="F262" s="78" t="s">
        <v>152</v>
      </c>
      <c r="G262" s="187"/>
      <c r="H262" s="47"/>
      <c r="I262" s="20">
        <f>H262*G250</f>
        <v>0</v>
      </c>
    </row>
    <row r="263" spans="1:9" s="17" customFormat="1" x14ac:dyDescent="0.25">
      <c r="A263" s="39"/>
      <c r="B263" s="186"/>
      <c r="C263" s="187"/>
      <c r="D263" s="189"/>
      <c r="E263" s="188"/>
      <c r="F263" s="78" t="s">
        <v>18</v>
      </c>
      <c r="G263" s="187"/>
      <c r="H263" s="47"/>
      <c r="I263" s="20">
        <f>H263*G250</f>
        <v>0</v>
      </c>
    </row>
    <row r="264" spans="1:9" s="17" customFormat="1" x14ac:dyDescent="0.25">
      <c r="A264" s="39"/>
      <c r="B264" s="186"/>
      <c r="C264" s="187"/>
      <c r="D264" s="189"/>
      <c r="E264" s="188"/>
      <c r="F264" s="78" t="s">
        <v>17</v>
      </c>
      <c r="G264" s="187"/>
      <c r="H264" s="47"/>
      <c r="I264" s="20">
        <f>H264*G250</f>
        <v>0</v>
      </c>
    </row>
    <row r="265" spans="1:9" ht="13.5" thickBot="1" x14ac:dyDescent="0.3">
      <c r="A265" s="27"/>
      <c r="B265" s="186"/>
      <c r="C265" s="187"/>
      <c r="D265" s="189"/>
      <c r="E265" s="188"/>
      <c r="F265" s="78" t="s">
        <v>19</v>
      </c>
      <c r="G265" s="187"/>
      <c r="H265" s="47"/>
      <c r="I265" s="20">
        <f>H265*G250</f>
        <v>0</v>
      </c>
    </row>
    <row r="266" spans="1:9" x14ac:dyDescent="0.25">
      <c r="A266" s="41"/>
      <c r="B266" s="161" t="s">
        <v>131</v>
      </c>
      <c r="C266" s="112" t="s">
        <v>130</v>
      </c>
      <c r="D266" s="164" t="s">
        <v>436</v>
      </c>
      <c r="E266" s="115" t="s">
        <v>166</v>
      </c>
      <c r="F266" s="35" t="s">
        <v>9</v>
      </c>
      <c r="G266" s="112">
        <v>2860</v>
      </c>
      <c r="H266" s="25"/>
      <c r="I266" s="20">
        <f>H266*$G$266</f>
        <v>0</v>
      </c>
    </row>
    <row r="267" spans="1:9" x14ac:dyDescent="0.25">
      <c r="A267" s="21"/>
      <c r="B267" s="161"/>
      <c r="C267" s="112"/>
      <c r="D267" s="164"/>
      <c r="E267" s="115"/>
      <c r="F267" s="35" t="s">
        <v>18</v>
      </c>
      <c r="G267" s="112"/>
      <c r="H267" s="25"/>
      <c r="I267" s="20">
        <f t="shared" ref="I267:I277" si="27">H267*$G$266</f>
        <v>0</v>
      </c>
    </row>
    <row r="268" spans="1:9" x14ac:dyDescent="0.25">
      <c r="A268" s="21"/>
      <c r="B268" s="161"/>
      <c r="C268" s="112"/>
      <c r="D268" s="164"/>
      <c r="E268" s="115"/>
      <c r="F268" s="35" t="s">
        <v>17</v>
      </c>
      <c r="G268" s="112"/>
      <c r="H268" s="25"/>
      <c r="I268" s="20">
        <f t="shared" si="27"/>
        <v>0</v>
      </c>
    </row>
    <row r="269" spans="1:9" x14ac:dyDescent="0.25">
      <c r="A269" s="21"/>
      <c r="B269" s="161"/>
      <c r="C269" s="112"/>
      <c r="D269" s="164"/>
      <c r="E269" s="115"/>
      <c r="F269" s="35" t="s">
        <v>19</v>
      </c>
      <c r="G269" s="112"/>
      <c r="H269" s="25"/>
      <c r="I269" s="20">
        <f t="shared" si="27"/>
        <v>0</v>
      </c>
    </row>
    <row r="270" spans="1:9" x14ac:dyDescent="0.25">
      <c r="A270" s="21"/>
      <c r="B270" s="161"/>
      <c r="C270" s="112"/>
      <c r="D270" s="164"/>
      <c r="E270" s="115" t="s">
        <v>167</v>
      </c>
      <c r="F270" s="35" t="s">
        <v>9</v>
      </c>
      <c r="G270" s="112"/>
      <c r="H270" s="25"/>
      <c r="I270" s="20">
        <f t="shared" si="27"/>
        <v>0</v>
      </c>
    </row>
    <row r="271" spans="1:9" x14ac:dyDescent="0.25">
      <c r="A271" s="21"/>
      <c r="B271" s="161"/>
      <c r="C271" s="112"/>
      <c r="D271" s="164"/>
      <c r="E271" s="115"/>
      <c r="F271" s="35" t="s">
        <v>18</v>
      </c>
      <c r="G271" s="112"/>
      <c r="H271" s="25"/>
      <c r="I271" s="20">
        <f t="shared" si="27"/>
        <v>0</v>
      </c>
    </row>
    <row r="272" spans="1:9" x14ac:dyDescent="0.25">
      <c r="A272" s="21"/>
      <c r="B272" s="161"/>
      <c r="C272" s="112"/>
      <c r="D272" s="164"/>
      <c r="E272" s="115"/>
      <c r="F272" s="35" t="s">
        <v>17</v>
      </c>
      <c r="G272" s="112"/>
      <c r="H272" s="25"/>
      <c r="I272" s="20">
        <f t="shared" si="27"/>
        <v>0</v>
      </c>
    </row>
    <row r="273" spans="1:9" x14ac:dyDescent="0.25">
      <c r="A273" s="21"/>
      <c r="B273" s="161"/>
      <c r="C273" s="112"/>
      <c r="D273" s="164"/>
      <c r="E273" s="115"/>
      <c r="F273" s="35" t="s">
        <v>19</v>
      </c>
      <c r="G273" s="112"/>
      <c r="H273" s="25"/>
      <c r="I273" s="20">
        <f t="shared" si="27"/>
        <v>0</v>
      </c>
    </row>
    <row r="274" spans="1:9" x14ac:dyDescent="0.25">
      <c r="A274" s="21"/>
      <c r="B274" s="161"/>
      <c r="C274" s="112"/>
      <c r="D274" s="164"/>
      <c r="E274" s="115" t="s">
        <v>168</v>
      </c>
      <c r="F274" s="35" t="s">
        <v>9</v>
      </c>
      <c r="G274" s="112"/>
      <c r="H274" s="25"/>
      <c r="I274" s="20">
        <f t="shared" si="27"/>
        <v>0</v>
      </c>
    </row>
    <row r="275" spans="1:9" x14ac:dyDescent="0.25">
      <c r="A275" s="21"/>
      <c r="B275" s="161"/>
      <c r="C275" s="112"/>
      <c r="D275" s="164"/>
      <c r="E275" s="115"/>
      <c r="F275" s="35" t="s">
        <v>18</v>
      </c>
      <c r="G275" s="112"/>
      <c r="H275" s="25"/>
      <c r="I275" s="20">
        <f t="shared" si="27"/>
        <v>0</v>
      </c>
    </row>
    <row r="276" spans="1:9" x14ac:dyDescent="0.25">
      <c r="A276" s="21"/>
      <c r="B276" s="161"/>
      <c r="C276" s="112"/>
      <c r="D276" s="164"/>
      <c r="E276" s="115"/>
      <c r="F276" s="35" t="s">
        <v>17</v>
      </c>
      <c r="G276" s="112"/>
      <c r="H276" s="25"/>
      <c r="I276" s="20">
        <f t="shared" si="27"/>
        <v>0</v>
      </c>
    </row>
    <row r="277" spans="1:9" ht="13.5" thickBot="1" x14ac:dyDescent="0.3">
      <c r="A277" s="27"/>
      <c r="B277" s="170"/>
      <c r="C277" s="118"/>
      <c r="D277" s="167"/>
      <c r="E277" s="120"/>
      <c r="F277" s="28" t="s">
        <v>19</v>
      </c>
      <c r="G277" s="118"/>
      <c r="H277" s="18"/>
      <c r="I277" s="19">
        <f t="shared" si="27"/>
        <v>0</v>
      </c>
    </row>
    <row r="278" spans="1:9" ht="15" customHeight="1" x14ac:dyDescent="0.25">
      <c r="A278" s="41"/>
      <c r="B278" s="160" t="s">
        <v>132</v>
      </c>
      <c r="C278" s="111" t="s">
        <v>133</v>
      </c>
      <c r="D278" s="163" t="s">
        <v>437</v>
      </c>
      <c r="E278" s="114" t="s">
        <v>169</v>
      </c>
      <c r="F278" s="34" t="s">
        <v>9</v>
      </c>
      <c r="G278" s="111">
        <v>3690</v>
      </c>
      <c r="H278" s="24"/>
      <c r="I278" s="22">
        <f>H278*$G$278</f>
        <v>0</v>
      </c>
    </row>
    <row r="279" spans="1:9" x14ac:dyDescent="0.25">
      <c r="A279" s="21"/>
      <c r="B279" s="161"/>
      <c r="C279" s="112"/>
      <c r="D279" s="164"/>
      <c r="E279" s="115"/>
      <c r="F279" s="35" t="s">
        <v>18</v>
      </c>
      <c r="G279" s="112"/>
      <c r="H279" s="25"/>
      <c r="I279" s="20">
        <f t="shared" ref="I279:I289" si="28">H279*$G$278</f>
        <v>0</v>
      </c>
    </row>
    <row r="280" spans="1:9" x14ac:dyDescent="0.25">
      <c r="A280" s="21"/>
      <c r="B280" s="161"/>
      <c r="C280" s="112"/>
      <c r="D280" s="164"/>
      <c r="E280" s="115"/>
      <c r="F280" s="35" t="s">
        <v>17</v>
      </c>
      <c r="G280" s="112"/>
      <c r="H280" s="25"/>
      <c r="I280" s="20">
        <f t="shared" si="28"/>
        <v>0</v>
      </c>
    </row>
    <row r="281" spans="1:9" x14ac:dyDescent="0.25">
      <c r="A281" s="21"/>
      <c r="B281" s="161"/>
      <c r="C281" s="112"/>
      <c r="D281" s="164"/>
      <c r="E281" s="115"/>
      <c r="F281" s="35" t="s">
        <v>19</v>
      </c>
      <c r="G281" s="112"/>
      <c r="H281" s="25"/>
      <c r="I281" s="20">
        <f t="shared" si="28"/>
        <v>0</v>
      </c>
    </row>
    <row r="282" spans="1:9" x14ac:dyDescent="0.25">
      <c r="A282" s="21"/>
      <c r="B282" s="161"/>
      <c r="C282" s="112"/>
      <c r="D282" s="164"/>
      <c r="E282" s="115" t="s">
        <v>170</v>
      </c>
      <c r="F282" s="35" t="s">
        <v>9</v>
      </c>
      <c r="G282" s="112"/>
      <c r="H282" s="25"/>
      <c r="I282" s="20">
        <f t="shared" si="28"/>
        <v>0</v>
      </c>
    </row>
    <row r="283" spans="1:9" x14ac:dyDescent="0.25">
      <c r="A283" s="21"/>
      <c r="B283" s="161"/>
      <c r="C283" s="112"/>
      <c r="D283" s="164"/>
      <c r="E283" s="115"/>
      <c r="F283" s="35" t="s">
        <v>18</v>
      </c>
      <c r="G283" s="112"/>
      <c r="H283" s="25"/>
      <c r="I283" s="20">
        <f t="shared" si="28"/>
        <v>0</v>
      </c>
    </row>
    <row r="284" spans="1:9" x14ac:dyDescent="0.25">
      <c r="A284" s="21"/>
      <c r="B284" s="161"/>
      <c r="C284" s="112"/>
      <c r="D284" s="164"/>
      <c r="E284" s="115"/>
      <c r="F284" s="35" t="s">
        <v>17</v>
      </c>
      <c r="G284" s="112"/>
      <c r="H284" s="25"/>
      <c r="I284" s="20">
        <f t="shared" si="28"/>
        <v>0</v>
      </c>
    </row>
    <row r="285" spans="1:9" x14ac:dyDescent="0.25">
      <c r="A285" s="21"/>
      <c r="B285" s="161"/>
      <c r="C285" s="112"/>
      <c r="D285" s="164"/>
      <c r="E285" s="115"/>
      <c r="F285" s="35" t="s">
        <v>19</v>
      </c>
      <c r="G285" s="112"/>
      <c r="H285" s="25"/>
      <c r="I285" s="20">
        <f t="shared" si="28"/>
        <v>0</v>
      </c>
    </row>
    <row r="286" spans="1:9" x14ac:dyDescent="0.25">
      <c r="A286" s="21"/>
      <c r="B286" s="161"/>
      <c r="C286" s="112"/>
      <c r="D286" s="164"/>
      <c r="E286" s="115" t="s">
        <v>171</v>
      </c>
      <c r="F286" s="35" t="s">
        <v>9</v>
      </c>
      <c r="G286" s="112"/>
      <c r="H286" s="25"/>
      <c r="I286" s="20">
        <f t="shared" si="28"/>
        <v>0</v>
      </c>
    </row>
    <row r="287" spans="1:9" x14ac:dyDescent="0.25">
      <c r="A287" s="21"/>
      <c r="B287" s="161"/>
      <c r="C287" s="112"/>
      <c r="D287" s="164"/>
      <c r="E287" s="115"/>
      <c r="F287" s="35" t="s">
        <v>18</v>
      </c>
      <c r="G287" s="112"/>
      <c r="H287" s="25"/>
      <c r="I287" s="20">
        <f t="shared" si="28"/>
        <v>0</v>
      </c>
    </row>
    <row r="288" spans="1:9" x14ac:dyDescent="0.25">
      <c r="A288" s="21"/>
      <c r="B288" s="161"/>
      <c r="C288" s="112"/>
      <c r="D288" s="164"/>
      <c r="E288" s="115"/>
      <c r="F288" s="35" t="s">
        <v>17</v>
      </c>
      <c r="G288" s="112"/>
      <c r="H288" s="25"/>
      <c r="I288" s="20">
        <f t="shared" si="28"/>
        <v>0</v>
      </c>
    </row>
    <row r="289" spans="1:9" ht="13.5" thickBot="1" x14ac:dyDescent="0.3">
      <c r="A289" s="27"/>
      <c r="B289" s="162"/>
      <c r="C289" s="113"/>
      <c r="D289" s="165"/>
      <c r="E289" s="116"/>
      <c r="F289" s="51" t="s">
        <v>19</v>
      </c>
      <c r="G289" s="113"/>
      <c r="H289" s="26"/>
      <c r="I289" s="23">
        <f t="shared" si="28"/>
        <v>0</v>
      </c>
    </row>
    <row r="290" spans="1:9" ht="15" customHeight="1" x14ac:dyDescent="0.25">
      <c r="A290" s="41"/>
      <c r="B290" s="169" t="s">
        <v>135</v>
      </c>
      <c r="C290" s="117" t="s">
        <v>134</v>
      </c>
      <c r="D290" s="166" t="s">
        <v>136</v>
      </c>
      <c r="E290" s="119" t="s">
        <v>172</v>
      </c>
      <c r="F290" s="65" t="s">
        <v>9</v>
      </c>
      <c r="G290" s="117">
        <v>3990</v>
      </c>
      <c r="H290" s="66"/>
      <c r="I290" s="67">
        <f>H290*$G$290</f>
        <v>0</v>
      </c>
    </row>
    <row r="291" spans="1:9" x14ac:dyDescent="0.25">
      <c r="A291" s="21"/>
      <c r="B291" s="161"/>
      <c r="C291" s="112"/>
      <c r="D291" s="164"/>
      <c r="E291" s="115"/>
      <c r="F291" s="35" t="s">
        <v>18</v>
      </c>
      <c r="G291" s="112"/>
      <c r="H291" s="25"/>
      <c r="I291" s="20">
        <f t="shared" ref="I291:I301" si="29">H291*$G$290</f>
        <v>0</v>
      </c>
    </row>
    <row r="292" spans="1:9" x14ac:dyDescent="0.25">
      <c r="A292" s="21"/>
      <c r="B292" s="161"/>
      <c r="C292" s="112"/>
      <c r="D292" s="164"/>
      <c r="E292" s="115"/>
      <c r="F292" s="35" t="s">
        <v>17</v>
      </c>
      <c r="G292" s="112"/>
      <c r="H292" s="25"/>
      <c r="I292" s="20">
        <f t="shared" si="29"/>
        <v>0</v>
      </c>
    </row>
    <row r="293" spans="1:9" x14ac:dyDescent="0.25">
      <c r="A293" s="21"/>
      <c r="B293" s="161"/>
      <c r="C293" s="112"/>
      <c r="D293" s="164"/>
      <c r="E293" s="115"/>
      <c r="F293" s="35" t="s">
        <v>19</v>
      </c>
      <c r="G293" s="112"/>
      <c r="H293" s="25"/>
      <c r="I293" s="20">
        <f t="shared" si="29"/>
        <v>0</v>
      </c>
    </row>
    <row r="294" spans="1:9" x14ac:dyDescent="0.25">
      <c r="A294" s="21"/>
      <c r="B294" s="161"/>
      <c r="C294" s="112"/>
      <c r="D294" s="164"/>
      <c r="E294" s="115" t="s">
        <v>173</v>
      </c>
      <c r="F294" s="35" t="s">
        <v>9</v>
      </c>
      <c r="G294" s="112"/>
      <c r="H294" s="25"/>
      <c r="I294" s="20">
        <f t="shared" si="29"/>
        <v>0</v>
      </c>
    </row>
    <row r="295" spans="1:9" x14ac:dyDescent="0.25">
      <c r="A295" s="21"/>
      <c r="B295" s="161"/>
      <c r="C295" s="112"/>
      <c r="D295" s="164"/>
      <c r="E295" s="115"/>
      <c r="F295" s="35" t="s">
        <v>18</v>
      </c>
      <c r="G295" s="112"/>
      <c r="H295" s="25"/>
      <c r="I295" s="20">
        <f t="shared" si="29"/>
        <v>0</v>
      </c>
    </row>
    <row r="296" spans="1:9" x14ac:dyDescent="0.25">
      <c r="A296" s="21"/>
      <c r="B296" s="161"/>
      <c r="C296" s="112"/>
      <c r="D296" s="164"/>
      <c r="E296" s="115"/>
      <c r="F296" s="35" t="s">
        <v>17</v>
      </c>
      <c r="G296" s="112"/>
      <c r="H296" s="25"/>
      <c r="I296" s="20">
        <f t="shared" si="29"/>
        <v>0</v>
      </c>
    </row>
    <row r="297" spans="1:9" x14ac:dyDescent="0.25">
      <c r="A297" s="21"/>
      <c r="B297" s="161"/>
      <c r="C297" s="112"/>
      <c r="D297" s="164"/>
      <c r="E297" s="115"/>
      <c r="F297" s="35" t="s">
        <v>19</v>
      </c>
      <c r="G297" s="112"/>
      <c r="H297" s="25"/>
      <c r="I297" s="20">
        <f t="shared" si="29"/>
        <v>0</v>
      </c>
    </row>
    <row r="298" spans="1:9" x14ac:dyDescent="0.25">
      <c r="A298" s="21"/>
      <c r="B298" s="161"/>
      <c r="C298" s="112"/>
      <c r="D298" s="164"/>
      <c r="E298" s="115" t="s">
        <v>174</v>
      </c>
      <c r="F298" s="35" t="s">
        <v>9</v>
      </c>
      <c r="G298" s="112"/>
      <c r="H298" s="25"/>
      <c r="I298" s="20">
        <f t="shared" si="29"/>
        <v>0</v>
      </c>
    </row>
    <row r="299" spans="1:9" x14ac:dyDescent="0.25">
      <c r="A299" s="21"/>
      <c r="B299" s="161"/>
      <c r="C299" s="112"/>
      <c r="D299" s="164"/>
      <c r="E299" s="115"/>
      <c r="F299" s="35" t="s">
        <v>18</v>
      </c>
      <c r="G299" s="112"/>
      <c r="H299" s="25"/>
      <c r="I299" s="20">
        <f t="shared" si="29"/>
        <v>0</v>
      </c>
    </row>
    <row r="300" spans="1:9" x14ac:dyDescent="0.25">
      <c r="A300" s="21"/>
      <c r="B300" s="161"/>
      <c r="C300" s="112"/>
      <c r="D300" s="164"/>
      <c r="E300" s="115"/>
      <c r="F300" s="35" t="s">
        <v>17</v>
      </c>
      <c r="G300" s="112"/>
      <c r="H300" s="25"/>
      <c r="I300" s="20">
        <f t="shared" si="29"/>
        <v>0</v>
      </c>
    </row>
    <row r="301" spans="1:9" ht="13.5" thickBot="1" x14ac:dyDescent="0.3">
      <c r="A301" s="27"/>
      <c r="B301" s="170"/>
      <c r="C301" s="118"/>
      <c r="D301" s="167"/>
      <c r="E301" s="120"/>
      <c r="F301" s="28" t="s">
        <v>19</v>
      </c>
      <c r="G301" s="118"/>
      <c r="H301" s="18"/>
      <c r="I301" s="19">
        <f t="shared" si="29"/>
        <v>0</v>
      </c>
    </row>
    <row r="302" spans="1:9" x14ac:dyDescent="0.25">
      <c r="A302" s="41"/>
      <c r="B302" s="160" t="s">
        <v>138</v>
      </c>
      <c r="C302" s="111" t="s">
        <v>137</v>
      </c>
      <c r="D302" s="163" t="s">
        <v>438</v>
      </c>
      <c r="E302" s="114" t="s">
        <v>12</v>
      </c>
      <c r="F302" s="149" t="s">
        <v>9</v>
      </c>
      <c r="G302" s="111">
        <v>4460</v>
      </c>
      <c r="H302" s="108"/>
      <c r="I302" s="141">
        <f>H302*G302</f>
        <v>0</v>
      </c>
    </row>
    <row r="303" spans="1:9" x14ac:dyDescent="0.25">
      <c r="A303" s="21"/>
      <c r="B303" s="161"/>
      <c r="C303" s="112"/>
      <c r="D303" s="164"/>
      <c r="E303" s="115"/>
      <c r="F303" s="150"/>
      <c r="G303" s="112"/>
      <c r="H303" s="109"/>
      <c r="I303" s="137"/>
    </row>
    <row r="304" spans="1:9" x14ac:dyDescent="0.25">
      <c r="A304" s="21"/>
      <c r="B304" s="161"/>
      <c r="C304" s="112"/>
      <c r="D304" s="164"/>
      <c r="E304" s="115"/>
      <c r="F304" s="150" t="s">
        <v>18</v>
      </c>
      <c r="G304" s="112"/>
      <c r="H304" s="109"/>
      <c r="I304" s="137">
        <f>H304*G302</f>
        <v>0</v>
      </c>
    </row>
    <row r="305" spans="1:9" x14ac:dyDescent="0.25">
      <c r="A305" s="21"/>
      <c r="B305" s="161"/>
      <c r="C305" s="112"/>
      <c r="D305" s="164"/>
      <c r="E305" s="115"/>
      <c r="F305" s="150"/>
      <c r="G305" s="112"/>
      <c r="H305" s="109"/>
      <c r="I305" s="137"/>
    </row>
    <row r="306" spans="1:9" x14ac:dyDescent="0.25">
      <c r="A306" s="21"/>
      <c r="B306" s="161"/>
      <c r="C306" s="112"/>
      <c r="D306" s="164"/>
      <c r="E306" s="115"/>
      <c r="F306" s="150" t="s">
        <v>17</v>
      </c>
      <c r="G306" s="112"/>
      <c r="H306" s="109"/>
      <c r="I306" s="137">
        <f>H306*G302</f>
        <v>0</v>
      </c>
    </row>
    <row r="307" spans="1:9" x14ac:dyDescent="0.25">
      <c r="A307" s="21"/>
      <c r="B307" s="161"/>
      <c r="C307" s="112"/>
      <c r="D307" s="164"/>
      <c r="E307" s="115"/>
      <c r="F307" s="150"/>
      <c r="G307" s="112"/>
      <c r="H307" s="109"/>
      <c r="I307" s="137"/>
    </row>
    <row r="308" spans="1:9" x14ac:dyDescent="0.25">
      <c r="A308" s="21"/>
      <c r="B308" s="161"/>
      <c r="C308" s="112"/>
      <c r="D308" s="164"/>
      <c r="E308" s="115"/>
      <c r="F308" s="35" t="s">
        <v>19</v>
      </c>
      <c r="G308" s="112"/>
      <c r="H308" s="25"/>
      <c r="I308" s="20">
        <f>H308*G302</f>
        <v>0</v>
      </c>
    </row>
    <row r="309" spans="1:9" x14ac:dyDescent="0.25">
      <c r="A309" s="21"/>
      <c r="B309" s="161"/>
      <c r="C309" s="112"/>
      <c r="D309" s="164"/>
      <c r="E309" s="115" t="s">
        <v>175</v>
      </c>
      <c r="F309" s="150" t="s">
        <v>9</v>
      </c>
      <c r="G309" s="112"/>
      <c r="H309" s="109"/>
      <c r="I309" s="137">
        <f>H309*G302</f>
        <v>0</v>
      </c>
    </row>
    <row r="310" spans="1:9" ht="15" customHeight="1" x14ac:dyDescent="0.25">
      <c r="A310" s="21"/>
      <c r="B310" s="161"/>
      <c r="C310" s="112"/>
      <c r="D310" s="164"/>
      <c r="E310" s="115"/>
      <c r="F310" s="150"/>
      <c r="G310" s="112"/>
      <c r="H310" s="109"/>
      <c r="I310" s="137"/>
    </row>
    <row r="311" spans="1:9" ht="15" customHeight="1" x14ac:dyDescent="0.25">
      <c r="A311" s="21"/>
      <c r="B311" s="161"/>
      <c r="C311" s="112"/>
      <c r="D311" s="164"/>
      <c r="E311" s="115"/>
      <c r="F311" s="35" t="s">
        <v>18</v>
      </c>
      <c r="G311" s="112"/>
      <c r="H311" s="25"/>
      <c r="I311" s="20">
        <f>H311*G302</f>
        <v>0</v>
      </c>
    </row>
    <row r="312" spans="1:9" ht="15" customHeight="1" x14ac:dyDescent="0.25">
      <c r="A312" s="21"/>
      <c r="B312" s="161"/>
      <c r="C312" s="112"/>
      <c r="D312" s="164"/>
      <c r="E312" s="115"/>
      <c r="F312" s="35" t="s">
        <v>17</v>
      </c>
      <c r="G312" s="112"/>
      <c r="H312" s="25"/>
      <c r="I312" s="20">
        <f>H312*G302</f>
        <v>0</v>
      </c>
    </row>
    <row r="313" spans="1:9" ht="15.75" customHeight="1" thickBot="1" x14ac:dyDescent="0.3">
      <c r="A313" s="27"/>
      <c r="B313" s="162"/>
      <c r="C313" s="113"/>
      <c r="D313" s="165"/>
      <c r="E313" s="116"/>
      <c r="F313" s="51" t="s">
        <v>19</v>
      </c>
      <c r="G313" s="113"/>
      <c r="H313" s="26"/>
      <c r="I313" s="23">
        <f>H313*G302</f>
        <v>0</v>
      </c>
    </row>
    <row r="314" spans="1:9" x14ac:dyDescent="0.25">
      <c r="A314" s="41"/>
      <c r="B314" s="169" t="s">
        <v>139</v>
      </c>
      <c r="C314" s="117" t="s">
        <v>140</v>
      </c>
      <c r="D314" s="166" t="s">
        <v>439</v>
      </c>
      <c r="E314" s="119" t="s">
        <v>176</v>
      </c>
      <c r="F314" s="65" t="s">
        <v>9</v>
      </c>
      <c r="G314" s="117">
        <v>3990</v>
      </c>
      <c r="H314" s="66"/>
      <c r="I314" s="67">
        <f>H314*$G$314</f>
        <v>0</v>
      </c>
    </row>
    <row r="315" spans="1:9" x14ac:dyDescent="0.25">
      <c r="A315" s="21"/>
      <c r="B315" s="161"/>
      <c r="C315" s="112"/>
      <c r="D315" s="164"/>
      <c r="E315" s="115"/>
      <c r="F315" s="35" t="s">
        <v>18</v>
      </c>
      <c r="G315" s="112"/>
      <c r="H315" s="25"/>
      <c r="I315" s="20">
        <f t="shared" ref="I315:I325" si="30">H315*$G$314</f>
        <v>0</v>
      </c>
    </row>
    <row r="316" spans="1:9" x14ac:dyDescent="0.25">
      <c r="A316" s="21"/>
      <c r="B316" s="161"/>
      <c r="C316" s="112"/>
      <c r="D316" s="164"/>
      <c r="E316" s="115"/>
      <c r="F316" s="35" t="s">
        <v>17</v>
      </c>
      <c r="G316" s="112"/>
      <c r="H316" s="25"/>
      <c r="I316" s="20">
        <f t="shared" si="30"/>
        <v>0</v>
      </c>
    </row>
    <row r="317" spans="1:9" x14ac:dyDescent="0.25">
      <c r="A317" s="21"/>
      <c r="B317" s="161"/>
      <c r="C317" s="112"/>
      <c r="D317" s="164"/>
      <c r="E317" s="115"/>
      <c r="F317" s="35" t="s">
        <v>19</v>
      </c>
      <c r="G317" s="112"/>
      <c r="H317" s="25"/>
      <c r="I317" s="20">
        <f t="shared" si="30"/>
        <v>0</v>
      </c>
    </row>
    <row r="318" spans="1:9" x14ac:dyDescent="0.25">
      <c r="A318" s="21"/>
      <c r="B318" s="161"/>
      <c r="C318" s="112"/>
      <c r="D318" s="164"/>
      <c r="E318" s="115" t="s">
        <v>177</v>
      </c>
      <c r="F318" s="35" t="s">
        <v>9</v>
      </c>
      <c r="G318" s="112"/>
      <c r="H318" s="25"/>
      <c r="I318" s="20">
        <f t="shared" si="30"/>
        <v>0</v>
      </c>
    </row>
    <row r="319" spans="1:9" x14ac:dyDescent="0.25">
      <c r="A319" s="21"/>
      <c r="B319" s="161"/>
      <c r="C319" s="112"/>
      <c r="D319" s="164"/>
      <c r="E319" s="115"/>
      <c r="F319" s="35" t="s">
        <v>18</v>
      </c>
      <c r="G319" s="112"/>
      <c r="H319" s="25"/>
      <c r="I319" s="20">
        <f t="shared" si="30"/>
        <v>0</v>
      </c>
    </row>
    <row r="320" spans="1:9" x14ac:dyDescent="0.25">
      <c r="A320" s="21"/>
      <c r="B320" s="161"/>
      <c r="C320" s="112"/>
      <c r="D320" s="164"/>
      <c r="E320" s="115"/>
      <c r="F320" s="35" t="s">
        <v>17</v>
      </c>
      <c r="G320" s="112"/>
      <c r="H320" s="25"/>
      <c r="I320" s="20">
        <f t="shared" si="30"/>
        <v>0</v>
      </c>
    </row>
    <row r="321" spans="1:9" x14ac:dyDescent="0.25">
      <c r="A321" s="21"/>
      <c r="B321" s="161"/>
      <c r="C321" s="112"/>
      <c r="D321" s="164"/>
      <c r="E321" s="115"/>
      <c r="F321" s="35" t="s">
        <v>19</v>
      </c>
      <c r="G321" s="112"/>
      <c r="H321" s="25"/>
      <c r="I321" s="20">
        <f t="shared" si="30"/>
        <v>0</v>
      </c>
    </row>
    <row r="322" spans="1:9" x14ac:dyDescent="0.25">
      <c r="A322" s="21"/>
      <c r="B322" s="161"/>
      <c r="C322" s="112"/>
      <c r="D322" s="164"/>
      <c r="E322" s="115" t="s">
        <v>178</v>
      </c>
      <c r="F322" s="35" t="s">
        <v>9</v>
      </c>
      <c r="G322" s="112"/>
      <c r="H322" s="25"/>
      <c r="I322" s="20">
        <f t="shared" si="30"/>
        <v>0</v>
      </c>
    </row>
    <row r="323" spans="1:9" x14ac:dyDescent="0.25">
      <c r="A323" s="21"/>
      <c r="B323" s="161"/>
      <c r="C323" s="112"/>
      <c r="D323" s="164"/>
      <c r="E323" s="115"/>
      <c r="F323" s="35" t="s">
        <v>18</v>
      </c>
      <c r="G323" s="112"/>
      <c r="H323" s="25"/>
      <c r="I323" s="20">
        <f t="shared" si="30"/>
        <v>0</v>
      </c>
    </row>
    <row r="324" spans="1:9" x14ac:dyDescent="0.25">
      <c r="A324" s="21"/>
      <c r="B324" s="161"/>
      <c r="C324" s="112"/>
      <c r="D324" s="164"/>
      <c r="E324" s="115"/>
      <c r="F324" s="35" t="s">
        <v>17</v>
      </c>
      <c r="G324" s="112"/>
      <c r="H324" s="25"/>
      <c r="I324" s="20">
        <f t="shared" si="30"/>
        <v>0</v>
      </c>
    </row>
    <row r="325" spans="1:9" ht="13.5" thickBot="1" x14ac:dyDescent="0.3">
      <c r="A325" s="39"/>
      <c r="B325" s="170"/>
      <c r="C325" s="118"/>
      <c r="D325" s="167"/>
      <c r="E325" s="120"/>
      <c r="F325" s="28" t="s">
        <v>19</v>
      </c>
      <c r="G325" s="118"/>
      <c r="H325" s="18"/>
      <c r="I325" s="19">
        <f t="shared" si="30"/>
        <v>0</v>
      </c>
    </row>
    <row r="326" spans="1:9" x14ac:dyDescent="0.25">
      <c r="A326" s="143"/>
      <c r="B326" s="160" t="s">
        <v>143</v>
      </c>
      <c r="C326" s="111" t="s">
        <v>142</v>
      </c>
      <c r="D326" s="163" t="s">
        <v>141</v>
      </c>
      <c r="E326" s="114" t="s">
        <v>179</v>
      </c>
      <c r="F326" s="34" t="s">
        <v>9</v>
      </c>
      <c r="G326" s="111">
        <v>3290</v>
      </c>
      <c r="H326" s="24"/>
      <c r="I326" s="22">
        <f>H326*G326</f>
        <v>0</v>
      </c>
    </row>
    <row r="327" spans="1:9" ht="15" customHeight="1" x14ac:dyDescent="0.25">
      <c r="A327" s="143"/>
      <c r="B327" s="161"/>
      <c r="C327" s="112"/>
      <c r="D327" s="164"/>
      <c r="E327" s="115"/>
      <c r="F327" s="35" t="s">
        <v>18</v>
      </c>
      <c r="G327" s="112"/>
      <c r="H327" s="25"/>
      <c r="I327" s="20">
        <f>H327*G326</f>
        <v>0</v>
      </c>
    </row>
    <row r="328" spans="1:9" ht="15" customHeight="1" x14ac:dyDescent="0.25">
      <c r="A328" s="143"/>
      <c r="B328" s="161"/>
      <c r="C328" s="112"/>
      <c r="D328" s="164"/>
      <c r="E328" s="115"/>
      <c r="F328" s="35" t="s">
        <v>17</v>
      </c>
      <c r="G328" s="112"/>
      <c r="H328" s="25"/>
      <c r="I328" s="20">
        <f>H328*G326</f>
        <v>0</v>
      </c>
    </row>
    <row r="329" spans="1:9" ht="15" customHeight="1" x14ac:dyDescent="0.25">
      <c r="A329" s="143"/>
      <c r="B329" s="161"/>
      <c r="C329" s="112"/>
      <c r="D329" s="164"/>
      <c r="E329" s="115"/>
      <c r="F329" s="35" t="s">
        <v>19</v>
      </c>
      <c r="G329" s="112"/>
      <c r="H329" s="25"/>
      <c r="I329" s="20">
        <f>H329*G326</f>
        <v>0</v>
      </c>
    </row>
    <row r="330" spans="1:9" ht="15" customHeight="1" x14ac:dyDescent="0.25">
      <c r="A330" s="143"/>
      <c r="B330" s="161"/>
      <c r="C330" s="112"/>
      <c r="D330" s="164"/>
      <c r="E330" s="115" t="s">
        <v>180</v>
      </c>
      <c r="F330" s="35" t="s">
        <v>9</v>
      </c>
      <c r="G330" s="112"/>
      <c r="H330" s="25"/>
      <c r="I330" s="20">
        <f>H330*G326</f>
        <v>0</v>
      </c>
    </row>
    <row r="331" spans="1:9" ht="15" customHeight="1" x14ac:dyDescent="0.25">
      <c r="A331" s="143"/>
      <c r="B331" s="161"/>
      <c r="C331" s="112"/>
      <c r="D331" s="164"/>
      <c r="E331" s="115"/>
      <c r="F331" s="35" t="s">
        <v>18</v>
      </c>
      <c r="G331" s="112"/>
      <c r="H331" s="25"/>
      <c r="I331" s="20">
        <f>H331*G326</f>
        <v>0</v>
      </c>
    </row>
    <row r="332" spans="1:9" ht="15" customHeight="1" x14ac:dyDescent="0.25">
      <c r="A332" s="143"/>
      <c r="B332" s="161"/>
      <c r="C332" s="112"/>
      <c r="D332" s="164"/>
      <c r="E332" s="115"/>
      <c r="F332" s="35" t="s">
        <v>17</v>
      </c>
      <c r="G332" s="112"/>
      <c r="H332" s="25"/>
      <c r="I332" s="20">
        <f>H332*G326</f>
        <v>0</v>
      </c>
    </row>
    <row r="333" spans="1:9" ht="15.75" customHeight="1" x14ac:dyDescent="0.25">
      <c r="A333" s="143"/>
      <c r="B333" s="161"/>
      <c r="C333" s="112"/>
      <c r="D333" s="164"/>
      <c r="E333" s="115"/>
      <c r="F333" s="35" t="s">
        <v>19</v>
      </c>
      <c r="G333" s="112"/>
      <c r="H333" s="25"/>
      <c r="I333" s="20">
        <f>H333*G326</f>
        <v>0</v>
      </c>
    </row>
    <row r="334" spans="1:9" ht="15" customHeight="1" x14ac:dyDescent="0.25">
      <c r="A334" s="143"/>
      <c r="B334" s="161"/>
      <c r="C334" s="112"/>
      <c r="D334" s="164"/>
      <c r="E334" s="115"/>
      <c r="F334" s="35" t="s">
        <v>9</v>
      </c>
      <c r="G334" s="112"/>
      <c r="H334" s="25"/>
      <c r="I334" s="20">
        <f>H334*G326</f>
        <v>0</v>
      </c>
    </row>
    <row r="335" spans="1:9" ht="15" customHeight="1" x14ac:dyDescent="0.25">
      <c r="A335" s="143"/>
      <c r="B335" s="161"/>
      <c r="C335" s="112"/>
      <c r="D335" s="164"/>
      <c r="E335" s="115"/>
      <c r="F335" s="35" t="s">
        <v>18</v>
      </c>
      <c r="G335" s="112"/>
      <c r="H335" s="25"/>
      <c r="I335" s="20">
        <f>H335*G326</f>
        <v>0</v>
      </c>
    </row>
    <row r="336" spans="1:9" ht="15" customHeight="1" x14ac:dyDescent="0.25">
      <c r="A336" s="143"/>
      <c r="B336" s="161"/>
      <c r="C336" s="112"/>
      <c r="D336" s="164"/>
      <c r="E336" s="115"/>
      <c r="F336" s="35" t="s">
        <v>17</v>
      </c>
      <c r="G336" s="112"/>
      <c r="H336" s="25"/>
      <c r="I336" s="20">
        <f>H336*G326</f>
        <v>0</v>
      </c>
    </row>
    <row r="337" spans="1:9" s="17" customFormat="1" ht="15" customHeight="1" x14ac:dyDescent="0.25">
      <c r="A337" s="143"/>
      <c r="B337" s="161"/>
      <c r="C337" s="112"/>
      <c r="D337" s="164"/>
      <c r="E337" s="115"/>
      <c r="F337" s="35" t="s">
        <v>19</v>
      </c>
      <c r="G337" s="112"/>
      <c r="H337" s="25"/>
      <c r="I337" s="20">
        <f>H337*G326</f>
        <v>0</v>
      </c>
    </row>
    <row r="338" spans="1:9" s="17" customFormat="1" ht="15" customHeight="1" x14ac:dyDescent="0.25">
      <c r="A338" s="143"/>
      <c r="B338" s="161"/>
      <c r="C338" s="112"/>
      <c r="D338" s="164"/>
      <c r="E338" s="115" t="s">
        <v>181</v>
      </c>
      <c r="F338" s="35" t="s">
        <v>9</v>
      </c>
      <c r="G338" s="112"/>
      <c r="H338" s="25"/>
      <c r="I338" s="20">
        <f>H338*G326</f>
        <v>0</v>
      </c>
    </row>
    <row r="339" spans="1:9" s="17" customFormat="1" ht="15" customHeight="1" x14ac:dyDescent="0.25">
      <c r="A339" s="143"/>
      <c r="B339" s="161"/>
      <c r="C339" s="112"/>
      <c r="D339" s="164"/>
      <c r="E339" s="115"/>
      <c r="F339" s="35" t="s">
        <v>18</v>
      </c>
      <c r="G339" s="112"/>
      <c r="H339" s="25"/>
      <c r="I339" s="20">
        <f>H339*G326</f>
        <v>0</v>
      </c>
    </row>
    <row r="340" spans="1:9" s="17" customFormat="1" ht="15" customHeight="1" x14ac:dyDescent="0.25">
      <c r="A340" s="143"/>
      <c r="B340" s="161"/>
      <c r="C340" s="112"/>
      <c r="D340" s="164"/>
      <c r="E340" s="115"/>
      <c r="F340" s="35" t="s">
        <v>17</v>
      </c>
      <c r="G340" s="112"/>
      <c r="H340" s="25"/>
      <c r="I340" s="20">
        <f>H340*G326</f>
        <v>0</v>
      </c>
    </row>
    <row r="341" spans="1:9" ht="15.75" customHeight="1" thickBot="1" x14ac:dyDescent="0.3">
      <c r="A341" s="143"/>
      <c r="B341" s="162"/>
      <c r="C341" s="113"/>
      <c r="D341" s="165"/>
      <c r="E341" s="116"/>
      <c r="F341" s="51" t="s">
        <v>19</v>
      </c>
      <c r="G341" s="113"/>
      <c r="H341" s="26"/>
      <c r="I341" s="23">
        <f>H341*G326</f>
        <v>0</v>
      </c>
    </row>
    <row r="342" spans="1:9" ht="15" customHeight="1" x14ac:dyDescent="0.25">
      <c r="A342" s="43"/>
      <c r="B342" s="166" t="s">
        <v>183</v>
      </c>
      <c r="C342" s="117" t="s">
        <v>182</v>
      </c>
      <c r="D342" s="166" t="s">
        <v>440</v>
      </c>
      <c r="E342" s="119" t="s">
        <v>184</v>
      </c>
      <c r="F342" s="65" t="s">
        <v>9</v>
      </c>
      <c r="G342" s="117">
        <v>3760</v>
      </c>
      <c r="H342" s="66"/>
      <c r="I342" s="67">
        <f>H342*$G$342</f>
        <v>0</v>
      </c>
    </row>
    <row r="343" spans="1:9" x14ac:dyDescent="0.25">
      <c r="A343" s="21"/>
      <c r="B343" s="164"/>
      <c r="C343" s="112"/>
      <c r="D343" s="164"/>
      <c r="E343" s="115"/>
      <c r="F343" s="35" t="s">
        <v>18</v>
      </c>
      <c r="G343" s="112"/>
      <c r="H343" s="25"/>
      <c r="I343" s="20">
        <f t="shared" ref="I343:I352" si="31">H343*$G$342</f>
        <v>0</v>
      </c>
    </row>
    <row r="344" spans="1:9" x14ac:dyDescent="0.25">
      <c r="A344" s="21"/>
      <c r="B344" s="164"/>
      <c r="C344" s="112"/>
      <c r="D344" s="164"/>
      <c r="E344" s="115"/>
      <c r="F344" s="35" t="s">
        <v>17</v>
      </c>
      <c r="G344" s="112"/>
      <c r="H344" s="25"/>
      <c r="I344" s="20">
        <f t="shared" si="31"/>
        <v>0</v>
      </c>
    </row>
    <row r="345" spans="1:9" x14ac:dyDescent="0.25">
      <c r="A345" s="21"/>
      <c r="B345" s="164"/>
      <c r="C345" s="112"/>
      <c r="D345" s="164"/>
      <c r="E345" s="115"/>
      <c r="F345" s="35" t="s">
        <v>19</v>
      </c>
      <c r="G345" s="112"/>
      <c r="H345" s="25"/>
      <c r="I345" s="20">
        <f t="shared" si="31"/>
        <v>0</v>
      </c>
    </row>
    <row r="346" spans="1:9" x14ac:dyDescent="0.25">
      <c r="A346" s="21"/>
      <c r="B346" s="164"/>
      <c r="C346" s="112"/>
      <c r="D346" s="164"/>
      <c r="E346" s="115" t="s">
        <v>185</v>
      </c>
      <c r="F346" s="35" t="s">
        <v>9</v>
      </c>
      <c r="G346" s="112"/>
      <c r="H346" s="25"/>
      <c r="I346" s="20">
        <f t="shared" si="31"/>
        <v>0</v>
      </c>
    </row>
    <row r="347" spans="1:9" x14ac:dyDescent="0.25">
      <c r="A347" s="21"/>
      <c r="B347" s="164"/>
      <c r="C347" s="112"/>
      <c r="D347" s="164"/>
      <c r="E347" s="115"/>
      <c r="F347" s="35" t="s">
        <v>18</v>
      </c>
      <c r="G347" s="112"/>
      <c r="H347" s="25"/>
      <c r="I347" s="20">
        <f t="shared" si="31"/>
        <v>0</v>
      </c>
    </row>
    <row r="348" spans="1:9" x14ac:dyDescent="0.25">
      <c r="A348" s="21"/>
      <c r="B348" s="164"/>
      <c r="C348" s="112"/>
      <c r="D348" s="164"/>
      <c r="E348" s="115"/>
      <c r="F348" s="35" t="s">
        <v>17</v>
      </c>
      <c r="G348" s="112"/>
      <c r="H348" s="25"/>
      <c r="I348" s="20">
        <f t="shared" si="31"/>
        <v>0</v>
      </c>
    </row>
    <row r="349" spans="1:9" x14ac:dyDescent="0.25">
      <c r="A349" s="21"/>
      <c r="B349" s="164"/>
      <c r="C349" s="112"/>
      <c r="D349" s="164"/>
      <c r="E349" s="115"/>
      <c r="F349" s="35" t="s">
        <v>19</v>
      </c>
      <c r="G349" s="112"/>
      <c r="H349" s="25"/>
      <c r="I349" s="20">
        <f t="shared" si="31"/>
        <v>0</v>
      </c>
    </row>
    <row r="350" spans="1:9" x14ac:dyDescent="0.25">
      <c r="A350" s="21"/>
      <c r="B350" s="164"/>
      <c r="C350" s="112"/>
      <c r="D350" s="164"/>
      <c r="E350" s="115" t="s">
        <v>186</v>
      </c>
      <c r="F350" s="35" t="s">
        <v>9</v>
      </c>
      <c r="G350" s="112"/>
      <c r="H350" s="25"/>
      <c r="I350" s="20">
        <f t="shared" si="31"/>
        <v>0</v>
      </c>
    </row>
    <row r="351" spans="1:9" ht="15" customHeight="1" x14ac:dyDescent="0.25">
      <c r="A351" s="21"/>
      <c r="B351" s="164"/>
      <c r="C351" s="112"/>
      <c r="D351" s="164"/>
      <c r="E351" s="115"/>
      <c r="F351" s="35" t="s">
        <v>18</v>
      </c>
      <c r="G351" s="112"/>
      <c r="H351" s="25"/>
      <c r="I351" s="20">
        <f t="shared" si="31"/>
        <v>0</v>
      </c>
    </row>
    <row r="352" spans="1:9" ht="15" customHeight="1" x14ac:dyDescent="0.25">
      <c r="A352" s="21"/>
      <c r="B352" s="164"/>
      <c r="C352" s="112"/>
      <c r="D352" s="164"/>
      <c r="E352" s="115"/>
      <c r="F352" s="35" t="s">
        <v>17</v>
      </c>
      <c r="G352" s="112"/>
      <c r="H352" s="25"/>
      <c r="I352" s="20">
        <f t="shared" si="31"/>
        <v>0</v>
      </c>
    </row>
    <row r="353" spans="1:9" ht="15.75" customHeight="1" thickBot="1" x14ac:dyDescent="0.3">
      <c r="A353" s="27"/>
      <c r="B353" s="167"/>
      <c r="C353" s="118"/>
      <c r="D353" s="167"/>
      <c r="E353" s="120"/>
      <c r="F353" s="28" t="s">
        <v>19</v>
      </c>
      <c r="G353" s="118"/>
      <c r="H353" s="18"/>
      <c r="I353" s="19">
        <f>H353*$G$342</f>
        <v>0</v>
      </c>
    </row>
    <row r="354" spans="1:9" ht="15" customHeight="1" x14ac:dyDescent="0.25">
      <c r="A354" s="41"/>
      <c r="B354" s="163" t="s">
        <v>188</v>
      </c>
      <c r="C354" s="111" t="s">
        <v>481</v>
      </c>
      <c r="D354" s="163" t="s">
        <v>187</v>
      </c>
      <c r="E354" s="114" t="s">
        <v>192</v>
      </c>
      <c r="F354" s="34" t="s">
        <v>9</v>
      </c>
      <c r="G354" s="111">
        <v>3990</v>
      </c>
      <c r="H354" s="24"/>
      <c r="I354" s="22">
        <f>H354*G354</f>
        <v>0</v>
      </c>
    </row>
    <row r="355" spans="1:9" x14ac:dyDescent="0.25">
      <c r="A355" s="21"/>
      <c r="B355" s="164"/>
      <c r="C355" s="112"/>
      <c r="D355" s="164"/>
      <c r="E355" s="115"/>
      <c r="F355" s="35" t="s">
        <v>18</v>
      </c>
      <c r="G355" s="112"/>
      <c r="H355" s="25"/>
      <c r="I355" s="20">
        <f>H355*G354</f>
        <v>0</v>
      </c>
    </row>
    <row r="356" spans="1:9" x14ac:dyDescent="0.25">
      <c r="A356" s="21"/>
      <c r="B356" s="164"/>
      <c r="C356" s="112"/>
      <c r="D356" s="164"/>
      <c r="E356" s="115"/>
      <c r="F356" s="35" t="s">
        <v>17</v>
      </c>
      <c r="G356" s="112"/>
      <c r="H356" s="25"/>
      <c r="I356" s="20">
        <f>H356*G354</f>
        <v>0</v>
      </c>
    </row>
    <row r="357" spans="1:9" x14ac:dyDescent="0.25">
      <c r="A357" s="21"/>
      <c r="B357" s="164"/>
      <c r="C357" s="112"/>
      <c r="D357" s="164"/>
      <c r="E357" s="115"/>
      <c r="F357" s="35" t="s">
        <v>19</v>
      </c>
      <c r="G357" s="112"/>
      <c r="H357" s="25"/>
      <c r="I357" s="20">
        <f>H357*G354</f>
        <v>0</v>
      </c>
    </row>
    <row r="358" spans="1:9" x14ac:dyDescent="0.25">
      <c r="A358" s="21"/>
      <c r="B358" s="164"/>
      <c r="C358" s="112"/>
      <c r="D358" s="164"/>
      <c r="E358" s="115" t="s">
        <v>193</v>
      </c>
      <c r="F358" s="35" t="s">
        <v>9</v>
      </c>
      <c r="G358" s="112"/>
      <c r="H358" s="25"/>
      <c r="I358" s="20">
        <f>H358*G354</f>
        <v>0</v>
      </c>
    </row>
    <row r="359" spans="1:9" x14ac:dyDescent="0.25">
      <c r="A359" s="21"/>
      <c r="B359" s="164"/>
      <c r="C359" s="112"/>
      <c r="D359" s="164"/>
      <c r="E359" s="115"/>
      <c r="F359" s="35" t="s">
        <v>18</v>
      </c>
      <c r="G359" s="112"/>
      <c r="H359" s="25"/>
      <c r="I359" s="20">
        <f>H359*G354</f>
        <v>0</v>
      </c>
    </row>
    <row r="360" spans="1:9" x14ac:dyDescent="0.25">
      <c r="A360" s="21"/>
      <c r="B360" s="164"/>
      <c r="C360" s="112"/>
      <c r="D360" s="164"/>
      <c r="E360" s="115"/>
      <c r="F360" s="35" t="s">
        <v>17</v>
      </c>
      <c r="G360" s="112"/>
      <c r="H360" s="25"/>
      <c r="I360" s="20">
        <f>H360*G354</f>
        <v>0</v>
      </c>
    </row>
    <row r="361" spans="1:9" x14ac:dyDescent="0.25">
      <c r="A361" s="21"/>
      <c r="B361" s="164"/>
      <c r="C361" s="112"/>
      <c r="D361" s="164"/>
      <c r="E361" s="115"/>
      <c r="F361" s="35" t="s">
        <v>19</v>
      </c>
      <c r="G361" s="112"/>
      <c r="H361" s="25"/>
      <c r="I361" s="20">
        <f>H361*G354</f>
        <v>0</v>
      </c>
    </row>
    <row r="362" spans="1:9" x14ac:dyDescent="0.25">
      <c r="A362" s="21"/>
      <c r="B362" s="164"/>
      <c r="C362" s="112"/>
      <c r="D362" s="164"/>
      <c r="E362" s="115" t="s">
        <v>194</v>
      </c>
      <c r="F362" s="35" t="s">
        <v>9</v>
      </c>
      <c r="G362" s="112"/>
      <c r="H362" s="25"/>
      <c r="I362" s="20">
        <f>H362*G354</f>
        <v>0</v>
      </c>
    </row>
    <row r="363" spans="1:9" ht="15" customHeight="1" x14ac:dyDescent="0.25">
      <c r="A363" s="21"/>
      <c r="B363" s="164"/>
      <c r="C363" s="112"/>
      <c r="D363" s="164"/>
      <c r="E363" s="115"/>
      <c r="F363" s="35" t="s">
        <v>18</v>
      </c>
      <c r="G363" s="112"/>
      <c r="H363" s="25"/>
      <c r="I363" s="20">
        <f>H363*G354</f>
        <v>0</v>
      </c>
    </row>
    <row r="364" spans="1:9" ht="15" customHeight="1" x14ac:dyDescent="0.25">
      <c r="A364" s="21"/>
      <c r="B364" s="164"/>
      <c r="C364" s="112"/>
      <c r="D364" s="164"/>
      <c r="E364" s="115"/>
      <c r="F364" s="35" t="s">
        <v>17</v>
      </c>
      <c r="G364" s="112"/>
      <c r="H364" s="25"/>
      <c r="I364" s="20">
        <f>H364*G354</f>
        <v>0</v>
      </c>
    </row>
    <row r="365" spans="1:9" ht="15.75" customHeight="1" thickBot="1" x14ac:dyDescent="0.3">
      <c r="A365" s="27"/>
      <c r="B365" s="165"/>
      <c r="C365" s="113"/>
      <c r="D365" s="165"/>
      <c r="E365" s="116"/>
      <c r="F365" s="51" t="s">
        <v>19</v>
      </c>
      <c r="G365" s="113"/>
      <c r="H365" s="26"/>
      <c r="I365" s="23">
        <f>H365*G354</f>
        <v>0</v>
      </c>
    </row>
    <row r="366" spans="1:9" ht="12" customHeight="1" x14ac:dyDescent="0.25">
      <c r="A366" s="36"/>
      <c r="B366" s="105" t="s">
        <v>189</v>
      </c>
      <c r="C366" s="117" t="s">
        <v>190</v>
      </c>
      <c r="D366" s="105" t="s">
        <v>191</v>
      </c>
      <c r="E366" s="119" t="s">
        <v>13</v>
      </c>
      <c r="F366" s="168" t="s">
        <v>153</v>
      </c>
      <c r="G366" s="117">
        <v>2990</v>
      </c>
      <c r="H366" s="105"/>
      <c r="I366" s="106">
        <f>H366*G366</f>
        <v>0</v>
      </c>
    </row>
    <row r="367" spans="1:9" ht="14.25" customHeight="1" x14ac:dyDescent="0.25">
      <c r="A367" s="37"/>
      <c r="B367" s="109"/>
      <c r="C367" s="112"/>
      <c r="D367" s="109"/>
      <c r="E367" s="115"/>
      <c r="F367" s="150"/>
      <c r="G367" s="112"/>
      <c r="H367" s="109"/>
      <c r="I367" s="137"/>
    </row>
    <row r="368" spans="1:9" x14ac:dyDescent="0.25">
      <c r="A368" s="37"/>
      <c r="B368" s="109"/>
      <c r="C368" s="112"/>
      <c r="D368" s="109"/>
      <c r="E368" s="115"/>
      <c r="F368" s="35" t="s">
        <v>18</v>
      </c>
      <c r="G368" s="112"/>
      <c r="H368" s="25"/>
      <c r="I368" s="20">
        <f>H368*G366</f>
        <v>0</v>
      </c>
    </row>
    <row r="369" spans="1:9" ht="15" customHeight="1" x14ac:dyDescent="0.25">
      <c r="A369" s="37"/>
      <c r="B369" s="109"/>
      <c r="C369" s="112"/>
      <c r="D369" s="109"/>
      <c r="E369" s="115"/>
      <c r="F369" s="150" t="s">
        <v>17</v>
      </c>
      <c r="G369" s="112"/>
      <c r="H369" s="109"/>
      <c r="I369" s="137">
        <f>H369*G366</f>
        <v>0</v>
      </c>
    </row>
    <row r="370" spans="1:9" x14ac:dyDescent="0.25">
      <c r="A370" s="37"/>
      <c r="B370" s="109"/>
      <c r="C370" s="112"/>
      <c r="D370" s="109"/>
      <c r="E370" s="115"/>
      <c r="F370" s="150"/>
      <c r="G370" s="112"/>
      <c r="H370" s="109"/>
      <c r="I370" s="137"/>
    </row>
    <row r="371" spans="1:9" x14ac:dyDescent="0.25">
      <c r="A371" s="37"/>
      <c r="B371" s="109"/>
      <c r="C371" s="112"/>
      <c r="D371" s="109"/>
      <c r="E371" s="115"/>
      <c r="F371" s="35" t="s">
        <v>19</v>
      </c>
      <c r="G371" s="112"/>
      <c r="H371" s="25"/>
      <c r="I371" s="20">
        <f>H371*G366</f>
        <v>0</v>
      </c>
    </row>
    <row r="372" spans="1:9" ht="15" customHeight="1" x14ac:dyDescent="0.25">
      <c r="A372" s="37"/>
      <c r="B372" s="109"/>
      <c r="C372" s="112"/>
      <c r="D372" s="109"/>
      <c r="E372" s="115" t="s">
        <v>199</v>
      </c>
      <c r="F372" s="150" t="s">
        <v>153</v>
      </c>
      <c r="G372" s="112"/>
      <c r="H372" s="109"/>
      <c r="I372" s="137">
        <f>H372*G366</f>
        <v>0</v>
      </c>
    </row>
    <row r="373" spans="1:9" ht="15" customHeight="1" x14ac:dyDescent="0.25">
      <c r="A373" s="37"/>
      <c r="B373" s="109"/>
      <c r="C373" s="112"/>
      <c r="D373" s="109"/>
      <c r="E373" s="115"/>
      <c r="F373" s="150"/>
      <c r="G373" s="112"/>
      <c r="H373" s="109"/>
      <c r="I373" s="137"/>
    </row>
    <row r="374" spans="1:9" ht="15" customHeight="1" x14ac:dyDescent="0.25">
      <c r="A374" s="37"/>
      <c r="B374" s="109"/>
      <c r="C374" s="112"/>
      <c r="D374" s="109"/>
      <c r="E374" s="115"/>
      <c r="F374" s="35" t="s">
        <v>18</v>
      </c>
      <c r="G374" s="112"/>
      <c r="H374" s="25"/>
      <c r="I374" s="20">
        <f>H374*G366</f>
        <v>0</v>
      </c>
    </row>
    <row r="375" spans="1:9" ht="15" customHeight="1" x14ac:dyDescent="0.25">
      <c r="A375" s="37"/>
      <c r="B375" s="109"/>
      <c r="C375" s="112"/>
      <c r="D375" s="109"/>
      <c r="E375" s="115"/>
      <c r="F375" s="150" t="s">
        <v>17</v>
      </c>
      <c r="G375" s="112"/>
      <c r="H375" s="109"/>
      <c r="I375" s="137">
        <f>H375*G366</f>
        <v>0</v>
      </c>
    </row>
    <row r="376" spans="1:9" ht="6.75" customHeight="1" x14ac:dyDescent="0.25">
      <c r="A376" s="37"/>
      <c r="B376" s="109"/>
      <c r="C376" s="112"/>
      <c r="D376" s="109"/>
      <c r="E376" s="115"/>
      <c r="F376" s="150"/>
      <c r="G376" s="112"/>
      <c r="H376" s="109"/>
      <c r="I376" s="137"/>
    </row>
    <row r="377" spans="1:9" ht="15.75" customHeight="1" thickBot="1" x14ac:dyDescent="0.3">
      <c r="A377" s="38"/>
      <c r="B377" s="102"/>
      <c r="C377" s="118"/>
      <c r="D377" s="102"/>
      <c r="E377" s="120"/>
      <c r="F377" s="28" t="s">
        <v>19</v>
      </c>
      <c r="G377" s="118"/>
      <c r="H377" s="18"/>
      <c r="I377" s="19">
        <f>H377*G366</f>
        <v>0</v>
      </c>
    </row>
    <row r="378" spans="1:9" ht="15" customHeight="1" x14ac:dyDescent="0.25">
      <c r="A378" s="41"/>
      <c r="B378" s="160" t="s">
        <v>195</v>
      </c>
      <c r="C378" s="111" t="s">
        <v>482</v>
      </c>
      <c r="D378" s="163" t="s">
        <v>441</v>
      </c>
      <c r="E378" s="114" t="s">
        <v>196</v>
      </c>
      <c r="F378" s="34" t="s">
        <v>9</v>
      </c>
      <c r="G378" s="111">
        <v>3990</v>
      </c>
      <c r="H378" s="24"/>
      <c r="I378" s="22">
        <f>H378*G378</f>
        <v>0</v>
      </c>
    </row>
    <row r="379" spans="1:9" ht="12.75" customHeight="1" x14ac:dyDescent="0.25">
      <c r="A379" s="21"/>
      <c r="B379" s="161"/>
      <c r="C379" s="112"/>
      <c r="D379" s="164"/>
      <c r="E379" s="115"/>
      <c r="F379" s="35" t="s">
        <v>18</v>
      </c>
      <c r="G379" s="112"/>
      <c r="H379" s="25"/>
      <c r="I379" s="20">
        <f>H379*G378</f>
        <v>0</v>
      </c>
    </row>
    <row r="380" spans="1:9" ht="12.75" customHeight="1" x14ac:dyDescent="0.25">
      <c r="A380" s="21"/>
      <c r="B380" s="161"/>
      <c r="C380" s="112"/>
      <c r="D380" s="164"/>
      <c r="E380" s="115"/>
      <c r="F380" s="35" t="s">
        <v>17</v>
      </c>
      <c r="G380" s="112"/>
      <c r="H380" s="25"/>
      <c r="I380" s="20">
        <f>H380*G378</f>
        <v>0</v>
      </c>
    </row>
    <row r="381" spans="1:9" ht="12.75" customHeight="1" x14ac:dyDescent="0.25">
      <c r="A381" s="21"/>
      <c r="B381" s="161"/>
      <c r="C381" s="112"/>
      <c r="D381" s="164"/>
      <c r="E381" s="115"/>
      <c r="F381" s="35" t="s">
        <v>19</v>
      </c>
      <c r="G381" s="112"/>
      <c r="H381" s="25"/>
      <c r="I381" s="20">
        <f>H381*G378</f>
        <v>0</v>
      </c>
    </row>
    <row r="382" spans="1:9" ht="12.75" customHeight="1" x14ac:dyDescent="0.25">
      <c r="A382" s="21"/>
      <c r="B382" s="161"/>
      <c r="C382" s="112"/>
      <c r="D382" s="164"/>
      <c r="E382" s="115" t="s">
        <v>197</v>
      </c>
      <c r="F382" s="35" t="s">
        <v>9</v>
      </c>
      <c r="G382" s="112"/>
      <c r="H382" s="25"/>
      <c r="I382" s="20">
        <f>H382*G378</f>
        <v>0</v>
      </c>
    </row>
    <row r="383" spans="1:9" ht="12.75" customHeight="1" x14ac:dyDescent="0.25">
      <c r="A383" s="21"/>
      <c r="B383" s="161"/>
      <c r="C383" s="112"/>
      <c r="D383" s="164"/>
      <c r="E383" s="115"/>
      <c r="F383" s="35" t="s">
        <v>18</v>
      </c>
      <c r="G383" s="112"/>
      <c r="H383" s="25"/>
      <c r="I383" s="20">
        <f>H383*G378</f>
        <v>0</v>
      </c>
    </row>
    <row r="384" spans="1:9" ht="12.75" customHeight="1" x14ac:dyDescent="0.25">
      <c r="A384" s="21"/>
      <c r="B384" s="161"/>
      <c r="C384" s="112"/>
      <c r="D384" s="164"/>
      <c r="E384" s="115"/>
      <c r="F384" s="35" t="s">
        <v>17</v>
      </c>
      <c r="G384" s="112"/>
      <c r="H384" s="25"/>
      <c r="I384" s="20">
        <f>H384*G378</f>
        <v>0</v>
      </c>
    </row>
    <row r="385" spans="1:9" ht="12.75" customHeight="1" x14ac:dyDescent="0.25">
      <c r="A385" s="21"/>
      <c r="B385" s="161"/>
      <c r="C385" s="112"/>
      <c r="D385" s="164"/>
      <c r="E385" s="115"/>
      <c r="F385" s="35" t="s">
        <v>19</v>
      </c>
      <c r="G385" s="112"/>
      <c r="H385" s="25"/>
      <c r="I385" s="20">
        <f>H385*G378</f>
        <v>0</v>
      </c>
    </row>
    <row r="386" spans="1:9" ht="12.75" customHeight="1" x14ac:dyDescent="0.25">
      <c r="A386" s="21"/>
      <c r="B386" s="161"/>
      <c r="C386" s="112"/>
      <c r="D386" s="164"/>
      <c r="E386" s="115" t="s">
        <v>198</v>
      </c>
      <c r="F386" s="35" t="s">
        <v>9</v>
      </c>
      <c r="G386" s="112"/>
      <c r="H386" s="25"/>
      <c r="I386" s="20">
        <f>H386*G378</f>
        <v>0</v>
      </c>
    </row>
    <row r="387" spans="1:9" ht="12.75" customHeight="1" x14ac:dyDescent="0.25">
      <c r="A387" s="21"/>
      <c r="B387" s="161"/>
      <c r="C387" s="112"/>
      <c r="D387" s="164"/>
      <c r="E387" s="115"/>
      <c r="F387" s="35" t="s">
        <v>18</v>
      </c>
      <c r="G387" s="112"/>
      <c r="H387" s="25"/>
      <c r="I387" s="20">
        <f>H387*G378</f>
        <v>0</v>
      </c>
    </row>
    <row r="388" spans="1:9" ht="12.75" customHeight="1" x14ac:dyDescent="0.25">
      <c r="A388" s="21"/>
      <c r="B388" s="161"/>
      <c r="C388" s="112"/>
      <c r="D388" s="164"/>
      <c r="E388" s="115"/>
      <c r="F388" s="35" t="s">
        <v>17</v>
      </c>
      <c r="G388" s="112"/>
      <c r="H388" s="25"/>
      <c r="I388" s="20">
        <f>H388*G378</f>
        <v>0</v>
      </c>
    </row>
    <row r="389" spans="1:9" ht="13.5" thickBot="1" x14ac:dyDescent="0.3">
      <c r="A389" s="27"/>
      <c r="B389" s="162"/>
      <c r="C389" s="113"/>
      <c r="D389" s="165"/>
      <c r="E389" s="116"/>
      <c r="F389" s="51" t="s">
        <v>19</v>
      </c>
      <c r="G389" s="113"/>
      <c r="H389" s="26"/>
      <c r="I389" s="23">
        <f>H389*G378</f>
        <v>0</v>
      </c>
    </row>
    <row r="390" spans="1:9" ht="12.75" customHeight="1" x14ac:dyDescent="0.25">
      <c r="A390" s="41"/>
      <c r="B390" s="105" t="s">
        <v>200</v>
      </c>
      <c r="C390" s="117" t="s">
        <v>201</v>
      </c>
      <c r="D390" s="105" t="s">
        <v>442</v>
      </c>
      <c r="E390" s="119" t="s">
        <v>27</v>
      </c>
      <c r="F390" s="65" t="s">
        <v>220</v>
      </c>
      <c r="G390" s="117">
        <v>890</v>
      </c>
      <c r="H390" s="66"/>
      <c r="I390" s="67">
        <f>H390*G390</f>
        <v>0</v>
      </c>
    </row>
    <row r="391" spans="1:9" x14ac:dyDescent="0.25">
      <c r="A391" s="21"/>
      <c r="B391" s="109"/>
      <c r="C391" s="112"/>
      <c r="D391" s="109"/>
      <c r="E391" s="115"/>
      <c r="F391" s="35" t="s">
        <v>18</v>
      </c>
      <c r="G391" s="112"/>
      <c r="H391" s="25"/>
      <c r="I391" s="20">
        <f>H391*G390</f>
        <v>0</v>
      </c>
    </row>
    <row r="392" spans="1:9" x14ac:dyDescent="0.25">
      <c r="A392" s="21"/>
      <c r="B392" s="109"/>
      <c r="C392" s="112"/>
      <c r="D392" s="109"/>
      <c r="E392" s="115"/>
      <c r="F392" s="35" t="s">
        <v>17</v>
      </c>
      <c r="G392" s="112"/>
      <c r="H392" s="25"/>
      <c r="I392" s="20">
        <f>H392*G390</f>
        <v>0</v>
      </c>
    </row>
    <row r="393" spans="1:9" x14ac:dyDescent="0.25">
      <c r="A393" s="21"/>
      <c r="B393" s="109"/>
      <c r="C393" s="112"/>
      <c r="D393" s="109"/>
      <c r="E393" s="115" t="s">
        <v>221</v>
      </c>
      <c r="F393" s="35" t="s">
        <v>220</v>
      </c>
      <c r="G393" s="112"/>
      <c r="H393" s="25"/>
      <c r="I393" s="20">
        <f>H393*G390</f>
        <v>0</v>
      </c>
    </row>
    <row r="394" spans="1:9" x14ac:dyDescent="0.25">
      <c r="A394" s="21"/>
      <c r="B394" s="109"/>
      <c r="C394" s="112"/>
      <c r="D394" s="109"/>
      <c r="E394" s="115"/>
      <c r="F394" s="35" t="s">
        <v>18</v>
      </c>
      <c r="G394" s="112"/>
      <c r="H394" s="25"/>
      <c r="I394" s="20">
        <f>H394*G390</f>
        <v>0</v>
      </c>
    </row>
    <row r="395" spans="1:9" x14ac:dyDescent="0.25">
      <c r="A395" s="21"/>
      <c r="B395" s="109"/>
      <c r="C395" s="112"/>
      <c r="D395" s="109"/>
      <c r="E395" s="115"/>
      <c r="F395" s="35" t="s">
        <v>17</v>
      </c>
      <c r="G395" s="112"/>
      <c r="H395" s="25"/>
      <c r="I395" s="20">
        <f>H395*G390</f>
        <v>0</v>
      </c>
    </row>
    <row r="396" spans="1:9" x14ac:dyDescent="0.25">
      <c r="A396" s="21"/>
      <c r="B396" s="109"/>
      <c r="C396" s="112"/>
      <c r="D396" s="109"/>
      <c r="E396" s="115" t="s">
        <v>26</v>
      </c>
      <c r="F396" s="35" t="s">
        <v>220</v>
      </c>
      <c r="G396" s="112"/>
      <c r="H396" s="25"/>
      <c r="I396" s="20">
        <f>H396*G390</f>
        <v>0</v>
      </c>
    </row>
    <row r="397" spans="1:9" x14ac:dyDescent="0.25">
      <c r="A397" s="21"/>
      <c r="B397" s="109"/>
      <c r="C397" s="112"/>
      <c r="D397" s="109"/>
      <c r="E397" s="115"/>
      <c r="F397" s="35" t="s">
        <v>18</v>
      </c>
      <c r="G397" s="112"/>
      <c r="H397" s="25"/>
      <c r="I397" s="20">
        <f>H397*G390</f>
        <v>0</v>
      </c>
    </row>
    <row r="398" spans="1:9" ht="15" customHeight="1" x14ac:dyDescent="0.25">
      <c r="A398" s="21"/>
      <c r="B398" s="109"/>
      <c r="C398" s="112"/>
      <c r="D398" s="109"/>
      <c r="E398" s="115"/>
      <c r="F398" s="35" t="s">
        <v>17</v>
      </c>
      <c r="G398" s="112"/>
      <c r="H398" s="25"/>
      <c r="I398" s="20">
        <f>H398*G390</f>
        <v>0</v>
      </c>
    </row>
    <row r="399" spans="1:9" x14ac:dyDescent="0.25">
      <c r="A399" s="21"/>
      <c r="B399" s="109"/>
      <c r="C399" s="112"/>
      <c r="D399" s="109"/>
      <c r="E399" s="115" t="s">
        <v>21</v>
      </c>
      <c r="F399" s="35" t="s">
        <v>220</v>
      </c>
      <c r="G399" s="112"/>
      <c r="H399" s="25"/>
      <c r="I399" s="20">
        <f>H399*G390</f>
        <v>0</v>
      </c>
    </row>
    <row r="400" spans="1:9" x14ac:dyDescent="0.25">
      <c r="A400" s="21"/>
      <c r="B400" s="109"/>
      <c r="C400" s="112"/>
      <c r="D400" s="109"/>
      <c r="E400" s="115"/>
      <c r="F400" s="35" t="s">
        <v>18</v>
      </c>
      <c r="G400" s="112"/>
      <c r="H400" s="25"/>
      <c r="I400" s="20">
        <f>H400*G390</f>
        <v>0</v>
      </c>
    </row>
    <row r="401" spans="1:9" s="17" customFormat="1" x14ac:dyDescent="0.25">
      <c r="A401" s="39"/>
      <c r="B401" s="109"/>
      <c r="C401" s="112"/>
      <c r="D401" s="109"/>
      <c r="E401" s="115"/>
      <c r="F401" s="35" t="s">
        <v>17</v>
      </c>
      <c r="G401" s="112"/>
      <c r="H401" s="25"/>
      <c r="I401" s="20">
        <f>H401*G390</f>
        <v>0</v>
      </c>
    </row>
    <row r="402" spans="1:9" s="17" customFormat="1" x14ac:dyDescent="0.25">
      <c r="A402" s="39"/>
      <c r="B402" s="109"/>
      <c r="C402" s="112"/>
      <c r="D402" s="109"/>
      <c r="E402" s="115" t="s">
        <v>222</v>
      </c>
      <c r="F402" s="35" t="s">
        <v>220</v>
      </c>
      <c r="G402" s="112"/>
      <c r="H402" s="25"/>
      <c r="I402" s="20">
        <f>H402*G390</f>
        <v>0</v>
      </c>
    </row>
    <row r="403" spans="1:9" s="17" customFormat="1" x14ac:dyDescent="0.25">
      <c r="A403" s="39"/>
      <c r="B403" s="109"/>
      <c r="C403" s="112"/>
      <c r="D403" s="109"/>
      <c r="E403" s="115"/>
      <c r="F403" s="35" t="s">
        <v>18</v>
      </c>
      <c r="G403" s="112"/>
      <c r="H403" s="25"/>
      <c r="I403" s="20">
        <f>H403*G390</f>
        <v>0</v>
      </c>
    </row>
    <row r="404" spans="1:9" ht="12" customHeight="1" thickBot="1" x14ac:dyDescent="0.3">
      <c r="A404" s="27"/>
      <c r="B404" s="102"/>
      <c r="C404" s="118"/>
      <c r="D404" s="102"/>
      <c r="E404" s="120"/>
      <c r="F404" s="28" t="s">
        <v>17</v>
      </c>
      <c r="G404" s="118"/>
      <c r="H404" s="18"/>
      <c r="I404" s="19">
        <f>H404*G390</f>
        <v>0</v>
      </c>
    </row>
    <row r="405" spans="1:9" ht="12.75" customHeight="1" x14ac:dyDescent="0.25">
      <c r="A405" s="41"/>
      <c r="B405" s="108" t="s">
        <v>203</v>
      </c>
      <c r="C405" s="111" t="s">
        <v>202</v>
      </c>
      <c r="D405" s="108" t="s">
        <v>443</v>
      </c>
      <c r="E405" s="114" t="s">
        <v>509</v>
      </c>
      <c r="F405" s="34" t="s">
        <v>20</v>
      </c>
      <c r="G405" s="111">
        <v>2590</v>
      </c>
      <c r="H405" s="24"/>
      <c r="I405" s="22">
        <f>H405*G405</f>
        <v>0</v>
      </c>
    </row>
    <row r="406" spans="1:9" x14ac:dyDescent="0.25">
      <c r="A406" s="21"/>
      <c r="B406" s="109"/>
      <c r="C406" s="112"/>
      <c r="D406" s="109"/>
      <c r="E406" s="115"/>
      <c r="F406" s="109" t="s">
        <v>10</v>
      </c>
      <c r="G406" s="112"/>
      <c r="H406" s="109"/>
      <c r="I406" s="137">
        <f>H406*G405</f>
        <v>0</v>
      </c>
    </row>
    <row r="407" spans="1:9" ht="17.25" customHeight="1" x14ac:dyDescent="0.25">
      <c r="A407" s="21"/>
      <c r="B407" s="109"/>
      <c r="C407" s="112"/>
      <c r="D407" s="109"/>
      <c r="E407" s="115"/>
      <c r="F407" s="109"/>
      <c r="G407" s="112"/>
      <c r="H407" s="109"/>
      <c r="I407" s="137"/>
    </row>
    <row r="408" spans="1:9" x14ac:dyDescent="0.25">
      <c r="A408" s="21"/>
      <c r="B408" s="109"/>
      <c r="C408" s="112"/>
      <c r="D408" s="109"/>
      <c r="E408" s="115"/>
      <c r="F408" s="35" t="s">
        <v>11</v>
      </c>
      <c r="G408" s="112"/>
      <c r="H408" s="25"/>
      <c r="I408" s="20">
        <f>H408*G405</f>
        <v>0</v>
      </c>
    </row>
    <row r="409" spans="1:9" x14ac:dyDescent="0.25">
      <c r="A409" s="21"/>
      <c r="B409" s="109"/>
      <c r="C409" s="112"/>
      <c r="D409" s="109"/>
      <c r="E409" s="115" t="s">
        <v>224</v>
      </c>
      <c r="F409" s="35" t="s">
        <v>20</v>
      </c>
      <c r="G409" s="112"/>
      <c r="H409" s="25"/>
      <c r="I409" s="20">
        <f>H409*G405</f>
        <v>0</v>
      </c>
    </row>
    <row r="410" spans="1:9" x14ac:dyDescent="0.25">
      <c r="A410" s="21"/>
      <c r="B410" s="109"/>
      <c r="C410" s="112"/>
      <c r="D410" s="109"/>
      <c r="E410" s="115"/>
      <c r="F410" s="109" t="s">
        <v>10</v>
      </c>
      <c r="G410" s="112"/>
      <c r="H410" s="109"/>
      <c r="I410" s="137">
        <f>H410*G405</f>
        <v>0</v>
      </c>
    </row>
    <row r="411" spans="1:9" x14ac:dyDescent="0.25">
      <c r="A411" s="21"/>
      <c r="B411" s="109"/>
      <c r="C411" s="112"/>
      <c r="D411" s="109"/>
      <c r="E411" s="115"/>
      <c r="F411" s="109"/>
      <c r="G411" s="112"/>
      <c r="H411" s="109"/>
      <c r="I411" s="137"/>
    </row>
    <row r="412" spans="1:9" x14ac:dyDescent="0.25">
      <c r="A412" s="21"/>
      <c r="B412" s="109"/>
      <c r="C412" s="112"/>
      <c r="D412" s="109"/>
      <c r="E412" s="115"/>
      <c r="F412" s="35" t="s">
        <v>11</v>
      </c>
      <c r="G412" s="112"/>
      <c r="H412" s="25"/>
      <c r="I412" s="20">
        <f>H412*G405</f>
        <v>0</v>
      </c>
    </row>
    <row r="413" spans="1:9" x14ac:dyDescent="0.25">
      <c r="A413" s="21"/>
      <c r="B413" s="109"/>
      <c r="C413" s="112"/>
      <c r="D413" s="109"/>
      <c r="E413" s="115" t="s">
        <v>225</v>
      </c>
      <c r="F413" s="35" t="s">
        <v>20</v>
      </c>
      <c r="G413" s="112"/>
      <c r="H413" s="25"/>
      <c r="I413" s="20">
        <f>H413*G405</f>
        <v>0</v>
      </c>
    </row>
    <row r="414" spans="1:9" x14ac:dyDescent="0.25">
      <c r="A414" s="21"/>
      <c r="B414" s="109"/>
      <c r="C414" s="112"/>
      <c r="D414" s="109"/>
      <c r="E414" s="115"/>
      <c r="F414" s="109" t="s">
        <v>10</v>
      </c>
      <c r="G414" s="112"/>
      <c r="H414" s="109"/>
      <c r="I414" s="137">
        <f>H414*G405</f>
        <v>0</v>
      </c>
    </row>
    <row r="415" spans="1:9" x14ac:dyDescent="0.25">
      <c r="A415" s="21"/>
      <c r="B415" s="109"/>
      <c r="C415" s="112"/>
      <c r="D415" s="109"/>
      <c r="E415" s="115"/>
      <c r="F415" s="109"/>
      <c r="G415" s="112"/>
      <c r="H415" s="109"/>
      <c r="I415" s="137"/>
    </row>
    <row r="416" spans="1:9" ht="13.5" thickBot="1" x14ac:dyDescent="0.3">
      <c r="A416" s="27"/>
      <c r="B416" s="110"/>
      <c r="C416" s="113"/>
      <c r="D416" s="110"/>
      <c r="E416" s="116"/>
      <c r="F416" s="51" t="s">
        <v>11</v>
      </c>
      <c r="G416" s="113"/>
      <c r="H416" s="26"/>
      <c r="I416" s="23">
        <f>H416*G405</f>
        <v>0</v>
      </c>
    </row>
    <row r="417" spans="1:9" x14ac:dyDescent="0.25">
      <c r="A417" s="41"/>
      <c r="B417" s="105" t="s">
        <v>205</v>
      </c>
      <c r="C417" s="117" t="s">
        <v>204</v>
      </c>
      <c r="D417" s="105" t="s">
        <v>444</v>
      </c>
      <c r="E417" s="119" t="s">
        <v>226</v>
      </c>
      <c r="F417" s="65" t="s">
        <v>20</v>
      </c>
      <c r="G417" s="117">
        <v>2790</v>
      </c>
      <c r="H417" s="66"/>
      <c r="I417" s="67">
        <f>H417*G417</f>
        <v>0</v>
      </c>
    </row>
    <row r="418" spans="1:9" x14ac:dyDescent="0.25">
      <c r="A418" s="21"/>
      <c r="B418" s="109"/>
      <c r="C418" s="112"/>
      <c r="D418" s="109"/>
      <c r="E418" s="115"/>
      <c r="F418" s="150" t="s">
        <v>10</v>
      </c>
      <c r="G418" s="112"/>
      <c r="H418" s="109"/>
      <c r="I418" s="137">
        <f>H418*G417</f>
        <v>0</v>
      </c>
    </row>
    <row r="419" spans="1:9" x14ac:dyDescent="0.25">
      <c r="A419" s="21"/>
      <c r="B419" s="109"/>
      <c r="C419" s="112"/>
      <c r="D419" s="109"/>
      <c r="E419" s="115"/>
      <c r="F419" s="150"/>
      <c r="G419" s="112"/>
      <c r="H419" s="109"/>
      <c r="I419" s="137"/>
    </row>
    <row r="420" spans="1:9" x14ac:dyDescent="0.25">
      <c r="A420" s="21"/>
      <c r="B420" s="109"/>
      <c r="C420" s="112"/>
      <c r="D420" s="109"/>
      <c r="E420" s="115"/>
      <c r="F420" s="35" t="s">
        <v>11</v>
      </c>
      <c r="G420" s="112"/>
      <c r="H420" s="25"/>
      <c r="I420" s="20">
        <f>H420*G417</f>
        <v>0</v>
      </c>
    </row>
    <row r="421" spans="1:9" x14ac:dyDescent="0.25">
      <c r="A421" s="21"/>
      <c r="B421" s="109"/>
      <c r="C421" s="112"/>
      <c r="D421" s="109"/>
      <c r="E421" s="115" t="s">
        <v>227</v>
      </c>
      <c r="F421" s="35" t="s">
        <v>20</v>
      </c>
      <c r="G421" s="112"/>
      <c r="H421" s="25"/>
      <c r="I421" s="20">
        <f>H421*G417</f>
        <v>0</v>
      </c>
    </row>
    <row r="422" spans="1:9" x14ac:dyDescent="0.25">
      <c r="A422" s="21"/>
      <c r="B422" s="109"/>
      <c r="C422" s="112"/>
      <c r="D422" s="109"/>
      <c r="E422" s="115"/>
      <c r="F422" s="150" t="s">
        <v>10</v>
      </c>
      <c r="G422" s="112"/>
      <c r="H422" s="109"/>
      <c r="I422" s="137">
        <f>H422*G417</f>
        <v>0</v>
      </c>
    </row>
    <row r="423" spans="1:9" x14ac:dyDescent="0.25">
      <c r="A423" s="21"/>
      <c r="B423" s="109"/>
      <c r="C423" s="112"/>
      <c r="D423" s="109"/>
      <c r="E423" s="115"/>
      <c r="F423" s="150"/>
      <c r="G423" s="112"/>
      <c r="H423" s="109"/>
      <c r="I423" s="137"/>
    </row>
    <row r="424" spans="1:9" x14ac:dyDescent="0.25">
      <c r="A424" s="21"/>
      <c r="B424" s="109"/>
      <c r="C424" s="112"/>
      <c r="D424" s="109"/>
      <c r="E424" s="115"/>
      <c r="F424" s="35" t="s">
        <v>11</v>
      </c>
      <c r="G424" s="112"/>
      <c r="H424" s="25"/>
      <c r="I424" s="20">
        <f>H424*G417</f>
        <v>0</v>
      </c>
    </row>
    <row r="425" spans="1:9" x14ac:dyDescent="0.25">
      <c r="A425" s="21"/>
      <c r="B425" s="109"/>
      <c r="C425" s="112"/>
      <c r="D425" s="109"/>
      <c r="E425" s="115" t="s">
        <v>228</v>
      </c>
      <c r="F425" s="35" t="s">
        <v>20</v>
      </c>
      <c r="G425" s="112"/>
      <c r="H425" s="25"/>
      <c r="I425" s="20">
        <f>H425*G417</f>
        <v>0</v>
      </c>
    </row>
    <row r="426" spans="1:9" x14ac:dyDescent="0.25">
      <c r="A426" s="21"/>
      <c r="B426" s="109"/>
      <c r="C426" s="112"/>
      <c r="D426" s="109"/>
      <c r="E426" s="115"/>
      <c r="F426" s="150" t="s">
        <v>10</v>
      </c>
      <c r="G426" s="112"/>
      <c r="H426" s="109"/>
      <c r="I426" s="137">
        <f>H426*G417</f>
        <v>0</v>
      </c>
    </row>
    <row r="427" spans="1:9" x14ac:dyDescent="0.25">
      <c r="A427" s="21"/>
      <c r="B427" s="109"/>
      <c r="C427" s="112"/>
      <c r="D427" s="109"/>
      <c r="E427" s="115"/>
      <c r="F427" s="150"/>
      <c r="G427" s="112"/>
      <c r="H427" s="109"/>
      <c r="I427" s="137"/>
    </row>
    <row r="428" spans="1:9" ht="17.25" customHeight="1" thickBot="1" x14ac:dyDescent="0.3">
      <c r="A428" s="27"/>
      <c r="B428" s="102"/>
      <c r="C428" s="118"/>
      <c r="D428" s="102"/>
      <c r="E428" s="120"/>
      <c r="F428" s="28" t="s">
        <v>11</v>
      </c>
      <c r="G428" s="118"/>
      <c r="H428" s="18"/>
      <c r="I428" s="19">
        <f>H428*G417</f>
        <v>0</v>
      </c>
    </row>
    <row r="429" spans="1:9" ht="15" customHeight="1" x14ac:dyDescent="0.25">
      <c r="A429" s="41"/>
      <c r="B429" s="108" t="s">
        <v>206</v>
      </c>
      <c r="C429" s="111" t="s">
        <v>207</v>
      </c>
      <c r="D429" s="108" t="s">
        <v>208</v>
      </c>
      <c r="E429" s="158" t="s">
        <v>15</v>
      </c>
      <c r="F429" s="34" t="s">
        <v>20</v>
      </c>
      <c r="G429" s="111">
        <v>2370</v>
      </c>
      <c r="H429" s="24"/>
      <c r="I429" s="22">
        <f>H429*G429</f>
        <v>0</v>
      </c>
    </row>
    <row r="430" spans="1:9" x14ac:dyDescent="0.25">
      <c r="A430" s="21"/>
      <c r="B430" s="109"/>
      <c r="C430" s="112"/>
      <c r="D430" s="109"/>
      <c r="E430" s="159"/>
      <c r="F430" s="150" t="s">
        <v>10</v>
      </c>
      <c r="G430" s="112"/>
      <c r="H430" s="109"/>
      <c r="I430" s="137">
        <f>H430*G429</f>
        <v>0</v>
      </c>
    </row>
    <row r="431" spans="1:9" x14ac:dyDescent="0.25">
      <c r="A431" s="21"/>
      <c r="B431" s="109"/>
      <c r="C431" s="112"/>
      <c r="D431" s="109"/>
      <c r="E431" s="159"/>
      <c r="F431" s="150"/>
      <c r="G431" s="112"/>
      <c r="H431" s="109"/>
      <c r="I431" s="137"/>
    </row>
    <row r="432" spans="1:9" x14ac:dyDescent="0.25">
      <c r="A432" s="21"/>
      <c r="B432" s="109"/>
      <c r="C432" s="112"/>
      <c r="D432" s="109"/>
      <c r="E432" s="159"/>
      <c r="F432" s="35" t="s">
        <v>11</v>
      </c>
      <c r="G432" s="112"/>
      <c r="H432" s="25"/>
      <c r="I432" s="20">
        <f>H432*G429</f>
        <v>0</v>
      </c>
    </row>
    <row r="433" spans="1:9" x14ac:dyDescent="0.25">
      <c r="A433" s="21"/>
      <c r="B433" s="109"/>
      <c r="C433" s="112"/>
      <c r="D433" s="109"/>
      <c r="E433" s="159" t="s">
        <v>23</v>
      </c>
      <c r="F433" s="35" t="s">
        <v>20</v>
      </c>
      <c r="G433" s="112"/>
      <c r="H433" s="25"/>
      <c r="I433" s="20">
        <f>H433*G429</f>
        <v>0</v>
      </c>
    </row>
    <row r="434" spans="1:9" x14ac:dyDescent="0.25">
      <c r="A434" s="21"/>
      <c r="B434" s="109"/>
      <c r="C434" s="112"/>
      <c r="D434" s="109"/>
      <c r="E434" s="159"/>
      <c r="F434" s="150" t="s">
        <v>10</v>
      </c>
      <c r="G434" s="112"/>
      <c r="H434" s="109"/>
      <c r="I434" s="137">
        <f>H434*G429</f>
        <v>0</v>
      </c>
    </row>
    <row r="435" spans="1:9" x14ac:dyDescent="0.25">
      <c r="A435" s="21"/>
      <c r="B435" s="109"/>
      <c r="C435" s="112"/>
      <c r="D435" s="109"/>
      <c r="E435" s="159"/>
      <c r="F435" s="150"/>
      <c r="G435" s="112"/>
      <c r="H435" s="109"/>
      <c r="I435" s="137"/>
    </row>
    <row r="436" spans="1:9" x14ac:dyDescent="0.25">
      <c r="A436" s="21"/>
      <c r="B436" s="109"/>
      <c r="C436" s="112"/>
      <c r="D436" s="109"/>
      <c r="E436" s="159"/>
      <c r="F436" s="35" t="s">
        <v>11</v>
      </c>
      <c r="G436" s="112"/>
      <c r="H436" s="25"/>
      <c r="I436" s="20">
        <f>H436*G429</f>
        <v>0</v>
      </c>
    </row>
    <row r="437" spans="1:9" x14ac:dyDescent="0.25">
      <c r="A437" s="21"/>
      <c r="B437" s="109"/>
      <c r="C437" s="112"/>
      <c r="D437" s="109"/>
      <c r="E437" s="159" t="s">
        <v>35</v>
      </c>
      <c r="F437" s="35" t="s">
        <v>20</v>
      </c>
      <c r="G437" s="112"/>
      <c r="H437" s="25"/>
      <c r="I437" s="20">
        <f>H437*G429</f>
        <v>0</v>
      </c>
    </row>
    <row r="438" spans="1:9" x14ac:dyDescent="0.25">
      <c r="A438" s="21"/>
      <c r="B438" s="109"/>
      <c r="C438" s="112"/>
      <c r="D438" s="109"/>
      <c r="E438" s="159"/>
      <c r="F438" s="150" t="s">
        <v>10</v>
      </c>
      <c r="G438" s="112"/>
      <c r="H438" s="109"/>
      <c r="I438" s="137">
        <f>H438*G429</f>
        <v>0</v>
      </c>
    </row>
    <row r="439" spans="1:9" x14ac:dyDescent="0.25">
      <c r="A439" s="21"/>
      <c r="B439" s="109"/>
      <c r="C439" s="112"/>
      <c r="D439" s="109"/>
      <c r="E439" s="159"/>
      <c r="F439" s="150"/>
      <c r="G439" s="112"/>
      <c r="H439" s="109"/>
      <c r="I439" s="137"/>
    </row>
    <row r="440" spans="1:9" ht="13.5" thickBot="1" x14ac:dyDescent="0.3">
      <c r="A440" s="27"/>
      <c r="B440" s="110"/>
      <c r="C440" s="113"/>
      <c r="D440" s="110"/>
      <c r="E440" s="190"/>
      <c r="F440" s="51" t="s">
        <v>11</v>
      </c>
      <c r="G440" s="113"/>
      <c r="H440" s="26"/>
      <c r="I440" s="23">
        <f>H440*G429</f>
        <v>0</v>
      </c>
    </row>
    <row r="441" spans="1:9" x14ac:dyDescent="0.25">
      <c r="A441" s="41"/>
      <c r="B441" s="105" t="s">
        <v>211</v>
      </c>
      <c r="C441" s="117" t="s">
        <v>210</v>
      </c>
      <c r="D441" s="105" t="s">
        <v>209</v>
      </c>
      <c r="E441" s="119" t="s">
        <v>21</v>
      </c>
      <c r="F441" s="65" t="s">
        <v>20</v>
      </c>
      <c r="G441" s="117">
        <v>2480</v>
      </c>
      <c r="H441" s="66"/>
      <c r="I441" s="67">
        <f>H441*G441</f>
        <v>0</v>
      </c>
    </row>
    <row r="442" spans="1:9" x14ac:dyDescent="0.25">
      <c r="A442" s="21"/>
      <c r="B442" s="109"/>
      <c r="C442" s="112"/>
      <c r="D442" s="109"/>
      <c r="E442" s="115"/>
      <c r="F442" s="150" t="s">
        <v>10</v>
      </c>
      <c r="G442" s="112"/>
      <c r="H442" s="109"/>
      <c r="I442" s="137">
        <f>H442*G441</f>
        <v>0</v>
      </c>
    </row>
    <row r="443" spans="1:9" x14ac:dyDescent="0.25">
      <c r="A443" s="21"/>
      <c r="B443" s="109"/>
      <c r="C443" s="112"/>
      <c r="D443" s="109"/>
      <c r="E443" s="115"/>
      <c r="F443" s="150"/>
      <c r="G443" s="112"/>
      <c r="H443" s="109"/>
      <c r="I443" s="137"/>
    </row>
    <row r="444" spans="1:9" ht="15.75" customHeight="1" x14ac:dyDescent="0.25">
      <c r="A444" s="21"/>
      <c r="B444" s="109"/>
      <c r="C444" s="112"/>
      <c r="D444" s="109"/>
      <c r="E444" s="115"/>
      <c r="F444" s="35" t="s">
        <v>11</v>
      </c>
      <c r="G444" s="112"/>
      <c r="H444" s="25"/>
      <c r="I444" s="20">
        <f>H444*G441</f>
        <v>0</v>
      </c>
    </row>
    <row r="445" spans="1:9" x14ac:dyDescent="0.25">
      <c r="A445" s="21"/>
      <c r="B445" s="109"/>
      <c r="C445" s="112"/>
      <c r="D445" s="109"/>
      <c r="E445" s="115" t="s">
        <v>30</v>
      </c>
      <c r="F445" s="35" t="s">
        <v>20</v>
      </c>
      <c r="G445" s="112"/>
      <c r="H445" s="25"/>
      <c r="I445" s="20">
        <f>H445*G441</f>
        <v>0</v>
      </c>
    </row>
    <row r="446" spans="1:9" x14ac:dyDescent="0.25">
      <c r="A446" s="21"/>
      <c r="B446" s="109"/>
      <c r="C446" s="112"/>
      <c r="D446" s="109"/>
      <c r="E446" s="115"/>
      <c r="F446" s="150" t="s">
        <v>10</v>
      </c>
      <c r="G446" s="112"/>
      <c r="H446" s="109"/>
      <c r="I446" s="137">
        <f>H446*G441</f>
        <v>0</v>
      </c>
    </row>
    <row r="447" spans="1:9" x14ac:dyDescent="0.25">
      <c r="A447" s="21"/>
      <c r="B447" s="109"/>
      <c r="C447" s="112"/>
      <c r="D447" s="109"/>
      <c r="E447" s="115"/>
      <c r="F447" s="150"/>
      <c r="G447" s="112"/>
      <c r="H447" s="109"/>
      <c r="I447" s="137"/>
    </row>
    <row r="448" spans="1:9" ht="14.25" customHeight="1" x14ac:dyDescent="0.25">
      <c r="A448" s="21"/>
      <c r="B448" s="109"/>
      <c r="C448" s="112"/>
      <c r="D448" s="109"/>
      <c r="E448" s="115"/>
      <c r="F448" s="35" t="s">
        <v>11</v>
      </c>
      <c r="G448" s="112"/>
      <c r="H448" s="25"/>
      <c r="I448" s="20">
        <f>H448*G441</f>
        <v>0</v>
      </c>
    </row>
    <row r="449" spans="1:9" x14ac:dyDescent="0.25">
      <c r="A449" s="21"/>
      <c r="B449" s="109"/>
      <c r="C449" s="112"/>
      <c r="D449" s="109"/>
      <c r="E449" s="115" t="s">
        <v>229</v>
      </c>
      <c r="F449" s="35" t="s">
        <v>20</v>
      </c>
      <c r="G449" s="112"/>
      <c r="H449" s="25"/>
      <c r="I449" s="20">
        <f>H449*G441</f>
        <v>0</v>
      </c>
    </row>
    <row r="450" spans="1:9" x14ac:dyDescent="0.25">
      <c r="A450" s="21"/>
      <c r="B450" s="109"/>
      <c r="C450" s="112"/>
      <c r="D450" s="109"/>
      <c r="E450" s="115"/>
      <c r="F450" s="150" t="s">
        <v>10</v>
      </c>
      <c r="G450" s="112"/>
      <c r="H450" s="109"/>
      <c r="I450" s="137">
        <f>H450*G441</f>
        <v>0</v>
      </c>
    </row>
    <row r="451" spans="1:9" x14ac:dyDescent="0.25">
      <c r="A451" s="21"/>
      <c r="B451" s="109"/>
      <c r="C451" s="112"/>
      <c r="D451" s="109"/>
      <c r="E451" s="115"/>
      <c r="F451" s="150"/>
      <c r="G451" s="112"/>
      <c r="H451" s="109"/>
      <c r="I451" s="137"/>
    </row>
    <row r="452" spans="1:9" ht="13.5" thickBot="1" x14ac:dyDescent="0.3">
      <c r="A452" s="27"/>
      <c r="B452" s="102"/>
      <c r="C452" s="118"/>
      <c r="D452" s="102"/>
      <c r="E452" s="120"/>
      <c r="F452" s="28" t="s">
        <v>11</v>
      </c>
      <c r="G452" s="118"/>
      <c r="H452" s="18"/>
      <c r="I452" s="19">
        <f>H452*G441</f>
        <v>0</v>
      </c>
    </row>
    <row r="453" spans="1:9" ht="12.75" customHeight="1" x14ac:dyDescent="0.25">
      <c r="A453" s="41"/>
      <c r="B453" s="108" t="s">
        <v>212</v>
      </c>
      <c r="C453" s="111" t="s">
        <v>213</v>
      </c>
      <c r="D453" s="108" t="s">
        <v>445</v>
      </c>
      <c r="E453" s="114" t="s">
        <v>499</v>
      </c>
      <c r="F453" s="34" t="s">
        <v>20</v>
      </c>
      <c r="G453" s="111">
        <v>2390</v>
      </c>
      <c r="H453" s="24"/>
      <c r="I453" s="22">
        <f>H453*G453</f>
        <v>0</v>
      </c>
    </row>
    <row r="454" spans="1:9" x14ac:dyDescent="0.25">
      <c r="A454" s="21"/>
      <c r="B454" s="109"/>
      <c r="C454" s="112"/>
      <c r="D454" s="109"/>
      <c r="E454" s="115"/>
      <c r="F454" s="150" t="s">
        <v>10</v>
      </c>
      <c r="G454" s="112"/>
      <c r="H454" s="109"/>
      <c r="I454" s="137">
        <f>H454*G453</f>
        <v>0</v>
      </c>
    </row>
    <row r="455" spans="1:9" x14ac:dyDescent="0.25">
      <c r="A455" s="21"/>
      <c r="B455" s="109"/>
      <c r="C455" s="112"/>
      <c r="D455" s="109"/>
      <c r="E455" s="115"/>
      <c r="F455" s="150"/>
      <c r="G455" s="112"/>
      <c r="H455" s="109"/>
      <c r="I455" s="137"/>
    </row>
    <row r="456" spans="1:9" x14ac:dyDescent="0.25">
      <c r="A456" s="21"/>
      <c r="B456" s="109"/>
      <c r="C456" s="112"/>
      <c r="D456" s="109"/>
      <c r="E456" s="115"/>
      <c r="F456" s="35" t="s">
        <v>11</v>
      </c>
      <c r="G456" s="112"/>
      <c r="H456" s="25"/>
      <c r="I456" s="20">
        <f>H456*G453</f>
        <v>0</v>
      </c>
    </row>
    <row r="457" spans="1:9" x14ac:dyDescent="0.25">
      <c r="A457" s="21"/>
      <c r="B457" s="109"/>
      <c r="C457" s="112"/>
      <c r="D457" s="109"/>
      <c r="E457" s="115" t="s">
        <v>102</v>
      </c>
      <c r="F457" s="35" t="s">
        <v>20</v>
      </c>
      <c r="G457" s="112"/>
      <c r="H457" s="25"/>
      <c r="I457" s="20">
        <f>H457*G453</f>
        <v>0</v>
      </c>
    </row>
    <row r="458" spans="1:9" x14ac:dyDescent="0.25">
      <c r="A458" s="21"/>
      <c r="B458" s="109"/>
      <c r="C458" s="112"/>
      <c r="D458" s="109"/>
      <c r="E458" s="115"/>
      <c r="F458" s="150" t="s">
        <v>10</v>
      </c>
      <c r="G458" s="112"/>
      <c r="H458" s="109"/>
      <c r="I458" s="137">
        <f>H458*G453</f>
        <v>0</v>
      </c>
    </row>
    <row r="459" spans="1:9" x14ac:dyDescent="0.25">
      <c r="A459" s="21"/>
      <c r="B459" s="109"/>
      <c r="C459" s="112"/>
      <c r="D459" s="109"/>
      <c r="E459" s="115"/>
      <c r="F459" s="150"/>
      <c r="G459" s="112"/>
      <c r="H459" s="109"/>
      <c r="I459" s="137"/>
    </row>
    <row r="460" spans="1:9" x14ac:dyDescent="0.25">
      <c r="A460" s="21"/>
      <c r="B460" s="109"/>
      <c r="C460" s="112"/>
      <c r="D460" s="109"/>
      <c r="E460" s="115"/>
      <c r="F460" s="35" t="s">
        <v>11</v>
      </c>
      <c r="G460" s="112"/>
      <c r="H460" s="25"/>
      <c r="I460" s="20">
        <f>H460*G453</f>
        <v>0</v>
      </c>
    </row>
    <row r="461" spans="1:9" x14ac:dyDescent="0.25">
      <c r="A461" s="21"/>
      <c r="B461" s="109"/>
      <c r="C461" s="112"/>
      <c r="D461" s="109"/>
      <c r="E461" s="115" t="s">
        <v>21</v>
      </c>
      <c r="F461" s="35" t="s">
        <v>20</v>
      </c>
      <c r="G461" s="112"/>
      <c r="H461" s="25"/>
      <c r="I461" s="20">
        <f>H461*G453</f>
        <v>0</v>
      </c>
    </row>
    <row r="462" spans="1:9" ht="15" customHeight="1" x14ac:dyDescent="0.25">
      <c r="A462" s="21"/>
      <c r="B462" s="109"/>
      <c r="C462" s="112"/>
      <c r="D462" s="109"/>
      <c r="E462" s="115"/>
      <c r="F462" s="150" t="s">
        <v>10</v>
      </c>
      <c r="G462" s="112"/>
      <c r="H462" s="109"/>
      <c r="I462" s="137">
        <f>H462*G453</f>
        <v>0</v>
      </c>
    </row>
    <row r="463" spans="1:9" ht="15" customHeight="1" x14ac:dyDescent="0.25">
      <c r="A463" s="21"/>
      <c r="B463" s="109"/>
      <c r="C463" s="112"/>
      <c r="D463" s="109"/>
      <c r="E463" s="115"/>
      <c r="F463" s="150"/>
      <c r="G463" s="112"/>
      <c r="H463" s="109"/>
      <c r="I463" s="137"/>
    </row>
    <row r="464" spans="1:9" ht="15.75" customHeight="1" thickBot="1" x14ac:dyDescent="0.3">
      <c r="A464" s="27"/>
      <c r="B464" s="110"/>
      <c r="C464" s="113"/>
      <c r="D464" s="110"/>
      <c r="E464" s="116"/>
      <c r="F464" s="51" t="s">
        <v>11</v>
      </c>
      <c r="G464" s="113"/>
      <c r="H464" s="26"/>
      <c r="I464" s="23">
        <f>H464*G453</f>
        <v>0</v>
      </c>
    </row>
    <row r="465" spans="1:16" ht="12.75" customHeight="1" x14ac:dyDescent="0.25">
      <c r="A465" s="41"/>
      <c r="B465" s="105" t="s">
        <v>215</v>
      </c>
      <c r="C465" s="117" t="s">
        <v>214</v>
      </c>
      <c r="D465" s="105" t="s">
        <v>446</v>
      </c>
      <c r="E465" s="119" t="s">
        <v>478</v>
      </c>
      <c r="F465" s="65" t="s">
        <v>20</v>
      </c>
      <c r="G465" s="117">
        <v>2990</v>
      </c>
      <c r="H465" s="66"/>
      <c r="I465" s="67">
        <f>H465*G465</f>
        <v>0</v>
      </c>
    </row>
    <row r="466" spans="1:16" x14ac:dyDescent="0.25">
      <c r="A466" s="21"/>
      <c r="B466" s="109"/>
      <c r="C466" s="112"/>
      <c r="D466" s="109"/>
      <c r="E466" s="115"/>
      <c r="F466" s="150" t="s">
        <v>10</v>
      </c>
      <c r="G466" s="112"/>
      <c r="H466" s="109"/>
      <c r="I466" s="137">
        <f>H466*G465</f>
        <v>0</v>
      </c>
    </row>
    <row r="467" spans="1:16" x14ac:dyDescent="0.25">
      <c r="A467" s="21"/>
      <c r="B467" s="109"/>
      <c r="C467" s="112"/>
      <c r="D467" s="109"/>
      <c r="E467" s="115"/>
      <c r="F467" s="150"/>
      <c r="G467" s="112"/>
      <c r="H467" s="109"/>
      <c r="I467" s="137"/>
    </row>
    <row r="468" spans="1:16" ht="15.75" customHeight="1" x14ac:dyDescent="0.25">
      <c r="A468" s="21"/>
      <c r="B468" s="109"/>
      <c r="C468" s="112"/>
      <c r="D468" s="109"/>
      <c r="E468" s="115"/>
      <c r="F468" s="35" t="s">
        <v>11</v>
      </c>
      <c r="G468" s="112"/>
      <c r="H468" s="25"/>
      <c r="I468" s="20">
        <f>H468*G465</f>
        <v>0</v>
      </c>
    </row>
    <row r="469" spans="1:16" x14ac:dyDescent="0.25">
      <c r="A469" s="21"/>
      <c r="B469" s="109"/>
      <c r="C469" s="112"/>
      <c r="D469" s="109"/>
      <c r="E469" s="115" t="s">
        <v>486</v>
      </c>
      <c r="F469" s="35" t="s">
        <v>20</v>
      </c>
      <c r="G469" s="112"/>
      <c r="H469" s="25"/>
      <c r="I469" s="20">
        <f>H469*G465</f>
        <v>0</v>
      </c>
    </row>
    <row r="470" spans="1:16" x14ac:dyDescent="0.25">
      <c r="A470" s="21"/>
      <c r="B470" s="109"/>
      <c r="C470" s="112"/>
      <c r="D470" s="109"/>
      <c r="E470" s="115"/>
      <c r="F470" s="150" t="s">
        <v>10</v>
      </c>
      <c r="G470" s="112"/>
      <c r="H470" s="109"/>
      <c r="I470" s="137">
        <f>H470*G465</f>
        <v>0</v>
      </c>
    </row>
    <row r="471" spans="1:16" x14ac:dyDescent="0.25">
      <c r="A471" s="21"/>
      <c r="B471" s="109"/>
      <c r="C471" s="112"/>
      <c r="D471" s="109"/>
      <c r="E471" s="115"/>
      <c r="F471" s="150"/>
      <c r="G471" s="112"/>
      <c r="H471" s="109"/>
      <c r="I471" s="137"/>
    </row>
    <row r="472" spans="1:16" ht="13.5" customHeight="1" x14ac:dyDescent="0.25">
      <c r="A472" s="21"/>
      <c r="B472" s="109"/>
      <c r="C472" s="112"/>
      <c r="D472" s="109"/>
      <c r="E472" s="115"/>
      <c r="F472" s="35" t="s">
        <v>11</v>
      </c>
      <c r="G472" s="112"/>
      <c r="H472" s="25"/>
      <c r="I472" s="20">
        <f>H472*G465</f>
        <v>0</v>
      </c>
    </row>
    <row r="473" spans="1:16" x14ac:dyDescent="0.25">
      <c r="A473" s="21"/>
      <c r="B473" s="109"/>
      <c r="C473" s="112"/>
      <c r="D473" s="109"/>
      <c r="E473" s="115" t="s">
        <v>500</v>
      </c>
      <c r="F473" s="35" t="s">
        <v>20</v>
      </c>
      <c r="G473" s="112"/>
      <c r="H473" s="25"/>
      <c r="I473" s="20">
        <f>H473*G465</f>
        <v>0</v>
      </c>
    </row>
    <row r="474" spans="1:16" x14ac:dyDescent="0.25">
      <c r="A474" s="21"/>
      <c r="B474" s="109"/>
      <c r="C474" s="112"/>
      <c r="D474" s="109"/>
      <c r="E474" s="115"/>
      <c r="F474" s="150" t="s">
        <v>10</v>
      </c>
      <c r="G474" s="112"/>
      <c r="H474" s="109"/>
      <c r="I474" s="137">
        <f>H474*G465</f>
        <v>0</v>
      </c>
    </row>
    <row r="475" spans="1:16" x14ac:dyDescent="0.25">
      <c r="A475" s="21"/>
      <c r="B475" s="109"/>
      <c r="C475" s="112"/>
      <c r="D475" s="109"/>
      <c r="E475" s="115"/>
      <c r="F475" s="150"/>
      <c r="G475" s="112"/>
      <c r="H475" s="109"/>
      <c r="I475" s="137"/>
    </row>
    <row r="476" spans="1:16" ht="14.25" customHeight="1" thickBot="1" x14ac:dyDescent="0.3">
      <c r="A476" s="27"/>
      <c r="B476" s="102"/>
      <c r="C476" s="118"/>
      <c r="D476" s="102"/>
      <c r="E476" s="120"/>
      <c r="F476" s="28" t="s">
        <v>11</v>
      </c>
      <c r="G476" s="118"/>
      <c r="H476" s="18"/>
      <c r="I476" s="19">
        <f>H476*G465</f>
        <v>0</v>
      </c>
    </row>
    <row r="477" spans="1:16" ht="12.75" customHeight="1" x14ac:dyDescent="0.25">
      <c r="A477" s="41"/>
      <c r="B477" s="108" t="s">
        <v>216</v>
      </c>
      <c r="C477" s="111" t="s">
        <v>217</v>
      </c>
      <c r="D477" s="108" t="s">
        <v>447</v>
      </c>
      <c r="E477" s="114" t="s">
        <v>230</v>
      </c>
      <c r="F477" s="34" t="s">
        <v>20</v>
      </c>
      <c r="G477" s="111">
        <v>2990</v>
      </c>
      <c r="H477" s="24"/>
      <c r="I477" s="22">
        <f>H477*G477</f>
        <v>0</v>
      </c>
      <c r="K477" s="1"/>
      <c r="L477" s="2"/>
      <c r="M477" s="1"/>
      <c r="N477" s="1"/>
      <c r="P477" s="156"/>
    </row>
    <row r="478" spans="1:16" x14ac:dyDescent="0.25">
      <c r="A478" s="21"/>
      <c r="B478" s="109"/>
      <c r="C478" s="112"/>
      <c r="D478" s="109"/>
      <c r="E478" s="115"/>
      <c r="F478" s="150" t="s">
        <v>10</v>
      </c>
      <c r="G478" s="112"/>
      <c r="H478" s="109"/>
      <c r="I478" s="137">
        <f>H478*G477</f>
        <v>0</v>
      </c>
      <c r="K478" s="1"/>
      <c r="L478" s="2"/>
      <c r="M478" s="1"/>
      <c r="N478" s="1"/>
      <c r="O478" s="157"/>
      <c r="P478" s="156"/>
    </row>
    <row r="479" spans="1:16" x14ac:dyDescent="0.25">
      <c r="A479" s="21"/>
      <c r="B479" s="109"/>
      <c r="C479" s="112"/>
      <c r="D479" s="109"/>
      <c r="E479" s="115"/>
      <c r="F479" s="150"/>
      <c r="G479" s="112"/>
      <c r="H479" s="109"/>
      <c r="I479" s="137"/>
      <c r="K479" s="1"/>
      <c r="L479" s="2"/>
      <c r="M479" s="1"/>
      <c r="N479" s="1"/>
      <c r="O479" s="157"/>
      <c r="P479" s="156"/>
    </row>
    <row r="480" spans="1:16" ht="14.25" customHeight="1" x14ac:dyDescent="0.25">
      <c r="A480" s="21"/>
      <c r="B480" s="109"/>
      <c r="C480" s="112"/>
      <c r="D480" s="109"/>
      <c r="E480" s="115"/>
      <c r="F480" s="35" t="s">
        <v>11</v>
      </c>
      <c r="G480" s="112"/>
      <c r="H480" s="25"/>
      <c r="I480" s="20">
        <f>H480*G477</f>
        <v>0</v>
      </c>
      <c r="K480" s="1"/>
      <c r="L480" s="2"/>
      <c r="M480" s="1"/>
      <c r="N480" s="1"/>
      <c r="P480" s="156"/>
    </row>
    <row r="481" spans="1:16" x14ac:dyDescent="0.25">
      <c r="A481" s="21"/>
      <c r="B481" s="109"/>
      <c r="C481" s="112"/>
      <c r="D481" s="109"/>
      <c r="E481" s="115" t="s">
        <v>231</v>
      </c>
      <c r="F481" s="35" t="s">
        <v>20</v>
      </c>
      <c r="G481" s="112"/>
      <c r="H481" s="25"/>
      <c r="I481" s="20">
        <f>H481*G477</f>
        <v>0</v>
      </c>
      <c r="K481" s="1"/>
      <c r="L481" s="2"/>
      <c r="M481" s="1"/>
      <c r="N481" s="1"/>
      <c r="P481" s="156"/>
    </row>
    <row r="482" spans="1:16" x14ac:dyDescent="0.25">
      <c r="A482" s="21"/>
      <c r="B482" s="109"/>
      <c r="C482" s="112"/>
      <c r="D482" s="109"/>
      <c r="E482" s="115"/>
      <c r="F482" s="150" t="s">
        <v>10</v>
      </c>
      <c r="G482" s="112"/>
      <c r="H482" s="109"/>
      <c r="I482" s="137">
        <f>H482*G477</f>
        <v>0</v>
      </c>
      <c r="K482" s="1"/>
      <c r="L482" s="2"/>
      <c r="M482" s="1"/>
      <c r="N482" s="1"/>
      <c r="O482" s="157"/>
      <c r="P482" s="156"/>
    </row>
    <row r="483" spans="1:16" x14ac:dyDescent="0.25">
      <c r="A483" s="21"/>
      <c r="B483" s="109"/>
      <c r="C483" s="112"/>
      <c r="D483" s="109"/>
      <c r="E483" s="115"/>
      <c r="F483" s="150"/>
      <c r="G483" s="112"/>
      <c r="H483" s="109"/>
      <c r="I483" s="137"/>
      <c r="K483" s="1"/>
      <c r="L483" s="2"/>
      <c r="M483" s="1"/>
      <c r="N483" s="1"/>
      <c r="O483" s="157"/>
      <c r="P483" s="156"/>
    </row>
    <row r="484" spans="1:16" x14ac:dyDescent="0.25">
      <c r="A484" s="21"/>
      <c r="B484" s="109"/>
      <c r="C484" s="112"/>
      <c r="D484" s="109"/>
      <c r="E484" s="115"/>
      <c r="F484" s="35" t="s">
        <v>11</v>
      </c>
      <c r="G484" s="112"/>
      <c r="H484" s="25"/>
      <c r="I484" s="20">
        <f>H484*G477</f>
        <v>0</v>
      </c>
      <c r="K484" s="1"/>
      <c r="L484" s="2"/>
      <c r="M484" s="1"/>
      <c r="N484" s="1"/>
      <c r="P484" s="156"/>
    </row>
    <row r="485" spans="1:16" ht="13.5" customHeight="1" x14ac:dyDescent="0.25">
      <c r="A485" s="21"/>
      <c r="B485" s="109"/>
      <c r="C485" s="112"/>
      <c r="D485" s="109"/>
      <c r="E485" s="115" t="s">
        <v>232</v>
      </c>
      <c r="F485" s="35" t="s">
        <v>20</v>
      </c>
      <c r="G485" s="112"/>
      <c r="H485" s="25"/>
      <c r="I485" s="20">
        <f>H485*G477</f>
        <v>0</v>
      </c>
    </row>
    <row r="486" spans="1:16" x14ac:dyDescent="0.25">
      <c r="A486" s="21"/>
      <c r="B486" s="109"/>
      <c r="C486" s="112"/>
      <c r="D486" s="109"/>
      <c r="E486" s="115"/>
      <c r="F486" s="150" t="s">
        <v>10</v>
      </c>
      <c r="G486" s="112"/>
      <c r="H486" s="109"/>
      <c r="I486" s="137">
        <f>H486*G477</f>
        <v>0</v>
      </c>
    </row>
    <row r="487" spans="1:16" x14ac:dyDescent="0.25">
      <c r="A487" s="21"/>
      <c r="B487" s="109"/>
      <c r="C487" s="112"/>
      <c r="D487" s="109"/>
      <c r="E487" s="115"/>
      <c r="F487" s="150"/>
      <c r="G487" s="112"/>
      <c r="H487" s="109"/>
      <c r="I487" s="137"/>
    </row>
    <row r="488" spans="1:16" ht="14.25" customHeight="1" thickBot="1" x14ac:dyDescent="0.3">
      <c r="A488" s="27"/>
      <c r="B488" s="110"/>
      <c r="C488" s="113"/>
      <c r="D488" s="110"/>
      <c r="E488" s="116"/>
      <c r="F488" s="51" t="s">
        <v>11</v>
      </c>
      <c r="G488" s="113"/>
      <c r="H488" s="26"/>
      <c r="I488" s="23">
        <f>H488*G477</f>
        <v>0</v>
      </c>
    </row>
    <row r="489" spans="1:16" ht="12.75" customHeight="1" x14ac:dyDescent="0.25">
      <c r="A489" s="41"/>
      <c r="B489" s="105" t="s">
        <v>219</v>
      </c>
      <c r="C489" s="117" t="s">
        <v>510</v>
      </c>
      <c r="D489" s="105" t="s">
        <v>218</v>
      </c>
      <c r="E489" s="119" t="s">
        <v>233</v>
      </c>
      <c r="F489" s="65" t="s">
        <v>20</v>
      </c>
      <c r="G489" s="117">
        <v>3170</v>
      </c>
      <c r="H489" s="66"/>
      <c r="I489" s="67">
        <f>H489*G489</f>
        <v>0</v>
      </c>
    </row>
    <row r="490" spans="1:16" x14ac:dyDescent="0.25">
      <c r="A490" s="21"/>
      <c r="B490" s="109"/>
      <c r="C490" s="112"/>
      <c r="D490" s="109"/>
      <c r="E490" s="115"/>
      <c r="F490" s="150" t="s">
        <v>10</v>
      </c>
      <c r="G490" s="112"/>
      <c r="H490" s="109"/>
      <c r="I490" s="137">
        <f>H490*G489</f>
        <v>0</v>
      </c>
    </row>
    <row r="491" spans="1:16" x14ac:dyDescent="0.25">
      <c r="A491" s="21"/>
      <c r="B491" s="109"/>
      <c r="C491" s="112"/>
      <c r="D491" s="109"/>
      <c r="E491" s="115"/>
      <c r="F491" s="150"/>
      <c r="G491" s="112"/>
      <c r="H491" s="109"/>
      <c r="I491" s="137"/>
    </row>
    <row r="492" spans="1:16" ht="14.25" customHeight="1" x14ac:dyDescent="0.25">
      <c r="A492" s="21"/>
      <c r="B492" s="109"/>
      <c r="C492" s="112"/>
      <c r="D492" s="109"/>
      <c r="E492" s="115"/>
      <c r="F492" s="35" t="s">
        <v>11</v>
      </c>
      <c r="G492" s="112"/>
      <c r="H492" s="25"/>
      <c r="I492" s="20">
        <f>H492*G489</f>
        <v>0</v>
      </c>
    </row>
    <row r="493" spans="1:16" x14ac:dyDescent="0.25">
      <c r="A493" s="21"/>
      <c r="B493" s="109"/>
      <c r="C493" s="112"/>
      <c r="D493" s="109"/>
      <c r="E493" s="115" t="s">
        <v>234</v>
      </c>
      <c r="F493" s="35" t="s">
        <v>20</v>
      </c>
      <c r="G493" s="112"/>
      <c r="H493" s="25"/>
      <c r="I493" s="20">
        <f>H493*G489</f>
        <v>0</v>
      </c>
    </row>
    <row r="494" spans="1:16" x14ac:dyDescent="0.25">
      <c r="A494" s="21"/>
      <c r="B494" s="109"/>
      <c r="C494" s="112"/>
      <c r="D494" s="109"/>
      <c r="E494" s="115"/>
      <c r="F494" s="150" t="s">
        <v>10</v>
      </c>
      <c r="G494" s="112"/>
      <c r="H494" s="109"/>
      <c r="I494" s="137">
        <f>H494*G489</f>
        <v>0</v>
      </c>
    </row>
    <row r="495" spans="1:16" x14ac:dyDescent="0.25">
      <c r="A495" s="21"/>
      <c r="B495" s="109"/>
      <c r="C495" s="112"/>
      <c r="D495" s="109"/>
      <c r="E495" s="115"/>
      <c r="F495" s="150"/>
      <c r="G495" s="112"/>
      <c r="H495" s="109"/>
      <c r="I495" s="137"/>
    </row>
    <row r="496" spans="1:16" ht="13.5" customHeight="1" x14ac:dyDescent="0.25">
      <c r="A496" s="21"/>
      <c r="B496" s="109"/>
      <c r="C496" s="112"/>
      <c r="D496" s="109"/>
      <c r="E496" s="115"/>
      <c r="F496" s="35" t="s">
        <v>11</v>
      </c>
      <c r="G496" s="112"/>
      <c r="H496" s="25"/>
      <c r="I496" s="20">
        <f>H496*G489</f>
        <v>0</v>
      </c>
    </row>
    <row r="497" spans="1:9" x14ac:dyDescent="0.25">
      <c r="A497" s="21"/>
      <c r="B497" s="109"/>
      <c r="C497" s="112"/>
      <c r="D497" s="109"/>
      <c r="E497" s="115" t="s">
        <v>43</v>
      </c>
      <c r="F497" s="35" t="s">
        <v>20</v>
      </c>
      <c r="G497" s="112"/>
      <c r="H497" s="25"/>
      <c r="I497" s="20">
        <f>H497*G489</f>
        <v>0</v>
      </c>
    </row>
    <row r="498" spans="1:9" x14ac:dyDescent="0.25">
      <c r="A498" s="21"/>
      <c r="B498" s="109"/>
      <c r="C498" s="112"/>
      <c r="D498" s="109"/>
      <c r="E498" s="115"/>
      <c r="F498" s="150" t="s">
        <v>10</v>
      </c>
      <c r="G498" s="112"/>
      <c r="H498" s="109"/>
      <c r="I498" s="137">
        <f>H498*G489</f>
        <v>0</v>
      </c>
    </row>
    <row r="499" spans="1:9" x14ac:dyDescent="0.25">
      <c r="A499" s="21"/>
      <c r="B499" s="109"/>
      <c r="C499" s="112"/>
      <c r="D499" s="109"/>
      <c r="E499" s="115"/>
      <c r="F499" s="150"/>
      <c r="G499" s="112"/>
      <c r="H499" s="109"/>
      <c r="I499" s="137"/>
    </row>
    <row r="500" spans="1:9" ht="14.25" customHeight="1" thickBot="1" x14ac:dyDescent="0.3">
      <c r="A500" s="27"/>
      <c r="B500" s="102"/>
      <c r="C500" s="118"/>
      <c r="D500" s="102"/>
      <c r="E500" s="120"/>
      <c r="F500" s="28" t="s">
        <v>11</v>
      </c>
      <c r="G500" s="118"/>
      <c r="H500" s="18"/>
      <c r="I500" s="19">
        <f>H500*G489</f>
        <v>0</v>
      </c>
    </row>
    <row r="501" spans="1:9" x14ac:dyDescent="0.25">
      <c r="A501" s="41"/>
      <c r="B501" s="108" t="s">
        <v>236</v>
      </c>
      <c r="C501" s="111" t="s">
        <v>235</v>
      </c>
      <c r="D501" s="108" t="s">
        <v>448</v>
      </c>
      <c r="E501" s="114" t="s">
        <v>291</v>
      </c>
      <c r="F501" s="34" t="s">
        <v>20</v>
      </c>
      <c r="G501" s="111">
        <v>4100</v>
      </c>
      <c r="H501" s="24"/>
      <c r="I501" s="22">
        <f>H501*G501</f>
        <v>0</v>
      </c>
    </row>
    <row r="502" spans="1:9" x14ac:dyDescent="0.25">
      <c r="A502" s="21"/>
      <c r="B502" s="109"/>
      <c r="C502" s="112"/>
      <c r="D502" s="109"/>
      <c r="E502" s="115"/>
      <c r="F502" s="150" t="s">
        <v>10</v>
      </c>
      <c r="G502" s="112"/>
      <c r="H502" s="109"/>
      <c r="I502" s="137">
        <f>H502*G501</f>
        <v>0</v>
      </c>
    </row>
    <row r="503" spans="1:9" x14ac:dyDescent="0.25">
      <c r="A503" s="21"/>
      <c r="B503" s="109"/>
      <c r="C503" s="112"/>
      <c r="D503" s="109"/>
      <c r="E503" s="115"/>
      <c r="F503" s="150"/>
      <c r="G503" s="112"/>
      <c r="H503" s="109"/>
      <c r="I503" s="137"/>
    </row>
    <row r="504" spans="1:9" x14ac:dyDescent="0.25">
      <c r="A504" s="21"/>
      <c r="B504" s="109"/>
      <c r="C504" s="112"/>
      <c r="D504" s="109"/>
      <c r="E504" s="115"/>
      <c r="F504" s="35" t="s">
        <v>11</v>
      </c>
      <c r="G504" s="112"/>
      <c r="H504" s="25"/>
      <c r="I504" s="20">
        <f>H504*G501</f>
        <v>0</v>
      </c>
    </row>
    <row r="505" spans="1:9" x14ac:dyDescent="0.25">
      <c r="A505" s="21"/>
      <c r="B505" s="109"/>
      <c r="C505" s="112"/>
      <c r="D505" s="109"/>
      <c r="E505" s="115" t="s">
        <v>290</v>
      </c>
      <c r="F505" s="35" t="s">
        <v>20</v>
      </c>
      <c r="G505" s="112"/>
      <c r="H505" s="25"/>
      <c r="I505" s="20">
        <f>H505*G501</f>
        <v>0</v>
      </c>
    </row>
    <row r="506" spans="1:9" x14ac:dyDescent="0.25">
      <c r="A506" s="21"/>
      <c r="B506" s="109"/>
      <c r="C506" s="112"/>
      <c r="D506" s="109"/>
      <c r="E506" s="115"/>
      <c r="F506" s="150" t="s">
        <v>10</v>
      </c>
      <c r="G506" s="112"/>
      <c r="H506" s="109"/>
      <c r="I506" s="137">
        <f>H506*G501</f>
        <v>0</v>
      </c>
    </row>
    <row r="507" spans="1:9" x14ac:dyDescent="0.25">
      <c r="A507" s="21"/>
      <c r="B507" s="109"/>
      <c r="C507" s="112"/>
      <c r="D507" s="109"/>
      <c r="E507" s="115"/>
      <c r="F507" s="150"/>
      <c r="G507" s="112"/>
      <c r="H507" s="109"/>
      <c r="I507" s="137"/>
    </row>
    <row r="508" spans="1:9" x14ac:dyDescent="0.25">
      <c r="A508" s="21"/>
      <c r="B508" s="109"/>
      <c r="C508" s="112"/>
      <c r="D508" s="109"/>
      <c r="E508" s="115"/>
      <c r="F508" s="35" t="s">
        <v>11</v>
      </c>
      <c r="G508" s="112"/>
      <c r="H508" s="25"/>
      <c r="I508" s="20">
        <f>H508*G501</f>
        <v>0</v>
      </c>
    </row>
    <row r="509" spans="1:9" x14ac:dyDescent="0.25">
      <c r="A509" s="21"/>
      <c r="B509" s="109"/>
      <c r="C509" s="112"/>
      <c r="D509" s="109"/>
      <c r="E509" s="115" t="s">
        <v>292</v>
      </c>
      <c r="F509" s="35" t="s">
        <v>20</v>
      </c>
      <c r="G509" s="112"/>
      <c r="H509" s="25"/>
      <c r="I509" s="20">
        <f>H509*G501</f>
        <v>0</v>
      </c>
    </row>
    <row r="510" spans="1:9" x14ac:dyDescent="0.25">
      <c r="A510" s="21"/>
      <c r="B510" s="109"/>
      <c r="C510" s="112"/>
      <c r="D510" s="109"/>
      <c r="E510" s="115"/>
      <c r="F510" s="150" t="s">
        <v>10</v>
      </c>
      <c r="G510" s="112"/>
      <c r="H510" s="109"/>
      <c r="I510" s="137">
        <f>H510*G501</f>
        <v>0</v>
      </c>
    </row>
    <row r="511" spans="1:9" x14ac:dyDescent="0.25">
      <c r="A511" s="21"/>
      <c r="B511" s="109"/>
      <c r="C511" s="112"/>
      <c r="D511" s="109"/>
      <c r="E511" s="115"/>
      <c r="F511" s="150"/>
      <c r="G511" s="112"/>
      <c r="H511" s="109"/>
      <c r="I511" s="137"/>
    </row>
    <row r="512" spans="1:9" ht="13.5" thickBot="1" x14ac:dyDescent="0.3">
      <c r="A512" s="27"/>
      <c r="B512" s="110"/>
      <c r="C512" s="113"/>
      <c r="D512" s="110"/>
      <c r="E512" s="116"/>
      <c r="F512" s="51" t="s">
        <v>11</v>
      </c>
      <c r="G512" s="113"/>
      <c r="H512" s="26"/>
      <c r="I512" s="23">
        <f>H512*G501</f>
        <v>0</v>
      </c>
    </row>
    <row r="513" spans="1:9" x14ac:dyDescent="0.25">
      <c r="A513" s="41"/>
      <c r="B513" s="105" t="s">
        <v>237</v>
      </c>
      <c r="C513" s="117" t="s">
        <v>238</v>
      </c>
      <c r="D513" s="105" t="s">
        <v>449</v>
      </c>
      <c r="E513" s="119" t="s">
        <v>223</v>
      </c>
      <c r="F513" s="65" t="s">
        <v>20</v>
      </c>
      <c r="G513" s="117">
        <v>3390</v>
      </c>
      <c r="H513" s="66"/>
      <c r="I513" s="67">
        <f>H513*G513</f>
        <v>0</v>
      </c>
    </row>
    <row r="514" spans="1:9" x14ac:dyDescent="0.25">
      <c r="A514" s="21"/>
      <c r="B514" s="109"/>
      <c r="C514" s="112"/>
      <c r="D514" s="109"/>
      <c r="E514" s="115"/>
      <c r="F514" s="150" t="s">
        <v>10</v>
      </c>
      <c r="G514" s="112"/>
      <c r="H514" s="109"/>
      <c r="I514" s="137">
        <f>H514*G513</f>
        <v>0</v>
      </c>
    </row>
    <row r="515" spans="1:9" x14ac:dyDescent="0.25">
      <c r="A515" s="21"/>
      <c r="B515" s="109"/>
      <c r="C515" s="112"/>
      <c r="D515" s="109"/>
      <c r="E515" s="115"/>
      <c r="F515" s="150"/>
      <c r="G515" s="112"/>
      <c r="H515" s="109"/>
      <c r="I515" s="137"/>
    </row>
    <row r="516" spans="1:9" x14ac:dyDescent="0.25">
      <c r="A516" s="21"/>
      <c r="B516" s="109"/>
      <c r="C516" s="112"/>
      <c r="D516" s="109"/>
      <c r="E516" s="115"/>
      <c r="F516" s="35" t="s">
        <v>11</v>
      </c>
      <c r="G516" s="112"/>
      <c r="H516" s="25"/>
      <c r="I516" s="20">
        <f>H516*G513</f>
        <v>0</v>
      </c>
    </row>
    <row r="517" spans="1:9" x14ac:dyDescent="0.25">
      <c r="A517" s="21"/>
      <c r="B517" s="109"/>
      <c r="C517" s="112"/>
      <c r="D517" s="109"/>
      <c r="E517" s="115" t="s">
        <v>13</v>
      </c>
      <c r="F517" s="35" t="s">
        <v>20</v>
      </c>
      <c r="G517" s="112"/>
      <c r="H517" s="25"/>
      <c r="I517" s="20">
        <f>H517*G513</f>
        <v>0</v>
      </c>
    </row>
    <row r="518" spans="1:9" x14ac:dyDescent="0.25">
      <c r="A518" s="21"/>
      <c r="B518" s="109"/>
      <c r="C518" s="112"/>
      <c r="D518" s="109"/>
      <c r="E518" s="115"/>
      <c r="F518" s="150" t="s">
        <v>10</v>
      </c>
      <c r="G518" s="112"/>
      <c r="H518" s="109"/>
      <c r="I518" s="137">
        <f>H518*G513</f>
        <v>0</v>
      </c>
    </row>
    <row r="519" spans="1:9" x14ac:dyDescent="0.25">
      <c r="A519" s="21"/>
      <c r="B519" s="109"/>
      <c r="C519" s="112"/>
      <c r="D519" s="109"/>
      <c r="E519" s="115"/>
      <c r="F519" s="150"/>
      <c r="G519" s="112"/>
      <c r="H519" s="109"/>
      <c r="I519" s="137"/>
    </row>
    <row r="520" spans="1:9" x14ac:dyDescent="0.25">
      <c r="A520" s="21"/>
      <c r="B520" s="109"/>
      <c r="C520" s="112"/>
      <c r="D520" s="109"/>
      <c r="E520" s="115"/>
      <c r="F520" s="35" t="s">
        <v>11</v>
      </c>
      <c r="G520" s="112"/>
      <c r="H520" s="25"/>
      <c r="I520" s="20">
        <f>H520*G513</f>
        <v>0</v>
      </c>
    </row>
    <row r="521" spans="1:9" x14ac:dyDescent="0.25">
      <c r="A521" s="21"/>
      <c r="B521" s="109"/>
      <c r="C521" s="112"/>
      <c r="D521" s="109"/>
      <c r="E521" s="115" t="s">
        <v>477</v>
      </c>
      <c r="F521" s="35" t="s">
        <v>20</v>
      </c>
      <c r="G521" s="112"/>
      <c r="H521" s="25"/>
      <c r="I521" s="20">
        <f>H521*G513</f>
        <v>0</v>
      </c>
    </row>
    <row r="522" spans="1:9" x14ac:dyDescent="0.25">
      <c r="A522" s="21"/>
      <c r="B522" s="109"/>
      <c r="C522" s="112"/>
      <c r="D522" s="109"/>
      <c r="E522" s="115"/>
      <c r="F522" s="150" t="s">
        <v>10</v>
      </c>
      <c r="G522" s="112"/>
      <c r="H522" s="109"/>
      <c r="I522" s="137">
        <f>H522*G513</f>
        <v>0</v>
      </c>
    </row>
    <row r="523" spans="1:9" x14ac:dyDescent="0.25">
      <c r="A523" s="21"/>
      <c r="B523" s="109"/>
      <c r="C523" s="112"/>
      <c r="D523" s="109"/>
      <c r="E523" s="115"/>
      <c r="F523" s="150"/>
      <c r="G523" s="112"/>
      <c r="H523" s="109"/>
      <c r="I523" s="137"/>
    </row>
    <row r="524" spans="1:9" ht="13.5" thickBot="1" x14ac:dyDescent="0.3">
      <c r="A524" s="27"/>
      <c r="B524" s="102"/>
      <c r="C524" s="118"/>
      <c r="D524" s="102"/>
      <c r="E524" s="120"/>
      <c r="F524" s="28" t="s">
        <v>11</v>
      </c>
      <c r="G524" s="118"/>
      <c r="H524" s="18"/>
      <c r="I524" s="19">
        <f>H524*G513</f>
        <v>0</v>
      </c>
    </row>
    <row r="525" spans="1:9" ht="12.75" customHeight="1" x14ac:dyDescent="0.25">
      <c r="A525" s="41"/>
      <c r="B525" s="108" t="s">
        <v>240</v>
      </c>
      <c r="C525" s="111" t="s">
        <v>239</v>
      </c>
      <c r="D525" s="108" t="s">
        <v>450</v>
      </c>
      <c r="E525" s="114" t="s">
        <v>490</v>
      </c>
      <c r="F525" s="34" t="s">
        <v>20</v>
      </c>
      <c r="G525" s="111">
        <v>4340</v>
      </c>
      <c r="H525" s="24"/>
      <c r="I525" s="22">
        <f>H525*G525</f>
        <v>0</v>
      </c>
    </row>
    <row r="526" spans="1:9" x14ac:dyDescent="0.25">
      <c r="A526" s="21"/>
      <c r="B526" s="109"/>
      <c r="C526" s="112"/>
      <c r="D526" s="109"/>
      <c r="E526" s="115"/>
      <c r="F526" s="35" t="s">
        <v>10</v>
      </c>
      <c r="G526" s="112"/>
      <c r="H526" s="25"/>
      <c r="I526" s="20">
        <f>H526*G525</f>
        <v>0</v>
      </c>
    </row>
    <row r="527" spans="1:9" x14ac:dyDescent="0.25">
      <c r="A527" s="21"/>
      <c r="B527" s="109"/>
      <c r="C527" s="112"/>
      <c r="D527" s="109"/>
      <c r="E527" s="115"/>
      <c r="F527" s="109" t="s">
        <v>11</v>
      </c>
      <c r="G527" s="112"/>
      <c r="H527" s="109"/>
      <c r="I527" s="137">
        <f>H527*G525</f>
        <v>0</v>
      </c>
    </row>
    <row r="528" spans="1:9" x14ac:dyDescent="0.25">
      <c r="A528" s="21"/>
      <c r="B528" s="109"/>
      <c r="C528" s="112"/>
      <c r="D528" s="109"/>
      <c r="E528" s="115"/>
      <c r="F528" s="109"/>
      <c r="G528" s="112"/>
      <c r="H528" s="109"/>
      <c r="I528" s="137"/>
    </row>
    <row r="529" spans="1:9" x14ac:dyDescent="0.25">
      <c r="A529" s="21"/>
      <c r="B529" s="109"/>
      <c r="C529" s="112"/>
      <c r="D529" s="109"/>
      <c r="E529" s="115" t="s">
        <v>293</v>
      </c>
      <c r="F529" s="35" t="s">
        <v>20</v>
      </c>
      <c r="G529" s="112"/>
      <c r="H529" s="25"/>
      <c r="I529" s="20">
        <f>H529*G525</f>
        <v>0</v>
      </c>
    </row>
    <row r="530" spans="1:9" x14ac:dyDescent="0.25">
      <c r="A530" s="21"/>
      <c r="B530" s="109"/>
      <c r="C530" s="112"/>
      <c r="D530" s="109"/>
      <c r="E530" s="115"/>
      <c r="F530" s="35" t="s">
        <v>10</v>
      </c>
      <c r="G530" s="112"/>
      <c r="H530" s="25"/>
      <c r="I530" s="20">
        <f>H530*G525</f>
        <v>0</v>
      </c>
    </row>
    <row r="531" spans="1:9" x14ac:dyDescent="0.25">
      <c r="A531" s="21"/>
      <c r="B531" s="109"/>
      <c r="C531" s="112"/>
      <c r="D531" s="109"/>
      <c r="E531" s="115"/>
      <c r="F531" s="109" t="s">
        <v>11</v>
      </c>
      <c r="G531" s="112"/>
      <c r="H531" s="109"/>
      <c r="I531" s="137">
        <f>H531*G525</f>
        <v>0</v>
      </c>
    </row>
    <row r="532" spans="1:9" x14ac:dyDescent="0.25">
      <c r="A532" s="21"/>
      <c r="B532" s="109"/>
      <c r="C532" s="112"/>
      <c r="D532" s="109"/>
      <c r="E532" s="115"/>
      <c r="F532" s="109"/>
      <c r="G532" s="112"/>
      <c r="H532" s="109"/>
      <c r="I532" s="137"/>
    </row>
    <row r="533" spans="1:9" x14ac:dyDescent="0.25">
      <c r="A533" s="21"/>
      <c r="B533" s="109"/>
      <c r="C533" s="112"/>
      <c r="D533" s="109"/>
      <c r="E533" s="115" t="s">
        <v>511</v>
      </c>
      <c r="F533" s="35" t="s">
        <v>20</v>
      </c>
      <c r="G533" s="112"/>
      <c r="H533" s="25"/>
      <c r="I533" s="20">
        <f>H533*G525</f>
        <v>0</v>
      </c>
    </row>
    <row r="534" spans="1:9" ht="15" customHeight="1" x14ac:dyDescent="0.25">
      <c r="A534" s="21"/>
      <c r="B534" s="109"/>
      <c r="C534" s="112"/>
      <c r="D534" s="109"/>
      <c r="E534" s="115"/>
      <c r="F534" s="35" t="s">
        <v>10</v>
      </c>
      <c r="G534" s="112"/>
      <c r="H534" s="25"/>
      <c r="I534" s="20">
        <f>H534*G525</f>
        <v>0</v>
      </c>
    </row>
    <row r="535" spans="1:9" ht="15" customHeight="1" x14ac:dyDescent="0.25">
      <c r="A535" s="21"/>
      <c r="B535" s="109"/>
      <c r="C535" s="112"/>
      <c r="D535" s="109"/>
      <c r="E535" s="115"/>
      <c r="F535" s="109" t="s">
        <v>11</v>
      </c>
      <c r="G535" s="112"/>
      <c r="H535" s="109"/>
      <c r="I535" s="137">
        <f>H535*G525</f>
        <v>0</v>
      </c>
    </row>
    <row r="536" spans="1:9" ht="13.5" thickBot="1" x14ac:dyDescent="0.3">
      <c r="A536" s="27"/>
      <c r="B536" s="110"/>
      <c r="C536" s="113"/>
      <c r="D536" s="110"/>
      <c r="E536" s="116"/>
      <c r="F536" s="110"/>
      <c r="G536" s="113"/>
      <c r="H536" s="110"/>
      <c r="I536" s="138"/>
    </row>
    <row r="537" spans="1:9" x14ac:dyDescent="0.25">
      <c r="A537" s="41"/>
      <c r="B537" s="105" t="s">
        <v>241</v>
      </c>
      <c r="C537" s="117" t="s">
        <v>242</v>
      </c>
      <c r="D537" s="105" t="s">
        <v>451</v>
      </c>
      <c r="E537" s="119" t="s">
        <v>294</v>
      </c>
      <c r="F537" s="65" t="s">
        <v>20</v>
      </c>
      <c r="G537" s="117">
        <v>4140</v>
      </c>
      <c r="H537" s="66"/>
      <c r="I537" s="67">
        <f>H537*G537</f>
        <v>0</v>
      </c>
    </row>
    <row r="538" spans="1:9" x14ac:dyDescent="0.25">
      <c r="A538" s="21"/>
      <c r="B538" s="109"/>
      <c r="C538" s="112"/>
      <c r="D538" s="109"/>
      <c r="E538" s="115"/>
      <c r="F538" s="35" t="s">
        <v>10</v>
      </c>
      <c r="G538" s="112"/>
      <c r="H538" s="25"/>
      <c r="I538" s="20">
        <f>H538*G537</f>
        <v>0</v>
      </c>
    </row>
    <row r="539" spans="1:9" x14ac:dyDescent="0.25">
      <c r="A539" s="21"/>
      <c r="B539" s="109"/>
      <c r="C539" s="112"/>
      <c r="D539" s="109"/>
      <c r="E539" s="115"/>
      <c r="F539" s="109" t="s">
        <v>11</v>
      </c>
      <c r="G539" s="112"/>
      <c r="H539" s="109"/>
      <c r="I539" s="137">
        <f>H539*G537</f>
        <v>0</v>
      </c>
    </row>
    <row r="540" spans="1:9" x14ac:dyDescent="0.25">
      <c r="A540" s="21"/>
      <c r="B540" s="109"/>
      <c r="C540" s="112"/>
      <c r="D540" s="109"/>
      <c r="E540" s="115"/>
      <c r="F540" s="109"/>
      <c r="G540" s="112"/>
      <c r="H540" s="109"/>
      <c r="I540" s="137"/>
    </row>
    <row r="541" spans="1:9" x14ac:dyDescent="0.25">
      <c r="A541" s="21"/>
      <c r="B541" s="109"/>
      <c r="C541" s="112"/>
      <c r="D541" s="109"/>
      <c r="E541" s="115" t="s">
        <v>295</v>
      </c>
      <c r="F541" s="35" t="s">
        <v>20</v>
      </c>
      <c r="G541" s="112"/>
      <c r="H541" s="25"/>
      <c r="I541" s="20">
        <f>H541*G537</f>
        <v>0</v>
      </c>
    </row>
    <row r="542" spans="1:9" x14ac:dyDescent="0.25">
      <c r="A542" s="21"/>
      <c r="B542" s="109"/>
      <c r="C542" s="112"/>
      <c r="D542" s="109"/>
      <c r="E542" s="115"/>
      <c r="F542" s="35" t="s">
        <v>10</v>
      </c>
      <c r="G542" s="112"/>
      <c r="H542" s="25"/>
      <c r="I542" s="20">
        <f>H542*G537</f>
        <v>0</v>
      </c>
    </row>
    <row r="543" spans="1:9" x14ac:dyDescent="0.25">
      <c r="A543" s="21"/>
      <c r="B543" s="109"/>
      <c r="C543" s="112"/>
      <c r="D543" s="109"/>
      <c r="E543" s="115"/>
      <c r="F543" s="109" t="s">
        <v>11</v>
      </c>
      <c r="G543" s="112"/>
      <c r="H543" s="109"/>
      <c r="I543" s="137">
        <f>H543*G537</f>
        <v>0</v>
      </c>
    </row>
    <row r="544" spans="1:9" x14ac:dyDescent="0.25">
      <c r="A544" s="21"/>
      <c r="B544" s="109"/>
      <c r="C544" s="112"/>
      <c r="D544" s="109"/>
      <c r="E544" s="115"/>
      <c r="F544" s="109"/>
      <c r="G544" s="112"/>
      <c r="H544" s="109"/>
      <c r="I544" s="137"/>
    </row>
    <row r="545" spans="1:9" x14ac:dyDescent="0.25">
      <c r="A545" s="21"/>
      <c r="B545" s="109"/>
      <c r="C545" s="112"/>
      <c r="D545" s="109"/>
      <c r="E545" s="115" t="s">
        <v>296</v>
      </c>
      <c r="F545" s="35" t="s">
        <v>20</v>
      </c>
      <c r="G545" s="112"/>
      <c r="H545" s="25"/>
      <c r="I545" s="20">
        <f>H545*G537</f>
        <v>0</v>
      </c>
    </row>
    <row r="546" spans="1:9" ht="15" customHeight="1" x14ac:dyDescent="0.25">
      <c r="A546" s="21"/>
      <c r="B546" s="109"/>
      <c r="C546" s="112"/>
      <c r="D546" s="109"/>
      <c r="E546" s="115"/>
      <c r="F546" s="35" t="s">
        <v>10</v>
      </c>
      <c r="G546" s="112"/>
      <c r="H546" s="25"/>
      <c r="I546" s="20">
        <f>H546*G537</f>
        <v>0</v>
      </c>
    </row>
    <row r="547" spans="1:9" ht="15" customHeight="1" x14ac:dyDescent="0.25">
      <c r="A547" s="21"/>
      <c r="B547" s="109"/>
      <c r="C547" s="112"/>
      <c r="D547" s="109"/>
      <c r="E547" s="115"/>
      <c r="F547" s="109" t="s">
        <v>11</v>
      </c>
      <c r="G547" s="112"/>
      <c r="H547" s="109"/>
      <c r="I547" s="137">
        <f>H547*G537</f>
        <v>0</v>
      </c>
    </row>
    <row r="548" spans="1:9" ht="13.5" thickBot="1" x14ac:dyDescent="0.3">
      <c r="A548" s="27"/>
      <c r="B548" s="102"/>
      <c r="C548" s="118"/>
      <c r="D548" s="102"/>
      <c r="E548" s="120"/>
      <c r="F548" s="102"/>
      <c r="G548" s="118"/>
      <c r="H548" s="102"/>
      <c r="I548" s="103"/>
    </row>
    <row r="549" spans="1:9" x14ac:dyDescent="0.25">
      <c r="A549" s="21"/>
      <c r="B549" s="108" t="s">
        <v>244</v>
      </c>
      <c r="C549" s="111" t="s">
        <v>243</v>
      </c>
      <c r="D549" s="108" t="s">
        <v>245</v>
      </c>
      <c r="E549" s="114" t="s">
        <v>297</v>
      </c>
      <c r="F549" s="34" t="s">
        <v>20</v>
      </c>
      <c r="G549" s="111">
        <v>4100</v>
      </c>
      <c r="H549" s="24"/>
      <c r="I549" s="22">
        <f>H549*G549</f>
        <v>0</v>
      </c>
    </row>
    <row r="550" spans="1:9" x14ac:dyDescent="0.25">
      <c r="A550" s="21"/>
      <c r="B550" s="109"/>
      <c r="C550" s="112"/>
      <c r="D550" s="109"/>
      <c r="E550" s="115"/>
      <c r="F550" s="35" t="s">
        <v>10</v>
      </c>
      <c r="G550" s="112"/>
      <c r="H550" s="25"/>
      <c r="I550" s="20">
        <f>H550*G549</f>
        <v>0</v>
      </c>
    </row>
    <row r="551" spans="1:9" x14ac:dyDescent="0.25">
      <c r="A551" s="21"/>
      <c r="B551" s="109"/>
      <c r="C551" s="112"/>
      <c r="D551" s="109"/>
      <c r="E551" s="115"/>
      <c r="F551" s="109" t="s">
        <v>11</v>
      </c>
      <c r="G551" s="112"/>
      <c r="H551" s="109"/>
      <c r="I551" s="137">
        <f>H551*G549</f>
        <v>0</v>
      </c>
    </row>
    <row r="552" spans="1:9" x14ac:dyDescent="0.25">
      <c r="A552" s="21"/>
      <c r="B552" s="109"/>
      <c r="C552" s="112"/>
      <c r="D552" s="109"/>
      <c r="E552" s="115"/>
      <c r="F552" s="109"/>
      <c r="G552" s="112"/>
      <c r="H552" s="109"/>
      <c r="I552" s="137"/>
    </row>
    <row r="553" spans="1:9" x14ac:dyDescent="0.25">
      <c r="A553" s="21"/>
      <c r="B553" s="109"/>
      <c r="C553" s="112"/>
      <c r="D553" s="109"/>
      <c r="E553" s="115" t="s">
        <v>298</v>
      </c>
      <c r="F553" s="35" t="s">
        <v>20</v>
      </c>
      <c r="G553" s="112"/>
      <c r="H553" s="25"/>
      <c r="I553" s="20">
        <f>H553*G549</f>
        <v>0</v>
      </c>
    </row>
    <row r="554" spans="1:9" x14ac:dyDescent="0.25">
      <c r="A554" s="21"/>
      <c r="B554" s="109"/>
      <c r="C554" s="112"/>
      <c r="D554" s="109"/>
      <c r="E554" s="115"/>
      <c r="F554" s="35" t="s">
        <v>10</v>
      </c>
      <c r="G554" s="112"/>
      <c r="H554" s="25"/>
      <c r="I554" s="20">
        <f>H554*G549</f>
        <v>0</v>
      </c>
    </row>
    <row r="555" spans="1:9" ht="15" customHeight="1" x14ac:dyDescent="0.25">
      <c r="A555" s="21"/>
      <c r="B555" s="109"/>
      <c r="C555" s="112"/>
      <c r="D555" s="109"/>
      <c r="E555" s="115"/>
      <c r="F555" s="109" t="s">
        <v>11</v>
      </c>
      <c r="G555" s="112"/>
      <c r="H555" s="109"/>
      <c r="I555" s="137">
        <f>H555*G549</f>
        <v>0</v>
      </c>
    </row>
    <row r="556" spans="1:9" ht="15" customHeight="1" x14ac:dyDescent="0.25">
      <c r="A556" s="21"/>
      <c r="B556" s="109"/>
      <c r="C556" s="112"/>
      <c r="D556" s="109"/>
      <c r="E556" s="115"/>
      <c r="F556" s="109"/>
      <c r="G556" s="112"/>
      <c r="H556" s="109"/>
      <c r="I556" s="137"/>
    </row>
    <row r="557" spans="1:9" s="17" customFormat="1" ht="15" customHeight="1" x14ac:dyDescent="0.25">
      <c r="A557" s="39"/>
      <c r="B557" s="109"/>
      <c r="C557" s="112"/>
      <c r="D557" s="109"/>
      <c r="E557" s="115" t="s">
        <v>299</v>
      </c>
      <c r="F557" s="35" t="s">
        <v>20</v>
      </c>
      <c r="G557" s="112"/>
      <c r="H557" s="25"/>
      <c r="I557" s="20">
        <f>H557*G549</f>
        <v>0</v>
      </c>
    </row>
    <row r="558" spans="1:9" s="17" customFormat="1" ht="15" customHeight="1" x14ac:dyDescent="0.25">
      <c r="A558" s="39"/>
      <c r="B558" s="109"/>
      <c r="C558" s="112"/>
      <c r="D558" s="109"/>
      <c r="E558" s="115"/>
      <c r="F558" s="35" t="s">
        <v>10</v>
      </c>
      <c r="G558" s="112"/>
      <c r="H558" s="25"/>
      <c r="I558" s="20">
        <f>H558*G549</f>
        <v>0</v>
      </c>
    </row>
    <row r="559" spans="1:9" s="17" customFormat="1" ht="15" customHeight="1" x14ac:dyDescent="0.25">
      <c r="A559" s="39"/>
      <c r="B559" s="109"/>
      <c r="C559" s="112"/>
      <c r="D559" s="109"/>
      <c r="E559" s="115"/>
      <c r="F559" s="109" t="s">
        <v>11</v>
      </c>
      <c r="G559" s="112"/>
      <c r="H559" s="109"/>
      <c r="I559" s="137">
        <f>H559*G549</f>
        <v>0</v>
      </c>
    </row>
    <row r="560" spans="1:9" ht="15.75" customHeight="1" thickBot="1" x14ac:dyDescent="0.3">
      <c r="A560" s="27"/>
      <c r="B560" s="110"/>
      <c r="C560" s="113"/>
      <c r="D560" s="110"/>
      <c r="E560" s="116"/>
      <c r="F560" s="110"/>
      <c r="G560" s="113"/>
      <c r="H560" s="110"/>
      <c r="I560" s="138"/>
    </row>
    <row r="561" spans="1:9" ht="12.75" customHeight="1" x14ac:dyDescent="0.25">
      <c r="A561" s="36"/>
      <c r="B561" s="105" t="s">
        <v>247</v>
      </c>
      <c r="C561" s="117" t="s">
        <v>248</v>
      </c>
      <c r="D561" s="105" t="s">
        <v>246</v>
      </c>
      <c r="E561" s="119" t="s">
        <v>300</v>
      </c>
      <c r="F561" s="65" t="s">
        <v>20</v>
      </c>
      <c r="G561" s="117">
        <v>3790</v>
      </c>
      <c r="H561" s="66"/>
      <c r="I561" s="67">
        <f>H561*G561</f>
        <v>0</v>
      </c>
    </row>
    <row r="562" spans="1:9" ht="15" customHeight="1" x14ac:dyDescent="0.25">
      <c r="A562" s="37"/>
      <c r="B562" s="109"/>
      <c r="C562" s="112"/>
      <c r="D562" s="109"/>
      <c r="E562" s="115"/>
      <c r="F562" s="35" t="s">
        <v>10</v>
      </c>
      <c r="G562" s="112"/>
      <c r="H562" s="25"/>
      <c r="I562" s="20">
        <f>H562*G561</f>
        <v>0</v>
      </c>
    </row>
    <row r="563" spans="1:9" ht="15" customHeight="1" x14ac:dyDescent="0.25">
      <c r="A563" s="37"/>
      <c r="B563" s="109"/>
      <c r="C563" s="112"/>
      <c r="D563" s="109"/>
      <c r="E563" s="115"/>
      <c r="F563" s="109" t="s">
        <v>11</v>
      </c>
      <c r="G563" s="112"/>
      <c r="H563" s="109"/>
      <c r="I563" s="137">
        <f>H563*G561</f>
        <v>0</v>
      </c>
    </row>
    <row r="564" spans="1:9" ht="15" customHeight="1" x14ac:dyDescent="0.25">
      <c r="A564" s="37"/>
      <c r="B564" s="109"/>
      <c r="C564" s="112"/>
      <c r="D564" s="109"/>
      <c r="E564" s="115"/>
      <c r="F564" s="109"/>
      <c r="G564" s="112"/>
      <c r="H564" s="109"/>
      <c r="I564" s="137"/>
    </row>
    <row r="565" spans="1:9" ht="15" customHeight="1" x14ac:dyDescent="0.25">
      <c r="A565" s="37"/>
      <c r="B565" s="109"/>
      <c r="C565" s="112"/>
      <c r="D565" s="109"/>
      <c r="E565" s="115" t="s">
        <v>46</v>
      </c>
      <c r="F565" s="35" t="s">
        <v>20</v>
      </c>
      <c r="G565" s="112"/>
      <c r="H565" s="25"/>
      <c r="I565" s="20">
        <f>H565*G561</f>
        <v>0</v>
      </c>
    </row>
    <row r="566" spans="1:9" ht="15" customHeight="1" x14ac:dyDescent="0.25">
      <c r="A566" s="37"/>
      <c r="B566" s="109"/>
      <c r="C566" s="112"/>
      <c r="D566" s="109"/>
      <c r="E566" s="115"/>
      <c r="F566" s="35" t="s">
        <v>10</v>
      </c>
      <c r="G566" s="112"/>
      <c r="H566" s="25"/>
      <c r="I566" s="20">
        <f>H566*G561</f>
        <v>0</v>
      </c>
    </row>
    <row r="567" spans="1:9" ht="15" customHeight="1" x14ac:dyDescent="0.25">
      <c r="A567" s="37"/>
      <c r="B567" s="109"/>
      <c r="C567" s="112"/>
      <c r="D567" s="109"/>
      <c r="E567" s="115"/>
      <c r="F567" s="109" t="s">
        <v>11</v>
      </c>
      <c r="G567" s="112"/>
      <c r="H567" s="109"/>
      <c r="I567" s="137">
        <f>H567*G561</f>
        <v>0</v>
      </c>
    </row>
    <row r="568" spans="1:9" ht="15" customHeight="1" x14ac:dyDescent="0.25">
      <c r="A568" s="37"/>
      <c r="B568" s="109"/>
      <c r="C568" s="112"/>
      <c r="D568" s="109"/>
      <c r="E568" s="115"/>
      <c r="F568" s="109"/>
      <c r="G568" s="112"/>
      <c r="H568" s="109"/>
      <c r="I568" s="137"/>
    </row>
    <row r="569" spans="1:9" ht="15" customHeight="1" x14ac:dyDescent="0.25">
      <c r="A569" s="37"/>
      <c r="B569" s="109"/>
      <c r="C569" s="112"/>
      <c r="D569" s="109"/>
      <c r="E569" s="115" t="s">
        <v>301</v>
      </c>
      <c r="F569" s="35" t="s">
        <v>20</v>
      </c>
      <c r="G569" s="112"/>
      <c r="H569" s="25"/>
      <c r="I569" s="20">
        <f>H569*G561</f>
        <v>0</v>
      </c>
    </row>
    <row r="570" spans="1:9" ht="15" customHeight="1" x14ac:dyDescent="0.25">
      <c r="A570" s="37"/>
      <c r="B570" s="109"/>
      <c r="C570" s="112"/>
      <c r="D570" s="109"/>
      <c r="E570" s="115"/>
      <c r="F570" s="35" t="s">
        <v>10</v>
      </c>
      <c r="G570" s="112"/>
      <c r="H570" s="25"/>
      <c r="I570" s="20">
        <f>H570*G561</f>
        <v>0</v>
      </c>
    </row>
    <row r="571" spans="1:9" s="17" customFormat="1" ht="15" customHeight="1" x14ac:dyDescent="0.25">
      <c r="A571" s="37"/>
      <c r="B571" s="109"/>
      <c r="C571" s="112"/>
      <c r="D571" s="109"/>
      <c r="E571" s="115"/>
      <c r="F571" s="109" t="s">
        <v>11</v>
      </c>
      <c r="G571" s="112"/>
      <c r="H571" s="109"/>
      <c r="I571" s="137">
        <f>H571*G561</f>
        <v>0</v>
      </c>
    </row>
    <row r="572" spans="1:9" ht="15" customHeight="1" thickBot="1" x14ac:dyDescent="0.3">
      <c r="A572" s="37"/>
      <c r="B572" s="102"/>
      <c r="C572" s="118"/>
      <c r="D572" s="102"/>
      <c r="E572" s="120"/>
      <c r="F572" s="102"/>
      <c r="G572" s="118"/>
      <c r="H572" s="102"/>
      <c r="I572" s="103"/>
    </row>
    <row r="573" spans="1:9" ht="12.75" customHeight="1" x14ac:dyDescent="0.25">
      <c r="A573" s="41"/>
      <c r="B573" s="108" t="s">
        <v>250</v>
      </c>
      <c r="C573" s="111" t="s">
        <v>249</v>
      </c>
      <c r="D573" s="108" t="s">
        <v>453</v>
      </c>
      <c r="E573" s="114" t="s">
        <v>302</v>
      </c>
      <c r="F573" s="34" t="s">
        <v>20</v>
      </c>
      <c r="G573" s="111">
        <v>3990</v>
      </c>
      <c r="H573" s="24"/>
      <c r="I573" s="22">
        <f>H573*G573</f>
        <v>0</v>
      </c>
    </row>
    <row r="574" spans="1:9" x14ac:dyDescent="0.25">
      <c r="A574" s="21"/>
      <c r="B574" s="109"/>
      <c r="C574" s="112"/>
      <c r="D574" s="109"/>
      <c r="E574" s="115"/>
      <c r="F574" s="35" t="s">
        <v>10</v>
      </c>
      <c r="G574" s="112"/>
      <c r="H574" s="25"/>
      <c r="I574" s="20">
        <f>H574*G573</f>
        <v>0</v>
      </c>
    </row>
    <row r="575" spans="1:9" x14ac:dyDescent="0.25">
      <c r="A575" s="21"/>
      <c r="B575" s="109"/>
      <c r="C575" s="112"/>
      <c r="D575" s="109"/>
      <c r="E575" s="115"/>
      <c r="F575" s="109" t="s">
        <v>11</v>
      </c>
      <c r="G575" s="112"/>
      <c r="H575" s="109"/>
      <c r="I575" s="137">
        <f>H575*G573</f>
        <v>0</v>
      </c>
    </row>
    <row r="576" spans="1:9" x14ac:dyDescent="0.25">
      <c r="A576" s="21"/>
      <c r="B576" s="109"/>
      <c r="C576" s="112"/>
      <c r="D576" s="109"/>
      <c r="E576" s="115"/>
      <c r="F576" s="109"/>
      <c r="G576" s="112"/>
      <c r="H576" s="109"/>
      <c r="I576" s="137"/>
    </row>
    <row r="577" spans="1:9" x14ac:dyDescent="0.25">
      <c r="A577" s="21"/>
      <c r="B577" s="109"/>
      <c r="C577" s="112"/>
      <c r="D577" s="109"/>
      <c r="E577" s="115" t="s">
        <v>303</v>
      </c>
      <c r="F577" s="35" t="s">
        <v>20</v>
      </c>
      <c r="G577" s="112"/>
      <c r="H577" s="25"/>
      <c r="I577" s="20">
        <f>H577*G573</f>
        <v>0</v>
      </c>
    </row>
    <row r="578" spans="1:9" x14ac:dyDescent="0.25">
      <c r="A578" s="21"/>
      <c r="B578" s="109"/>
      <c r="C578" s="112"/>
      <c r="D578" s="109"/>
      <c r="E578" s="115"/>
      <c r="F578" s="35" t="s">
        <v>10</v>
      </c>
      <c r="G578" s="112"/>
      <c r="H578" s="25"/>
      <c r="I578" s="20">
        <f>H578*G573</f>
        <v>0</v>
      </c>
    </row>
    <row r="579" spans="1:9" x14ac:dyDescent="0.25">
      <c r="A579" s="21"/>
      <c r="B579" s="109"/>
      <c r="C579" s="112"/>
      <c r="D579" s="109"/>
      <c r="E579" s="115"/>
      <c r="F579" s="109" t="s">
        <v>11</v>
      </c>
      <c r="G579" s="112"/>
      <c r="H579" s="109"/>
      <c r="I579" s="137">
        <f>H579*G573</f>
        <v>0</v>
      </c>
    </row>
    <row r="580" spans="1:9" x14ac:dyDescent="0.25">
      <c r="A580" s="21"/>
      <c r="B580" s="109"/>
      <c r="C580" s="112"/>
      <c r="D580" s="109"/>
      <c r="E580" s="115"/>
      <c r="F580" s="109"/>
      <c r="G580" s="112"/>
      <c r="H580" s="109"/>
      <c r="I580" s="137"/>
    </row>
    <row r="581" spans="1:9" ht="15" customHeight="1" x14ac:dyDescent="0.25">
      <c r="A581" s="21"/>
      <c r="B581" s="109"/>
      <c r="C581" s="112"/>
      <c r="D581" s="109"/>
      <c r="E581" s="115" t="s">
        <v>304</v>
      </c>
      <c r="F581" s="35" t="s">
        <v>20</v>
      </c>
      <c r="G581" s="112"/>
      <c r="H581" s="25"/>
      <c r="I581" s="20">
        <f>H581*G573</f>
        <v>0</v>
      </c>
    </row>
    <row r="582" spans="1:9" x14ac:dyDescent="0.25">
      <c r="A582" s="21"/>
      <c r="B582" s="109"/>
      <c r="C582" s="112"/>
      <c r="D582" s="109"/>
      <c r="E582" s="115"/>
      <c r="F582" s="35" t="s">
        <v>10</v>
      </c>
      <c r="G582" s="112"/>
      <c r="H582" s="25"/>
      <c r="I582" s="20">
        <f>H582*G573</f>
        <v>0</v>
      </c>
    </row>
    <row r="583" spans="1:9" x14ac:dyDescent="0.25">
      <c r="A583" s="21"/>
      <c r="B583" s="109"/>
      <c r="C583" s="112"/>
      <c r="D583" s="109"/>
      <c r="E583" s="115"/>
      <c r="F583" s="109" t="s">
        <v>11</v>
      </c>
      <c r="G583" s="112"/>
      <c r="H583" s="109"/>
      <c r="I583" s="137">
        <f>H583*G573</f>
        <v>0</v>
      </c>
    </row>
    <row r="584" spans="1:9" ht="13.5" thickBot="1" x14ac:dyDescent="0.3">
      <c r="A584" s="27"/>
      <c r="B584" s="110"/>
      <c r="C584" s="113"/>
      <c r="D584" s="110"/>
      <c r="E584" s="116"/>
      <c r="F584" s="110"/>
      <c r="G584" s="113"/>
      <c r="H584" s="110"/>
      <c r="I584" s="138"/>
    </row>
    <row r="585" spans="1:9" ht="16.5" customHeight="1" x14ac:dyDescent="0.25">
      <c r="A585" s="41"/>
      <c r="B585" s="105" t="s">
        <v>252</v>
      </c>
      <c r="C585" s="117" t="s">
        <v>251</v>
      </c>
      <c r="D585" s="105" t="s">
        <v>452</v>
      </c>
      <c r="E585" s="119" t="s">
        <v>305</v>
      </c>
      <c r="F585" s="65" t="s">
        <v>20</v>
      </c>
      <c r="G585" s="117">
        <v>3790</v>
      </c>
      <c r="H585" s="66"/>
      <c r="I585" s="67">
        <f>H585*G585</f>
        <v>0</v>
      </c>
    </row>
    <row r="586" spans="1:9" x14ac:dyDescent="0.25">
      <c r="A586" s="21"/>
      <c r="B586" s="109"/>
      <c r="C586" s="112"/>
      <c r="D586" s="109"/>
      <c r="E586" s="115"/>
      <c r="F586" s="35" t="s">
        <v>10</v>
      </c>
      <c r="G586" s="112"/>
      <c r="H586" s="25"/>
      <c r="I586" s="20">
        <f>H586*G585</f>
        <v>0</v>
      </c>
    </row>
    <row r="587" spans="1:9" x14ac:dyDescent="0.25">
      <c r="A587" s="21"/>
      <c r="B587" s="109"/>
      <c r="C587" s="112"/>
      <c r="D587" s="109"/>
      <c r="E587" s="115"/>
      <c r="F587" s="109" t="s">
        <v>11</v>
      </c>
      <c r="G587" s="112"/>
      <c r="H587" s="109"/>
      <c r="I587" s="137">
        <f>H587*G585</f>
        <v>0</v>
      </c>
    </row>
    <row r="588" spans="1:9" x14ac:dyDescent="0.25">
      <c r="A588" s="21"/>
      <c r="B588" s="109"/>
      <c r="C588" s="112"/>
      <c r="D588" s="109"/>
      <c r="E588" s="115"/>
      <c r="F588" s="109"/>
      <c r="G588" s="112"/>
      <c r="H588" s="109"/>
      <c r="I588" s="137"/>
    </row>
    <row r="589" spans="1:9" x14ac:dyDescent="0.25">
      <c r="A589" s="21"/>
      <c r="B589" s="109"/>
      <c r="C589" s="112"/>
      <c r="D589" s="109"/>
      <c r="E589" s="115" t="s">
        <v>35</v>
      </c>
      <c r="F589" s="35" t="s">
        <v>20</v>
      </c>
      <c r="G589" s="112"/>
      <c r="H589" s="25"/>
      <c r="I589" s="20">
        <f>H589*G585</f>
        <v>0</v>
      </c>
    </row>
    <row r="590" spans="1:9" x14ac:dyDescent="0.25">
      <c r="A590" s="21"/>
      <c r="B590" s="109"/>
      <c r="C590" s="112"/>
      <c r="D590" s="109"/>
      <c r="E590" s="115"/>
      <c r="F590" s="35" t="s">
        <v>10</v>
      </c>
      <c r="G590" s="112"/>
      <c r="H590" s="25"/>
      <c r="I590" s="20">
        <f>H590*G585</f>
        <v>0</v>
      </c>
    </row>
    <row r="591" spans="1:9" x14ac:dyDescent="0.25">
      <c r="A591" s="21"/>
      <c r="B591" s="109"/>
      <c r="C591" s="112"/>
      <c r="D591" s="109"/>
      <c r="E591" s="115"/>
      <c r="F591" s="109" t="s">
        <v>11</v>
      </c>
      <c r="G591" s="112"/>
      <c r="H591" s="109"/>
      <c r="I591" s="137">
        <f>H591*G585</f>
        <v>0</v>
      </c>
    </row>
    <row r="592" spans="1:9" x14ac:dyDescent="0.25">
      <c r="A592" s="21"/>
      <c r="B592" s="109"/>
      <c r="C592" s="112"/>
      <c r="D592" s="109"/>
      <c r="E592" s="115"/>
      <c r="F592" s="109"/>
      <c r="G592" s="112"/>
      <c r="H592" s="109"/>
      <c r="I592" s="137"/>
    </row>
    <row r="593" spans="1:9" x14ac:dyDescent="0.25">
      <c r="A593" s="21"/>
      <c r="B593" s="109"/>
      <c r="C593" s="112"/>
      <c r="D593" s="109"/>
      <c r="E593" s="115" t="s">
        <v>306</v>
      </c>
      <c r="F593" s="35" t="s">
        <v>20</v>
      </c>
      <c r="G593" s="112"/>
      <c r="H593" s="25"/>
      <c r="I593" s="20">
        <f>H593*G585</f>
        <v>0</v>
      </c>
    </row>
    <row r="594" spans="1:9" x14ac:dyDescent="0.25">
      <c r="A594" s="21"/>
      <c r="B594" s="109"/>
      <c r="C594" s="112"/>
      <c r="D594" s="109"/>
      <c r="E594" s="115"/>
      <c r="F594" s="35" t="s">
        <v>10</v>
      </c>
      <c r="G594" s="112"/>
      <c r="H594" s="25"/>
      <c r="I594" s="20">
        <f>H594*G585</f>
        <v>0</v>
      </c>
    </row>
    <row r="595" spans="1:9" x14ac:dyDescent="0.25">
      <c r="A595" s="21"/>
      <c r="B595" s="109"/>
      <c r="C595" s="112"/>
      <c r="D595" s="109"/>
      <c r="E595" s="115"/>
      <c r="F595" s="109" t="s">
        <v>11</v>
      </c>
      <c r="G595" s="112"/>
      <c r="H595" s="109"/>
      <c r="I595" s="137">
        <f>H595*G585</f>
        <v>0</v>
      </c>
    </row>
    <row r="596" spans="1:9" ht="13.5" thickBot="1" x14ac:dyDescent="0.3">
      <c r="A596" s="27"/>
      <c r="B596" s="102"/>
      <c r="C596" s="118"/>
      <c r="D596" s="102"/>
      <c r="E596" s="120"/>
      <c r="F596" s="102"/>
      <c r="G596" s="118"/>
      <c r="H596" s="102"/>
      <c r="I596" s="103"/>
    </row>
    <row r="597" spans="1:9" ht="12.75" customHeight="1" x14ac:dyDescent="0.25">
      <c r="A597" s="41"/>
      <c r="B597" s="108" t="s">
        <v>253</v>
      </c>
      <c r="C597" s="111" t="s">
        <v>254</v>
      </c>
      <c r="D597" s="108" t="s">
        <v>454</v>
      </c>
      <c r="E597" s="114" t="s">
        <v>307</v>
      </c>
      <c r="F597" s="34" t="s">
        <v>20</v>
      </c>
      <c r="G597" s="111">
        <v>4190</v>
      </c>
      <c r="H597" s="24"/>
      <c r="I597" s="22">
        <f>H597*G597</f>
        <v>0</v>
      </c>
    </row>
    <row r="598" spans="1:9" x14ac:dyDescent="0.25">
      <c r="A598" s="21"/>
      <c r="B598" s="109"/>
      <c r="C598" s="112"/>
      <c r="D598" s="109"/>
      <c r="E598" s="115"/>
      <c r="F598" s="35" t="s">
        <v>10</v>
      </c>
      <c r="G598" s="112"/>
      <c r="H598" s="25"/>
      <c r="I598" s="20">
        <f>H598*G597</f>
        <v>0</v>
      </c>
    </row>
    <row r="599" spans="1:9" x14ac:dyDescent="0.25">
      <c r="A599" s="21"/>
      <c r="B599" s="109"/>
      <c r="C599" s="112"/>
      <c r="D599" s="109"/>
      <c r="E599" s="115"/>
      <c r="F599" s="109" t="s">
        <v>11</v>
      </c>
      <c r="G599" s="112"/>
      <c r="H599" s="109"/>
      <c r="I599" s="137">
        <f>H599*G597</f>
        <v>0</v>
      </c>
    </row>
    <row r="600" spans="1:9" x14ac:dyDescent="0.25">
      <c r="A600" s="21"/>
      <c r="B600" s="109"/>
      <c r="C600" s="112"/>
      <c r="D600" s="109"/>
      <c r="E600" s="115"/>
      <c r="F600" s="109"/>
      <c r="G600" s="112"/>
      <c r="H600" s="109"/>
      <c r="I600" s="137"/>
    </row>
    <row r="601" spans="1:9" x14ac:dyDescent="0.25">
      <c r="A601" s="21"/>
      <c r="B601" s="109"/>
      <c r="C601" s="112"/>
      <c r="D601" s="109"/>
      <c r="E601" s="115" t="s">
        <v>308</v>
      </c>
      <c r="F601" s="35" t="s">
        <v>20</v>
      </c>
      <c r="G601" s="112"/>
      <c r="H601" s="25"/>
      <c r="I601" s="20">
        <f>H601*G597</f>
        <v>0</v>
      </c>
    </row>
    <row r="602" spans="1:9" x14ac:dyDescent="0.25">
      <c r="A602" s="21"/>
      <c r="B602" s="109"/>
      <c r="C602" s="112"/>
      <c r="D602" s="109"/>
      <c r="E602" s="115"/>
      <c r="F602" s="35" t="s">
        <v>10</v>
      </c>
      <c r="G602" s="112"/>
      <c r="H602" s="25"/>
      <c r="I602" s="20">
        <f>H602*G597</f>
        <v>0</v>
      </c>
    </row>
    <row r="603" spans="1:9" x14ac:dyDescent="0.25">
      <c r="A603" s="21"/>
      <c r="B603" s="109"/>
      <c r="C603" s="112"/>
      <c r="D603" s="109"/>
      <c r="E603" s="115"/>
      <c r="F603" s="109" t="s">
        <v>11</v>
      </c>
      <c r="G603" s="112"/>
      <c r="H603" s="109"/>
      <c r="I603" s="137">
        <f>H603*G597</f>
        <v>0</v>
      </c>
    </row>
    <row r="604" spans="1:9" x14ac:dyDescent="0.25">
      <c r="A604" s="21"/>
      <c r="B604" s="109"/>
      <c r="C604" s="112"/>
      <c r="D604" s="109"/>
      <c r="E604" s="115"/>
      <c r="F604" s="109"/>
      <c r="G604" s="112"/>
      <c r="H604" s="109"/>
      <c r="I604" s="137"/>
    </row>
    <row r="605" spans="1:9" x14ac:dyDescent="0.25">
      <c r="A605" s="21"/>
      <c r="B605" s="109"/>
      <c r="C605" s="112"/>
      <c r="D605" s="109"/>
      <c r="E605" s="115" t="s">
        <v>309</v>
      </c>
      <c r="F605" s="35" t="s">
        <v>20</v>
      </c>
      <c r="G605" s="112"/>
      <c r="H605" s="25"/>
      <c r="I605" s="20">
        <f>H605*G597</f>
        <v>0</v>
      </c>
    </row>
    <row r="606" spans="1:9" x14ac:dyDescent="0.25">
      <c r="A606" s="21"/>
      <c r="B606" s="109"/>
      <c r="C606" s="112"/>
      <c r="D606" s="109"/>
      <c r="E606" s="115"/>
      <c r="F606" s="35" t="s">
        <v>10</v>
      </c>
      <c r="G606" s="112"/>
      <c r="H606" s="25"/>
      <c r="I606" s="20">
        <f>H606*G597</f>
        <v>0</v>
      </c>
    </row>
    <row r="607" spans="1:9" x14ac:dyDescent="0.25">
      <c r="A607" s="21"/>
      <c r="B607" s="109"/>
      <c r="C607" s="112"/>
      <c r="D607" s="109"/>
      <c r="E607" s="115"/>
      <c r="F607" s="109" t="s">
        <v>11</v>
      </c>
      <c r="G607" s="112"/>
      <c r="H607" s="109"/>
      <c r="I607" s="137">
        <f>H607*G597</f>
        <v>0</v>
      </c>
    </row>
    <row r="608" spans="1:9" ht="15" customHeight="1" thickBot="1" x14ac:dyDescent="0.3">
      <c r="A608" s="27"/>
      <c r="B608" s="110"/>
      <c r="C608" s="113"/>
      <c r="D608" s="110"/>
      <c r="E608" s="116"/>
      <c r="F608" s="110"/>
      <c r="G608" s="113"/>
      <c r="H608" s="110"/>
      <c r="I608" s="138"/>
    </row>
    <row r="609" spans="1:9" ht="12.75" customHeight="1" x14ac:dyDescent="0.25">
      <c r="A609" s="41"/>
      <c r="B609" s="105" t="s">
        <v>255</v>
      </c>
      <c r="C609" s="117" t="s">
        <v>256</v>
      </c>
      <c r="D609" s="105" t="s">
        <v>455</v>
      </c>
      <c r="E609" s="119" t="s">
        <v>488</v>
      </c>
      <c r="F609" s="65" t="s">
        <v>20</v>
      </c>
      <c r="G609" s="117">
        <v>3120</v>
      </c>
      <c r="H609" s="66"/>
      <c r="I609" s="67">
        <f>H609*G609</f>
        <v>0</v>
      </c>
    </row>
    <row r="610" spans="1:9" x14ac:dyDescent="0.25">
      <c r="A610" s="21"/>
      <c r="B610" s="109"/>
      <c r="C610" s="112"/>
      <c r="D610" s="109"/>
      <c r="E610" s="115"/>
      <c r="F610" s="35" t="s">
        <v>10</v>
      </c>
      <c r="G610" s="112"/>
      <c r="H610" s="25"/>
      <c r="I610" s="20">
        <f>H610*G609</f>
        <v>0</v>
      </c>
    </row>
    <row r="611" spans="1:9" x14ac:dyDescent="0.25">
      <c r="A611" s="21"/>
      <c r="B611" s="109"/>
      <c r="C611" s="112"/>
      <c r="D611" s="109"/>
      <c r="E611" s="115"/>
      <c r="F611" s="109" t="s">
        <v>11</v>
      </c>
      <c r="G611" s="112"/>
      <c r="H611" s="109"/>
      <c r="I611" s="137">
        <f>H611*G609</f>
        <v>0</v>
      </c>
    </row>
    <row r="612" spans="1:9" x14ac:dyDescent="0.25">
      <c r="A612" s="21"/>
      <c r="B612" s="109"/>
      <c r="C612" s="112"/>
      <c r="D612" s="109"/>
      <c r="E612" s="115"/>
      <c r="F612" s="109"/>
      <c r="G612" s="112"/>
      <c r="H612" s="109"/>
      <c r="I612" s="137"/>
    </row>
    <row r="613" spans="1:9" x14ac:dyDescent="0.25">
      <c r="A613" s="21"/>
      <c r="B613" s="109"/>
      <c r="C613" s="112"/>
      <c r="D613" s="109"/>
      <c r="E613" s="115" t="s">
        <v>489</v>
      </c>
      <c r="F613" s="35" t="s">
        <v>20</v>
      </c>
      <c r="G613" s="112"/>
      <c r="H613" s="25"/>
      <c r="I613" s="20">
        <f>H613*G609</f>
        <v>0</v>
      </c>
    </row>
    <row r="614" spans="1:9" x14ac:dyDescent="0.25">
      <c r="A614" s="21"/>
      <c r="B614" s="109"/>
      <c r="C614" s="112"/>
      <c r="D614" s="109"/>
      <c r="E614" s="115"/>
      <c r="F614" s="35" t="s">
        <v>10</v>
      </c>
      <c r="G614" s="112"/>
      <c r="H614" s="25"/>
      <c r="I614" s="20">
        <f>H614*G609</f>
        <v>0</v>
      </c>
    </row>
    <row r="615" spans="1:9" x14ac:dyDescent="0.25">
      <c r="A615" s="21"/>
      <c r="B615" s="109"/>
      <c r="C615" s="112"/>
      <c r="D615" s="109"/>
      <c r="E615" s="115"/>
      <c r="F615" s="109" t="s">
        <v>11</v>
      </c>
      <c r="G615" s="112"/>
      <c r="H615" s="109"/>
      <c r="I615" s="137">
        <f>H615*G609</f>
        <v>0</v>
      </c>
    </row>
    <row r="616" spans="1:9" x14ac:dyDescent="0.25">
      <c r="A616" s="21"/>
      <c r="B616" s="109"/>
      <c r="C616" s="112"/>
      <c r="D616" s="109"/>
      <c r="E616" s="115"/>
      <c r="F616" s="109"/>
      <c r="G616" s="112"/>
      <c r="H616" s="109"/>
      <c r="I616" s="137"/>
    </row>
    <row r="617" spans="1:9" x14ac:dyDescent="0.25">
      <c r="A617" s="21"/>
      <c r="B617" s="109"/>
      <c r="C617" s="112"/>
      <c r="D617" s="109"/>
      <c r="E617" s="115" t="s">
        <v>310</v>
      </c>
      <c r="F617" s="35" t="s">
        <v>20</v>
      </c>
      <c r="G617" s="112"/>
      <c r="H617" s="25"/>
      <c r="I617" s="20">
        <f>H617*G609</f>
        <v>0</v>
      </c>
    </row>
    <row r="618" spans="1:9" x14ac:dyDescent="0.25">
      <c r="A618" s="21"/>
      <c r="B618" s="109"/>
      <c r="C618" s="112"/>
      <c r="D618" s="109"/>
      <c r="E618" s="115"/>
      <c r="F618" s="35" t="s">
        <v>10</v>
      </c>
      <c r="G618" s="112"/>
      <c r="H618" s="25"/>
      <c r="I618" s="20">
        <f>H618*G609</f>
        <v>0</v>
      </c>
    </row>
    <row r="619" spans="1:9" x14ac:dyDescent="0.25">
      <c r="A619" s="21"/>
      <c r="B619" s="109"/>
      <c r="C619" s="112"/>
      <c r="D619" s="109"/>
      <c r="E619" s="115"/>
      <c r="F619" s="109" t="s">
        <v>11</v>
      </c>
      <c r="G619" s="112"/>
      <c r="H619" s="109"/>
      <c r="I619" s="137">
        <f>H619*G609</f>
        <v>0</v>
      </c>
    </row>
    <row r="620" spans="1:9" ht="13.5" thickBot="1" x14ac:dyDescent="0.3">
      <c r="A620" s="27"/>
      <c r="B620" s="102"/>
      <c r="C620" s="118"/>
      <c r="D620" s="102"/>
      <c r="E620" s="120"/>
      <c r="F620" s="102"/>
      <c r="G620" s="118"/>
      <c r="H620" s="102"/>
      <c r="I620" s="103"/>
    </row>
    <row r="621" spans="1:9" ht="15" customHeight="1" x14ac:dyDescent="0.25">
      <c r="A621" s="41"/>
      <c r="B621" s="108" t="s">
        <v>257</v>
      </c>
      <c r="C621" s="111" t="s">
        <v>483</v>
      </c>
      <c r="D621" s="108" t="s">
        <v>456</v>
      </c>
      <c r="E621" s="114" t="s">
        <v>311</v>
      </c>
      <c r="F621" s="34" t="s">
        <v>20</v>
      </c>
      <c r="G621" s="111">
        <v>3140</v>
      </c>
      <c r="H621" s="24"/>
      <c r="I621" s="22">
        <f>H621*G621</f>
        <v>0</v>
      </c>
    </row>
    <row r="622" spans="1:9" x14ac:dyDescent="0.25">
      <c r="A622" s="21"/>
      <c r="B622" s="109"/>
      <c r="C622" s="112"/>
      <c r="D622" s="109"/>
      <c r="E622" s="115"/>
      <c r="F622" s="35" t="s">
        <v>10</v>
      </c>
      <c r="G622" s="112"/>
      <c r="H622" s="25"/>
      <c r="I622" s="20">
        <f>H622*G621</f>
        <v>0</v>
      </c>
    </row>
    <row r="623" spans="1:9" x14ac:dyDescent="0.25">
      <c r="A623" s="21"/>
      <c r="B623" s="109"/>
      <c r="C623" s="112"/>
      <c r="D623" s="109"/>
      <c r="E623" s="115"/>
      <c r="F623" s="109" t="s">
        <v>11</v>
      </c>
      <c r="G623" s="112"/>
      <c r="H623" s="109"/>
      <c r="I623" s="137">
        <f>H623*G621</f>
        <v>0</v>
      </c>
    </row>
    <row r="624" spans="1:9" x14ac:dyDescent="0.25">
      <c r="A624" s="21"/>
      <c r="B624" s="109"/>
      <c r="C624" s="112"/>
      <c r="D624" s="109"/>
      <c r="E624" s="115"/>
      <c r="F624" s="109"/>
      <c r="G624" s="112"/>
      <c r="H624" s="109"/>
      <c r="I624" s="137"/>
    </row>
    <row r="625" spans="1:9" x14ac:dyDescent="0.25">
      <c r="A625" s="21"/>
      <c r="B625" s="109"/>
      <c r="C625" s="112"/>
      <c r="D625" s="109"/>
      <c r="E625" s="115" t="s">
        <v>312</v>
      </c>
      <c r="F625" s="35" t="s">
        <v>20</v>
      </c>
      <c r="G625" s="112"/>
      <c r="H625" s="25"/>
      <c r="I625" s="20">
        <f>H625*G621</f>
        <v>0</v>
      </c>
    </row>
    <row r="626" spans="1:9" x14ac:dyDescent="0.25">
      <c r="A626" s="21"/>
      <c r="B626" s="109"/>
      <c r="C626" s="112"/>
      <c r="D626" s="109"/>
      <c r="E626" s="115"/>
      <c r="F626" s="35" t="s">
        <v>10</v>
      </c>
      <c r="G626" s="112"/>
      <c r="H626" s="25"/>
      <c r="I626" s="20">
        <f>H626*G621</f>
        <v>0</v>
      </c>
    </row>
    <row r="627" spans="1:9" x14ac:dyDescent="0.25">
      <c r="A627" s="21"/>
      <c r="B627" s="109"/>
      <c r="C627" s="112"/>
      <c r="D627" s="109"/>
      <c r="E627" s="115"/>
      <c r="F627" s="109" t="s">
        <v>11</v>
      </c>
      <c r="G627" s="112"/>
      <c r="H627" s="109"/>
      <c r="I627" s="137">
        <f>H627*G621</f>
        <v>0</v>
      </c>
    </row>
    <row r="628" spans="1:9" x14ac:dyDescent="0.25">
      <c r="A628" s="21"/>
      <c r="B628" s="109"/>
      <c r="C628" s="112"/>
      <c r="D628" s="109"/>
      <c r="E628" s="115"/>
      <c r="F628" s="109"/>
      <c r="G628" s="112"/>
      <c r="H628" s="109"/>
      <c r="I628" s="137"/>
    </row>
    <row r="629" spans="1:9" x14ac:dyDescent="0.25">
      <c r="A629" s="21"/>
      <c r="B629" s="109"/>
      <c r="C629" s="112"/>
      <c r="D629" s="109"/>
      <c r="E629" s="115" t="s">
        <v>104</v>
      </c>
      <c r="F629" s="35" t="s">
        <v>20</v>
      </c>
      <c r="G629" s="112"/>
      <c r="H629" s="25"/>
      <c r="I629" s="20">
        <f>H629*G621</f>
        <v>0</v>
      </c>
    </row>
    <row r="630" spans="1:9" x14ac:dyDescent="0.25">
      <c r="A630" s="21"/>
      <c r="B630" s="109"/>
      <c r="C630" s="112"/>
      <c r="D630" s="109"/>
      <c r="E630" s="115"/>
      <c r="F630" s="35" t="s">
        <v>10</v>
      </c>
      <c r="G630" s="112"/>
      <c r="H630" s="25"/>
      <c r="I630" s="20">
        <f>H630*G621</f>
        <v>0</v>
      </c>
    </row>
    <row r="631" spans="1:9" x14ac:dyDescent="0.25">
      <c r="A631" s="21"/>
      <c r="B631" s="109"/>
      <c r="C631" s="112"/>
      <c r="D631" s="109"/>
      <c r="E631" s="115"/>
      <c r="F631" s="109" t="s">
        <v>11</v>
      </c>
      <c r="G631" s="112"/>
      <c r="H631" s="109"/>
      <c r="I631" s="137">
        <f>H631*G621</f>
        <v>0</v>
      </c>
    </row>
    <row r="632" spans="1:9" ht="13.5" thickBot="1" x14ac:dyDescent="0.3">
      <c r="A632" s="27"/>
      <c r="B632" s="110"/>
      <c r="C632" s="113"/>
      <c r="D632" s="110"/>
      <c r="E632" s="116"/>
      <c r="F632" s="110"/>
      <c r="G632" s="113"/>
      <c r="H632" s="110"/>
      <c r="I632" s="138"/>
    </row>
    <row r="633" spans="1:9" ht="12.75" customHeight="1" x14ac:dyDescent="0.25">
      <c r="A633" s="41"/>
      <c r="B633" s="105" t="s">
        <v>259</v>
      </c>
      <c r="C633" s="117" t="s">
        <v>258</v>
      </c>
      <c r="D633" s="105" t="s">
        <v>457</v>
      </c>
      <c r="E633" s="119" t="s">
        <v>313</v>
      </c>
      <c r="F633" s="65" t="s">
        <v>20</v>
      </c>
      <c r="G633" s="117">
        <v>4140</v>
      </c>
      <c r="H633" s="66"/>
      <c r="I633" s="67">
        <f>H633*G633</f>
        <v>0</v>
      </c>
    </row>
    <row r="634" spans="1:9" x14ac:dyDescent="0.25">
      <c r="A634" s="21"/>
      <c r="B634" s="109"/>
      <c r="C634" s="112"/>
      <c r="D634" s="109"/>
      <c r="E634" s="115"/>
      <c r="F634" s="35" t="s">
        <v>10</v>
      </c>
      <c r="G634" s="112"/>
      <c r="H634" s="25"/>
      <c r="I634" s="20">
        <f>H634*G633</f>
        <v>0</v>
      </c>
    </row>
    <row r="635" spans="1:9" x14ac:dyDescent="0.25">
      <c r="A635" s="21"/>
      <c r="B635" s="109"/>
      <c r="C635" s="112"/>
      <c r="D635" s="109"/>
      <c r="E635" s="115"/>
      <c r="F635" s="109" t="s">
        <v>11</v>
      </c>
      <c r="G635" s="112"/>
      <c r="H635" s="109"/>
      <c r="I635" s="137">
        <f>H635*G633</f>
        <v>0</v>
      </c>
    </row>
    <row r="636" spans="1:9" x14ac:dyDescent="0.25">
      <c r="A636" s="21"/>
      <c r="B636" s="109"/>
      <c r="C636" s="112"/>
      <c r="D636" s="109"/>
      <c r="E636" s="115"/>
      <c r="F636" s="109"/>
      <c r="G636" s="112"/>
      <c r="H636" s="109"/>
      <c r="I636" s="137"/>
    </row>
    <row r="637" spans="1:9" x14ac:dyDescent="0.25">
      <c r="A637" s="21"/>
      <c r="B637" s="109"/>
      <c r="C637" s="112"/>
      <c r="D637" s="109"/>
      <c r="E637" s="115" t="s">
        <v>491</v>
      </c>
      <c r="F637" s="35" t="s">
        <v>20</v>
      </c>
      <c r="G637" s="112"/>
      <c r="H637" s="25"/>
      <c r="I637" s="20">
        <f>H637*G633</f>
        <v>0</v>
      </c>
    </row>
    <row r="638" spans="1:9" x14ac:dyDescent="0.25">
      <c r="A638" s="21"/>
      <c r="B638" s="109"/>
      <c r="C638" s="112"/>
      <c r="D638" s="109"/>
      <c r="E638" s="115"/>
      <c r="F638" s="35" t="s">
        <v>10</v>
      </c>
      <c r="G638" s="112"/>
      <c r="H638" s="25"/>
      <c r="I638" s="20">
        <f>H638*G633</f>
        <v>0</v>
      </c>
    </row>
    <row r="639" spans="1:9" x14ac:dyDescent="0.25">
      <c r="A639" s="21"/>
      <c r="B639" s="109"/>
      <c r="C639" s="112"/>
      <c r="D639" s="109"/>
      <c r="E639" s="115"/>
      <c r="F639" s="109" t="s">
        <v>11</v>
      </c>
      <c r="G639" s="112"/>
      <c r="H639" s="109"/>
      <c r="I639" s="137">
        <f>H639*G633</f>
        <v>0</v>
      </c>
    </row>
    <row r="640" spans="1:9" x14ac:dyDescent="0.25">
      <c r="A640" s="21"/>
      <c r="B640" s="109"/>
      <c r="C640" s="112"/>
      <c r="D640" s="109"/>
      <c r="E640" s="115"/>
      <c r="F640" s="109"/>
      <c r="G640" s="112"/>
      <c r="H640" s="109"/>
      <c r="I640" s="137"/>
    </row>
    <row r="641" spans="1:9" x14ac:dyDescent="0.25">
      <c r="A641" s="21"/>
      <c r="B641" s="109"/>
      <c r="C641" s="112"/>
      <c r="D641" s="109"/>
      <c r="E641" s="115" t="s">
        <v>314</v>
      </c>
      <c r="F641" s="35" t="s">
        <v>20</v>
      </c>
      <c r="G641" s="112"/>
      <c r="H641" s="25"/>
      <c r="I641" s="20">
        <f>H641*G633</f>
        <v>0</v>
      </c>
    </row>
    <row r="642" spans="1:9" x14ac:dyDescent="0.25">
      <c r="A642" s="21"/>
      <c r="B642" s="109"/>
      <c r="C642" s="112"/>
      <c r="D642" s="109"/>
      <c r="E642" s="115"/>
      <c r="F642" s="35" t="s">
        <v>10</v>
      </c>
      <c r="G642" s="112"/>
      <c r="H642" s="25"/>
      <c r="I642" s="20">
        <f>H642*G633</f>
        <v>0</v>
      </c>
    </row>
    <row r="643" spans="1:9" x14ac:dyDescent="0.25">
      <c r="A643" s="21"/>
      <c r="B643" s="109"/>
      <c r="C643" s="112"/>
      <c r="D643" s="109"/>
      <c r="E643" s="115"/>
      <c r="F643" s="109" t="s">
        <v>11</v>
      </c>
      <c r="G643" s="112"/>
      <c r="H643" s="109"/>
      <c r="I643" s="137">
        <f>H643*G633</f>
        <v>0</v>
      </c>
    </row>
    <row r="644" spans="1:9" ht="13.5" thickBot="1" x14ac:dyDescent="0.3">
      <c r="A644" s="27"/>
      <c r="B644" s="102"/>
      <c r="C644" s="118"/>
      <c r="D644" s="102"/>
      <c r="E644" s="120"/>
      <c r="F644" s="102"/>
      <c r="G644" s="118"/>
      <c r="H644" s="102"/>
      <c r="I644" s="103"/>
    </row>
    <row r="645" spans="1:9" ht="15" customHeight="1" x14ac:dyDescent="0.25">
      <c r="A645" s="41"/>
      <c r="B645" s="108" t="s">
        <v>260</v>
      </c>
      <c r="C645" s="111" t="s">
        <v>494</v>
      </c>
      <c r="D645" s="108" t="s">
        <v>458</v>
      </c>
      <c r="E645" s="114" t="s">
        <v>315</v>
      </c>
      <c r="F645" s="34" t="s">
        <v>20</v>
      </c>
      <c r="G645" s="111">
        <v>4290</v>
      </c>
      <c r="H645" s="24"/>
      <c r="I645" s="22">
        <f>H645*G645</f>
        <v>0</v>
      </c>
    </row>
    <row r="646" spans="1:9" x14ac:dyDescent="0.25">
      <c r="A646" s="21"/>
      <c r="B646" s="109"/>
      <c r="C646" s="112"/>
      <c r="D646" s="109"/>
      <c r="E646" s="115"/>
      <c r="F646" s="35" t="s">
        <v>10</v>
      </c>
      <c r="G646" s="112"/>
      <c r="H646" s="25"/>
      <c r="I646" s="20">
        <f>H646*G645</f>
        <v>0</v>
      </c>
    </row>
    <row r="647" spans="1:9" x14ac:dyDescent="0.25">
      <c r="A647" s="21"/>
      <c r="B647" s="109"/>
      <c r="C647" s="112"/>
      <c r="D647" s="109"/>
      <c r="E647" s="115"/>
      <c r="F647" s="109" t="s">
        <v>11</v>
      </c>
      <c r="G647" s="112"/>
      <c r="H647" s="109"/>
      <c r="I647" s="137">
        <f>H647*G645</f>
        <v>0</v>
      </c>
    </row>
    <row r="648" spans="1:9" x14ac:dyDescent="0.25">
      <c r="A648" s="21"/>
      <c r="B648" s="109"/>
      <c r="C648" s="112"/>
      <c r="D648" s="109"/>
      <c r="E648" s="115"/>
      <c r="F648" s="109"/>
      <c r="G648" s="112"/>
      <c r="H648" s="109"/>
      <c r="I648" s="137"/>
    </row>
    <row r="649" spans="1:9" x14ac:dyDescent="0.25">
      <c r="A649" s="21"/>
      <c r="B649" s="109"/>
      <c r="C649" s="112"/>
      <c r="D649" s="109"/>
      <c r="E649" s="115" t="s">
        <v>316</v>
      </c>
      <c r="F649" s="35" t="s">
        <v>20</v>
      </c>
      <c r="G649" s="112"/>
      <c r="H649" s="25"/>
      <c r="I649" s="20">
        <f>H649*G645</f>
        <v>0</v>
      </c>
    </row>
    <row r="650" spans="1:9" x14ac:dyDescent="0.25">
      <c r="A650" s="21"/>
      <c r="B650" s="109"/>
      <c r="C650" s="112"/>
      <c r="D650" s="109"/>
      <c r="E650" s="115"/>
      <c r="F650" s="35" t="s">
        <v>10</v>
      </c>
      <c r="G650" s="112"/>
      <c r="H650" s="25"/>
      <c r="I650" s="20">
        <f>H650*G645</f>
        <v>0</v>
      </c>
    </row>
    <row r="651" spans="1:9" x14ac:dyDescent="0.25">
      <c r="A651" s="21"/>
      <c r="B651" s="109"/>
      <c r="C651" s="112"/>
      <c r="D651" s="109"/>
      <c r="E651" s="115"/>
      <c r="F651" s="109" t="s">
        <v>11</v>
      </c>
      <c r="G651" s="112"/>
      <c r="H651" s="109"/>
      <c r="I651" s="137">
        <f>H651*G645</f>
        <v>0</v>
      </c>
    </row>
    <row r="652" spans="1:9" x14ac:dyDescent="0.25">
      <c r="A652" s="21"/>
      <c r="B652" s="109"/>
      <c r="C652" s="112"/>
      <c r="D652" s="109"/>
      <c r="E652" s="115"/>
      <c r="F652" s="109"/>
      <c r="G652" s="112"/>
      <c r="H652" s="109"/>
      <c r="I652" s="137"/>
    </row>
    <row r="653" spans="1:9" x14ac:dyDescent="0.25">
      <c r="A653" s="21"/>
      <c r="B653" s="109"/>
      <c r="C653" s="112"/>
      <c r="D653" s="109"/>
      <c r="E653" s="115" t="s">
        <v>317</v>
      </c>
      <c r="F653" s="35" t="s">
        <v>20</v>
      </c>
      <c r="G653" s="112"/>
      <c r="H653" s="25"/>
      <c r="I653" s="20">
        <f>H653*G645</f>
        <v>0</v>
      </c>
    </row>
    <row r="654" spans="1:9" x14ac:dyDescent="0.25">
      <c r="A654" s="21"/>
      <c r="B654" s="109"/>
      <c r="C654" s="112"/>
      <c r="D654" s="109"/>
      <c r="E654" s="115"/>
      <c r="F654" s="35" t="s">
        <v>10</v>
      </c>
      <c r="G654" s="112"/>
      <c r="H654" s="25"/>
      <c r="I654" s="20">
        <f>H654*G645</f>
        <v>0</v>
      </c>
    </row>
    <row r="655" spans="1:9" x14ac:dyDescent="0.25">
      <c r="A655" s="21"/>
      <c r="B655" s="109"/>
      <c r="C655" s="112"/>
      <c r="D655" s="109"/>
      <c r="E655" s="115"/>
      <c r="F655" s="109" t="s">
        <v>11</v>
      </c>
      <c r="G655" s="112"/>
      <c r="H655" s="109"/>
      <c r="I655" s="137">
        <f>H655*G645</f>
        <v>0</v>
      </c>
    </row>
    <row r="656" spans="1:9" ht="13.5" thickBot="1" x14ac:dyDescent="0.3">
      <c r="A656" s="27"/>
      <c r="B656" s="110"/>
      <c r="C656" s="113"/>
      <c r="D656" s="110"/>
      <c r="E656" s="116"/>
      <c r="F656" s="110"/>
      <c r="G656" s="113"/>
      <c r="H656" s="110"/>
      <c r="I656" s="138"/>
    </row>
    <row r="657" spans="1:9" x14ac:dyDescent="0.25">
      <c r="A657" s="41"/>
      <c r="B657" s="105" t="s">
        <v>261</v>
      </c>
      <c r="C657" s="117" t="s">
        <v>484</v>
      </c>
      <c r="D657" s="105" t="s">
        <v>459</v>
      </c>
      <c r="E657" s="119" t="s">
        <v>318</v>
      </c>
      <c r="F657" s="65" t="s">
        <v>20</v>
      </c>
      <c r="G657" s="117">
        <v>3990</v>
      </c>
      <c r="H657" s="66"/>
      <c r="I657" s="67">
        <f>H657*G657</f>
        <v>0</v>
      </c>
    </row>
    <row r="658" spans="1:9" x14ac:dyDescent="0.25">
      <c r="A658" s="21"/>
      <c r="B658" s="109"/>
      <c r="C658" s="112"/>
      <c r="D658" s="109"/>
      <c r="E658" s="115"/>
      <c r="F658" s="35" t="s">
        <v>10</v>
      </c>
      <c r="G658" s="112"/>
      <c r="H658" s="25"/>
      <c r="I658" s="20">
        <f>H658*G657</f>
        <v>0</v>
      </c>
    </row>
    <row r="659" spans="1:9" x14ac:dyDescent="0.25">
      <c r="A659" s="21"/>
      <c r="B659" s="109"/>
      <c r="C659" s="112"/>
      <c r="D659" s="109"/>
      <c r="E659" s="115"/>
      <c r="F659" s="109" t="s">
        <v>11</v>
      </c>
      <c r="G659" s="112"/>
      <c r="H659" s="109"/>
      <c r="I659" s="137">
        <f>H659*G657</f>
        <v>0</v>
      </c>
    </row>
    <row r="660" spans="1:9" x14ac:dyDescent="0.25">
      <c r="A660" s="21"/>
      <c r="B660" s="109"/>
      <c r="C660" s="112"/>
      <c r="D660" s="109"/>
      <c r="E660" s="115"/>
      <c r="F660" s="109"/>
      <c r="G660" s="112"/>
      <c r="H660" s="109"/>
      <c r="I660" s="137"/>
    </row>
    <row r="661" spans="1:9" x14ac:dyDescent="0.25">
      <c r="A661" s="21"/>
      <c r="B661" s="109"/>
      <c r="C661" s="112"/>
      <c r="D661" s="109"/>
      <c r="E661" s="115" t="s">
        <v>319</v>
      </c>
      <c r="F661" s="35" t="s">
        <v>20</v>
      </c>
      <c r="G661" s="112"/>
      <c r="H661" s="25"/>
      <c r="I661" s="20">
        <f>H661*G657</f>
        <v>0</v>
      </c>
    </row>
    <row r="662" spans="1:9" x14ac:dyDescent="0.25">
      <c r="A662" s="21"/>
      <c r="B662" s="109"/>
      <c r="C662" s="112"/>
      <c r="D662" s="109"/>
      <c r="E662" s="115"/>
      <c r="F662" s="35" t="s">
        <v>10</v>
      </c>
      <c r="G662" s="112"/>
      <c r="H662" s="25"/>
      <c r="I662" s="20">
        <f>H662*G657</f>
        <v>0</v>
      </c>
    </row>
    <row r="663" spans="1:9" x14ac:dyDescent="0.25">
      <c r="A663" s="21"/>
      <c r="B663" s="109"/>
      <c r="C663" s="112"/>
      <c r="D663" s="109"/>
      <c r="E663" s="115"/>
      <c r="F663" s="109" t="s">
        <v>11</v>
      </c>
      <c r="G663" s="112"/>
      <c r="H663" s="109"/>
      <c r="I663" s="137">
        <f>H663*G657</f>
        <v>0</v>
      </c>
    </row>
    <row r="664" spans="1:9" x14ac:dyDescent="0.25">
      <c r="A664" s="21"/>
      <c r="B664" s="109"/>
      <c r="C664" s="112"/>
      <c r="D664" s="109"/>
      <c r="E664" s="115"/>
      <c r="F664" s="109"/>
      <c r="G664" s="112"/>
      <c r="H664" s="109"/>
      <c r="I664" s="137"/>
    </row>
    <row r="665" spans="1:9" x14ac:dyDescent="0.25">
      <c r="A665" s="21"/>
      <c r="B665" s="109"/>
      <c r="C665" s="112"/>
      <c r="D665" s="109"/>
      <c r="E665" s="115" t="s">
        <v>320</v>
      </c>
      <c r="F665" s="35" t="s">
        <v>20</v>
      </c>
      <c r="G665" s="112"/>
      <c r="H665" s="25"/>
      <c r="I665" s="20">
        <f>H665*G657</f>
        <v>0</v>
      </c>
    </row>
    <row r="666" spans="1:9" x14ac:dyDescent="0.25">
      <c r="A666" s="21"/>
      <c r="B666" s="109"/>
      <c r="C666" s="112"/>
      <c r="D666" s="109"/>
      <c r="E666" s="115"/>
      <c r="F666" s="35" t="s">
        <v>10</v>
      </c>
      <c r="G666" s="112"/>
      <c r="H666" s="25"/>
      <c r="I666" s="20">
        <f>H666*G657</f>
        <v>0</v>
      </c>
    </row>
    <row r="667" spans="1:9" x14ac:dyDescent="0.25">
      <c r="A667" s="21"/>
      <c r="B667" s="109"/>
      <c r="C667" s="112"/>
      <c r="D667" s="109"/>
      <c r="E667" s="115"/>
      <c r="F667" s="109" t="s">
        <v>11</v>
      </c>
      <c r="G667" s="112"/>
      <c r="H667" s="109"/>
      <c r="I667" s="137">
        <f>H667*G657</f>
        <v>0</v>
      </c>
    </row>
    <row r="668" spans="1:9" ht="13.5" thickBot="1" x14ac:dyDescent="0.3">
      <c r="A668" s="27"/>
      <c r="B668" s="102"/>
      <c r="C668" s="118"/>
      <c r="D668" s="102"/>
      <c r="E668" s="120"/>
      <c r="F668" s="102"/>
      <c r="G668" s="118"/>
      <c r="H668" s="102"/>
      <c r="I668" s="103"/>
    </row>
    <row r="669" spans="1:9" ht="15" customHeight="1" x14ac:dyDescent="0.25">
      <c r="A669" s="43"/>
      <c r="B669" s="108" t="s">
        <v>262</v>
      </c>
      <c r="C669" s="111" t="s">
        <v>201</v>
      </c>
      <c r="D669" s="108" t="s">
        <v>263</v>
      </c>
      <c r="E669" s="114" t="s">
        <v>321</v>
      </c>
      <c r="F669" s="34" t="s">
        <v>20</v>
      </c>
      <c r="G669" s="111">
        <v>1120</v>
      </c>
      <c r="H669" s="24"/>
      <c r="I669" s="22">
        <f>H669*G669</f>
        <v>0</v>
      </c>
    </row>
    <row r="670" spans="1:9" x14ac:dyDescent="0.25">
      <c r="A670" s="21"/>
      <c r="B670" s="109"/>
      <c r="C670" s="112"/>
      <c r="D670" s="109"/>
      <c r="E670" s="115"/>
      <c r="F670" s="35" t="s">
        <v>10</v>
      </c>
      <c r="G670" s="112"/>
      <c r="H670" s="25"/>
      <c r="I670" s="20">
        <f>H670*G669</f>
        <v>0</v>
      </c>
    </row>
    <row r="671" spans="1:9" x14ac:dyDescent="0.25">
      <c r="A671" s="21"/>
      <c r="B671" s="109"/>
      <c r="C671" s="112"/>
      <c r="D671" s="109"/>
      <c r="E671" s="115"/>
      <c r="F671" s="109" t="s">
        <v>11</v>
      </c>
      <c r="G671" s="112"/>
      <c r="H671" s="109"/>
      <c r="I671" s="137">
        <f>H671*G669</f>
        <v>0</v>
      </c>
    </row>
    <row r="672" spans="1:9" x14ac:dyDescent="0.25">
      <c r="A672" s="21"/>
      <c r="B672" s="109"/>
      <c r="C672" s="112"/>
      <c r="D672" s="109"/>
      <c r="E672" s="115"/>
      <c r="F672" s="109"/>
      <c r="G672" s="112"/>
      <c r="H672" s="109"/>
      <c r="I672" s="137"/>
    </row>
    <row r="673" spans="1:9" x14ac:dyDescent="0.25">
      <c r="A673" s="21"/>
      <c r="B673" s="109"/>
      <c r="C673" s="112"/>
      <c r="D673" s="109"/>
      <c r="E673" s="115" t="s">
        <v>322</v>
      </c>
      <c r="F673" s="35" t="s">
        <v>20</v>
      </c>
      <c r="G673" s="112"/>
      <c r="H673" s="25"/>
      <c r="I673" s="20">
        <f>H673*G669</f>
        <v>0</v>
      </c>
    </row>
    <row r="674" spans="1:9" x14ac:dyDescent="0.25">
      <c r="A674" s="21"/>
      <c r="B674" s="109"/>
      <c r="C674" s="112"/>
      <c r="D674" s="109"/>
      <c r="E674" s="115"/>
      <c r="F674" s="35" t="s">
        <v>10</v>
      </c>
      <c r="G674" s="112"/>
      <c r="H674" s="25"/>
      <c r="I674" s="20">
        <f>H674*G669</f>
        <v>0</v>
      </c>
    </row>
    <row r="675" spans="1:9" x14ac:dyDescent="0.25">
      <c r="A675" s="21"/>
      <c r="B675" s="109"/>
      <c r="C675" s="112"/>
      <c r="D675" s="109"/>
      <c r="E675" s="115"/>
      <c r="F675" s="109" t="s">
        <v>11</v>
      </c>
      <c r="G675" s="112"/>
      <c r="H675" s="109"/>
      <c r="I675" s="137">
        <f>H675*G669</f>
        <v>0</v>
      </c>
    </row>
    <row r="676" spans="1:9" x14ac:dyDescent="0.25">
      <c r="A676" s="21"/>
      <c r="B676" s="109"/>
      <c r="C676" s="112"/>
      <c r="D676" s="109"/>
      <c r="E676" s="115"/>
      <c r="F676" s="109"/>
      <c r="G676" s="112"/>
      <c r="H676" s="109"/>
      <c r="I676" s="137"/>
    </row>
    <row r="677" spans="1:9" x14ac:dyDescent="0.25">
      <c r="A677" s="21"/>
      <c r="B677" s="109"/>
      <c r="C677" s="112"/>
      <c r="D677" s="109"/>
      <c r="E677" s="115" t="s">
        <v>15</v>
      </c>
      <c r="F677" s="35" t="s">
        <v>20</v>
      </c>
      <c r="G677" s="112"/>
      <c r="H677" s="25"/>
      <c r="I677" s="20">
        <f>H677*G669</f>
        <v>0</v>
      </c>
    </row>
    <row r="678" spans="1:9" x14ac:dyDescent="0.25">
      <c r="A678" s="21"/>
      <c r="B678" s="109"/>
      <c r="C678" s="112"/>
      <c r="D678" s="109"/>
      <c r="E678" s="115"/>
      <c r="F678" s="35" t="s">
        <v>10</v>
      </c>
      <c r="G678" s="112"/>
      <c r="H678" s="25"/>
      <c r="I678" s="20">
        <f>H678*G669</f>
        <v>0</v>
      </c>
    </row>
    <row r="679" spans="1:9" x14ac:dyDescent="0.25">
      <c r="A679" s="21"/>
      <c r="B679" s="109"/>
      <c r="C679" s="112"/>
      <c r="D679" s="109"/>
      <c r="E679" s="115"/>
      <c r="F679" s="109" t="s">
        <v>11</v>
      </c>
      <c r="G679" s="112"/>
      <c r="H679" s="109"/>
      <c r="I679" s="137">
        <f>H679*G669</f>
        <v>0</v>
      </c>
    </row>
    <row r="680" spans="1:9" ht="13.5" thickBot="1" x14ac:dyDescent="0.3">
      <c r="A680" s="39"/>
      <c r="B680" s="110"/>
      <c r="C680" s="113"/>
      <c r="D680" s="110"/>
      <c r="E680" s="116"/>
      <c r="F680" s="110"/>
      <c r="G680" s="113"/>
      <c r="H680" s="110"/>
      <c r="I680" s="138"/>
    </row>
    <row r="681" spans="1:9" ht="12.75" customHeight="1" x14ac:dyDescent="0.25">
      <c r="A681" s="41"/>
      <c r="B681" s="105" t="s">
        <v>265</v>
      </c>
      <c r="C681" s="117" t="s">
        <v>201</v>
      </c>
      <c r="D681" s="105" t="s">
        <v>264</v>
      </c>
      <c r="E681" s="119" t="s">
        <v>323</v>
      </c>
      <c r="F681" s="65" t="s">
        <v>20</v>
      </c>
      <c r="G681" s="117">
        <v>1120</v>
      </c>
      <c r="H681" s="66"/>
      <c r="I681" s="67">
        <f>H681*G681</f>
        <v>0</v>
      </c>
    </row>
    <row r="682" spans="1:9" x14ac:dyDescent="0.25">
      <c r="A682" s="21"/>
      <c r="B682" s="109"/>
      <c r="C682" s="112"/>
      <c r="D682" s="109"/>
      <c r="E682" s="115"/>
      <c r="F682" s="35" t="s">
        <v>10</v>
      </c>
      <c r="G682" s="112"/>
      <c r="H682" s="25"/>
      <c r="I682" s="20">
        <f>H682*G681</f>
        <v>0</v>
      </c>
    </row>
    <row r="683" spans="1:9" x14ac:dyDescent="0.25">
      <c r="A683" s="21"/>
      <c r="B683" s="109"/>
      <c r="C683" s="112"/>
      <c r="D683" s="109"/>
      <c r="E683" s="115"/>
      <c r="F683" s="109" t="s">
        <v>11</v>
      </c>
      <c r="G683" s="112"/>
      <c r="H683" s="109"/>
      <c r="I683" s="137">
        <f>H683*G681</f>
        <v>0</v>
      </c>
    </row>
    <row r="684" spans="1:9" x14ac:dyDescent="0.25">
      <c r="A684" s="21"/>
      <c r="B684" s="109"/>
      <c r="C684" s="112"/>
      <c r="D684" s="109"/>
      <c r="E684" s="115"/>
      <c r="F684" s="109"/>
      <c r="G684" s="112"/>
      <c r="H684" s="109"/>
      <c r="I684" s="137"/>
    </row>
    <row r="685" spans="1:9" x14ac:dyDescent="0.25">
      <c r="A685" s="21"/>
      <c r="B685" s="109"/>
      <c r="C685" s="112"/>
      <c r="D685" s="109"/>
      <c r="E685" s="115" t="s">
        <v>324</v>
      </c>
      <c r="F685" s="35" t="s">
        <v>20</v>
      </c>
      <c r="G685" s="112"/>
      <c r="H685" s="25"/>
      <c r="I685" s="20">
        <f>H685*G681</f>
        <v>0</v>
      </c>
    </row>
    <row r="686" spans="1:9" x14ac:dyDescent="0.25">
      <c r="A686" s="21"/>
      <c r="B686" s="109"/>
      <c r="C686" s="112"/>
      <c r="D686" s="109"/>
      <c r="E686" s="115"/>
      <c r="F686" s="35" t="s">
        <v>10</v>
      </c>
      <c r="G686" s="112"/>
      <c r="H686" s="25"/>
      <c r="I686" s="20">
        <f>H686*G681</f>
        <v>0</v>
      </c>
    </row>
    <row r="687" spans="1:9" ht="15" customHeight="1" x14ac:dyDescent="0.25">
      <c r="A687" s="21"/>
      <c r="B687" s="109"/>
      <c r="C687" s="112"/>
      <c r="D687" s="109"/>
      <c r="E687" s="115"/>
      <c r="F687" s="109" t="s">
        <v>11</v>
      </c>
      <c r="G687" s="112"/>
      <c r="H687" s="109"/>
      <c r="I687" s="137">
        <f>H687*G681</f>
        <v>0</v>
      </c>
    </row>
    <row r="688" spans="1:9" x14ac:dyDescent="0.25">
      <c r="A688" s="21"/>
      <c r="B688" s="109"/>
      <c r="C688" s="112"/>
      <c r="D688" s="109"/>
      <c r="E688" s="115"/>
      <c r="F688" s="109"/>
      <c r="G688" s="112"/>
      <c r="H688" s="109"/>
      <c r="I688" s="137"/>
    </row>
    <row r="689" spans="1:9" x14ac:dyDescent="0.25">
      <c r="A689" s="21"/>
      <c r="B689" s="109"/>
      <c r="C689" s="112"/>
      <c r="D689" s="109"/>
      <c r="E689" s="115" t="s">
        <v>325</v>
      </c>
      <c r="F689" s="35" t="s">
        <v>20</v>
      </c>
      <c r="G689" s="112"/>
      <c r="H689" s="25"/>
      <c r="I689" s="20">
        <f>H689*G681</f>
        <v>0</v>
      </c>
    </row>
    <row r="690" spans="1:9" ht="15" customHeight="1" x14ac:dyDescent="0.25">
      <c r="A690" s="21"/>
      <c r="B690" s="109"/>
      <c r="C690" s="112"/>
      <c r="D690" s="109"/>
      <c r="E690" s="115"/>
      <c r="F690" s="49" t="s">
        <v>10</v>
      </c>
      <c r="G690" s="112"/>
      <c r="H690" s="25"/>
      <c r="I690" s="20">
        <f>H690*G681</f>
        <v>0</v>
      </c>
    </row>
    <row r="691" spans="1:9" ht="15" customHeight="1" x14ac:dyDescent="0.25">
      <c r="A691" s="21"/>
      <c r="B691" s="109"/>
      <c r="C691" s="112"/>
      <c r="D691" s="109"/>
      <c r="E691" s="115"/>
      <c r="F691" s="155" t="s">
        <v>11</v>
      </c>
      <c r="G691" s="112"/>
      <c r="H691" s="109"/>
      <c r="I691" s="137">
        <f>H691*G681</f>
        <v>0</v>
      </c>
    </row>
    <row r="692" spans="1:9" ht="15.75" customHeight="1" thickBot="1" x14ac:dyDescent="0.3">
      <c r="A692" s="27"/>
      <c r="B692" s="102"/>
      <c r="C692" s="118"/>
      <c r="D692" s="102"/>
      <c r="E692" s="120"/>
      <c r="F692" s="91"/>
      <c r="G692" s="118"/>
      <c r="H692" s="102"/>
      <c r="I692" s="103"/>
    </row>
    <row r="693" spans="1:9" ht="15" customHeight="1" x14ac:dyDescent="0.25">
      <c r="A693" s="134"/>
      <c r="B693" s="108" t="s">
        <v>266</v>
      </c>
      <c r="C693" s="111" t="s">
        <v>201</v>
      </c>
      <c r="D693" s="108" t="s">
        <v>269</v>
      </c>
      <c r="E693" s="114" t="s">
        <v>21</v>
      </c>
      <c r="F693" s="74" t="s">
        <v>20</v>
      </c>
      <c r="G693" s="111">
        <v>1220</v>
      </c>
      <c r="H693" s="24"/>
      <c r="I693" s="76">
        <f>H693*G693</f>
        <v>0</v>
      </c>
    </row>
    <row r="694" spans="1:9" ht="15" customHeight="1" x14ac:dyDescent="0.25">
      <c r="A694" s="135"/>
      <c r="B694" s="109"/>
      <c r="C694" s="112"/>
      <c r="D694" s="109"/>
      <c r="E694" s="115"/>
      <c r="F694" s="50" t="s">
        <v>10</v>
      </c>
      <c r="G694" s="112"/>
      <c r="H694" s="25"/>
      <c r="I694" s="46">
        <f>H694*G693</f>
        <v>0</v>
      </c>
    </row>
    <row r="695" spans="1:9" ht="12.75" customHeight="1" x14ac:dyDescent="0.25">
      <c r="A695" s="135"/>
      <c r="B695" s="109"/>
      <c r="C695" s="112"/>
      <c r="D695" s="109"/>
      <c r="E695" s="115"/>
      <c r="F695" s="50" t="s">
        <v>31</v>
      </c>
      <c r="G695" s="112"/>
      <c r="H695" s="25"/>
      <c r="I695" s="46">
        <f>H695*G693</f>
        <v>0</v>
      </c>
    </row>
    <row r="696" spans="1:9" ht="15.75" customHeight="1" x14ac:dyDescent="0.25">
      <c r="A696" s="135"/>
      <c r="B696" s="109"/>
      <c r="C696" s="112"/>
      <c r="D696" s="109"/>
      <c r="E696" s="115"/>
      <c r="F696" s="50" t="s">
        <v>32</v>
      </c>
      <c r="G696" s="112"/>
      <c r="H696" s="25"/>
      <c r="I696" s="46">
        <f>H696*G693</f>
        <v>0</v>
      </c>
    </row>
    <row r="697" spans="1:9" s="17" customFormat="1" ht="15.75" customHeight="1" x14ac:dyDescent="0.25">
      <c r="A697" s="135"/>
      <c r="B697" s="109"/>
      <c r="C697" s="112"/>
      <c r="D697" s="109"/>
      <c r="E697" s="115"/>
      <c r="F697" s="50" t="s">
        <v>33</v>
      </c>
      <c r="G697" s="112"/>
      <c r="H697" s="25"/>
      <c r="I697" s="46">
        <f>H697*G693</f>
        <v>0</v>
      </c>
    </row>
    <row r="698" spans="1:9" ht="15" customHeight="1" x14ac:dyDescent="0.25">
      <c r="A698" s="135"/>
      <c r="B698" s="109"/>
      <c r="C698" s="112"/>
      <c r="D698" s="109"/>
      <c r="E698" s="115" t="s">
        <v>326</v>
      </c>
      <c r="F698" s="50" t="s">
        <v>20</v>
      </c>
      <c r="G698" s="112"/>
      <c r="H698" s="25"/>
      <c r="I698" s="46">
        <f>H698*G693</f>
        <v>0</v>
      </c>
    </row>
    <row r="699" spans="1:9" s="17" customFormat="1" ht="15" customHeight="1" x14ac:dyDescent="0.25">
      <c r="A699" s="135"/>
      <c r="B699" s="109"/>
      <c r="C699" s="112"/>
      <c r="D699" s="109"/>
      <c r="E699" s="115"/>
      <c r="F699" s="50" t="s">
        <v>10</v>
      </c>
      <c r="G699" s="112"/>
      <c r="H699" s="25"/>
      <c r="I699" s="46">
        <f>H699*G693</f>
        <v>0</v>
      </c>
    </row>
    <row r="700" spans="1:9" ht="15" customHeight="1" x14ac:dyDescent="0.25">
      <c r="A700" s="135"/>
      <c r="B700" s="109"/>
      <c r="C700" s="112"/>
      <c r="D700" s="109"/>
      <c r="E700" s="115"/>
      <c r="F700" s="50" t="s">
        <v>31</v>
      </c>
      <c r="G700" s="112"/>
      <c r="H700" s="25"/>
      <c r="I700" s="46">
        <f>H700*G693</f>
        <v>0</v>
      </c>
    </row>
    <row r="701" spans="1:9" ht="15" customHeight="1" x14ac:dyDescent="0.25">
      <c r="A701" s="135"/>
      <c r="B701" s="109"/>
      <c r="C701" s="112"/>
      <c r="D701" s="109"/>
      <c r="E701" s="115"/>
      <c r="F701" s="50" t="s">
        <v>32</v>
      </c>
      <c r="G701" s="112"/>
      <c r="H701" s="25"/>
      <c r="I701" s="46">
        <f>H701*G693</f>
        <v>0</v>
      </c>
    </row>
    <row r="702" spans="1:9" ht="15.75" customHeight="1" x14ac:dyDescent="0.25">
      <c r="A702" s="135"/>
      <c r="B702" s="109"/>
      <c r="C702" s="112"/>
      <c r="D702" s="109"/>
      <c r="E702" s="115"/>
      <c r="F702" s="50" t="s">
        <v>33</v>
      </c>
      <c r="G702" s="112"/>
      <c r="H702" s="25"/>
      <c r="I702" s="46">
        <f>H702*G693</f>
        <v>0</v>
      </c>
    </row>
    <row r="703" spans="1:9" ht="15" customHeight="1" x14ac:dyDescent="0.25">
      <c r="A703" s="135"/>
      <c r="B703" s="109"/>
      <c r="C703" s="112"/>
      <c r="D703" s="109"/>
      <c r="E703" s="115" t="s">
        <v>327</v>
      </c>
      <c r="F703" s="50" t="s">
        <v>20</v>
      </c>
      <c r="G703" s="112"/>
      <c r="H703" s="25"/>
      <c r="I703" s="46">
        <f>H703*G693</f>
        <v>0</v>
      </c>
    </row>
    <row r="704" spans="1:9" ht="15" customHeight="1" x14ac:dyDescent="0.25">
      <c r="A704" s="135"/>
      <c r="B704" s="109"/>
      <c r="C704" s="112"/>
      <c r="D704" s="109"/>
      <c r="E704" s="115"/>
      <c r="F704" s="50" t="s">
        <v>10</v>
      </c>
      <c r="G704" s="112"/>
      <c r="H704" s="25"/>
      <c r="I704" s="46">
        <f>H704*G693</f>
        <v>0</v>
      </c>
    </row>
    <row r="705" spans="1:9" ht="15" customHeight="1" x14ac:dyDescent="0.25">
      <c r="A705" s="135"/>
      <c r="B705" s="109"/>
      <c r="C705" s="112"/>
      <c r="D705" s="109"/>
      <c r="E705" s="115"/>
      <c r="F705" s="50" t="s">
        <v>31</v>
      </c>
      <c r="G705" s="112"/>
      <c r="H705" s="25"/>
      <c r="I705" s="46">
        <f>H705*G693</f>
        <v>0</v>
      </c>
    </row>
    <row r="706" spans="1:9" s="17" customFormat="1" ht="15" customHeight="1" x14ac:dyDescent="0.25">
      <c r="A706" s="135"/>
      <c r="B706" s="109"/>
      <c r="C706" s="112"/>
      <c r="D706" s="109"/>
      <c r="E706" s="115"/>
      <c r="F706" s="50" t="s">
        <v>32</v>
      </c>
      <c r="G706" s="112"/>
      <c r="H706" s="25"/>
      <c r="I706" s="46">
        <f>H706*G693</f>
        <v>0</v>
      </c>
    </row>
    <row r="707" spans="1:9" ht="13.5" thickBot="1" x14ac:dyDescent="0.3">
      <c r="A707" s="136"/>
      <c r="B707" s="110"/>
      <c r="C707" s="113"/>
      <c r="D707" s="110"/>
      <c r="E707" s="116"/>
      <c r="F707" s="75" t="s">
        <v>33</v>
      </c>
      <c r="G707" s="113"/>
      <c r="H707" s="26"/>
      <c r="I707" s="77">
        <f>H707*G693</f>
        <v>0</v>
      </c>
    </row>
    <row r="708" spans="1:9" ht="12.75" customHeight="1" x14ac:dyDescent="0.25">
      <c r="A708" s="93"/>
      <c r="B708" s="93" t="s">
        <v>267</v>
      </c>
      <c r="C708" s="96" t="s">
        <v>201</v>
      </c>
      <c r="D708" s="93" t="s">
        <v>270</v>
      </c>
      <c r="E708" s="88" t="s">
        <v>21</v>
      </c>
      <c r="F708" s="73" t="s">
        <v>20</v>
      </c>
      <c r="G708" s="99">
        <v>1120</v>
      </c>
      <c r="H708" s="81"/>
      <c r="I708" s="86">
        <f>H708*G708</f>
        <v>0</v>
      </c>
    </row>
    <row r="709" spans="1:9" ht="12.75" customHeight="1" x14ac:dyDescent="0.25">
      <c r="A709" s="94"/>
      <c r="B709" s="94"/>
      <c r="C709" s="97"/>
      <c r="D709" s="94"/>
      <c r="E709" s="89"/>
      <c r="F709" s="49" t="s">
        <v>10</v>
      </c>
      <c r="G709" s="100"/>
      <c r="H709" s="82"/>
      <c r="I709" s="84">
        <f>H709*G708</f>
        <v>0</v>
      </c>
    </row>
    <row r="710" spans="1:9" ht="15" customHeight="1" x14ac:dyDescent="0.25">
      <c r="A710" s="94"/>
      <c r="B710" s="94"/>
      <c r="C710" s="97"/>
      <c r="D710" s="94"/>
      <c r="E710" s="89"/>
      <c r="F710" s="49" t="s">
        <v>11</v>
      </c>
      <c r="G710" s="100"/>
      <c r="H710" s="82"/>
      <c r="I710" s="84">
        <f>H710*G708</f>
        <v>0</v>
      </c>
    </row>
    <row r="711" spans="1:9" s="87" customFormat="1" ht="15" customHeight="1" x14ac:dyDescent="0.25">
      <c r="A711" s="94"/>
      <c r="B711" s="94"/>
      <c r="C711" s="97"/>
      <c r="D711" s="94"/>
      <c r="E711" s="89"/>
      <c r="F711" s="49" t="s">
        <v>417</v>
      </c>
      <c r="G711" s="100"/>
      <c r="H711" s="82"/>
      <c r="I711" s="84">
        <f>H711*G708</f>
        <v>0</v>
      </c>
    </row>
    <row r="712" spans="1:9" s="87" customFormat="1" ht="15" customHeight="1" x14ac:dyDescent="0.25">
      <c r="A712" s="94"/>
      <c r="B712" s="94"/>
      <c r="C712" s="97"/>
      <c r="D712" s="94"/>
      <c r="E712" s="90"/>
      <c r="F712" s="49" t="s">
        <v>418</v>
      </c>
      <c r="G712" s="100"/>
      <c r="H712" s="82"/>
      <c r="I712" s="84">
        <f>H712*G708</f>
        <v>0</v>
      </c>
    </row>
    <row r="713" spans="1:9" ht="15" customHeight="1" x14ac:dyDescent="0.25">
      <c r="A713" s="94"/>
      <c r="B713" s="94"/>
      <c r="C713" s="97"/>
      <c r="D713" s="94"/>
      <c r="E713" s="91" t="s">
        <v>326</v>
      </c>
      <c r="F713" s="49" t="s">
        <v>20</v>
      </c>
      <c r="G713" s="100"/>
      <c r="H713" s="82"/>
      <c r="I713" s="84">
        <f>H713*G708</f>
        <v>0</v>
      </c>
    </row>
    <row r="714" spans="1:9" ht="15" customHeight="1" x14ac:dyDescent="0.25">
      <c r="A714" s="94"/>
      <c r="B714" s="94"/>
      <c r="C714" s="97"/>
      <c r="D714" s="94"/>
      <c r="E714" s="89"/>
      <c r="F714" s="49" t="s">
        <v>10</v>
      </c>
      <c r="G714" s="100"/>
      <c r="H714" s="82"/>
      <c r="I714" s="84">
        <f>H714*G708</f>
        <v>0</v>
      </c>
    </row>
    <row r="715" spans="1:9" ht="15" customHeight="1" x14ac:dyDescent="0.25">
      <c r="A715" s="94"/>
      <c r="B715" s="94"/>
      <c r="C715" s="97"/>
      <c r="D715" s="94"/>
      <c r="E715" s="89"/>
      <c r="F715" s="49" t="s">
        <v>11</v>
      </c>
      <c r="G715" s="100"/>
      <c r="H715" s="82"/>
      <c r="I715" s="84">
        <f>H715*G708</f>
        <v>0</v>
      </c>
    </row>
    <row r="716" spans="1:9" s="87" customFormat="1" ht="15" customHeight="1" x14ac:dyDescent="0.25">
      <c r="A716" s="94"/>
      <c r="B716" s="94"/>
      <c r="C716" s="97"/>
      <c r="D716" s="94"/>
      <c r="E716" s="89"/>
      <c r="F716" s="49" t="s">
        <v>417</v>
      </c>
      <c r="G716" s="100"/>
      <c r="H716" s="82"/>
      <c r="I716" s="84">
        <f>H716*G708</f>
        <v>0</v>
      </c>
    </row>
    <row r="717" spans="1:9" s="87" customFormat="1" ht="15" customHeight="1" x14ac:dyDescent="0.25">
      <c r="A717" s="94"/>
      <c r="B717" s="94"/>
      <c r="C717" s="97"/>
      <c r="D717" s="94"/>
      <c r="E717" s="90"/>
      <c r="F717" s="49" t="s">
        <v>418</v>
      </c>
      <c r="G717" s="100"/>
      <c r="H717" s="82"/>
      <c r="I717" s="84">
        <f>H717*G708</f>
        <v>0</v>
      </c>
    </row>
    <row r="718" spans="1:9" ht="15" customHeight="1" x14ac:dyDescent="0.25">
      <c r="A718" s="94"/>
      <c r="B718" s="94"/>
      <c r="C718" s="97"/>
      <c r="D718" s="94"/>
      <c r="E718" s="91" t="s">
        <v>328</v>
      </c>
      <c r="F718" s="49" t="s">
        <v>20</v>
      </c>
      <c r="G718" s="100"/>
      <c r="H718" s="82"/>
      <c r="I718" s="84">
        <f>H718*G708</f>
        <v>0</v>
      </c>
    </row>
    <row r="719" spans="1:9" ht="15" customHeight="1" x14ac:dyDescent="0.25">
      <c r="A719" s="94"/>
      <c r="B719" s="94"/>
      <c r="C719" s="97"/>
      <c r="D719" s="94"/>
      <c r="E719" s="89"/>
      <c r="F719" s="49" t="s">
        <v>10</v>
      </c>
      <c r="G719" s="100"/>
      <c r="H719" s="82"/>
      <c r="I719" s="84">
        <f>H719*G708</f>
        <v>0</v>
      </c>
    </row>
    <row r="720" spans="1:9" ht="15" customHeight="1" x14ac:dyDescent="0.25">
      <c r="A720" s="94"/>
      <c r="B720" s="94"/>
      <c r="C720" s="97"/>
      <c r="D720" s="94"/>
      <c r="E720" s="89"/>
      <c r="F720" s="49" t="s">
        <v>11</v>
      </c>
      <c r="G720" s="100"/>
      <c r="H720" s="82"/>
      <c r="I720" s="84">
        <f>H720*G708</f>
        <v>0</v>
      </c>
    </row>
    <row r="721" spans="1:9" s="87" customFormat="1" ht="15" customHeight="1" x14ac:dyDescent="0.25">
      <c r="A721" s="94"/>
      <c r="B721" s="94"/>
      <c r="C721" s="97"/>
      <c r="D721" s="94"/>
      <c r="E721" s="89"/>
      <c r="F721" s="49" t="s">
        <v>417</v>
      </c>
      <c r="G721" s="100"/>
      <c r="H721" s="82"/>
      <c r="I721" s="84">
        <f>H721*G708</f>
        <v>0</v>
      </c>
    </row>
    <row r="722" spans="1:9" s="87" customFormat="1" ht="15" customHeight="1" x14ac:dyDescent="0.25">
      <c r="A722" s="94"/>
      <c r="B722" s="94"/>
      <c r="C722" s="97"/>
      <c r="D722" s="94"/>
      <c r="E722" s="90"/>
      <c r="F722" s="49" t="s">
        <v>418</v>
      </c>
      <c r="G722" s="100"/>
      <c r="H722" s="82"/>
      <c r="I722" s="84">
        <f>H722*G708</f>
        <v>0</v>
      </c>
    </row>
    <row r="723" spans="1:9" ht="15" customHeight="1" x14ac:dyDescent="0.25">
      <c r="A723" s="94"/>
      <c r="B723" s="94"/>
      <c r="C723" s="97"/>
      <c r="D723" s="94"/>
      <c r="E723" s="91" t="s">
        <v>229</v>
      </c>
      <c r="F723" s="49" t="s">
        <v>20</v>
      </c>
      <c r="G723" s="100"/>
      <c r="H723" s="82"/>
      <c r="I723" s="84">
        <f>H723*G708</f>
        <v>0</v>
      </c>
    </row>
    <row r="724" spans="1:9" ht="15" customHeight="1" x14ac:dyDescent="0.25">
      <c r="A724" s="94"/>
      <c r="B724" s="94"/>
      <c r="C724" s="97"/>
      <c r="D724" s="94"/>
      <c r="E724" s="89"/>
      <c r="F724" s="49" t="s">
        <v>10</v>
      </c>
      <c r="G724" s="100"/>
      <c r="H724" s="82"/>
      <c r="I724" s="84">
        <f>H724*G708</f>
        <v>0</v>
      </c>
    </row>
    <row r="725" spans="1:9" ht="15" customHeight="1" x14ac:dyDescent="0.25">
      <c r="A725" s="94"/>
      <c r="B725" s="94"/>
      <c r="C725" s="97"/>
      <c r="D725" s="94"/>
      <c r="E725" s="89"/>
      <c r="F725" s="72" t="s">
        <v>11</v>
      </c>
      <c r="G725" s="100"/>
      <c r="H725" s="82"/>
      <c r="I725" s="84">
        <f>H725*G708</f>
        <v>0</v>
      </c>
    </row>
    <row r="726" spans="1:9" s="87" customFormat="1" ht="15" customHeight="1" x14ac:dyDescent="0.25">
      <c r="A726" s="94"/>
      <c r="B726" s="94"/>
      <c r="C726" s="97"/>
      <c r="D726" s="94"/>
      <c r="E726" s="89"/>
      <c r="F726" s="49" t="s">
        <v>417</v>
      </c>
      <c r="G726" s="100"/>
      <c r="H726" s="82"/>
      <c r="I726" s="84">
        <f>H726*G708</f>
        <v>0</v>
      </c>
    </row>
    <row r="727" spans="1:9" s="87" customFormat="1" ht="15.75" customHeight="1" thickBot="1" x14ac:dyDescent="0.3">
      <c r="A727" s="95"/>
      <c r="B727" s="95"/>
      <c r="C727" s="98"/>
      <c r="D727" s="95"/>
      <c r="E727" s="92"/>
      <c r="F727" s="49" t="s">
        <v>418</v>
      </c>
      <c r="G727" s="101"/>
      <c r="H727" s="83"/>
      <c r="I727" s="85">
        <f>H727*G708</f>
        <v>0</v>
      </c>
    </row>
    <row r="728" spans="1:9" ht="12.75" customHeight="1" x14ac:dyDescent="0.25">
      <c r="A728" s="93"/>
      <c r="B728" s="108" t="s">
        <v>268</v>
      </c>
      <c r="C728" s="111" t="s">
        <v>201</v>
      </c>
      <c r="D728" s="108" t="s">
        <v>271</v>
      </c>
      <c r="E728" s="114" t="s">
        <v>15</v>
      </c>
      <c r="F728" s="74" t="s">
        <v>20</v>
      </c>
      <c r="G728" s="111">
        <v>1160</v>
      </c>
      <c r="H728" s="79"/>
      <c r="I728" s="80">
        <f>H728*G728</f>
        <v>0</v>
      </c>
    </row>
    <row r="729" spans="1:9" ht="15" customHeight="1" x14ac:dyDescent="0.25">
      <c r="A729" s="94"/>
      <c r="B729" s="109"/>
      <c r="C729" s="112"/>
      <c r="D729" s="109"/>
      <c r="E729" s="115"/>
      <c r="F729" s="50" t="s">
        <v>10</v>
      </c>
      <c r="G729" s="112"/>
      <c r="H729" s="25"/>
      <c r="I729" s="20">
        <f>H729*G728</f>
        <v>0</v>
      </c>
    </row>
    <row r="730" spans="1:9" ht="15" customHeight="1" x14ac:dyDescent="0.25">
      <c r="A730" s="94"/>
      <c r="B730" s="109"/>
      <c r="C730" s="112"/>
      <c r="D730" s="109"/>
      <c r="E730" s="115"/>
      <c r="F730" s="50" t="s">
        <v>11</v>
      </c>
      <c r="G730" s="112"/>
      <c r="H730" s="25"/>
      <c r="I730" s="20">
        <f>H730*G728</f>
        <v>0</v>
      </c>
    </row>
    <row r="731" spans="1:9" ht="15" customHeight="1" x14ac:dyDescent="0.25">
      <c r="A731" s="94"/>
      <c r="B731" s="109"/>
      <c r="C731" s="112"/>
      <c r="D731" s="109"/>
      <c r="E731" s="115"/>
      <c r="F731" s="50" t="s">
        <v>417</v>
      </c>
      <c r="G731" s="112"/>
      <c r="H731" s="25"/>
      <c r="I731" s="20">
        <f>H731*G728</f>
        <v>0</v>
      </c>
    </row>
    <row r="732" spans="1:9" ht="15" customHeight="1" x14ac:dyDescent="0.25">
      <c r="A732" s="94"/>
      <c r="B732" s="109"/>
      <c r="C732" s="112"/>
      <c r="D732" s="109"/>
      <c r="E732" s="115"/>
      <c r="F732" s="50" t="s">
        <v>418</v>
      </c>
      <c r="G732" s="112"/>
      <c r="H732" s="25"/>
      <c r="I732" s="20">
        <f>H732*G728</f>
        <v>0</v>
      </c>
    </row>
    <row r="733" spans="1:9" ht="15" customHeight="1" x14ac:dyDescent="0.25">
      <c r="A733" s="94"/>
      <c r="B733" s="109"/>
      <c r="C733" s="112"/>
      <c r="D733" s="109"/>
      <c r="E733" s="115" t="s">
        <v>326</v>
      </c>
      <c r="F733" s="50" t="s">
        <v>20</v>
      </c>
      <c r="G733" s="112"/>
      <c r="H733" s="25"/>
      <c r="I733" s="20">
        <f>H733*G728</f>
        <v>0</v>
      </c>
    </row>
    <row r="734" spans="1:9" ht="15" customHeight="1" x14ac:dyDescent="0.25">
      <c r="A734" s="94"/>
      <c r="B734" s="109"/>
      <c r="C734" s="112"/>
      <c r="D734" s="109"/>
      <c r="E734" s="115"/>
      <c r="F734" s="50" t="s">
        <v>10</v>
      </c>
      <c r="G734" s="112"/>
      <c r="H734" s="25"/>
      <c r="I734" s="20">
        <f>H734*G728</f>
        <v>0</v>
      </c>
    </row>
    <row r="735" spans="1:9" ht="15" customHeight="1" x14ac:dyDescent="0.25">
      <c r="A735" s="94"/>
      <c r="B735" s="109"/>
      <c r="C735" s="112"/>
      <c r="D735" s="109"/>
      <c r="E735" s="115"/>
      <c r="F735" s="50" t="s">
        <v>11</v>
      </c>
      <c r="G735" s="112"/>
      <c r="H735" s="25"/>
      <c r="I735" s="20">
        <f>H735*G728</f>
        <v>0</v>
      </c>
    </row>
    <row r="736" spans="1:9" ht="15" customHeight="1" x14ac:dyDescent="0.25">
      <c r="A736" s="94"/>
      <c r="B736" s="109"/>
      <c r="C736" s="112"/>
      <c r="D736" s="109"/>
      <c r="E736" s="115"/>
      <c r="F736" s="50" t="s">
        <v>417</v>
      </c>
      <c r="G736" s="112"/>
      <c r="H736" s="25"/>
      <c r="I736" s="20">
        <f>H736*H736</f>
        <v>0</v>
      </c>
    </row>
    <row r="737" spans="1:9" ht="15" customHeight="1" x14ac:dyDescent="0.25">
      <c r="A737" s="94"/>
      <c r="B737" s="109"/>
      <c r="C737" s="112"/>
      <c r="D737" s="109"/>
      <c r="E737" s="115"/>
      <c r="F737" s="50" t="s">
        <v>418</v>
      </c>
      <c r="G737" s="112"/>
      <c r="H737" s="25"/>
      <c r="I737" s="20">
        <f>H737*G728</f>
        <v>0</v>
      </c>
    </row>
    <row r="738" spans="1:9" s="17" customFormat="1" ht="15" customHeight="1" x14ac:dyDescent="0.25">
      <c r="A738" s="94"/>
      <c r="B738" s="109"/>
      <c r="C738" s="112"/>
      <c r="D738" s="109"/>
      <c r="E738" s="115" t="s">
        <v>22</v>
      </c>
      <c r="F738" s="50" t="s">
        <v>20</v>
      </c>
      <c r="G738" s="112"/>
      <c r="H738" s="25"/>
      <c r="I738" s="20">
        <f>H738*G728</f>
        <v>0</v>
      </c>
    </row>
    <row r="739" spans="1:9" ht="15" customHeight="1" x14ac:dyDescent="0.25">
      <c r="A739" s="94"/>
      <c r="B739" s="109"/>
      <c r="C739" s="112"/>
      <c r="D739" s="109"/>
      <c r="E739" s="115"/>
      <c r="F739" s="50" t="s">
        <v>10</v>
      </c>
      <c r="G739" s="112"/>
      <c r="H739" s="25"/>
      <c r="I739" s="20">
        <f>H739*G728</f>
        <v>0</v>
      </c>
    </row>
    <row r="740" spans="1:9" s="17" customFormat="1" ht="15" customHeight="1" x14ac:dyDescent="0.25">
      <c r="A740" s="94"/>
      <c r="B740" s="109"/>
      <c r="C740" s="112"/>
      <c r="D740" s="109"/>
      <c r="E740" s="115"/>
      <c r="F740" s="50" t="s">
        <v>11</v>
      </c>
      <c r="G740" s="112"/>
      <c r="H740" s="25"/>
      <c r="I740" s="20">
        <f>H740*G728</f>
        <v>0</v>
      </c>
    </row>
    <row r="741" spans="1:9" s="17" customFormat="1" ht="15" customHeight="1" x14ac:dyDescent="0.25">
      <c r="A741" s="94"/>
      <c r="B741" s="109"/>
      <c r="C741" s="112"/>
      <c r="D741" s="109"/>
      <c r="E741" s="115"/>
      <c r="F741" s="50" t="s">
        <v>417</v>
      </c>
      <c r="G741" s="112"/>
      <c r="H741" s="25"/>
      <c r="I741" s="20">
        <f>H741*G728</f>
        <v>0</v>
      </c>
    </row>
    <row r="742" spans="1:9" s="17" customFormat="1" ht="15" customHeight="1" x14ac:dyDescent="0.25">
      <c r="A742" s="94"/>
      <c r="B742" s="109"/>
      <c r="C742" s="112"/>
      <c r="D742" s="109"/>
      <c r="E742" s="115"/>
      <c r="F742" s="50" t="s">
        <v>418</v>
      </c>
      <c r="G742" s="112"/>
      <c r="H742" s="25"/>
      <c r="I742" s="20">
        <f>H742*G728</f>
        <v>0</v>
      </c>
    </row>
    <row r="743" spans="1:9" s="17" customFormat="1" ht="15" customHeight="1" x14ac:dyDescent="0.25">
      <c r="A743" s="94"/>
      <c r="B743" s="109"/>
      <c r="C743" s="112"/>
      <c r="D743" s="109"/>
      <c r="E743" s="115" t="s">
        <v>329</v>
      </c>
      <c r="F743" s="50" t="s">
        <v>20</v>
      </c>
      <c r="G743" s="112"/>
      <c r="H743" s="25"/>
      <c r="I743" s="20">
        <f>H743*G728</f>
        <v>0</v>
      </c>
    </row>
    <row r="744" spans="1:9" s="17" customFormat="1" ht="15" customHeight="1" x14ac:dyDescent="0.25">
      <c r="A744" s="94"/>
      <c r="B744" s="109"/>
      <c r="C744" s="112"/>
      <c r="D744" s="109"/>
      <c r="E744" s="115"/>
      <c r="F744" s="50" t="s">
        <v>10</v>
      </c>
      <c r="G744" s="112"/>
      <c r="H744" s="25"/>
      <c r="I744" s="20">
        <f>H744*G728</f>
        <v>0</v>
      </c>
    </row>
    <row r="745" spans="1:9" s="17" customFormat="1" ht="15" customHeight="1" x14ac:dyDescent="0.25">
      <c r="A745" s="94"/>
      <c r="B745" s="109"/>
      <c r="C745" s="112"/>
      <c r="D745" s="109"/>
      <c r="E745" s="115"/>
      <c r="F745" s="50" t="s">
        <v>11</v>
      </c>
      <c r="G745" s="112"/>
      <c r="H745" s="25"/>
      <c r="I745" s="20">
        <f>H745*G728</f>
        <v>0</v>
      </c>
    </row>
    <row r="746" spans="1:9" s="17" customFormat="1" ht="15.75" customHeight="1" x14ac:dyDescent="0.25">
      <c r="A746" s="94"/>
      <c r="B746" s="109"/>
      <c r="C746" s="112"/>
      <c r="D746" s="109"/>
      <c r="E746" s="115"/>
      <c r="F746" s="50" t="s">
        <v>417</v>
      </c>
      <c r="G746" s="112"/>
      <c r="H746" s="25"/>
      <c r="I746" s="20">
        <f>H746*G728</f>
        <v>0</v>
      </c>
    </row>
    <row r="747" spans="1:9" ht="15.75" customHeight="1" thickBot="1" x14ac:dyDescent="0.3">
      <c r="A747" s="95"/>
      <c r="B747" s="110"/>
      <c r="C747" s="113"/>
      <c r="D747" s="110"/>
      <c r="E747" s="116"/>
      <c r="F747" s="75" t="s">
        <v>418</v>
      </c>
      <c r="G747" s="113"/>
      <c r="H747" s="26"/>
      <c r="I747" s="23">
        <f>H747*G728</f>
        <v>0</v>
      </c>
    </row>
    <row r="748" spans="1:9" ht="14.25" customHeight="1" x14ac:dyDescent="0.25">
      <c r="A748" s="41"/>
      <c r="B748" s="105" t="s">
        <v>273</v>
      </c>
      <c r="C748" s="117" t="s">
        <v>272</v>
      </c>
      <c r="D748" s="105" t="s">
        <v>460</v>
      </c>
      <c r="E748" s="119" t="s">
        <v>26</v>
      </c>
      <c r="F748" s="73" t="s">
        <v>31</v>
      </c>
      <c r="G748" s="117">
        <v>1200</v>
      </c>
      <c r="H748" s="66"/>
      <c r="I748" s="67">
        <f>H748*G748</f>
        <v>0</v>
      </c>
    </row>
    <row r="749" spans="1:9" ht="11.25" customHeight="1" x14ac:dyDescent="0.25">
      <c r="A749" s="21"/>
      <c r="B749" s="109"/>
      <c r="C749" s="112"/>
      <c r="D749" s="109"/>
      <c r="E749" s="115"/>
      <c r="F749" s="35" t="s">
        <v>32</v>
      </c>
      <c r="G749" s="112"/>
      <c r="H749" s="25"/>
      <c r="I749" s="20">
        <f>H749*G748</f>
        <v>0</v>
      </c>
    </row>
    <row r="750" spans="1:9" x14ac:dyDescent="0.25">
      <c r="A750" s="21"/>
      <c r="B750" s="109"/>
      <c r="C750" s="112"/>
      <c r="D750" s="109"/>
      <c r="E750" s="115"/>
      <c r="F750" s="35" t="s">
        <v>33</v>
      </c>
      <c r="G750" s="112"/>
      <c r="H750" s="25"/>
      <c r="I750" s="20">
        <f>H750*G748</f>
        <v>0</v>
      </c>
    </row>
    <row r="751" spans="1:9" x14ac:dyDescent="0.25">
      <c r="A751" s="21"/>
      <c r="B751" s="109"/>
      <c r="C751" s="112"/>
      <c r="D751" s="109"/>
      <c r="E751" s="115"/>
      <c r="F751" s="35" t="s">
        <v>330</v>
      </c>
      <c r="G751" s="112"/>
      <c r="H751" s="25"/>
      <c r="I751" s="20">
        <f>H751*G748</f>
        <v>0</v>
      </c>
    </row>
    <row r="752" spans="1:9" ht="15" customHeight="1" x14ac:dyDescent="0.25">
      <c r="A752" s="21"/>
      <c r="B752" s="109"/>
      <c r="C752" s="112"/>
      <c r="D752" s="109"/>
      <c r="E752" s="115" t="s">
        <v>21</v>
      </c>
      <c r="F752" s="35" t="s">
        <v>31</v>
      </c>
      <c r="G752" s="112"/>
      <c r="H752" s="25"/>
      <c r="I752" s="20">
        <f>H752*G748</f>
        <v>0</v>
      </c>
    </row>
    <row r="753" spans="1:9" x14ac:dyDescent="0.25">
      <c r="A753" s="21"/>
      <c r="B753" s="109"/>
      <c r="C753" s="112"/>
      <c r="D753" s="109"/>
      <c r="E753" s="115"/>
      <c r="F753" s="35" t="s">
        <v>32</v>
      </c>
      <c r="G753" s="112"/>
      <c r="H753" s="25"/>
      <c r="I753" s="20">
        <f>H753*G748</f>
        <v>0</v>
      </c>
    </row>
    <row r="754" spans="1:9" x14ac:dyDescent="0.25">
      <c r="A754" s="21"/>
      <c r="B754" s="109"/>
      <c r="C754" s="112"/>
      <c r="D754" s="109"/>
      <c r="E754" s="115"/>
      <c r="F754" s="35" t="s">
        <v>33</v>
      </c>
      <c r="G754" s="112"/>
      <c r="H754" s="25"/>
      <c r="I754" s="20">
        <f>H754*G748</f>
        <v>0</v>
      </c>
    </row>
    <row r="755" spans="1:9" x14ac:dyDescent="0.25">
      <c r="A755" s="21"/>
      <c r="B755" s="109"/>
      <c r="C755" s="112"/>
      <c r="D755" s="109"/>
      <c r="E755" s="115"/>
      <c r="F755" s="35" t="s">
        <v>330</v>
      </c>
      <c r="G755" s="112"/>
      <c r="H755" s="25"/>
      <c r="I755" s="20">
        <f>H755*G748</f>
        <v>0</v>
      </c>
    </row>
    <row r="756" spans="1:9" ht="14.25" customHeight="1" x14ac:dyDescent="0.25">
      <c r="A756" s="21"/>
      <c r="B756" s="109"/>
      <c r="C756" s="112"/>
      <c r="D756" s="109"/>
      <c r="E756" s="115" t="s">
        <v>27</v>
      </c>
      <c r="F756" s="35" t="s">
        <v>31</v>
      </c>
      <c r="G756" s="112"/>
      <c r="H756" s="25"/>
      <c r="I756" s="20">
        <f>H756*G748</f>
        <v>0</v>
      </c>
    </row>
    <row r="757" spans="1:9" x14ac:dyDescent="0.25">
      <c r="A757" s="21"/>
      <c r="B757" s="109"/>
      <c r="C757" s="112"/>
      <c r="D757" s="109"/>
      <c r="E757" s="115"/>
      <c r="F757" s="35" t="s">
        <v>32</v>
      </c>
      <c r="G757" s="112"/>
      <c r="H757" s="25"/>
      <c r="I757" s="20">
        <f>H757*G748</f>
        <v>0</v>
      </c>
    </row>
    <row r="758" spans="1:9" x14ac:dyDescent="0.25">
      <c r="A758" s="21"/>
      <c r="B758" s="109"/>
      <c r="C758" s="112"/>
      <c r="D758" s="109"/>
      <c r="E758" s="115"/>
      <c r="F758" s="35" t="s">
        <v>33</v>
      </c>
      <c r="G758" s="112"/>
      <c r="H758" s="25"/>
      <c r="I758" s="20">
        <f>H758*G748</f>
        <v>0</v>
      </c>
    </row>
    <row r="759" spans="1:9" ht="13.5" thickBot="1" x14ac:dyDescent="0.3">
      <c r="A759" s="27"/>
      <c r="B759" s="102"/>
      <c r="C759" s="118"/>
      <c r="D759" s="102"/>
      <c r="E759" s="120"/>
      <c r="F759" s="28" t="s">
        <v>330</v>
      </c>
      <c r="G759" s="118"/>
      <c r="H759" s="18"/>
      <c r="I759" s="19">
        <f>H759*G748</f>
        <v>0</v>
      </c>
    </row>
    <row r="760" spans="1:9" x14ac:dyDescent="0.25">
      <c r="A760" s="41"/>
      <c r="B760" s="108" t="s">
        <v>274</v>
      </c>
      <c r="C760" s="111" t="s">
        <v>275</v>
      </c>
      <c r="D760" s="108" t="s">
        <v>461</v>
      </c>
      <c r="E760" s="114" t="s">
        <v>34</v>
      </c>
      <c r="F760" s="34" t="s">
        <v>28</v>
      </c>
      <c r="G760" s="111">
        <v>2960</v>
      </c>
      <c r="H760" s="24"/>
      <c r="I760" s="22">
        <f>H760*G760</f>
        <v>0</v>
      </c>
    </row>
    <row r="761" spans="1:9" x14ac:dyDescent="0.25">
      <c r="A761" s="21"/>
      <c r="B761" s="109"/>
      <c r="C761" s="112"/>
      <c r="D761" s="109"/>
      <c r="E761" s="115"/>
      <c r="F761" s="35" t="s">
        <v>331</v>
      </c>
      <c r="G761" s="112"/>
      <c r="H761" s="25"/>
      <c r="I761" s="20">
        <f>H761*G760</f>
        <v>0</v>
      </c>
    </row>
    <row r="762" spans="1:9" x14ac:dyDescent="0.25">
      <c r="A762" s="21"/>
      <c r="B762" s="109"/>
      <c r="C762" s="112"/>
      <c r="D762" s="109"/>
      <c r="E762" s="115"/>
      <c r="F762" s="35" t="s">
        <v>29</v>
      </c>
      <c r="G762" s="112"/>
      <c r="H762" s="25"/>
      <c r="I762" s="20">
        <f>H762*G760</f>
        <v>0</v>
      </c>
    </row>
    <row r="763" spans="1:9" x14ac:dyDescent="0.25">
      <c r="A763" s="21"/>
      <c r="B763" s="109"/>
      <c r="C763" s="112"/>
      <c r="D763" s="109"/>
      <c r="E763" s="115"/>
      <c r="F763" s="35" t="s">
        <v>332</v>
      </c>
      <c r="G763" s="112"/>
      <c r="H763" s="25"/>
      <c r="I763" s="20">
        <f>H763*G760</f>
        <v>0</v>
      </c>
    </row>
    <row r="764" spans="1:9" x14ac:dyDescent="0.25">
      <c r="A764" s="21"/>
      <c r="B764" s="109"/>
      <c r="C764" s="112"/>
      <c r="D764" s="109"/>
      <c r="E764" s="115" t="s">
        <v>306</v>
      </c>
      <c r="F764" s="35" t="s">
        <v>28</v>
      </c>
      <c r="G764" s="112"/>
      <c r="H764" s="25"/>
      <c r="I764" s="20">
        <f>H764*G760</f>
        <v>0</v>
      </c>
    </row>
    <row r="765" spans="1:9" ht="15" customHeight="1" x14ac:dyDescent="0.25">
      <c r="A765" s="21"/>
      <c r="B765" s="109"/>
      <c r="C765" s="112"/>
      <c r="D765" s="109"/>
      <c r="E765" s="115"/>
      <c r="F765" s="35" t="s">
        <v>331</v>
      </c>
      <c r="G765" s="112"/>
      <c r="H765" s="25"/>
      <c r="I765" s="20">
        <f>H765*G760</f>
        <v>0</v>
      </c>
    </row>
    <row r="766" spans="1:9" x14ac:dyDescent="0.25">
      <c r="A766" s="21"/>
      <c r="B766" s="109"/>
      <c r="C766" s="112"/>
      <c r="D766" s="109"/>
      <c r="E766" s="115"/>
      <c r="F766" s="35" t="s">
        <v>29</v>
      </c>
      <c r="G766" s="112"/>
      <c r="H766" s="25"/>
      <c r="I766" s="20">
        <f>H766*G760</f>
        <v>0</v>
      </c>
    </row>
    <row r="767" spans="1:9" x14ac:dyDescent="0.25">
      <c r="A767" s="21"/>
      <c r="B767" s="109"/>
      <c r="C767" s="112"/>
      <c r="D767" s="109"/>
      <c r="E767" s="115"/>
      <c r="F767" s="35" t="s">
        <v>332</v>
      </c>
      <c r="G767" s="112"/>
      <c r="H767" s="25"/>
      <c r="I767" s="20">
        <f>H767*G760</f>
        <v>0</v>
      </c>
    </row>
    <row r="768" spans="1:9" x14ac:dyDescent="0.25">
      <c r="A768" s="21"/>
      <c r="B768" s="109"/>
      <c r="C768" s="112"/>
      <c r="D768" s="109"/>
      <c r="E768" s="115" t="s">
        <v>475</v>
      </c>
      <c r="F768" s="35" t="s">
        <v>28</v>
      </c>
      <c r="G768" s="112"/>
      <c r="H768" s="25"/>
      <c r="I768" s="20">
        <f>H768*G760</f>
        <v>0</v>
      </c>
    </row>
    <row r="769" spans="1:9" x14ac:dyDescent="0.25">
      <c r="A769" s="21"/>
      <c r="B769" s="109"/>
      <c r="C769" s="112"/>
      <c r="D769" s="109"/>
      <c r="E769" s="115"/>
      <c r="F769" s="35" t="s">
        <v>331</v>
      </c>
      <c r="G769" s="112"/>
      <c r="H769" s="25"/>
      <c r="I769" s="20">
        <f>H769*G760</f>
        <v>0</v>
      </c>
    </row>
    <row r="770" spans="1:9" x14ac:dyDescent="0.25">
      <c r="A770" s="21"/>
      <c r="B770" s="109"/>
      <c r="C770" s="112"/>
      <c r="D770" s="109"/>
      <c r="E770" s="115"/>
      <c r="F770" s="35" t="s">
        <v>29</v>
      </c>
      <c r="G770" s="112"/>
      <c r="H770" s="25"/>
      <c r="I770" s="20">
        <f>H770*G760</f>
        <v>0</v>
      </c>
    </row>
    <row r="771" spans="1:9" ht="13.5" thickBot="1" x14ac:dyDescent="0.3">
      <c r="A771" s="27"/>
      <c r="B771" s="110"/>
      <c r="C771" s="113"/>
      <c r="D771" s="110"/>
      <c r="E771" s="116"/>
      <c r="F771" s="51" t="s">
        <v>332</v>
      </c>
      <c r="G771" s="113"/>
      <c r="H771" s="26"/>
      <c r="I771" s="23">
        <f>H771*G760</f>
        <v>0</v>
      </c>
    </row>
    <row r="772" spans="1:9" x14ac:dyDescent="0.25">
      <c r="A772" s="41"/>
      <c r="B772" s="105" t="s">
        <v>278</v>
      </c>
      <c r="C772" s="117" t="s">
        <v>277</v>
      </c>
      <c r="D772" s="105" t="s">
        <v>276</v>
      </c>
      <c r="E772" s="119" t="s">
        <v>336</v>
      </c>
      <c r="F772" s="65" t="s">
        <v>31</v>
      </c>
      <c r="G772" s="117">
        <v>2580</v>
      </c>
      <c r="H772" s="66"/>
      <c r="I772" s="67">
        <f>H772*$G$772</f>
        <v>0</v>
      </c>
    </row>
    <row r="773" spans="1:9" x14ac:dyDescent="0.25">
      <c r="A773" s="21"/>
      <c r="B773" s="109"/>
      <c r="C773" s="112"/>
      <c r="D773" s="109"/>
      <c r="E773" s="115"/>
      <c r="F773" s="35" t="s">
        <v>32</v>
      </c>
      <c r="G773" s="112"/>
      <c r="H773" s="25"/>
      <c r="I773" s="20">
        <f t="shared" ref="I773:I783" si="32">H773*$G$772</f>
        <v>0</v>
      </c>
    </row>
    <row r="774" spans="1:9" x14ac:dyDescent="0.25">
      <c r="A774" s="21"/>
      <c r="B774" s="109"/>
      <c r="C774" s="112"/>
      <c r="D774" s="109"/>
      <c r="E774" s="115"/>
      <c r="F774" s="35" t="s">
        <v>33</v>
      </c>
      <c r="G774" s="112"/>
      <c r="H774" s="25"/>
      <c r="I774" s="20">
        <f t="shared" si="32"/>
        <v>0</v>
      </c>
    </row>
    <row r="775" spans="1:9" x14ac:dyDescent="0.25">
      <c r="A775" s="21"/>
      <c r="B775" s="109"/>
      <c r="C775" s="112"/>
      <c r="D775" s="109"/>
      <c r="E775" s="115"/>
      <c r="F775" s="35" t="s">
        <v>330</v>
      </c>
      <c r="G775" s="112"/>
      <c r="H775" s="25"/>
      <c r="I775" s="20">
        <f t="shared" si="32"/>
        <v>0</v>
      </c>
    </row>
    <row r="776" spans="1:9" x14ac:dyDescent="0.25">
      <c r="A776" s="21"/>
      <c r="B776" s="109"/>
      <c r="C776" s="112"/>
      <c r="D776" s="109"/>
      <c r="E776" s="115" t="s">
        <v>337</v>
      </c>
      <c r="F776" s="35" t="s">
        <v>31</v>
      </c>
      <c r="G776" s="112"/>
      <c r="H776" s="25"/>
      <c r="I776" s="20">
        <f t="shared" si="32"/>
        <v>0</v>
      </c>
    </row>
    <row r="777" spans="1:9" x14ac:dyDescent="0.25">
      <c r="A777" s="21"/>
      <c r="B777" s="109"/>
      <c r="C777" s="112"/>
      <c r="D777" s="109"/>
      <c r="E777" s="115"/>
      <c r="F777" s="35" t="s">
        <v>32</v>
      </c>
      <c r="G777" s="112"/>
      <c r="H777" s="25"/>
      <c r="I777" s="20">
        <f t="shared" si="32"/>
        <v>0</v>
      </c>
    </row>
    <row r="778" spans="1:9" x14ac:dyDescent="0.25">
      <c r="A778" s="21"/>
      <c r="B778" s="109"/>
      <c r="C778" s="112"/>
      <c r="D778" s="109"/>
      <c r="E778" s="115"/>
      <c r="F778" s="35" t="s">
        <v>33</v>
      </c>
      <c r="G778" s="112"/>
      <c r="H778" s="25"/>
      <c r="I778" s="20">
        <f t="shared" si="32"/>
        <v>0</v>
      </c>
    </row>
    <row r="779" spans="1:9" x14ac:dyDescent="0.25">
      <c r="A779" s="21"/>
      <c r="B779" s="109"/>
      <c r="C779" s="112"/>
      <c r="D779" s="109"/>
      <c r="E779" s="115"/>
      <c r="F779" s="35" t="s">
        <v>330</v>
      </c>
      <c r="G779" s="112"/>
      <c r="H779" s="25"/>
      <c r="I779" s="20">
        <f t="shared" si="32"/>
        <v>0</v>
      </c>
    </row>
    <row r="780" spans="1:9" x14ac:dyDescent="0.25">
      <c r="A780" s="21"/>
      <c r="B780" s="109"/>
      <c r="C780" s="112"/>
      <c r="D780" s="109"/>
      <c r="E780" s="115" t="s">
        <v>21</v>
      </c>
      <c r="F780" s="35" t="s">
        <v>31</v>
      </c>
      <c r="G780" s="112"/>
      <c r="H780" s="25"/>
      <c r="I780" s="20">
        <f t="shared" si="32"/>
        <v>0</v>
      </c>
    </row>
    <row r="781" spans="1:9" ht="15" customHeight="1" x14ac:dyDescent="0.25">
      <c r="A781" s="21"/>
      <c r="B781" s="109"/>
      <c r="C781" s="112"/>
      <c r="D781" s="109"/>
      <c r="E781" s="115"/>
      <c r="F781" s="35" t="s">
        <v>32</v>
      </c>
      <c r="G781" s="112"/>
      <c r="H781" s="47"/>
      <c r="I781" s="20">
        <f t="shared" si="32"/>
        <v>0</v>
      </c>
    </row>
    <row r="782" spans="1:9" ht="15" customHeight="1" x14ac:dyDescent="0.25">
      <c r="A782" s="21"/>
      <c r="B782" s="109"/>
      <c r="C782" s="112"/>
      <c r="D782" s="109"/>
      <c r="E782" s="115"/>
      <c r="F782" s="35" t="s">
        <v>33</v>
      </c>
      <c r="G782" s="112"/>
      <c r="H782" s="47"/>
      <c r="I782" s="20">
        <f t="shared" si="32"/>
        <v>0</v>
      </c>
    </row>
    <row r="783" spans="1:9" ht="15.75" customHeight="1" thickBot="1" x14ac:dyDescent="0.3">
      <c r="A783" s="27"/>
      <c r="B783" s="102"/>
      <c r="C783" s="118"/>
      <c r="D783" s="102"/>
      <c r="E783" s="120"/>
      <c r="F783" s="28" t="s">
        <v>330</v>
      </c>
      <c r="G783" s="118"/>
      <c r="H783" s="68"/>
      <c r="I783" s="19">
        <f t="shared" si="32"/>
        <v>0</v>
      </c>
    </row>
    <row r="784" spans="1:9" ht="15" customHeight="1" x14ac:dyDescent="0.25">
      <c r="A784" s="41"/>
      <c r="B784" s="108" t="s">
        <v>279</v>
      </c>
      <c r="C784" s="111" t="s">
        <v>280</v>
      </c>
      <c r="D784" s="108" t="s">
        <v>462</v>
      </c>
      <c r="E784" s="114" t="s">
        <v>476</v>
      </c>
      <c r="F784" s="34" t="s">
        <v>28</v>
      </c>
      <c r="G784" s="111">
        <v>3590</v>
      </c>
      <c r="H784" s="70"/>
      <c r="I784" s="22">
        <f>H784*G784</f>
        <v>0</v>
      </c>
    </row>
    <row r="785" spans="1:9" ht="12.75" customHeight="1" x14ac:dyDescent="0.25">
      <c r="A785" s="21"/>
      <c r="B785" s="109"/>
      <c r="C785" s="112"/>
      <c r="D785" s="109"/>
      <c r="E785" s="115"/>
      <c r="F785" s="35" t="s">
        <v>331</v>
      </c>
      <c r="G785" s="112"/>
      <c r="H785" s="48"/>
      <c r="I785" s="20">
        <f>H785*G784</f>
        <v>0</v>
      </c>
    </row>
    <row r="786" spans="1:9" ht="15" customHeight="1" x14ac:dyDescent="0.25">
      <c r="A786" s="21"/>
      <c r="B786" s="109"/>
      <c r="C786" s="112"/>
      <c r="D786" s="109"/>
      <c r="E786" s="115"/>
      <c r="F786" s="35" t="s">
        <v>29</v>
      </c>
      <c r="G786" s="112"/>
      <c r="H786" s="48"/>
      <c r="I786" s="20">
        <f>H786*G784</f>
        <v>0</v>
      </c>
    </row>
    <row r="787" spans="1:9" ht="15" customHeight="1" x14ac:dyDescent="0.25">
      <c r="A787" s="21"/>
      <c r="B787" s="109"/>
      <c r="C787" s="112"/>
      <c r="D787" s="109"/>
      <c r="E787" s="115"/>
      <c r="F787" s="35" t="s">
        <v>332</v>
      </c>
      <c r="G787" s="112"/>
      <c r="H787" s="48"/>
      <c r="I787" s="20">
        <f>H787*G784</f>
        <v>0</v>
      </c>
    </row>
    <row r="788" spans="1:9" ht="15" customHeight="1" x14ac:dyDescent="0.25">
      <c r="A788" s="21"/>
      <c r="B788" s="109"/>
      <c r="C788" s="112"/>
      <c r="D788" s="109"/>
      <c r="E788" s="115" t="s">
        <v>475</v>
      </c>
      <c r="F788" s="35" t="s">
        <v>28</v>
      </c>
      <c r="G788" s="112"/>
      <c r="H788" s="48"/>
      <c r="I788" s="20">
        <f>H788*G784</f>
        <v>0</v>
      </c>
    </row>
    <row r="789" spans="1:9" ht="15" customHeight="1" x14ac:dyDescent="0.25">
      <c r="A789" s="21"/>
      <c r="B789" s="109"/>
      <c r="C789" s="112"/>
      <c r="D789" s="109"/>
      <c r="E789" s="115"/>
      <c r="F789" s="35" t="s">
        <v>331</v>
      </c>
      <c r="G789" s="112"/>
      <c r="H789" s="48"/>
      <c r="I789" s="20">
        <f>H789*G784</f>
        <v>0</v>
      </c>
    </row>
    <row r="790" spans="1:9" ht="15" customHeight="1" x14ac:dyDescent="0.25">
      <c r="A790" s="21"/>
      <c r="B790" s="109"/>
      <c r="C790" s="112"/>
      <c r="D790" s="109"/>
      <c r="E790" s="115"/>
      <c r="F790" s="35" t="s">
        <v>29</v>
      </c>
      <c r="G790" s="112"/>
      <c r="H790" s="48"/>
      <c r="I790" s="20">
        <f>H790*G784</f>
        <v>0</v>
      </c>
    </row>
    <row r="791" spans="1:9" ht="15" customHeight="1" x14ac:dyDescent="0.25">
      <c r="A791" s="21"/>
      <c r="B791" s="109"/>
      <c r="C791" s="112"/>
      <c r="D791" s="109"/>
      <c r="E791" s="115"/>
      <c r="F791" s="35" t="s">
        <v>332</v>
      </c>
      <c r="G791" s="112"/>
      <c r="H791" s="48"/>
      <c r="I791" s="20">
        <f>H791*G784</f>
        <v>0</v>
      </c>
    </row>
    <row r="792" spans="1:9" ht="15" customHeight="1" x14ac:dyDescent="0.25">
      <c r="A792" s="21"/>
      <c r="B792" s="109"/>
      <c r="C792" s="112"/>
      <c r="D792" s="109"/>
      <c r="E792" s="115" t="s">
        <v>221</v>
      </c>
      <c r="F792" s="35" t="s">
        <v>28</v>
      </c>
      <c r="G792" s="112"/>
      <c r="H792" s="48"/>
      <c r="I792" s="20">
        <f>H792*G784</f>
        <v>0</v>
      </c>
    </row>
    <row r="793" spans="1:9" ht="15" customHeight="1" x14ac:dyDescent="0.25">
      <c r="A793" s="21"/>
      <c r="B793" s="109"/>
      <c r="C793" s="112"/>
      <c r="D793" s="109"/>
      <c r="E793" s="115"/>
      <c r="F793" s="35" t="s">
        <v>331</v>
      </c>
      <c r="G793" s="112"/>
      <c r="H793" s="48"/>
      <c r="I793" s="20">
        <f>H793*G784</f>
        <v>0</v>
      </c>
    </row>
    <row r="794" spans="1:9" ht="15" customHeight="1" x14ac:dyDescent="0.25">
      <c r="A794" s="21"/>
      <c r="B794" s="109"/>
      <c r="C794" s="112"/>
      <c r="D794" s="109"/>
      <c r="E794" s="115"/>
      <c r="F794" s="35" t="s">
        <v>29</v>
      </c>
      <c r="G794" s="112"/>
      <c r="H794" s="48"/>
      <c r="I794" s="20">
        <f>H794*G784</f>
        <v>0</v>
      </c>
    </row>
    <row r="795" spans="1:9" ht="15.75" customHeight="1" thickBot="1" x14ac:dyDescent="0.3">
      <c r="A795" s="27"/>
      <c r="B795" s="110"/>
      <c r="C795" s="113"/>
      <c r="D795" s="110"/>
      <c r="E795" s="116"/>
      <c r="F795" s="51" t="s">
        <v>332</v>
      </c>
      <c r="G795" s="113"/>
      <c r="H795" s="71"/>
      <c r="I795" s="23">
        <f>H795*G784</f>
        <v>0</v>
      </c>
    </row>
    <row r="796" spans="1:9" ht="15" customHeight="1" x14ac:dyDescent="0.25">
      <c r="A796" s="41"/>
      <c r="B796" s="105" t="s">
        <v>281</v>
      </c>
      <c r="C796" s="117" t="s">
        <v>282</v>
      </c>
      <c r="D796" s="105" t="s">
        <v>463</v>
      </c>
      <c r="E796" s="119" t="s">
        <v>333</v>
      </c>
      <c r="F796" s="65" t="s">
        <v>31</v>
      </c>
      <c r="G796" s="117">
        <v>2690</v>
      </c>
      <c r="H796" s="69"/>
      <c r="I796" s="67">
        <f>H796*G796</f>
        <v>0</v>
      </c>
    </row>
    <row r="797" spans="1:9" ht="15" customHeight="1" x14ac:dyDescent="0.25">
      <c r="A797" s="21"/>
      <c r="B797" s="109"/>
      <c r="C797" s="112"/>
      <c r="D797" s="109"/>
      <c r="E797" s="115"/>
      <c r="F797" s="35" t="s">
        <v>32</v>
      </c>
      <c r="G797" s="112"/>
      <c r="H797" s="47"/>
      <c r="I797" s="20">
        <f>H797*G796</f>
        <v>0</v>
      </c>
    </row>
    <row r="798" spans="1:9" ht="15" customHeight="1" x14ac:dyDescent="0.25">
      <c r="A798" s="21"/>
      <c r="B798" s="109"/>
      <c r="C798" s="112"/>
      <c r="D798" s="109"/>
      <c r="E798" s="115"/>
      <c r="F798" s="35" t="s">
        <v>33</v>
      </c>
      <c r="G798" s="112"/>
      <c r="H798" s="25"/>
      <c r="I798" s="20">
        <f>H798*G796</f>
        <v>0</v>
      </c>
    </row>
    <row r="799" spans="1:9" ht="15" customHeight="1" x14ac:dyDescent="0.25">
      <c r="A799" s="21"/>
      <c r="B799" s="109"/>
      <c r="C799" s="112"/>
      <c r="D799" s="109"/>
      <c r="E799" s="115"/>
      <c r="F799" s="35" t="s">
        <v>330</v>
      </c>
      <c r="G799" s="112"/>
      <c r="H799" s="25"/>
      <c r="I799" s="20">
        <f>H799*G796</f>
        <v>0</v>
      </c>
    </row>
    <row r="800" spans="1:9" ht="15" customHeight="1" x14ac:dyDescent="0.25">
      <c r="A800" s="21"/>
      <c r="B800" s="109"/>
      <c r="C800" s="112"/>
      <c r="D800" s="109"/>
      <c r="E800" s="115" t="s">
        <v>334</v>
      </c>
      <c r="F800" s="35" t="s">
        <v>31</v>
      </c>
      <c r="G800" s="112"/>
      <c r="H800" s="25"/>
      <c r="I800" s="20">
        <f>H800*G796</f>
        <v>0</v>
      </c>
    </row>
    <row r="801" spans="1:9" ht="15" customHeight="1" x14ac:dyDescent="0.25">
      <c r="A801" s="21"/>
      <c r="B801" s="109"/>
      <c r="C801" s="112"/>
      <c r="D801" s="109"/>
      <c r="E801" s="115"/>
      <c r="F801" s="35" t="s">
        <v>32</v>
      </c>
      <c r="G801" s="112"/>
      <c r="H801" s="25"/>
      <c r="I801" s="20">
        <f>H801*G796</f>
        <v>0</v>
      </c>
    </row>
    <row r="802" spans="1:9" ht="15" customHeight="1" x14ac:dyDescent="0.25">
      <c r="A802" s="21"/>
      <c r="B802" s="109"/>
      <c r="C802" s="112"/>
      <c r="D802" s="109"/>
      <c r="E802" s="115"/>
      <c r="F802" s="35" t="s">
        <v>33</v>
      </c>
      <c r="G802" s="112"/>
      <c r="H802" s="25"/>
      <c r="I802" s="20">
        <f>H802*G796</f>
        <v>0</v>
      </c>
    </row>
    <row r="803" spans="1:9" ht="15" customHeight="1" x14ac:dyDescent="0.25">
      <c r="A803" s="21"/>
      <c r="B803" s="109"/>
      <c r="C803" s="112"/>
      <c r="D803" s="109"/>
      <c r="E803" s="115"/>
      <c r="F803" s="35" t="s">
        <v>330</v>
      </c>
      <c r="G803" s="112"/>
      <c r="H803" s="25"/>
      <c r="I803" s="20">
        <f>H803*G796</f>
        <v>0</v>
      </c>
    </row>
    <row r="804" spans="1:9" ht="15" customHeight="1" x14ac:dyDescent="0.25">
      <c r="A804" s="21"/>
      <c r="B804" s="109"/>
      <c r="C804" s="112"/>
      <c r="D804" s="109"/>
      <c r="E804" s="115" t="s">
        <v>335</v>
      </c>
      <c r="F804" s="35" t="s">
        <v>31</v>
      </c>
      <c r="G804" s="112"/>
      <c r="H804" s="25"/>
      <c r="I804" s="20">
        <f>H804*G796</f>
        <v>0</v>
      </c>
    </row>
    <row r="805" spans="1:9" ht="15" customHeight="1" x14ac:dyDescent="0.25">
      <c r="A805" s="21"/>
      <c r="B805" s="109"/>
      <c r="C805" s="112"/>
      <c r="D805" s="109"/>
      <c r="E805" s="115"/>
      <c r="F805" s="35" t="s">
        <v>32</v>
      </c>
      <c r="G805" s="112"/>
      <c r="H805" s="25"/>
      <c r="I805" s="20">
        <f>H805*G796</f>
        <v>0</v>
      </c>
    </row>
    <row r="806" spans="1:9" ht="15" customHeight="1" x14ac:dyDescent="0.25">
      <c r="A806" s="21"/>
      <c r="B806" s="109"/>
      <c r="C806" s="112"/>
      <c r="D806" s="109"/>
      <c r="E806" s="115"/>
      <c r="F806" s="35" t="s">
        <v>33</v>
      </c>
      <c r="G806" s="112"/>
      <c r="H806" s="25"/>
      <c r="I806" s="20">
        <f>H806*G796</f>
        <v>0</v>
      </c>
    </row>
    <row r="807" spans="1:9" ht="15.75" customHeight="1" thickBot="1" x14ac:dyDescent="0.3">
      <c r="A807" s="27"/>
      <c r="B807" s="102"/>
      <c r="C807" s="118"/>
      <c r="D807" s="102"/>
      <c r="E807" s="120"/>
      <c r="F807" s="28" t="s">
        <v>330</v>
      </c>
      <c r="G807" s="118"/>
      <c r="H807" s="18"/>
      <c r="I807" s="19">
        <f>H807*G796</f>
        <v>0</v>
      </c>
    </row>
    <row r="808" spans="1:9" ht="12.75" customHeight="1" x14ac:dyDescent="0.25">
      <c r="A808" s="41"/>
      <c r="B808" s="108" t="s">
        <v>285</v>
      </c>
      <c r="C808" s="111" t="s">
        <v>284</v>
      </c>
      <c r="D808" s="108" t="s">
        <v>283</v>
      </c>
      <c r="E808" s="114" t="s">
        <v>326</v>
      </c>
      <c r="F808" s="34" t="s">
        <v>31</v>
      </c>
      <c r="G808" s="111">
        <v>2790</v>
      </c>
      <c r="H808" s="24"/>
      <c r="I808" s="22">
        <f>H808*G808</f>
        <v>0</v>
      </c>
    </row>
    <row r="809" spans="1:9" ht="15" customHeight="1" x14ac:dyDescent="0.25">
      <c r="A809" s="21"/>
      <c r="B809" s="109"/>
      <c r="C809" s="112"/>
      <c r="D809" s="109"/>
      <c r="E809" s="115"/>
      <c r="F809" s="35" t="s">
        <v>32</v>
      </c>
      <c r="G809" s="112"/>
      <c r="H809" s="25"/>
      <c r="I809" s="20">
        <f>H809*G808</f>
        <v>0</v>
      </c>
    </row>
    <row r="810" spans="1:9" ht="15" customHeight="1" x14ac:dyDescent="0.25">
      <c r="A810" s="21"/>
      <c r="B810" s="109"/>
      <c r="C810" s="112"/>
      <c r="D810" s="109"/>
      <c r="E810" s="115"/>
      <c r="F810" s="35" t="s">
        <v>33</v>
      </c>
      <c r="G810" s="112"/>
      <c r="H810" s="25"/>
      <c r="I810" s="20">
        <f>H810*G808</f>
        <v>0</v>
      </c>
    </row>
    <row r="811" spans="1:9" ht="15" customHeight="1" x14ac:dyDescent="0.25">
      <c r="A811" s="21"/>
      <c r="B811" s="109"/>
      <c r="C811" s="112"/>
      <c r="D811" s="109"/>
      <c r="E811" s="115"/>
      <c r="F811" s="35" t="s">
        <v>330</v>
      </c>
      <c r="G811" s="112"/>
      <c r="H811" s="25"/>
      <c r="I811" s="20">
        <f>H811*G808</f>
        <v>0</v>
      </c>
    </row>
    <row r="812" spans="1:9" ht="15" customHeight="1" x14ac:dyDescent="0.25">
      <c r="A812" s="21"/>
      <c r="B812" s="109"/>
      <c r="C812" s="112"/>
      <c r="D812" s="109"/>
      <c r="E812" s="115" t="s">
        <v>339</v>
      </c>
      <c r="F812" s="35" t="s">
        <v>31</v>
      </c>
      <c r="G812" s="112"/>
      <c r="H812" s="25"/>
      <c r="I812" s="20">
        <f>H812*G808</f>
        <v>0</v>
      </c>
    </row>
    <row r="813" spans="1:9" ht="15" customHeight="1" x14ac:dyDescent="0.25">
      <c r="A813" s="21"/>
      <c r="B813" s="109"/>
      <c r="C813" s="112"/>
      <c r="D813" s="109"/>
      <c r="E813" s="115"/>
      <c r="F813" s="35" t="s">
        <v>32</v>
      </c>
      <c r="G813" s="112"/>
      <c r="H813" s="25"/>
      <c r="I813" s="20">
        <f>H813*G808</f>
        <v>0</v>
      </c>
    </row>
    <row r="814" spans="1:9" ht="15" customHeight="1" x14ac:dyDescent="0.25">
      <c r="A814" s="21"/>
      <c r="B814" s="109"/>
      <c r="C814" s="112"/>
      <c r="D814" s="109"/>
      <c r="E814" s="115"/>
      <c r="F814" s="35" t="s">
        <v>33</v>
      </c>
      <c r="G814" s="112"/>
      <c r="H814" s="25"/>
      <c r="I814" s="20">
        <f>H814*G808</f>
        <v>0</v>
      </c>
    </row>
    <row r="815" spans="1:9" ht="15" customHeight="1" x14ac:dyDescent="0.25">
      <c r="A815" s="21"/>
      <c r="B815" s="109"/>
      <c r="C815" s="112"/>
      <c r="D815" s="109"/>
      <c r="E815" s="115"/>
      <c r="F815" s="35" t="s">
        <v>330</v>
      </c>
      <c r="G815" s="112"/>
      <c r="H815" s="25"/>
      <c r="I815" s="20">
        <f>H815*G808</f>
        <v>0</v>
      </c>
    </row>
    <row r="816" spans="1:9" ht="15" customHeight="1" x14ac:dyDescent="0.25">
      <c r="A816" s="21"/>
      <c r="B816" s="109"/>
      <c r="C816" s="112"/>
      <c r="D816" s="109"/>
      <c r="E816" s="115" t="s">
        <v>338</v>
      </c>
      <c r="F816" s="35" t="s">
        <v>31</v>
      </c>
      <c r="G816" s="112"/>
      <c r="H816" s="25"/>
      <c r="I816" s="20">
        <f>H816*G808</f>
        <v>0</v>
      </c>
    </row>
    <row r="817" spans="1:9" ht="15" customHeight="1" x14ac:dyDescent="0.25">
      <c r="A817" s="21"/>
      <c r="B817" s="109"/>
      <c r="C817" s="112"/>
      <c r="D817" s="109"/>
      <c r="E817" s="115"/>
      <c r="F817" s="35" t="s">
        <v>32</v>
      </c>
      <c r="G817" s="112"/>
      <c r="H817" s="25"/>
      <c r="I817" s="20">
        <f>H817*G808</f>
        <v>0</v>
      </c>
    </row>
    <row r="818" spans="1:9" ht="15" customHeight="1" x14ac:dyDescent="0.25">
      <c r="A818" s="21"/>
      <c r="B818" s="109"/>
      <c r="C818" s="112"/>
      <c r="D818" s="109"/>
      <c r="E818" s="115"/>
      <c r="F818" s="35" t="s">
        <v>33</v>
      </c>
      <c r="G818" s="112"/>
      <c r="H818" s="25"/>
      <c r="I818" s="20">
        <f>H818*G808</f>
        <v>0</v>
      </c>
    </row>
    <row r="819" spans="1:9" ht="15.75" customHeight="1" thickBot="1" x14ac:dyDescent="0.3">
      <c r="A819" s="39"/>
      <c r="B819" s="110"/>
      <c r="C819" s="113"/>
      <c r="D819" s="110"/>
      <c r="E819" s="116"/>
      <c r="F819" s="51" t="s">
        <v>330</v>
      </c>
      <c r="G819" s="113"/>
      <c r="H819" s="26"/>
      <c r="I819" s="23">
        <f>H819*G808</f>
        <v>0</v>
      </c>
    </row>
    <row r="820" spans="1:9" ht="15" customHeight="1" x14ac:dyDescent="0.25">
      <c r="A820" s="41"/>
      <c r="B820" s="105" t="s">
        <v>286</v>
      </c>
      <c r="C820" s="117" t="s">
        <v>287</v>
      </c>
      <c r="D820" s="105" t="s">
        <v>464</v>
      </c>
      <c r="E820" s="119" t="s">
        <v>22</v>
      </c>
      <c r="F820" s="65" t="s">
        <v>28</v>
      </c>
      <c r="G820" s="117">
        <v>3780</v>
      </c>
      <c r="H820" s="66"/>
      <c r="I820" s="67">
        <f>H820*G820</f>
        <v>0</v>
      </c>
    </row>
    <row r="821" spans="1:9" ht="15" customHeight="1" x14ac:dyDescent="0.25">
      <c r="A821" s="21"/>
      <c r="B821" s="109"/>
      <c r="C821" s="112"/>
      <c r="D821" s="109"/>
      <c r="E821" s="115"/>
      <c r="F821" s="35" t="s">
        <v>331</v>
      </c>
      <c r="G821" s="112"/>
      <c r="H821" s="25"/>
      <c r="I821" s="20">
        <f>H821*G820</f>
        <v>0</v>
      </c>
    </row>
    <row r="822" spans="1:9" ht="15" customHeight="1" x14ac:dyDescent="0.25">
      <c r="A822" s="21"/>
      <c r="B822" s="109"/>
      <c r="C822" s="112"/>
      <c r="D822" s="109"/>
      <c r="E822" s="115"/>
      <c r="F822" s="35" t="s">
        <v>29</v>
      </c>
      <c r="G822" s="112"/>
      <c r="H822" s="25"/>
      <c r="I822" s="20">
        <f>H822*G820</f>
        <v>0</v>
      </c>
    </row>
    <row r="823" spans="1:9" ht="15" customHeight="1" x14ac:dyDescent="0.25">
      <c r="A823" s="21"/>
      <c r="B823" s="109"/>
      <c r="C823" s="112"/>
      <c r="D823" s="109"/>
      <c r="E823" s="115"/>
      <c r="F823" s="35" t="s">
        <v>332</v>
      </c>
      <c r="G823" s="112"/>
      <c r="H823" s="25"/>
      <c r="I823" s="20">
        <f>H823*G820</f>
        <v>0</v>
      </c>
    </row>
    <row r="824" spans="1:9" ht="15" customHeight="1" x14ac:dyDescent="0.25">
      <c r="A824" s="21"/>
      <c r="B824" s="109"/>
      <c r="C824" s="112"/>
      <c r="D824" s="109"/>
      <c r="E824" s="115" t="s">
        <v>23</v>
      </c>
      <c r="F824" s="35" t="s">
        <v>28</v>
      </c>
      <c r="G824" s="112"/>
      <c r="H824" s="25"/>
      <c r="I824" s="20">
        <f>H824*G820</f>
        <v>0</v>
      </c>
    </row>
    <row r="825" spans="1:9" ht="15" customHeight="1" x14ac:dyDescent="0.25">
      <c r="A825" s="21"/>
      <c r="B825" s="109"/>
      <c r="C825" s="112"/>
      <c r="D825" s="109"/>
      <c r="E825" s="115"/>
      <c r="F825" s="35" t="s">
        <v>331</v>
      </c>
      <c r="G825" s="112"/>
      <c r="H825" s="25"/>
      <c r="I825" s="20">
        <f>H825*G820</f>
        <v>0</v>
      </c>
    </row>
    <row r="826" spans="1:9" ht="15" customHeight="1" x14ac:dyDescent="0.25">
      <c r="A826" s="21"/>
      <c r="B826" s="109"/>
      <c r="C826" s="112"/>
      <c r="D826" s="109"/>
      <c r="E826" s="115"/>
      <c r="F826" s="35" t="s">
        <v>29</v>
      </c>
      <c r="G826" s="112"/>
      <c r="H826" s="25"/>
      <c r="I826" s="20">
        <f>H826*G820</f>
        <v>0</v>
      </c>
    </row>
    <row r="827" spans="1:9" ht="15" customHeight="1" x14ac:dyDescent="0.25">
      <c r="A827" s="21"/>
      <c r="B827" s="109"/>
      <c r="C827" s="112"/>
      <c r="D827" s="109"/>
      <c r="E827" s="115"/>
      <c r="F827" s="35" t="s">
        <v>332</v>
      </c>
      <c r="G827" s="112"/>
      <c r="H827" s="25"/>
      <c r="I827" s="20">
        <f>H827*G820</f>
        <v>0</v>
      </c>
    </row>
    <row r="828" spans="1:9" ht="15" customHeight="1" x14ac:dyDescent="0.25">
      <c r="A828" s="21"/>
      <c r="B828" s="109"/>
      <c r="C828" s="112"/>
      <c r="D828" s="109"/>
      <c r="E828" s="115" t="s">
        <v>223</v>
      </c>
      <c r="F828" s="35" t="s">
        <v>28</v>
      </c>
      <c r="G828" s="112"/>
      <c r="H828" s="25"/>
      <c r="I828" s="20">
        <f>H828*G820</f>
        <v>0</v>
      </c>
    </row>
    <row r="829" spans="1:9" ht="15" customHeight="1" x14ac:dyDescent="0.25">
      <c r="A829" s="21"/>
      <c r="B829" s="109"/>
      <c r="C829" s="112"/>
      <c r="D829" s="109"/>
      <c r="E829" s="115"/>
      <c r="F829" s="35" t="s">
        <v>331</v>
      </c>
      <c r="G829" s="112"/>
      <c r="H829" s="25"/>
      <c r="I829" s="20">
        <f>H829*G820</f>
        <v>0</v>
      </c>
    </row>
    <row r="830" spans="1:9" ht="15" customHeight="1" x14ac:dyDescent="0.25">
      <c r="A830" s="21"/>
      <c r="B830" s="109"/>
      <c r="C830" s="112"/>
      <c r="D830" s="109"/>
      <c r="E830" s="115"/>
      <c r="F830" s="35" t="s">
        <v>29</v>
      </c>
      <c r="G830" s="112"/>
      <c r="H830" s="25"/>
      <c r="I830" s="20">
        <f>H830*G820</f>
        <v>0</v>
      </c>
    </row>
    <row r="831" spans="1:9" ht="15.75" customHeight="1" thickBot="1" x14ac:dyDescent="0.3">
      <c r="A831" s="27"/>
      <c r="B831" s="102"/>
      <c r="C831" s="118"/>
      <c r="D831" s="102"/>
      <c r="E831" s="120"/>
      <c r="F831" s="28" t="s">
        <v>332</v>
      </c>
      <c r="G831" s="118"/>
      <c r="H831" s="18"/>
      <c r="I831" s="19">
        <f>H831*G820</f>
        <v>0</v>
      </c>
    </row>
    <row r="832" spans="1:9" x14ac:dyDescent="0.25">
      <c r="A832" s="41"/>
      <c r="B832" s="108" t="s">
        <v>289</v>
      </c>
      <c r="C832" s="111" t="s">
        <v>288</v>
      </c>
      <c r="D832" s="108" t="s">
        <v>465</v>
      </c>
      <c r="E832" s="114" t="s">
        <v>340</v>
      </c>
      <c r="F832" s="34" t="s">
        <v>31</v>
      </c>
      <c r="G832" s="111">
        <v>2690</v>
      </c>
      <c r="H832" s="24"/>
      <c r="I832" s="22">
        <f>H832*G832</f>
        <v>0</v>
      </c>
    </row>
    <row r="833" spans="1:9" x14ac:dyDescent="0.25">
      <c r="A833" s="21"/>
      <c r="B833" s="109"/>
      <c r="C833" s="112"/>
      <c r="D833" s="109"/>
      <c r="E833" s="115"/>
      <c r="F833" s="35" t="s">
        <v>32</v>
      </c>
      <c r="G833" s="112"/>
      <c r="H833" s="25"/>
      <c r="I833" s="20">
        <f>H833*G832</f>
        <v>0</v>
      </c>
    </row>
    <row r="834" spans="1:9" x14ac:dyDescent="0.25">
      <c r="A834" s="21"/>
      <c r="B834" s="109"/>
      <c r="C834" s="112"/>
      <c r="D834" s="109"/>
      <c r="E834" s="115"/>
      <c r="F834" s="35" t="s">
        <v>33</v>
      </c>
      <c r="G834" s="112"/>
      <c r="H834" s="25"/>
      <c r="I834" s="20">
        <f>H834*G832</f>
        <v>0</v>
      </c>
    </row>
    <row r="835" spans="1:9" x14ac:dyDescent="0.25">
      <c r="A835" s="21"/>
      <c r="B835" s="109"/>
      <c r="C835" s="112"/>
      <c r="D835" s="109"/>
      <c r="E835" s="115"/>
      <c r="F835" s="35" t="s">
        <v>330</v>
      </c>
      <c r="G835" s="112"/>
      <c r="H835" s="25"/>
      <c r="I835" s="20">
        <f>H835*G832</f>
        <v>0</v>
      </c>
    </row>
    <row r="836" spans="1:9" x14ac:dyDescent="0.25">
      <c r="A836" s="21"/>
      <c r="B836" s="109"/>
      <c r="C836" s="112"/>
      <c r="D836" s="109"/>
      <c r="E836" s="115" t="s">
        <v>15</v>
      </c>
      <c r="F836" s="35" t="s">
        <v>31</v>
      </c>
      <c r="G836" s="112"/>
      <c r="H836" s="25"/>
      <c r="I836" s="20">
        <f>H836*G832</f>
        <v>0</v>
      </c>
    </row>
    <row r="837" spans="1:9" x14ac:dyDescent="0.25">
      <c r="A837" s="21"/>
      <c r="B837" s="109"/>
      <c r="C837" s="112"/>
      <c r="D837" s="109"/>
      <c r="E837" s="115"/>
      <c r="F837" s="35" t="s">
        <v>32</v>
      </c>
      <c r="G837" s="112"/>
      <c r="H837" s="25"/>
      <c r="I837" s="20">
        <f>H837*G832</f>
        <v>0</v>
      </c>
    </row>
    <row r="838" spans="1:9" x14ac:dyDescent="0.25">
      <c r="A838" s="21"/>
      <c r="B838" s="109"/>
      <c r="C838" s="112"/>
      <c r="D838" s="109"/>
      <c r="E838" s="115"/>
      <c r="F838" s="35" t="s">
        <v>33</v>
      </c>
      <c r="G838" s="112"/>
      <c r="H838" s="25"/>
      <c r="I838" s="20">
        <f>H838*G832</f>
        <v>0</v>
      </c>
    </row>
    <row r="839" spans="1:9" x14ac:dyDescent="0.25">
      <c r="A839" s="21"/>
      <c r="B839" s="109"/>
      <c r="C839" s="112"/>
      <c r="D839" s="109"/>
      <c r="E839" s="115"/>
      <c r="F839" s="35" t="s">
        <v>330</v>
      </c>
      <c r="G839" s="112"/>
      <c r="H839" s="25"/>
      <c r="I839" s="20">
        <f>H839*G832</f>
        <v>0</v>
      </c>
    </row>
    <row r="840" spans="1:9" x14ac:dyDescent="0.25">
      <c r="A840" s="21"/>
      <c r="B840" s="109"/>
      <c r="C840" s="112"/>
      <c r="D840" s="109"/>
      <c r="E840" s="115" t="s">
        <v>30</v>
      </c>
      <c r="F840" s="35" t="s">
        <v>31</v>
      </c>
      <c r="G840" s="112"/>
      <c r="H840" s="25"/>
      <c r="I840" s="20">
        <f>H840*G832</f>
        <v>0</v>
      </c>
    </row>
    <row r="841" spans="1:9" x14ac:dyDescent="0.25">
      <c r="A841" s="21"/>
      <c r="B841" s="109"/>
      <c r="C841" s="112"/>
      <c r="D841" s="109"/>
      <c r="E841" s="115"/>
      <c r="F841" s="35" t="s">
        <v>32</v>
      </c>
      <c r="G841" s="112"/>
      <c r="H841" s="25"/>
      <c r="I841" s="20">
        <f>H841*G832</f>
        <v>0</v>
      </c>
    </row>
    <row r="842" spans="1:9" x14ac:dyDescent="0.25">
      <c r="A842" s="21"/>
      <c r="B842" s="109"/>
      <c r="C842" s="112"/>
      <c r="D842" s="109"/>
      <c r="E842" s="115"/>
      <c r="F842" s="35" t="s">
        <v>33</v>
      </c>
      <c r="G842" s="112"/>
      <c r="H842" s="25"/>
      <c r="I842" s="20">
        <f>H842*G832</f>
        <v>0</v>
      </c>
    </row>
    <row r="843" spans="1:9" s="17" customFormat="1" ht="13.5" thickBot="1" x14ac:dyDescent="0.3">
      <c r="A843" s="39"/>
      <c r="B843" s="110"/>
      <c r="C843" s="113"/>
      <c r="D843" s="110"/>
      <c r="E843" s="116"/>
      <c r="F843" s="51" t="s">
        <v>330</v>
      </c>
      <c r="G843" s="113"/>
      <c r="H843" s="26"/>
      <c r="I843" s="23">
        <f>H843*G832</f>
        <v>0</v>
      </c>
    </row>
    <row r="844" spans="1:9" ht="15" customHeight="1" x14ac:dyDescent="0.25">
      <c r="A844" s="41"/>
      <c r="B844" s="105" t="s">
        <v>343</v>
      </c>
      <c r="C844" s="117" t="s">
        <v>341</v>
      </c>
      <c r="D844" s="105" t="s">
        <v>342</v>
      </c>
      <c r="E844" s="119" t="s">
        <v>344</v>
      </c>
      <c r="F844" s="65" t="s">
        <v>28</v>
      </c>
      <c r="G844" s="117">
        <v>3320</v>
      </c>
      <c r="H844" s="66"/>
      <c r="I844" s="67">
        <f>H844*G844</f>
        <v>0</v>
      </c>
    </row>
    <row r="845" spans="1:9" x14ac:dyDescent="0.25">
      <c r="A845" s="21"/>
      <c r="B845" s="109"/>
      <c r="C845" s="112"/>
      <c r="D845" s="109"/>
      <c r="E845" s="115"/>
      <c r="F845" s="35" t="s">
        <v>331</v>
      </c>
      <c r="G845" s="112"/>
      <c r="H845" s="25"/>
      <c r="I845" s="20">
        <f>H845*G844</f>
        <v>0</v>
      </c>
    </row>
    <row r="846" spans="1:9" x14ac:dyDescent="0.25">
      <c r="A846" s="21"/>
      <c r="B846" s="109"/>
      <c r="C846" s="112"/>
      <c r="D846" s="109"/>
      <c r="E846" s="115"/>
      <c r="F846" s="35" t="s">
        <v>29</v>
      </c>
      <c r="G846" s="112"/>
      <c r="H846" s="25"/>
      <c r="I846" s="20">
        <f>H846*G844</f>
        <v>0</v>
      </c>
    </row>
    <row r="847" spans="1:9" x14ac:dyDescent="0.25">
      <c r="A847" s="21"/>
      <c r="B847" s="109"/>
      <c r="C847" s="112"/>
      <c r="D847" s="109"/>
      <c r="E847" s="115"/>
      <c r="F847" s="35" t="s">
        <v>332</v>
      </c>
      <c r="G847" s="112"/>
      <c r="H847" s="25"/>
      <c r="I847" s="20">
        <f>H847*G844</f>
        <v>0</v>
      </c>
    </row>
    <row r="848" spans="1:9" x14ac:dyDescent="0.25">
      <c r="A848" s="21"/>
      <c r="B848" s="109"/>
      <c r="C848" s="112"/>
      <c r="D848" s="109"/>
      <c r="E848" s="115" t="s">
        <v>345</v>
      </c>
      <c r="F848" s="35" t="s">
        <v>28</v>
      </c>
      <c r="G848" s="112"/>
      <c r="H848" s="25"/>
      <c r="I848" s="20">
        <f>H848*G844</f>
        <v>0</v>
      </c>
    </row>
    <row r="849" spans="1:9" x14ac:dyDescent="0.25">
      <c r="A849" s="21"/>
      <c r="B849" s="109"/>
      <c r="C849" s="112"/>
      <c r="D849" s="109"/>
      <c r="E849" s="115"/>
      <c r="F849" s="35" t="s">
        <v>331</v>
      </c>
      <c r="G849" s="112"/>
      <c r="H849" s="25"/>
      <c r="I849" s="20">
        <f>H849*G844</f>
        <v>0</v>
      </c>
    </row>
    <row r="850" spans="1:9" x14ac:dyDescent="0.25">
      <c r="A850" s="21"/>
      <c r="B850" s="109"/>
      <c r="C850" s="112"/>
      <c r="D850" s="109"/>
      <c r="E850" s="115"/>
      <c r="F850" s="35" t="s">
        <v>29</v>
      </c>
      <c r="G850" s="112"/>
      <c r="H850" s="25"/>
      <c r="I850" s="20">
        <f>H850*G844</f>
        <v>0</v>
      </c>
    </row>
    <row r="851" spans="1:9" x14ac:dyDescent="0.25">
      <c r="A851" s="21"/>
      <c r="B851" s="109"/>
      <c r="C851" s="112"/>
      <c r="D851" s="109"/>
      <c r="E851" s="115"/>
      <c r="F851" s="35" t="s">
        <v>332</v>
      </c>
      <c r="G851" s="112"/>
      <c r="H851" s="25"/>
      <c r="I851" s="20">
        <f>H851*G844</f>
        <v>0</v>
      </c>
    </row>
    <row r="852" spans="1:9" x14ac:dyDescent="0.25">
      <c r="A852" s="21"/>
      <c r="B852" s="109"/>
      <c r="C852" s="112"/>
      <c r="D852" s="109"/>
      <c r="E852" s="115" t="s">
        <v>346</v>
      </c>
      <c r="F852" s="35" t="s">
        <v>28</v>
      </c>
      <c r="G852" s="112"/>
      <c r="H852" s="25"/>
      <c r="I852" s="20">
        <f>H852*G844</f>
        <v>0</v>
      </c>
    </row>
    <row r="853" spans="1:9" x14ac:dyDescent="0.25">
      <c r="A853" s="21"/>
      <c r="B853" s="109"/>
      <c r="C853" s="112"/>
      <c r="D853" s="109"/>
      <c r="E853" s="115"/>
      <c r="F853" s="35" t="s">
        <v>331</v>
      </c>
      <c r="G853" s="112"/>
      <c r="H853" s="25"/>
      <c r="I853" s="20">
        <f>H853*G844</f>
        <v>0</v>
      </c>
    </row>
    <row r="854" spans="1:9" x14ac:dyDescent="0.25">
      <c r="A854" s="21"/>
      <c r="B854" s="109"/>
      <c r="C854" s="112"/>
      <c r="D854" s="109"/>
      <c r="E854" s="115"/>
      <c r="F854" s="35" t="s">
        <v>29</v>
      </c>
      <c r="G854" s="112"/>
      <c r="H854" s="25"/>
      <c r="I854" s="20">
        <f>H854*G844</f>
        <v>0</v>
      </c>
    </row>
    <row r="855" spans="1:9" ht="13.5" thickBot="1" x14ac:dyDescent="0.3">
      <c r="A855" s="27"/>
      <c r="B855" s="102"/>
      <c r="C855" s="118"/>
      <c r="D855" s="102"/>
      <c r="E855" s="120"/>
      <c r="F855" s="28" t="s">
        <v>332</v>
      </c>
      <c r="G855" s="118"/>
      <c r="H855" s="18"/>
      <c r="I855" s="19">
        <f>H855*G844</f>
        <v>0</v>
      </c>
    </row>
    <row r="856" spans="1:9" s="17" customFormat="1" x14ac:dyDescent="0.25">
      <c r="A856" s="41"/>
      <c r="B856" s="108" t="s">
        <v>348</v>
      </c>
      <c r="C856" s="111" t="s">
        <v>347</v>
      </c>
      <c r="D856" s="108" t="s">
        <v>352</v>
      </c>
      <c r="E856" s="114" t="s">
        <v>44</v>
      </c>
      <c r="F856" s="34" t="s">
        <v>31</v>
      </c>
      <c r="G856" s="111">
        <v>2690</v>
      </c>
      <c r="H856" s="24"/>
      <c r="I856" s="22">
        <f>H856*G856</f>
        <v>0</v>
      </c>
    </row>
    <row r="857" spans="1:9" s="17" customFormat="1" x14ac:dyDescent="0.25">
      <c r="A857" s="21"/>
      <c r="B857" s="109"/>
      <c r="C857" s="112"/>
      <c r="D857" s="109"/>
      <c r="E857" s="115"/>
      <c r="F857" s="35" t="s">
        <v>32</v>
      </c>
      <c r="G857" s="112"/>
      <c r="H857" s="25"/>
      <c r="I857" s="20">
        <f>H857*G856</f>
        <v>0</v>
      </c>
    </row>
    <row r="858" spans="1:9" s="17" customFormat="1" x14ac:dyDescent="0.25">
      <c r="A858" s="21"/>
      <c r="B858" s="109"/>
      <c r="C858" s="112"/>
      <c r="D858" s="109"/>
      <c r="E858" s="115"/>
      <c r="F858" s="35" t="s">
        <v>33</v>
      </c>
      <c r="G858" s="112"/>
      <c r="H858" s="25"/>
      <c r="I858" s="20">
        <f>H858*G856</f>
        <v>0</v>
      </c>
    </row>
    <row r="859" spans="1:9" s="17" customFormat="1" x14ac:dyDescent="0.25">
      <c r="A859" s="21"/>
      <c r="B859" s="109"/>
      <c r="C859" s="112"/>
      <c r="D859" s="109"/>
      <c r="E859" s="115"/>
      <c r="F859" s="35" t="s">
        <v>330</v>
      </c>
      <c r="G859" s="112"/>
      <c r="H859" s="25"/>
      <c r="I859" s="20">
        <f>H859*G856</f>
        <v>0</v>
      </c>
    </row>
    <row r="860" spans="1:9" s="17" customFormat="1" x14ac:dyDescent="0.25">
      <c r="A860" s="21"/>
      <c r="B860" s="109"/>
      <c r="C860" s="112"/>
      <c r="D860" s="109"/>
      <c r="E860" s="115" t="s">
        <v>25</v>
      </c>
      <c r="F860" s="35" t="s">
        <v>31</v>
      </c>
      <c r="G860" s="112"/>
      <c r="H860" s="25"/>
      <c r="I860" s="20">
        <f>H860*G856</f>
        <v>0</v>
      </c>
    </row>
    <row r="861" spans="1:9" s="17" customFormat="1" x14ac:dyDescent="0.25">
      <c r="A861" s="21"/>
      <c r="B861" s="109"/>
      <c r="C861" s="112"/>
      <c r="D861" s="109"/>
      <c r="E861" s="115"/>
      <c r="F861" s="35" t="s">
        <v>32</v>
      </c>
      <c r="G861" s="112"/>
      <c r="H861" s="25"/>
      <c r="I861" s="20">
        <f>H861*G856</f>
        <v>0</v>
      </c>
    </row>
    <row r="862" spans="1:9" s="17" customFormat="1" x14ac:dyDescent="0.25">
      <c r="A862" s="21"/>
      <c r="B862" s="109"/>
      <c r="C862" s="112"/>
      <c r="D862" s="109"/>
      <c r="E862" s="115"/>
      <c r="F862" s="35" t="s">
        <v>33</v>
      </c>
      <c r="G862" s="112"/>
      <c r="H862" s="25"/>
      <c r="I862" s="20">
        <f>H862*G856</f>
        <v>0</v>
      </c>
    </row>
    <row r="863" spans="1:9" s="17" customFormat="1" x14ac:dyDescent="0.25">
      <c r="A863" s="21"/>
      <c r="B863" s="109"/>
      <c r="C863" s="112"/>
      <c r="D863" s="109"/>
      <c r="E863" s="115"/>
      <c r="F863" s="35" t="s">
        <v>330</v>
      </c>
      <c r="G863" s="112"/>
      <c r="H863" s="25"/>
      <c r="I863" s="20">
        <f>H863*G856</f>
        <v>0</v>
      </c>
    </row>
    <row r="864" spans="1:9" s="17" customFormat="1" x14ac:dyDescent="0.25">
      <c r="A864" s="21"/>
      <c r="B864" s="109"/>
      <c r="C864" s="112"/>
      <c r="D864" s="109"/>
      <c r="E864" s="115" t="s">
        <v>21</v>
      </c>
      <c r="F864" s="35" t="s">
        <v>31</v>
      </c>
      <c r="G864" s="112"/>
      <c r="H864" s="25"/>
      <c r="I864" s="20">
        <f>H864*G856</f>
        <v>0</v>
      </c>
    </row>
    <row r="865" spans="1:9" s="17" customFormat="1" x14ac:dyDescent="0.25">
      <c r="A865" s="21"/>
      <c r="B865" s="109"/>
      <c r="C865" s="112"/>
      <c r="D865" s="109"/>
      <c r="E865" s="115"/>
      <c r="F865" s="35" t="s">
        <v>32</v>
      </c>
      <c r="G865" s="112"/>
      <c r="H865" s="25"/>
      <c r="I865" s="20">
        <f>H865*G856</f>
        <v>0</v>
      </c>
    </row>
    <row r="866" spans="1:9" s="17" customFormat="1" x14ac:dyDescent="0.25">
      <c r="A866" s="21"/>
      <c r="B866" s="109"/>
      <c r="C866" s="112"/>
      <c r="D866" s="109"/>
      <c r="E866" s="115"/>
      <c r="F866" s="35" t="s">
        <v>33</v>
      </c>
      <c r="G866" s="112"/>
      <c r="H866" s="25"/>
      <c r="I866" s="20">
        <f>H866*G856</f>
        <v>0</v>
      </c>
    </row>
    <row r="867" spans="1:9" s="17" customFormat="1" ht="13.5" thickBot="1" x14ac:dyDescent="0.3">
      <c r="A867" s="39"/>
      <c r="B867" s="110"/>
      <c r="C867" s="113"/>
      <c r="D867" s="110"/>
      <c r="E867" s="116"/>
      <c r="F867" s="51" t="s">
        <v>330</v>
      </c>
      <c r="G867" s="113"/>
      <c r="H867" s="26"/>
      <c r="I867" s="23">
        <f>H867*G856</f>
        <v>0</v>
      </c>
    </row>
    <row r="868" spans="1:9" s="17" customFormat="1" ht="15" customHeight="1" x14ac:dyDescent="0.25">
      <c r="A868" s="41"/>
      <c r="B868" s="105" t="s">
        <v>349</v>
      </c>
      <c r="C868" s="117" t="s">
        <v>350</v>
      </c>
      <c r="D868" s="105" t="s">
        <v>351</v>
      </c>
      <c r="E868" s="119" t="s">
        <v>353</v>
      </c>
      <c r="F868" s="65" t="s">
        <v>28</v>
      </c>
      <c r="G868" s="117">
        <v>3890</v>
      </c>
      <c r="H868" s="66"/>
      <c r="I868" s="67">
        <f>H868*G868</f>
        <v>0</v>
      </c>
    </row>
    <row r="869" spans="1:9" s="17" customFormat="1" x14ac:dyDescent="0.25">
      <c r="A869" s="21"/>
      <c r="B869" s="109"/>
      <c r="C869" s="112"/>
      <c r="D869" s="109"/>
      <c r="E869" s="115"/>
      <c r="F869" s="35" t="s">
        <v>331</v>
      </c>
      <c r="G869" s="112"/>
      <c r="H869" s="25"/>
      <c r="I869" s="20">
        <f>H869*G868</f>
        <v>0</v>
      </c>
    </row>
    <row r="870" spans="1:9" s="17" customFormat="1" x14ac:dyDescent="0.25">
      <c r="A870" s="21"/>
      <c r="B870" s="109"/>
      <c r="C870" s="112"/>
      <c r="D870" s="109"/>
      <c r="E870" s="115"/>
      <c r="F870" s="35" t="s">
        <v>29</v>
      </c>
      <c r="G870" s="112"/>
      <c r="H870" s="25"/>
      <c r="I870" s="20">
        <f>H870*G868</f>
        <v>0</v>
      </c>
    </row>
    <row r="871" spans="1:9" s="17" customFormat="1" x14ac:dyDescent="0.25">
      <c r="A871" s="21"/>
      <c r="B871" s="109"/>
      <c r="C871" s="112"/>
      <c r="D871" s="109"/>
      <c r="E871" s="115"/>
      <c r="F871" s="35" t="s">
        <v>332</v>
      </c>
      <c r="G871" s="112"/>
      <c r="H871" s="25"/>
      <c r="I871" s="20">
        <f>H871*G868</f>
        <v>0</v>
      </c>
    </row>
    <row r="872" spans="1:9" s="17" customFormat="1" x14ac:dyDescent="0.25">
      <c r="A872" s="21"/>
      <c r="B872" s="109"/>
      <c r="C872" s="112"/>
      <c r="D872" s="109"/>
      <c r="E872" s="115" t="s">
        <v>354</v>
      </c>
      <c r="F872" s="35" t="s">
        <v>28</v>
      </c>
      <c r="G872" s="112"/>
      <c r="H872" s="25"/>
      <c r="I872" s="20">
        <f>H872*G868</f>
        <v>0</v>
      </c>
    </row>
    <row r="873" spans="1:9" s="17" customFormat="1" x14ac:dyDescent="0.25">
      <c r="A873" s="21"/>
      <c r="B873" s="109"/>
      <c r="C873" s="112"/>
      <c r="D873" s="109"/>
      <c r="E873" s="115"/>
      <c r="F873" s="35" t="s">
        <v>331</v>
      </c>
      <c r="G873" s="112"/>
      <c r="H873" s="25"/>
      <c r="I873" s="20">
        <f>H873*G868</f>
        <v>0</v>
      </c>
    </row>
    <row r="874" spans="1:9" s="17" customFormat="1" x14ac:dyDescent="0.25">
      <c r="A874" s="21"/>
      <c r="B874" s="109"/>
      <c r="C874" s="112"/>
      <c r="D874" s="109"/>
      <c r="E874" s="115"/>
      <c r="F874" s="35" t="s">
        <v>29</v>
      </c>
      <c r="G874" s="112"/>
      <c r="H874" s="25"/>
      <c r="I874" s="20">
        <f>H874*G868</f>
        <v>0</v>
      </c>
    </row>
    <row r="875" spans="1:9" s="17" customFormat="1" x14ac:dyDescent="0.25">
      <c r="A875" s="21"/>
      <c r="B875" s="109"/>
      <c r="C875" s="112"/>
      <c r="D875" s="109"/>
      <c r="E875" s="115"/>
      <c r="F875" s="35" t="s">
        <v>332</v>
      </c>
      <c r="G875" s="112"/>
      <c r="H875" s="25"/>
      <c r="I875" s="20">
        <f>H875*G868</f>
        <v>0</v>
      </c>
    </row>
    <row r="876" spans="1:9" s="17" customFormat="1" x14ac:dyDescent="0.25">
      <c r="A876" s="21"/>
      <c r="B876" s="109"/>
      <c r="C876" s="112"/>
      <c r="D876" s="109"/>
      <c r="E876" s="115" t="s">
        <v>355</v>
      </c>
      <c r="F876" s="35" t="s">
        <v>28</v>
      </c>
      <c r="G876" s="112"/>
      <c r="H876" s="25"/>
      <c r="I876" s="20">
        <f>H876*G868</f>
        <v>0</v>
      </c>
    </row>
    <row r="877" spans="1:9" s="17" customFormat="1" x14ac:dyDescent="0.25">
      <c r="A877" s="21"/>
      <c r="B877" s="109"/>
      <c r="C877" s="112"/>
      <c r="D877" s="109"/>
      <c r="E877" s="115"/>
      <c r="F877" s="35" t="s">
        <v>331</v>
      </c>
      <c r="G877" s="112"/>
      <c r="H877" s="25"/>
      <c r="I877" s="20">
        <f>H877*G868</f>
        <v>0</v>
      </c>
    </row>
    <row r="878" spans="1:9" s="17" customFormat="1" x14ac:dyDescent="0.25">
      <c r="A878" s="21"/>
      <c r="B878" s="109"/>
      <c r="C878" s="112"/>
      <c r="D878" s="109"/>
      <c r="E878" s="115"/>
      <c r="F878" s="35" t="s">
        <v>29</v>
      </c>
      <c r="G878" s="112"/>
      <c r="H878" s="25"/>
      <c r="I878" s="20">
        <f>H878*G868</f>
        <v>0</v>
      </c>
    </row>
    <row r="879" spans="1:9" s="17" customFormat="1" ht="13.5" thickBot="1" x14ac:dyDescent="0.3">
      <c r="A879" s="27"/>
      <c r="B879" s="102"/>
      <c r="C879" s="118"/>
      <c r="D879" s="102"/>
      <c r="E879" s="120"/>
      <c r="F879" s="28" t="s">
        <v>332</v>
      </c>
      <c r="G879" s="118"/>
      <c r="H879" s="18"/>
      <c r="I879" s="19">
        <f>H879*G868</f>
        <v>0</v>
      </c>
    </row>
    <row r="880" spans="1:9" s="17" customFormat="1" x14ac:dyDescent="0.25">
      <c r="A880" s="41"/>
      <c r="B880" s="108" t="s">
        <v>361</v>
      </c>
      <c r="C880" s="111" t="s">
        <v>356</v>
      </c>
      <c r="D880" s="108" t="s">
        <v>362</v>
      </c>
      <c r="E880" s="114" t="s">
        <v>45</v>
      </c>
      <c r="F880" s="34" t="s">
        <v>31</v>
      </c>
      <c r="G880" s="111">
        <v>3890</v>
      </c>
      <c r="H880" s="24"/>
      <c r="I880" s="22">
        <f>H880*G880</f>
        <v>0</v>
      </c>
    </row>
    <row r="881" spans="1:9" s="17" customFormat="1" x14ac:dyDescent="0.25">
      <c r="A881" s="21"/>
      <c r="B881" s="109"/>
      <c r="C881" s="112"/>
      <c r="D881" s="109"/>
      <c r="E881" s="115"/>
      <c r="F881" s="35" t="s">
        <v>32</v>
      </c>
      <c r="G881" s="112"/>
      <c r="H881" s="25"/>
      <c r="I881" s="20">
        <f>H881*G880</f>
        <v>0</v>
      </c>
    </row>
    <row r="882" spans="1:9" s="17" customFormat="1" x14ac:dyDescent="0.25">
      <c r="A882" s="21"/>
      <c r="B882" s="109"/>
      <c r="C882" s="112"/>
      <c r="D882" s="109"/>
      <c r="E882" s="115"/>
      <c r="F882" s="35" t="s">
        <v>33</v>
      </c>
      <c r="G882" s="112"/>
      <c r="H882" s="25"/>
      <c r="I882" s="20">
        <f>H882*G880</f>
        <v>0</v>
      </c>
    </row>
    <row r="883" spans="1:9" s="17" customFormat="1" x14ac:dyDescent="0.25">
      <c r="A883" s="21"/>
      <c r="B883" s="109"/>
      <c r="C883" s="112"/>
      <c r="D883" s="109"/>
      <c r="E883" s="115"/>
      <c r="F883" s="35" t="s">
        <v>330</v>
      </c>
      <c r="G883" s="112"/>
      <c r="H883" s="25"/>
      <c r="I883" s="20">
        <f>H883*G880</f>
        <v>0</v>
      </c>
    </row>
    <row r="884" spans="1:9" s="17" customFormat="1" x14ac:dyDescent="0.25">
      <c r="A884" s="21"/>
      <c r="B884" s="109"/>
      <c r="C884" s="112"/>
      <c r="D884" s="109"/>
      <c r="E884" s="115" t="s">
        <v>373</v>
      </c>
      <c r="F884" s="35" t="s">
        <v>31</v>
      </c>
      <c r="G884" s="112"/>
      <c r="H884" s="25"/>
      <c r="I884" s="20">
        <f>G880*H891</f>
        <v>0</v>
      </c>
    </row>
    <row r="885" spans="1:9" s="17" customFormat="1" x14ac:dyDescent="0.25">
      <c r="A885" s="21"/>
      <c r="B885" s="109"/>
      <c r="C885" s="112"/>
      <c r="D885" s="109"/>
      <c r="E885" s="115"/>
      <c r="F885" s="35" t="s">
        <v>32</v>
      </c>
      <c r="G885" s="112"/>
      <c r="H885" s="25"/>
      <c r="I885" s="20">
        <f>H885*G880</f>
        <v>0</v>
      </c>
    </row>
    <row r="886" spans="1:9" s="17" customFormat="1" x14ac:dyDescent="0.25">
      <c r="A886" s="21"/>
      <c r="B886" s="109"/>
      <c r="C886" s="112"/>
      <c r="D886" s="109"/>
      <c r="E886" s="115"/>
      <c r="F886" s="35" t="s">
        <v>33</v>
      </c>
      <c r="G886" s="112"/>
      <c r="H886" s="25"/>
      <c r="I886" s="20">
        <f>H886*G880</f>
        <v>0</v>
      </c>
    </row>
    <row r="887" spans="1:9" s="17" customFormat="1" x14ac:dyDescent="0.25">
      <c r="A887" s="21"/>
      <c r="B887" s="109"/>
      <c r="C887" s="112"/>
      <c r="D887" s="109"/>
      <c r="E887" s="115"/>
      <c r="F887" s="35" t="s">
        <v>330</v>
      </c>
      <c r="G887" s="112"/>
      <c r="H887" s="25"/>
      <c r="I887" s="20">
        <f>H887*G880</f>
        <v>0</v>
      </c>
    </row>
    <row r="888" spans="1:9" s="17" customFormat="1" x14ac:dyDescent="0.25">
      <c r="A888" s="21"/>
      <c r="B888" s="109"/>
      <c r="C888" s="112"/>
      <c r="D888" s="109"/>
      <c r="E888" s="115" t="s">
        <v>374</v>
      </c>
      <c r="F888" s="35" t="s">
        <v>31</v>
      </c>
      <c r="G888" s="112"/>
      <c r="H888" s="25"/>
      <c r="I888" s="20">
        <f>H888*G880</f>
        <v>0</v>
      </c>
    </row>
    <row r="889" spans="1:9" s="17" customFormat="1" x14ac:dyDescent="0.25">
      <c r="A889" s="21"/>
      <c r="B889" s="109"/>
      <c r="C889" s="112"/>
      <c r="D889" s="109"/>
      <c r="E889" s="115"/>
      <c r="F889" s="35" t="s">
        <v>32</v>
      </c>
      <c r="G889" s="112"/>
      <c r="H889" s="25"/>
      <c r="I889" s="20">
        <f>H889*G880</f>
        <v>0</v>
      </c>
    </row>
    <row r="890" spans="1:9" s="17" customFormat="1" x14ac:dyDescent="0.25">
      <c r="A890" s="21"/>
      <c r="B890" s="109"/>
      <c r="C890" s="112"/>
      <c r="D890" s="109"/>
      <c r="E890" s="115"/>
      <c r="F890" s="35" t="s">
        <v>33</v>
      </c>
      <c r="G890" s="112"/>
      <c r="H890" s="25"/>
      <c r="I890" s="20">
        <f>H890*G880</f>
        <v>0</v>
      </c>
    </row>
    <row r="891" spans="1:9" s="17" customFormat="1" ht="13.5" thickBot="1" x14ac:dyDescent="0.3">
      <c r="A891" s="39"/>
      <c r="B891" s="110"/>
      <c r="C891" s="113"/>
      <c r="D891" s="110"/>
      <c r="E891" s="116"/>
      <c r="F891" s="51" t="s">
        <v>330</v>
      </c>
      <c r="G891" s="113"/>
      <c r="H891" s="26"/>
      <c r="I891" s="23">
        <f>H891*G880</f>
        <v>0</v>
      </c>
    </row>
    <row r="892" spans="1:9" s="17" customFormat="1" ht="15" customHeight="1" x14ac:dyDescent="0.25">
      <c r="A892" s="41"/>
      <c r="B892" s="105" t="s">
        <v>360</v>
      </c>
      <c r="C892" s="117" t="s">
        <v>357</v>
      </c>
      <c r="D892" s="105" t="s">
        <v>466</v>
      </c>
      <c r="E892" s="119" t="s">
        <v>329</v>
      </c>
      <c r="F892" s="65" t="s">
        <v>28</v>
      </c>
      <c r="G892" s="117">
        <v>4190</v>
      </c>
      <c r="H892" s="66"/>
      <c r="I892" s="67">
        <f>H892*G892</f>
        <v>0</v>
      </c>
    </row>
    <row r="893" spans="1:9" s="17" customFormat="1" x14ac:dyDescent="0.25">
      <c r="A893" s="21"/>
      <c r="B893" s="109"/>
      <c r="C893" s="112"/>
      <c r="D893" s="109"/>
      <c r="E893" s="115"/>
      <c r="F893" s="35" t="s">
        <v>331</v>
      </c>
      <c r="G893" s="112"/>
      <c r="H893" s="25"/>
      <c r="I893" s="20">
        <f>H893*G892</f>
        <v>0</v>
      </c>
    </row>
    <row r="894" spans="1:9" s="17" customFormat="1" x14ac:dyDescent="0.25">
      <c r="A894" s="21"/>
      <c r="B894" s="109"/>
      <c r="C894" s="112"/>
      <c r="D894" s="109"/>
      <c r="E894" s="115"/>
      <c r="F894" s="35" t="s">
        <v>29</v>
      </c>
      <c r="G894" s="112"/>
      <c r="H894" s="25"/>
      <c r="I894" s="20">
        <f>H894*G892</f>
        <v>0</v>
      </c>
    </row>
    <row r="895" spans="1:9" s="17" customFormat="1" x14ac:dyDescent="0.25">
      <c r="A895" s="21"/>
      <c r="B895" s="109"/>
      <c r="C895" s="112"/>
      <c r="D895" s="109"/>
      <c r="E895" s="115"/>
      <c r="F895" s="35" t="s">
        <v>332</v>
      </c>
      <c r="G895" s="112"/>
      <c r="H895" s="25"/>
      <c r="I895" s="20">
        <f>H895*G892</f>
        <v>0</v>
      </c>
    </row>
    <row r="896" spans="1:9" s="17" customFormat="1" x14ac:dyDescent="0.25">
      <c r="A896" s="21"/>
      <c r="B896" s="109"/>
      <c r="C896" s="112"/>
      <c r="D896" s="109"/>
      <c r="E896" s="115" t="s">
        <v>15</v>
      </c>
      <c r="F896" s="35" t="s">
        <v>28</v>
      </c>
      <c r="G896" s="112"/>
      <c r="H896" s="25"/>
      <c r="I896" s="20">
        <f>H896*G892</f>
        <v>0</v>
      </c>
    </row>
    <row r="897" spans="1:9" s="17" customFormat="1" x14ac:dyDescent="0.25">
      <c r="A897" s="21"/>
      <c r="B897" s="109"/>
      <c r="C897" s="112"/>
      <c r="D897" s="109"/>
      <c r="E897" s="115"/>
      <c r="F897" s="35" t="s">
        <v>331</v>
      </c>
      <c r="G897" s="112"/>
      <c r="H897" s="25"/>
      <c r="I897" s="20">
        <f>H897*G892</f>
        <v>0</v>
      </c>
    </row>
    <row r="898" spans="1:9" s="17" customFormat="1" x14ac:dyDescent="0.25">
      <c r="A898" s="21"/>
      <c r="B898" s="109"/>
      <c r="C898" s="112"/>
      <c r="D898" s="109"/>
      <c r="E898" s="115"/>
      <c r="F898" s="35" t="s">
        <v>29</v>
      </c>
      <c r="G898" s="112"/>
      <c r="H898" s="25"/>
      <c r="I898" s="20">
        <f>H898*G892</f>
        <v>0</v>
      </c>
    </row>
    <row r="899" spans="1:9" s="17" customFormat="1" x14ac:dyDescent="0.25">
      <c r="A899" s="21"/>
      <c r="B899" s="109"/>
      <c r="C899" s="112"/>
      <c r="D899" s="109"/>
      <c r="E899" s="115"/>
      <c r="F899" s="35" t="s">
        <v>332</v>
      </c>
      <c r="G899" s="112"/>
      <c r="H899" s="25"/>
      <c r="I899" s="20">
        <f>H899*G892</f>
        <v>0</v>
      </c>
    </row>
    <row r="900" spans="1:9" s="17" customFormat="1" x14ac:dyDescent="0.25">
      <c r="A900" s="21"/>
      <c r="B900" s="109"/>
      <c r="C900" s="112"/>
      <c r="D900" s="109"/>
      <c r="E900" s="115" t="s">
        <v>512</v>
      </c>
      <c r="F900" s="35" t="s">
        <v>28</v>
      </c>
      <c r="G900" s="112"/>
      <c r="H900" s="25"/>
      <c r="I900" s="20">
        <f>H900*G892</f>
        <v>0</v>
      </c>
    </row>
    <row r="901" spans="1:9" s="17" customFormat="1" x14ac:dyDescent="0.25">
      <c r="A901" s="21"/>
      <c r="B901" s="109"/>
      <c r="C901" s="112"/>
      <c r="D901" s="109"/>
      <c r="E901" s="115"/>
      <c r="F901" s="35" t="s">
        <v>331</v>
      </c>
      <c r="G901" s="112"/>
      <c r="H901" s="25"/>
      <c r="I901" s="20">
        <f>H901*G892</f>
        <v>0</v>
      </c>
    </row>
    <row r="902" spans="1:9" s="17" customFormat="1" x14ac:dyDescent="0.25">
      <c r="A902" s="21"/>
      <c r="B902" s="109"/>
      <c r="C902" s="112"/>
      <c r="D902" s="109"/>
      <c r="E902" s="115"/>
      <c r="F902" s="35" t="s">
        <v>29</v>
      </c>
      <c r="G902" s="112"/>
      <c r="H902" s="25"/>
      <c r="I902" s="20">
        <f>H902*G892</f>
        <v>0</v>
      </c>
    </row>
    <row r="903" spans="1:9" s="17" customFormat="1" ht="13.5" thickBot="1" x14ac:dyDescent="0.3">
      <c r="A903" s="27"/>
      <c r="B903" s="102"/>
      <c r="C903" s="118"/>
      <c r="D903" s="102"/>
      <c r="E903" s="120"/>
      <c r="F903" s="28" t="s">
        <v>332</v>
      </c>
      <c r="G903" s="118"/>
      <c r="H903" s="18"/>
      <c r="I903" s="19">
        <f>H903*G892</f>
        <v>0</v>
      </c>
    </row>
    <row r="904" spans="1:9" s="17" customFormat="1" x14ac:dyDescent="0.25">
      <c r="A904" s="41"/>
      <c r="B904" s="108" t="s">
        <v>358</v>
      </c>
      <c r="C904" s="111" t="s">
        <v>359</v>
      </c>
      <c r="D904" s="108" t="s">
        <v>467</v>
      </c>
      <c r="E904" s="114" t="s">
        <v>375</v>
      </c>
      <c r="F904" s="34" t="s">
        <v>31</v>
      </c>
      <c r="G904" s="111">
        <v>3490</v>
      </c>
      <c r="H904" s="24"/>
      <c r="I904" s="22">
        <f>H904*G904</f>
        <v>0</v>
      </c>
    </row>
    <row r="905" spans="1:9" s="17" customFormat="1" x14ac:dyDescent="0.25">
      <c r="A905" s="21"/>
      <c r="B905" s="109"/>
      <c r="C905" s="112"/>
      <c r="D905" s="109"/>
      <c r="E905" s="115"/>
      <c r="F905" s="35" t="s">
        <v>32</v>
      </c>
      <c r="G905" s="112"/>
      <c r="H905" s="25"/>
      <c r="I905" s="20">
        <f>H905*G904</f>
        <v>0</v>
      </c>
    </row>
    <row r="906" spans="1:9" s="17" customFormat="1" x14ac:dyDescent="0.25">
      <c r="A906" s="21"/>
      <c r="B906" s="109"/>
      <c r="C906" s="112"/>
      <c r="D906" s="109"/>
      <c r="E906" s="115"/>
      <c r="F906" s="35" t="s">
        <v>33</v>
      </c>
      <c r="G906" s="112"/>
      <c r="H906" s="25"/>
      <c r="I906" s="20">
        <f>H906*G904</f>
        <v>0</v>
      </c>
    </row>
    <row r="907" spans="1:9" s="17" customFormat="1" x14ac:dyDescent="0.25">
      <c r="A907" s="21"/>
      <c r="B907" s="109"/>
      <c r="C907" s="112"/>
      <c r="D907" s="109"/>
      <c r="E907" s="115"/>
      <c r="F907" s="35" t="s">
        <v>330</v>
      </c>
      <c r="G907" s="112"/>
      <c r="H907" s="25"/>
      <c r="I907" s="20">
        <f>H907*G904</f>
        <v>0</v>
      </c>
    </row>
    <row r="908" spans="1:9" s="17" customFormat="1" x14ac:dyDescent="0.25">
      <c r="A908" s="21"/>
      <c r="B908" s="109"/>
      <c r="C908" s="112"/>
      <c r="D908" s="109"/>
      <c r="E908" s="115" t="s">
        <v>376</v>
      </c>
      <c r="F908" s="35" t="s">
        <v>31</v>
      </c>
      <c r="G908" s="112"/>
      <c r="H908" s="25"/>
      <c r="I908" s="20">
        <f>H908*G904</f>
        <v>0</v>
      </c>
    </row>
    <row r="909" spans="1:9" s="17" customFormat="1" x14ac:dyDescent="0.25">
      <c r="A909" s="21"/>
      <c r="B909" s="109"/>
      <c r="C909" s="112"/>
      <c r="D909" s="109"/>
      <c r="E909" s="115"/>
      <c r="F909" s="35" t="s">
        <v>32</v>
      </c>
      <c r="G909" s="112"/>
      <c r="H909" s="25"/>
      <c r="I909" s="20">
        <f>H909*G904</f>
        <v>0</v>
      </c>
    </row>
    <row r="910" spans="1:9" s="17" customFormat="1" x14ac:dyDescent="0.25">
      <c r="A910" s="21"/>
      <c r="B910" s="109"/>
      <c r="C910" s="112"/>
      <c r="D910" s="109"/>
      <c r="E910" s="115"/>
      <c r="F910" s="35" t="s">
        <v>33</v>
      </c>
      <c r="G910" s="112"/>
      <c r="H910" s="25"/>
      <c r="I910" s="20">
        <f>H910*G904</f>
        <v>0</v>
      </c>
    </row>
    <row r="911" spans="1:9" s="17" customFormat="1" x14ac:dyDescent="0.25">
      <c r="A911" s="21"/>
      <c r="B911" s="109"/>
      <c r="C911" s="112"/>
      <c r="D911" s="109"/>
      <c r="E911" s="115"/>
      <c r="F911" s="35" t="s">
        <v>330</v>
      </c>
      <c r="G911" s="112"/>
      <c r="H911" s="25"/>
      <c r="I911" s="20">
        <f>H911*G904</f>
        <v>0</v>
      </c>
    </row>
    <row r="912" spans="1:9" s="17" customFormat="1" x14ac:dyDescent="0.25">
      <c r="A912" s="21"/>
      <c r="B912" s="109"/>
      <c r="C912" s="112"/>
      <c r="D912" s="109"/>
      <c r="E912" s="115" t="s">
        <v>377</v>
      </c>
      <c r="F912" s="35" t="s">
        <v>31</v>
      </c>
      <c r="G912" s="112"/>
      <c r="H912" s="25"/>
      <c r="I912" s="20">
        <f>H912*G904</f>
        <v>0</v>
      </c>
    </row>
    <row r="913" spans="1:9" s="17" customFormat="1" x14ac:dyDescent="0.25">
      <c r="A913" s="21"/>
      <c r="B913" s="109"/>
      <c r="C913" s="112"/>
      <c r="D913" s="109"/>
      <c r="E913" s="115"/>
      <c r="F913" s="35" t="s">
        <v>32</v>
      </c>
      <c r="G913" s="112"/>
      <c r="H913" s="25"/>
      <c r="I913" s="20">
        <f>H913*G904</f>
        <v>0</v>
      </c>
    </row>
    <row r="914" spans="1:9" s="17" customFormat="1" x14ac:dyDescent="0.25">
      <c r="A914" s="21"/>
      <c r="B914" s="109"/>
      <c r="C914" s="112"/>
      <c r="D914" s="109"/>
      <c r="E914" s="115"/>
      <c r="F914" s="35" t="s">
        <v>33</v>
      </c>
      <c r="G914" s="112"/>
      <c r="H914" s="25"/>
      <c r="I914" s="20">
        <f>H914*G904</f>
        <v>0</v>
      </c>
    </row>
    <row r="915" spans="1:9" s="17" customFormat="1" ht="13.5" thickBot="1" x14ac:dyDescent="0.3">
      <c r="A915" s="39"/>
      <c r="B915" s="110"/>
      <c r="C915" s="113"/>
      <c r="D915" s="110"/>
      <c r="E915" s="116"/>
      <c r="F915" s="51" t="s">
        <v>330</v>
      </c>
      <c r="G915" s="113"/>
      <c r="H915" s="26"/>
      <c r="I915" s="23">
        <f>H915*G904</f>
        <v>0</v>
      </c>
    </row>
    <row r="916" spans="1:9" s="17" customFormat="1" ht="15" customHeight="1" x14ac:dyDescent="0.25">
      <c r="A916" s="41"/>
      <c r="B916" s="105" t="s">
        <v>365</v>
      </c>
      <c r="C916" s="117" t="s">
        <v>364</v>
      </c>
      <c r="D916" s="105" t="s">
        <v>363</v>
      </c>
      <c r="E916" s="119" t="s">
        <v>378</v>
      </c>
      <c r="F916" s="65" t="s">
        <v>28</v>
      </c>
      <c r="G916" s="117">
        <v>3990</v>
      </c>
      <c r="H916" s="66"/>
      <c r="I916" s="67">
        <f>H916*G916</f>
        <v>0</v>
      </c>
    </row>
    <row r="917" spans="1:9" s="17" customFormat="1" x14ac:dyDescent="0.25">
      <c r="A917" s="21"/>
      <c r="B917" s="109"/>
      <c r="C917" s="112"/>
      <c r="D917" s="109"/>
      <c r="E917" s="115"/>
      <c r="F917" s="35" t="s">
        <v>331</v>
      </c>
      <c r="G917" s="112"/>
      <c r="H917" s="25"/>
      <c r="I917" s="20">
        <f>H917*G916</f>
        <v>0</v>
      </c>
    </row>
    <row r="918" spans="1:9" s="17" customFormat="1" x14ac:dyDescent="0.25">
      <c r="A918" s="21"/>
      <c r="B918" s="109"/>
      <c r="C918" s="112"/>
      <c r="D918" s="109"/>
      <c r="E918" s="115"/>
      <c r="F918" s="35" t="s">
        <v>29</v>
      </c>
      <c r="G918" s="112"/>
      <c r="H918" s="25"/>
      <c r="I918" s="20">
        <f>H918*G916</f>
        <v>0</v>
      </c>
    </row>
    <row r="919" spans="1:9" s="17" customFormat="1" x14ac:dyDescent="0.25">
      <c r="A919" s="21"/>
      <c r="B919" s="109"/>
      <c r="C919" s="112"/>
      <c r="D919" s="109"/>
      <c r="E919" s="115"/>
      <c r="F919" s="35" t="s">
        <v>332</v>
      </c>
      <c r="G919" s="112"/>
      <c r="H919" s="25"/>
      <c r="I919" s="20">
        <f>H919*G916</f>
        <v>0</v>
      </c>
    </row>
    <row r="920" spans="1:9" s="17" customFormat="1" x14ac:dyDescent="0.25">
      <c r="A920" s="21"/>
      <c r="B920" s="109"/>
      <c r="C920" s="112"/>
      <c r="D920" s="109"/>
      <c r="E920" s="115" t="s">
        <v>15</v>
      </c>
      <c r="F920" s="35" t="s">
        <v>28</v>
      </c>
      <c r="G920" s="112"/>
      <c r="H920" s="25"/>
      <c r="I920" s="20">
        <f>H920*G916</f>
        <v>0</v>
      </c>
    </row>
    <row r="921" spans="1:9" s="17" customFormat="1" x14ac:dyDescent="0.25">
      <c r="A921" s="21"/>
      <c r="B921" s="109"/>
      <c r="C921" s="112"/>
      <c r="D921" s="109"/>
      <c r="E921" s="115"/>
      <c r="F921" s="35" t="s">
        <v>331</v>
      </c>
      <c r="G921" s="112"/>
      <c r="H921" s="25"/>
      <c r="I921" s="20">
        <f>H921*G916</f>
        <v>0</v>
      </c>
    </row>
    <row r="922" spans="1:9" s="17" customFormat="1" x14ac:dyDescent="0.25">
      <c r="A922" s="21"/>
      <c r="B922" s="109"/>
      <c r="C922" s="112"/>
      <c r="D922" s="109"/>
      <c r="E922" s="115"/>
      <c r="F922" s="35" t="s">
        <v>29</v>
      </c>
      <c r="G922" s="112"/>
      <c r="H922" s="25"/>
      <c r="I922" s="20">
        <f>H922*G916</f>
        <v>0</v>
      </c>
    </row>
    <row r="923" spans="1:9" s="17" customFormat="1" x14ac:dyDescent="0.25">
      <c r="A923" s="21"/>
      <c r="B923" s="109"/>
      <c r="C923" s="112"/>
      <c r="D923" s="109"/>
      <c r="E923" s="115"/>
      <c r="F923" s="35" t="s">
        <v>332</v>
      </c>
      <c r="G923" s="112"/>
      <c r="H923" s="25"/>
      <c r="I923" s="20">
        <f>H923*G916</f>
        <v>0</v>
      </c>
    </row>
    <row r="924" spans="1:9" s="17" customFormat="1" x14ac:dyDescent="0.25">
      <c r="A924" s="21"/>
      <c r="B924" s="109"/>
      <c r="C924" s="112"/>
      <c r="D924" s="109"/>
      <c r="E924" s="115" t="s">
        <v>379</v>
      </c>
      <c r="F924" s="35" t="s">
        <v>28</v>
      </c>
      <c r="G924" s="112"/>
      <c r="H924" s="25"/>
      <c r="I924" s="20">
        <f>H924*G916</f>
        <v>0</v>
      </c>
    </row>
    <row r="925" spans="1:9" s="17" customFormat="1" x14ac:dyDescent="0.25">
      <c r="A925" s="21"/>
      <c r="B925" s="109"/>
      <c r="C925" s="112"/>
      <c r="D925" s="109"/>
      <c r="E925" s="115"/>
      <c r="F925" s="35" t="s">
        <v>331</v>
      </c>
      <c r="G925" s="112"/>
      <c r="H925" s="25"/>
      <c r="I925" s="20">
        <f>H925*G916</f>
        <v>0</v>
      </c>
    </row>
    <row r="926" spans="1:9" s="17" customFormat="1" x14ac:dyDescent="0.25">
      <c r="A926" s="21"/>
      <c r="B926" s="109"/>
      <c r="C926" s="112"/>
      <c r="D926" s="109"/>
      <c r="E926" s="115"/>
      <c r="F926" s="35" t="s">
        <v>29</v>
      </c>
      <c r="G926" s="112"/>
      <c r="H926" s="25"/>
      <c r="I926" s="20">
        <f>H926*G916</f>
        <v>0</v>
      </c>
    </row>
    <row r="927" spans="1:9" s="17" customFormat="1" ht="13.5" thickBot="1" x14ac:dyDescent="0.3">
      <c r="A927" s="27"/>
      <c r="B927" s="102"/>
      <c r="C927" s="118"/>
      <c r="D927" s="102"/>
      <c r="E927" s="120"/>
      <c r="F927" s="28" t="s">
        <v>332</v>
      </c>
      <c r="G927" s="118"/>
      <c r="H927" s="18"/>
      <c r="I927" s="19">
        <f>H927*G916</f>
        <v>0</v>
      </c>
    </row>
    <row r="928" spans="1:9" s="17" customFormat="1" x14ac:dyDescent="0.25">
      <c r="A928" s="41"/>
      <c r="B928" s="108" t="s">
        <v>368</v>
      </c>
      <c r="C928" s="111" t="s">
        <v>366</v>
      </c>
      <c r="D928" s="108" t="s">
        <v>367</v>
      </c>
      <c r="E928" s="114" t="s">
        <v>326</v>
      </c>
      <c r="F928" s="34" t="s">
        <v>31</v>
      </c>
      <c r="G928" s="111">
        <v>3940</v>
      </c>
      <c r="H928" s="24"/>
      <c r="I928" s="22">
        <f>H928*G928</f>
        <v>0</v>
      </c>
    </row>
    <row r="929" spans="1:9" s="17" customFormat="1" x14ac:dyDescent="0.25">
      <c r="A929" s="21"/>
      <c r="B929" s="109"/>
      <c r="C929" s="112"/>
      <c r="D929" s="109"/>
      <c r="E929" s="115"/>
      <c r="F929" s="35" t="s">
        <v>32</v>
      </c>
      <c r="G929" s="112"/>
      <c r="H929" s="25"/>
      <c r="I929" s="20">
        <f>H929*G928</f>
        <v>0</v>
      </c>
    </row>
    <row r="930" spans="1:9" s="17" customFormat="1" x14ac:dyDescent="0.25">
      <c r="A930" s="21"/>
      <c r="B930" s="109"/>
      <c r="C930" s="112"/>
      <c r="D930" s="109"/>
      <c r="E930" s="115"/>
      <c r="F930" s="35" t="s">
        <v>33</v>
      </c>
      <c r="G930" s="112"/>
      <c r="H930" s="25"/>
      <c r="I930" s="20">
        <f>H930*G928</f>
        <v>0</v>
      </c>
    </row>
    <row r="931" spans="1:9" s="17" customFormat="1" x14ac:dyDescent="0.25">
      <c r="A931" s="21"/>
      <c r="B931" s="109"/>
      <c r="C931" s="112"/>
      <c r="D931" s="109"/>
      <c r="E931" s="115"/>
      <c r="F931" s="35" t="s">
        <v>330</v>
      </c>
      <c r="G931" s="112"/>
      <c r="H931" s="25"/>
      <c r="I931" s="20">
        <f>H931*G928</f>
        <v>0</v>
      </c>
    </row>
    <row r="932" spans="1:9" s="17" customFormat="1" x14ac:dyDescent="0.25">
      <c r="A932" s="21"/>
      <c r="B932" s="109"/>
      <c r="C932" s="112"/>
      <c r="D932" s="109"/>
      <c r="E932" s="115" t="s">
        <v>71</v>
      </c>
      <c r="F932" s="35" t="s">
        <v>31</v>
      </c>
      <c r="G932" s="112"/>
      <c r="H932" s="25"/>
      <c r="I932" s="20">
        <f>H932*G928</f>
        <v>0</v>
      </c>
    </row>
    <row r="933" spans="1:9" s="17" customFormat="1" x14ac:dyDescent="0.25">
      <c r="A933" s="21"/>
      <c r="B933" s="109"/>
      <c r="C933" s="112"/>
      <c r="D933" s="109"/>
      <c r="E933" s="115"/>
      <c r="F933" s="35" t="s">
        <v>32</v>
      </c>
      <c r="G933" s="112"/>
      <c r="H933" s="25"/>
      <c r="I933" s="20">
        <f>H933*G928</f>
        <v>0</v>
      </c>
    </row>
    <row r="934" spans="1:9" s="17" customFormat="1" x14ac:dyDescent="0.25">
      <c r="A934" s="21"/>
      <c r="B934" s="109"/>
      <c r="C934" s="112"/>
      <c r="D934" s="109"/>
      <c r="E934" s="115"/>
      <c r="F934" s="35" t="s">
        <v>33</v>
      </c>
      <c r="G934" s="112"/>
      <c r="H934" s="25"/>
      <c r="I934" s="20">
        <f>H934*G928</f>
        <v>0</v>
      </c>
    </row>
    <row r="935" spans="1:9" s="17" customFormat="1" x14ac:dyDescent="0.25">
      <c r="A935" s="21"/>
      <c r="B935" s="109"/>
      <c r="C935" s="112"/>
      <c r="D935" s="109"/>
      <c r="E935" s="115"/>
      <c r="F935" s="35" t="s">
        <v>330</v>
      </c>
      <c r="G935" s="112"/>
      <c r="H935" s="25"/>
      <c r="I935" s="20">
        <f>H935*G928</f>
        <v>0</v>
      </c>
    </row>
    <row r="936" spans="1:9" s="17" customFormat="1" x14ac:dyDescent="0.25">
      <c r="A936" s="21"/>
      <c r="B936" s="109"/>
      <c r="C936" s="112"/>
      <c r="D936" s="109"/>
      <c r="E936" s="115" t="s">
        <v>380</v>
      </c>
      <c r="F936" s="35" t="s">
        <v>31</v>
      </c>
      <c r="G936" s="112"/>
      <c r="H936" s="25"/>
      <c r="I936" s="20">
        <f>H936*G928</f>
        <v>0</v>
      </c>
    </row>
    <row r="937" spans="1:9" s="17" customFormat="1" x14ac:dyDescent="0.25">
      <c r="A937" s="21"/>
      <c r="B937" s="109"/>
      <c r="C937" s="112"/>
      <c r="D937" s="109"/>
      <c r="E937" s="115"/>
      <c r="F937" s="35" t="s">
        <v>32</v>
      </c>
      <c r="G937" s="112"/>
      <c r="H937" s="25"/>
      <c r="I937" s="20">
        <f>H937*G928</f>
        <v>0</v>
      </c>
    </row>
    <row r="938" spans="1:9" s="17" customFormat="1" x14ac:dyDescent="0.25">
      <c r="A938" s="21"/>
      <c r="B938" s="109"/>
      <c r="C938" s="112"/>
      <c r="D938" s="109"/>
      <c r="E938" s="115"/>
      <c r="F938" s="35" t="s">
        <v>33</v>
      </c>
      <c r="G938" s="112"/>
      <c r="H938" s="25"/>
      <c r="I938" s="20">
        <f>H938*G928</f>
        <v>0</v>
      </c>
    </row>
    <row r="939" spans="1:9" s="17" customFormat="1" ht="13.5" thickBot="1" x14ac:dyDescent="0.3">
      <c r="A939" s="39"/>
      <c r="B939" s="110"/>
      <c r="C939" s="113"/>
      <c r="D939" s="110"/>
      <c r="E939" s="116"/>
      <c r="F939" s="51" t="s">
        <v>330</v>
      </c>
      <c r="G939" s="113"/>
      <c r="H939" s="26"/>
      <c r="I939" s="23">
        <f>H939*G928</f>
        <v>0</v>
      </c>
    </row>
    <row r="940" spans="1:9" s="17" customFormat="1" ht="15" customHeight="1" x14ac:dyDescent="0.25">
      <c r="A940" s="41"/>
      <c r="B940" s="105" t="s">
        <v>369</v>
      </c>
      <c r="C940" s="117" t="s">
        <v>370</v>
      </c>
      <c r="D940" s="105" t="s">
        <v>371</v>
      </c>
      <c r="E940" s="119" t="s">
        <v>381</v>
      </c>
      <c r="F940" s="65" t="s">
        <v>28</v>
      </c>
      <c r="G940" s="117">
        <v>4190</v>
      </c>
      <c r="H940" s="66"/>
      <c r="I940" s="67">
        <f>H940*G940</f>
        <v>0</v>
      </c>
    </row>
    <row r="941" spans="1:9" s="17" customFormat="1" x14ac:dyDescent="0.25">
      <c r="A941" s="21"/>
      <c r="B941" s="109"/>
      <c r="C941" s="112"/>
      <c r="D941" s="109"/>
      <c r="E941" s="115"/>
      <c r="F941" s="35" t="s">
        <v>331</v>
      </c>
      <c r="G941" s="112"/>
      <c r="H941" s="25"/>
      <c r="I941" s="20">
        <f>H941*G940</f>
        <v>0</v>
      </c>
    </row>
    <row r="942" spans="1:9" s="17" customFormat="1" x14ac:dyDescent="0.25">
      <c r="A942" s="21"/>
      <c r="B942" s="109"/>
      <c r="C942" s="112"/>
      <c r="D942" s="109"/>
      <c r="E942" s="115"/>
      <c r="F942" s="35" t="s">
        <v>29</v>
      </c>
      <c r="G942" s="112"/>
      <c r="H942" s="25"/>
      <c r="I942" s="20">
        <f>H942*G940</f>
        <v>0</v>
      </c>
    </row>
    <row r="943" spans="1:9" s="17" customFormat="1" x14ac:dyDescent="0.25">
      <c r="A943" s="21"/>
      <c r="B943" s="109"/>
      <c r="C943" s="112"/>
      <c r="D943" s="109"/>
      <c r="E943" s="115"/>
      <c r="F943" s="35" t="s">
        <v>332</v>
      </c>
      <c r="G943" s="112"/>
      <c r="H943" s="25"/>
      <c r="I943" s="20">
        <f>H943*G940</f>
        <v>0</v>
      </c>
    </row>
    <row r="944" spans="1:9" s="17" customFormat="1" x14ac:dyDescent="0.25">
      <c r="A944" s="21"/>
      <c r="B944" s="109"/>
      <c r="C944" s="112"/>
      <c r="D944" s="109"/>
      <c r="E944" s="115" t="s">
        <v>382</v>
      </c>
      <c r="F944" s="35" t="s">
        <v>28</v>
      </c>
      <c r="G944" s="112"/>
      <c r="H944" s="25"/>
      <c r="I944" s="20">
        <f>H944*G940</f>
        <v>0</v>
      </c>
    </row>
    <row r="945" spans="1:9" s="17" customFormat="1" x14ac:dyDescent="0.25">
      <c r="A945" s="21"/>
      <c r="B945" s="109"/>
      <c r="C945" s="112"/>
      <c r="D945" s="109"/>
      <c r="E945" s="115"/>
      <c r="F945" s="35" t="s">
        <v>331</v>
      </c>
      <c r="G945" s="112"/>
      <c r="H945" s="25"/>
      <c r="I945" s="20">
        <f>H945*G940</f>
        <v>0</v>
      </c>
    </row>
    <row r="946" spans="1:9" s="17" customFormat="1" x14ac:dyDescent="0.25">
      <c r="A946" s="21"/>
      <c r="B946" s="109"/>
      <c r="C946" s="112"/>
      <c r="D946" s="109"/>
      <c r="E946" s="115"/>
      <c r="F946" s="35" t="s">
        <v>29</v>
      </c>
      <c r="G946" s="112"/>
      <c r="H946" s="25"/>
      <c r="I946" s="20">
        <f>H946*G940</f>
        <v>0</v>
      </c>
    </row>
    <row r="947" spans="1:9" s="17" customFormat="1" x14ac:dyDescent="0.25">
      <c r="A947" s="21"/>
      <c r="B947" s="109"/>
      <c r="C947" s="112"/>
      <c r="D947" s="109"/>
      <c r="E947" s="115"/>
      <c r="F947" s="35" t="s">
        <v>332</v>
      </c>
      <c r="G947" s="112"/>
      <c r="H947" s="25"/>
      <c r="I947" s="20">
        <f>H947*G940</f>
        <v>0</v>
      </c>
    </row>
    <row r="948" spans="1:9" s="17" customFormat="1" x14ac:dyDescent="0.25">
      <c r="A948" s="21"/>
      <c r="B948" s="109"/>
      <c r="C948" s="112"/>
      <c r="D948" s="109"/>
      <c r="E948" s="115" t="s">
        <v>383</v>
      </c>
      <c r="F948" s="35" t="s">
        <v>28</v>
      </c>
      <c r="G948" s="112"/>
      <c r="H948" s="25"/>
      <c r="I948" s="20">
        <f>H948*G940</f>
        <v>0</v>
      </c>
    </row>
    <row r="949" spans="1:9" s="17" customFormat="1" x14ac:dyDescent="0.25">
      <c r="A949" s="21"/>
      <c r="B949" s="109"/>
      <c r="C949" s="112"/>
      <c r="D949" s="109"/>
      <c r="E949" s="115"/>
      <c r="F949" s="35" t="s">
        <v>331</v>
      </c>
      <c r="G949" s="112"/>
      <c r="H949" s="25"/>
      <c r="I949" s="20">
        <f>H949*G940</f>
        <v>0</v>
      </c>
    </row>
    <row r="950" spans="1:9" s="17" customFormat="1" x14ac:dyDescent="0.25">
      <c r="A950" s="21"/>
      <c r="B950" s="109"/>
      <c r="C950" s="112"/>
      <c r="D950" s="109"/>
      <c r="E950" s="115"/>
      <c r="F950" s="35" t="s">
        <v>29</v>
      </c>
      <c r="G950" s="112"/>
      <c r="H950" s="25"/>
      <c r="I950" s="20">
        <f>H950*G940</f>
        <v>0</v>
      </c>
    </row>
    <row r="951" spans="1:9" s="17" customFormat="1" ht="13.5" thickBot="1" x14ac:dyDescent="0.3">
      <c r="A951" s="27"/>
      <c r="B951" s="102"/>
      <c r="C951" s="118"/>
      <c r="D951" s="102"/>
      <c r="E951" s="120"/>
      <c r="F951" s="28" t="s">
        <v>332</v>
      </c>
      <c r="G951" s="118"/>
      <c r="H951" s="18"/>
      <c r="I951" s="19">
        <f>H951*G940</f>
        <v>0</v>
      </c>
    </row>
    <row r="952" spans="1:9" s="17" customFormat="1" x14ac:dyDescent="0.25">
      <c r="A952" s="41"/>
      <c r="B952" s="108" t="s">
        <v>372</v>
      </c>
      <c r="C952" s="111" t="s">
        <v>469</v>
      </c>
      <c r="D952" s="108" t="s">
        <v>468</v>
      </c>
      <c r="E952" s="114" t="s">
        <v>71</v>
      </c>
      <c r="F952" s="34" t="s">
        <v>31</v>
      </c>
      <c r="G952" s="111">
        <v>3990</v>
      </c>
      <c r="H952" s="24"/>
      <c r="I952" s="22">
        <f>H952*G952</f>
        <v>0</v>
      </c>
    </row>
    <row r="953" spans="1:9" s="17" customFormat="1" x14ac:dyDescent="0.25">
      <c r="A953" s="21"/>
      <c r="B953" s="109"/>
      <c r="C953" s="112"/>
      <c r="D953" s="109"/>
      <c r="E953" s="115"/>
      <c r="F953" s="35" t="s">
        <v>32</v>
      </c>
      <c r="G953" s="112"/>
      <c r="H953" s="25"/>
      <c r="I953" s="20">
        <f>H953*G952</f>
        <v>0</v>
      </c>
    </row>
    <row r="954" spans="1:9" s="17" customFormat="1" x14ac:dyDescent="0.25">
      <c r="A954" s="21"/>
      <c r="B954" s="109"/>
      <c r="C954" s="112"/>
      <c r="D954" s="109"/>
      <c r="E954" s="115"/>
      <c r="F954" s="35" t="s">
        <v>33</v>
      </c>
      <c r="G954" s="112"/>
      <c r="H954" s="25"/>
      <c r="I954" s="20">
        <f>H954*G952</f>
        <v>0</v>
      </c>
    </row>
    <row r="955" spans="1:9" s="17" customFormat="1" x14ac:dyDescent="0.25">
      <c r="A955" s="21"/>
      <c r="B955" s="109"/>
      <c r="C955" s="112"/>
      <c r="D955" s="109"/>
      <c r="E955" s="115"/>
      <c r="F955" s="35" t="s">
        <v>330</v>
      </c>
      <c r="G955" s="112"/>
      <c r="H955" s="25"/>
      <c r="I955" s="20">
        <f>H955*G952</f>
        <v>0</v>
      </c>
    </row>
    <row r="956" spans="1:9" s="17" customFormat="1" x14ac:dyDescent="0.25">
      <c r="A956" s="21"/>
      <c r="B956" s="109"/>
      <c r="C956" s="112"/>
      <c r="D956" s="109"/>
      <c r="E956" s="115" t="s">
        <v>21</v>
      </c>
      <c r="F956" s="35" t="s">
        <v>31</v>
      </c>
      <c r="G956" s="112"/>
      <c r="H956" s="25"/>
      <c r="I956" s="20">
        <f>H956*G952</f>
        <v>0</v>
      </c>
    </row>
    <row r="957" spans="1:9" s="17" customFormat="1" x14ac:dyDescent="0.25">
      <c r="A957" s="21"/>
      <c r="B957" s="109"/>
      <c r="C957" s="112"/>
      <c r="D957" s="109"/>
      <c r="E957" s="115"/>
      <c r="F957" s="35" t="s">
        <v>32</v>
      </c>
      <c r="G957" s="112"/>
      <c r="H957" s="25"/>
      <c r="I957" s="20">
        <f>H957*G952</f>
        <v>0</v>
      </c>
    </row>
    <row r="958" spans="1:9" s="17" customFormat="1" x14ac:dyDescent="0.25">
      <c r="A958" s="21"/>
      <c r="B958" s="109"/>
      <c r="C958" s="112"/>
      <c r="D958" s="109"/>
      <c r="E958" s="115"/>
      <c r="F958" s="35" t="s">
        <v>33</v>
      </c>
      <c r="G958" s="112"/>
      <c r="H958" s="25"/>
      <c r="I958" s="20">
        <f>H958*G952</f>
        <v>0</v>
      </c>
    </row>
    <row r="959" spans="1:9" s="17" customFormat="1" x14ac:dyDescent="0.25">
      <c r="A959" s="21"/>
      <c r="B959" s="109"/>
      <c r="C959" s="112"/>
      <c r="D959" s="109"/>
      <c r="E959" s="115"/>
      <c r="F959" s="35" t="s">
        <v>330</v>
      </c>
      <c r="G959" s="112"/>
      <c r="H959" s="25"/>
      <c r="I959" s="20">
        <f>H959*G952</f>
        <v>0</v>
      </c>
    </row>
    <row r="960" spans="1:9" s="17" customFormat="1" x14ac:dyDescent="0.25">
      <c r="A960" s="21"/>
      <c r="B960" s="109"/>
      <c r="C960" s="112"/>
      <c r="D960" s="109"/>
      <c r="E960" s="115" t="s">
        <v>513</v>
      </c>
      <c r="F960" s="35" t="s">
        <v>31</v>
      </c>
      <c r="G960" s="112"/>
      <c r="H960" s="25"/>
      <c r="I960" s="20">
        <f>H960*G952</f>
        <v>0</v>
      </c>
    </row>
    <row r="961" spans="1:10" s="17" customFormat="1" x14ac:dyDescent="0.25">
      <c r="A961" s="21"/>
      <c r="B961" s="109"/>
      <c r="C961" s="112"/>
      <c r="D961" s="109"/>
      <c r="E961" s="115"/>
      <c r="F961" s="35" t="s">
        <v>32</v>
      </c>
      <c r="G961" s="112"/>
      <c r="H961" s="25"/>
      <c r="I961" s="20">
        <f>H961*G952</f>
        <v>0</v>
      </c>
    </row>
    <row r="962" spans="1:10" s="17" customFormat="1" x14ac:dyDescent="0.25">
      <c r="A962" s="21"/>
      <c r="B962" s="109"/>
      <c r="C962" s="112"/>
      <c r="D962" s="109"/>
      <c r="E962" s="115"/>
      <c r="F962" s="35" t="s">
        <v>33</v>
      </c>
      <c r="G962" s="112"/>
      <c r="H962" s="25"/>
      <c r="I962" s="20">
        <f>H962*G952</f>
        <v>0</v>
      </c>
    </row>
    <row r="963" spans="1:10" s="17" customFormat="1" ht="13.5" thickBot="1" x14ac:dyDescent="0.3">
      <c r="A963" s="39"/>
      <c r="B963" s="110"/>
      <c r="C963" s="113"/>
      <c r="D963" s="110"/>
      <c r="E963" s="116"/>
      <c r="F963" s="51" t="s">
        <v>330</v>
      </c>
      <c r="G963" s="113"/>
      <c r="H963" s="26"/>
      <c r="I963" s="23">
        <f>H963*G952</f>
        <v>0</v>
      </c>
    </row>
    <row r="964" spans="1:10" ht="12.75" customHeight="1" x14ac:dyDescent="0.25">
      <c r="A964" s="41"/>
      <c r="B964" s="105" t="s">
        <v>384</v>
      </c>
      <c r="C964" s="117" t="s">
        <v>385</v>
      </c>
      <c r="D964" s="105" t="s">
        <v>386</v>
      </c>
      <c r="E964" s="119" t="s">
        <v>328</v>
      </c>
      <c r="F964" s="65" t="s">
        <v>387</v>
      </c>
      <c r="G964" s="117">
        <v>3290</v>
      </c>
      <c r="H964" s="66"/>
      <c r="I964" s="67">
        <f>H964*G964</f>
        <v>0</v>
      </c>
      <c r="J964" s="17"/>
    </row>
    <row r="965" spans="1:10" x14ac:dyDescent="0.25">
      <c r="A965" s="21"/>
      <c r="B965" s="109"/>
      <c r="C965" s="112"/>
      <c r="D965" s="109"/>
      <c r="E965" s="115"/>
      <c r="F965" s="35" t="s">
        <v>38</v>
      </c>
      <c r="G965" s="112"/>
      <c r="H965" s="25"/>
      <c r="I965" s="20">
        <f>H965*G964</f>
        <v>0</v>
      </c>
      <c r="J965" s="17"/>
    </row>
    <row r="966" spans="1:10" s="17" customFormat="1" x14ac:dyDescent="0.25">
      <c r="A966" s="21"/>
      <c r="B966" s="109"/>
      <c r="C966" s="112"/>
      <c r="D966" s="109"/>
      <c r="E966" s="115"/>
      <c r="F966" s="102" t="s">
        <v>39</v>
      </c>
      <c r="G966" s="112"/>
      <c r="H966" s="102"/>
      <c r="I966" s="103">
        <f>H966*G964</f>
        <v>0</v>
      </c>
    </row>
    <row r="967" spans="1:10" x14ac:dyDescent="0.25">
      <c r="A967" s="21"/>
      <c r="B967" s="109"/>
      <c r="C967" s="112"/>
      <c r="D967" s="109"/>
      <c r="E967" s="115"/>
      <c r="F967" s="105"/>
      <c r="G967" s="112"/>
      <c r="H967" s="105"/>
      <c r="I967" s="106"/>
      <c r="J967" s="17"/>
    </row>
    <row r="968" spans="1:10" x14ac:dyDescent="0.25">
      <c r="A968" s="21"/>
      <c r="B968" s="109"/>
      <c r="C968" s="112"/>
      <c r="D968" s="109"/>
      <c r="E968" s="115" t="s">
        <v>408</v>
      </c>
      <c r="F968" s="35" t="s">
        <v>387</v>
      </c>
      <c r="G968" s="112"/>
      <c r="H968" s="25"/>
      <c r="I968" s="20">
        <f>H968*G964</f>
        <v>0</v>
      </c>
      <c r="J968" s="17"/>
    </row>
    <row r="969" spans="1:10" x14ac:dyDescent="0.25">
      <c r="A969" s="21"/>
      <c r="B969" s="109"/>
      <c r="C969" s="112"/>
      <c r="D969" s="109"/>
      <c r="E969" s="115"/>
      <c r="F969" s="35" t="s">
        <v>38</v>
      </c>
      <c r="G969" s="112"/>
      <c r="H969" s="25"/>
      <c r="I969" s="20">
        <f>H969*G964</f>
        <v>0</v>
      </c>
      <c r="J969" s="17"/>
    </row>
    <row r="970" spans="1:10" s="17" customFormat="1" x14ac:dyDescent="0.25">
      <c r="A970" s="21"/>
      <c r="B970" s="109"/>
      <c r="C970" s="112"/>
      <c r="D970" s="109"/>
      <c r="E970" s="115"/>
      <c r="F970" s="102" t="s">
        <v>39</v>
      </c>
      <c r="G970" s="112"/>
      <c r="H970" s="102"/>
      <c r="I970" s="103">
        <f>H970*G964</f>
        <v>0</v>
      </c>
    </row>
    <row r="971" spans="1:10" x14ac:dyDescent="0.25">
      <c r="A971" s="21"/>
      <c r="B971" s="109"/>
      <c r="C971" s="112"/>
      <c r="D971" s="109"/>
      <c r="E971" s="115"/>
      <c r="F971" s="105"/>
      <c r="G971" s="112"/>
      <c r="H971" s="105"/>
      <c r="I971" s="106"/>
      <c r="J971" s="17"/>
    </row>
    <row r="972" spans="1:10" x14ac:dyDescent="0.25">
      <c r="A972" s="21"/>
      <c r="B972" s="109"/>
      <c r="C972" s="112"/>
      <c r="D972" s="109"/>
      <c r="E972" s="115" t="s">
        <v>21</v>
      </c>
      <c r="F972" s="35" t="s">
        <v>387</v>
      </c>
      <c r="G972" s="112"/>
      <c r="H972" s="25"/>
      <c r="I972" s="20">
        <f>H972*G964</f>
        <v>0</v>
      </c>
      <c r="J972" s="17"/>
    </row>
    <row r="973" spans="1:10" x14ac:dyDescent="0.25">
      <c r="A973" s="21"/>
      <c r="B973" s="109"/>
      <c r="C973" s="112"/>
      <c r="D973" s="109"/>
      <c r="E973" s="115"/>
      <c r="F973" s="35" t="s">
        <v>38</v>
      </c>
      <c r="G973" s="112"/>
      <c r="H973" s="25"/>
      <c r="I973" s="20">
        <f>H973*G964</f>
        <v>0</v>
      </c>
      <c r="J973" s="17"/>
    </row>
    <row r="974" spans="1:10" s="17" customFormat="1" x14ac:dyDescent="0.25">
      <c r="A974" s="21"/>
      <c r="B974" s="109"/>
      <c r="C974" s="112"/>
      <c r="D974" s="109"/>
      <c r="E974" s="115"/>
      <c r="F974" s="102" t="s">
        <v>39</v>
      </c>
      <c r="G974" s="112"/>
      <c r="H974" s="102"/>
      <c r="I974" s="103">
        <f>H974*G964</f>
        <v>0</v>
      </c>
    </row>
    <row r="975" spans="1:10" ht="13.5" thickBot="1" x14ac:dyDescent="0.3">
      <c r="A975" s="21"/>
      <c r="B975" s="102"/>
      <c r="C975" s="118"/>
      <c r="D975" s="102"/>
      <c r="E975" s="120"/>
      <c r="F975" s="94"/>
      <c r="G975" s="118"/>
      <c r="H975" s="94"/>
      <c r="I975" s="107"/>
      <c r="J975" s="17"/>
    </row>
    <row r="976" spans="1:10" s="17" customFormat="1" ht="12.75" customHeight="1" x14ac:dyDescent="0.25">
      <c r="A976" s="41"/>
      <c r="B976" s="108" t="s">
        <v>389</v>
      </c>
      <c r="C976" s="111" t="s">
        <v>388</v>
      </c>
      <c r="D976" s="108" t="s">
        <v>390</v>
      </c>
      <c r="E976" s="114" t="s">
        <v>26</v>
      </c>
      <c r="F976" s="93" t="s">
        <v>40</v>
      </c>
      <c r="G976" s="111">
        <v>3490</v>
      </c>
      <c r="H976" s="93"/>
      <c r="I976" s="121">
        <f>H976*G976</f>
        <v>0</v>
      </c>
    </row>
    <row r="977" spans="1:9" s="17" customFormat="1" x14ac:dyDescent="0.25">
      <c r="A977" s="21"/>
      <c r="B977" s="109"/>
      <c r="C977" s="112"/>
      <c r="D977" s="109"/>
      <c r="E977" s="115"/>
      <c r="F977" s="105"/>
      <c r="G977" s="112"/>
      <c r="H977" s="94"/>
      <c r="I977" s="107"/>
    </row>
    <row r="978" spans="1:9" s="17" customFormat="1" x14ac:dyDescent="0.25">
      <c r="A978" s="21"/>
      <c r="B978" s="109"/>
      <c r="C978" s="112"/>
      <c r="D978" s="109"/>
      <c r="E978" s="115"/>
      <c r="F978" s="102" t="s">
        <v>41</v>
      </c>
      <c r="G978" s="112"/>
      <c r="H978" s="102"/>
      <c r="I978" s="103">
        <f>H978*G976</f>
        <v>0</v>
      </c>
    </row>
    <row r="979" spans="1:9" s="17" customFormat="1" x14ac:dyDescent="0.25">
      <c r="A979" s="21"/>
      <c r="B979" s="109"/>
      <c r="C979" s="112"/>
      <c r="D979" s="109"/>
      <c r="E979" s="115"/>
      <c r="F979" s="105"/>
      <c r="G979" s="112"/>
      <c r="H979" s="94"/>
      <c r="I979" s="107"/>
    </row>
    <row r="980" spans="1:9" s="17" customFormat="1" x14ac:dyDescent="0.25">
      <c r="A980" s="21"/>
      <c r="B980" s="109"/>
      <c r="C980" s="112"/>
      <c r="D980" s="109"/>
      <c r="E980" s="115"/>
      <c r="F980" s="102" t="s">
        <v>42</v>
      </c>
      <c r="G980" s="112"/>
      <c r="H980" s="102"/>
      <c r="I980" s="103">
        <f>H980*G976</f>
        <v>0</v>
      </c>
    </row>
    <row r="981" spans="1:9" s="17" customFormat="1" x14ac:dyDescent="0.25">
      <c r="A981" s="21"/>
      <c r="B981" s="109"/>
      <c r="C981" s="112"/>
      <c r="D981" s="109"/>
      <c r="E981" s="115"/>
      <c r="F981" s="105"/>
      <c r="G981" s="112"/>
      <c r="H981" s="94"/>
      <c r="I981" s="107"/>
    </row>
    <row r="982" spans="1:9" s="17" customFormat="1" ht="15" customHeight="1" x14ac:dyDescent="0.25">
      <c r="A982" s="21"/>
      <c r="B982" s="109"/>
      <c r="C982" s="112"/>
      <c r="D982" s="109"/>
      <c r="E982" s="115" t="s">
        <v>329</v>
      </c>
      <c r="F982" s="102" t="s">
        <v>40</v>
      </c>
      <c r="G982" s="112"/>
      <c r="H982" s="102"/>
      <c r="I982" s="103">
        <f>H982*G976</f>
        <v>0</v>
      </c>
    </row>
    <row r="983" spans="1:9" s="17" customFormat="1" ht="15" customHeight="1" x14ac:dyDescent="0.25">
      <c r="A983" s="21"/>
      <c r="B983" s="109"/>
      <c r="C983" s="112"/>
      <c r="D983" s="109"/>
      <c r="E983" s="115"/>
      <c r="F983" s="105"/>
      <c r="G983" s="112"/>
      <c r="H983" s="94"/>
      <c r="I983" s="107"/>
    </row>
    <row r="984" spans="1:9" s="17" customFormat="1" ht="15" customHeight="1" x14ac:dyDescent="0.25">
      <c r="A984" s="21"/>
      <c r="B984" s="109"/>
      <c r="C984" s="112"/>
      <c r="D984" s="109"/>
      <c r="E984" s="115"/>
      <c r="F984" s="35" t="s">
        <v>41</v>
      </c>
      <c r="G984" s="112"/>
      <c r="H984" s="18"/>
      <c r="I984" s="19">
        <f>H984*G976</f>
        <v>0</v>
      </c>
    </row>
    <row r="985" spans="1:9" s="17" customFormat="1" ht="15" customHeight="1" x14ac:dyDescent="0.25">
      <c r="A985" s="21"/>
      <c r="B985" s="109"/>
      <c r="C985" s="112"/>
      <c r="D985" s="109"/>
      <c r="E985" s="115"/>
      <c r="F985" s="102" t="s">
        <v>42</v>
      </c>
      <c r="G985" s="112"/>
      <c r="H985" s="102"/>
      <c r="I985" s="103">
        <f>H985*G976</f>
        <v>0</v>
      </c>
    </row>
    <row r="986" spans="1:9" s="17" customFormat="1" ht="15.75" customHeight="1" thickBot="1" x14ac:dyDescent="0.3">
      <c r="A986" s="21"/>
      <c r="B986" s="110"/>
      <c r="C986" s="113"/>
      <c r="D986" s="110"/>
      <c r="E986" s="116"/>
      <c r="F986" s="95"/>
      <c r="G986" s="113"/>
      <c r="H986" s="95"/>
      <c r="I986" s="104"/>
    </row>
    <row r="987" spans="1:9" s="17" customFormat="1" ht="12.75" customHeight="1" x14ac:dyDescent="0.25">
      <c r="A987" s="41"/>
      <c r="B987" s="105" t="s">
        <v>392</v>
      </c>
      <c r="C987" s="117" t="s">
        <v>391</v>
      </c>
      <c r="D987" s="105" t="s">
        <v>393</v>
      </c>
      <c r="E987" s="119" t="s">
        <v>405</v>
      </c>
      <c r="F987" s="65" t="s">
        <v>40</v>
      </c>
      <c r="G987" s="117">
        <v>3440</v>
      </c>
      <c r="H987" s="66"/>
      <c r="I987" s="67">
        <f>H987*G987</f>
        <v>0</v>
      </c>
    </row>
    <row r="988" spans="1:9" s="17" customFormat="1" x14ac:dyDescent="0.25">
      <c r="A988" s="21"/>
      <c r="B988" s="109"/>
      <c r="C988" s="112"/>
      <c r="D988" s="109"/>
      <c r="E988" s="115"/>
      <c r="F988" s="35" t="s">
        <v>41</v>
      </c>
      <c r="G988" s="112"/>
      <c r="H988" s="25"/>
      <c r="I988" s="20">
        <f>H988*G987</f>
        <v>0</v>
      </c>
    </row>
    <row r="989" spans="1:9" s="17" customFormat="1" x14ac:dyDescent="0.25">
      <c r="A989" s="21"/>
      <c r="B989" s="109"/>
      <c r="C989" s="112"/>
      <c r="D989" s="109"/>
      <c r="E989" s="115"/>
      <c r="F989" s="102" t="s">
        <v>42</v>
      </c>
      <c r="G989" s="112"/>
      <c r="H989" s="102"/>
      <c r="I989" s="103">
        <f>H989*G987</f>
        <v>0</v>
      </c>
    </row>
    <row r="990" spans="1:9" s="17" customFormat="1" x14ac:dyDescent="0.25">
      <c r="A990" s="21"/>
      <c r="B990" s="109"/>
      <c r="C990" s="112"/>
      <c r="D990" s="109"/>
      <c r="E990" s="115"/>
      <c r="F990" s="105"/>
      <c r="G990" s="112"/>
      <c r="H990" s="105"/>
      <c r="I990" s="106"/>
    </row>
    <row r="991" spans="1:9" s="17" customFormat="1" x14ac:dyDescent="0.25">
      <c r="A991" s="21"/>
      <c r="B991" s="109"/>
      <c r="C991" s="112"/>
      <c r="D991" s="109"/>
      <c r="E991" s="115" t="s">
        <v>223</v>
      </c>
      <c r="F991" s="35" t="s">
        <v>40</v>
      </c>
      <c r="G991" s="112"/>
      <c r="H991" s="25"/>
      <c r="I991" s="20">
        <f>H991*G987</f>
        <v>0</v>
      </c>
    </row>
    <row r="992" spans="1:9" s="17" customFormat="1" x14ac:dyDescent="0.25">
      <c r="A992" s="21"/>
      <c r="B992" s="109"/>
      <c r="C992" s="112"/>
      <c r="D992" s="109"/>
      <c r="E992" s="115"/>
      <c r="F992" s="35" t="s">
        <v>41</v>
      </c>
      <c r="G992" s="112"/>
      <c r="H992" s="25"/>
      <c r="I992" s="20">
        <f>H992*G987</f>
        <v>0</v>
      </c>
    </row>
    <row r="993" spans="1:9" s="17" customFormat="1" x14ac:dyDescent="0.25">
      <c r="A993" s="21"/>
      <c r="B993" s="109"/>
      <c r="C993" s="112"/>
      <c r="D993" s="109"/>
      <c r="E993" s="115"/>
      <c r="F993" s="102" t="s">
        <v>42</v>
      </c>
      <c r="G993" s="112"/>
      <c r="H993" s="102"/>
      <c r="I993" s="103">
        <f>H993*G987</f>
        <v>0</v>
      </c>
    </row>
    <row r="994" spans="1:9" s="17" customFormat="1" x14ac:dyDescent="0.25">
      <c r="A994" s="21"/>
      <c r="B994" s="109"/>
      <c r="C994" s="112"/>
      <c r="D994" s="109"/>
      <c r="E994" s="115"/>
      <c r="F994" s="105"/>
      <c r="G994" s="112"/>
      <c r="H994" s="105"/>
      <c r="I994" s="106"/>
    </row>
    <row r="995" spans="1:9" s="17" customFormat="1" x14ac:dyDescent="0.25">
      <c r="A995" s="21"/>
      <c r="B995" s="109"/>
      <c r="C995" s="112"/>
      <c r="D995" s="109"/>
      <c r="E995" s="115" t="s">
        <v>407</v>
      </c>
      <c r="F995" s="35" t="s">
        <v>40</v>
      </c>
      <c r="G995" s="112"/>
      <c r="H995" s="25"/>
      <c r="I995" s="20">
        <f>H995*G987</f>
        <v>0</v>
      </c>
    </row>
    <row r="996" spans="1:9" s="17" customFormat="1" x14ac:dyDescent="0.25">
      <c r="A996" s="21"/>
      <c r="B996" s="109"/>
      <c r="C996" s="112"/>
      <c r="D996" s="109"/>
      <c r="E996" s="115"/>
      <c r="F996" s="35" t="s">
        <v>41</v>
      </c>
      <c r="G996" s="112"/>
      <c r="H996" s="25"/>
      <c r="I996" s="20">
        <f>H996*G987</f>
        <v>0</v>
      </c>
    </row>
    <row r="997" spans="1:9" s="17" customFormat="1" x14ac:dyDescent="0.25">
      <c r="A997" s="21"/>
      <c r="B997" s="109"/>
      <c r="C997" s="112"/>
      <c r="D997" s="109"/>
      <c r="E997" s="115"/>
      <c r="F997" s="102" t="s">
        <v>42</v>
      </c>
      <c r="G997" s="112"/>
      <c r="H997" s="102"/>
      <c r="I997" s="103">
        <f>H997*G987</f>
        <v>0</v>
      </c>
    </row>
    <row r="998" spans="1:9" s="17" customFormat="1" ht="13.5" thickBot="1" x14ac:dyDescent="0.3">
      <c r="A998" s="21"/>
      <c r="B998" s="102"/>
      <c r="C998" s="118"/>
      <c r="D998" s="102"/>
      <c r="E998" s="120"/>
      <c r="F998" s="94"/>
      <c r="G998" s="118"/>
      <c r="H998" s="94"/>
      <c r="I998" s="107"/>
    </row>
    <row r="999" spans="1:9" s="17" customFormat="1" ht="12.75" customHeight="1" x14ac:dyDescent="0.25">
      <c r="A999" s="41"/>
      <c r="B999" s="108" t="s">
        <v>394</v>
      </c>
      <c r="C999" s="111" t="s">
        <v>395</v>
      </c>
      <c r="D999" s="108" t="s">
        <v>470</v>
      </c>
      <c r="E999" s="114" t="s">
        <v>474</v>
      </c>
      <c r="F999" s="34" t="s">
        <v>387</v>
      </c>
      <c r="G999" s="111">
        <v>3900</v>
      </c>
      <c r="H999" s="24"/>
      <c r="I999" s="22">
        <f>H999*G999</f>
        <v>0</v>
      </c>
    </row>
    <row r="1000" spans="1:9" s="17" customFormat="1" x14ac:dyDescent="0.25">
      <c r="A1000" s="21"/>
      <c r="B1000" s="109"/>
      <c r="C1000" s="112"/>
      <c r="D1000" s="109"/>
      <c r="E1000" s="115"/>
      <c r="F1000" s="35" t="s">
        <v>38</v>
      </c>
      <c r="G1000" s="112"/>
      <c r="H1000" s="25"/>
      <c r="I1000" s="20">
        <f>H1000*G999</f>
        <v>0</v>
      </c>
    </row>
    <row r="1001" spans="1:9" s="17" customFormat="1" x14ac:dyDescent="0.25">
      <c r="A1001" s="21"/>
      <c r="B1001" s="109"/>
      <c r="C1001" s="112"/>
      <c r="D1001" s="109"/>
      <c r="E1001" s="115"/>
      <c r="F1001" s="102" t="s">
        <v>39</v>
      </c>
      <c r="G1001" s="112"/>
      <c r="H1001" s="102"/>
      <c r="I1001" s="103">
        <f>H1001*G999</f>
        <v>0</v>
      </c>
    </row>
    <row r="1002" spans="1:9" s="17" customFormat="1" x14ac:dyDescent="0.25">
      <c r="A1002" s="21"/>
      <c r="B1002" s="109"/>
      <c r="C1002" s="112"/>
      <c r="D1002" s="109"/>
      <c r="E1002" s="115"/>
      <c r="F1002" s="105"/>
      <c r="G1002" s="112"/>
      <c r="H1002" s="105"/>
      <c r="I1002" s="106"/>
    </row>
    <row r="1003" spans="1:9" s="17" customFormat="1" x14ac:dyDescent="0.25">
      <c r="A1003" s="21"/>
      <c r="B1003" s="109"/>
      <c r="C1003" s="112"/>
      <c r="D1003" s="109"/>
      <c r="E1003" s="115" t="s">
        <v>472</v>
      </c>
      <c r="F1003" s="35" t="s">
        <v>387</v>
      </c>
      <c r="G1003" s="112"/>
      <c r="H1003" s="25"/>
      <c r="I1003" s="20">
        <f>H1003*G999</f>
        <v>0</v>
      </c>
    </row>
    <row r="1004" spans="1:9" s="17" customFormat="1" x14ac:dyDescent="0.25">
      <c r="A1004" s="21"/>
      <c r="B1004" s="109"/>
      <c r="C1004" s="112"/>
      <c r="D1004" s="109"/>
      <c r="E1004" s="115"/>
      <c r="F1004" s="35" t="s">
        <v>38</v>
      </c>
      <c r="G1004" s="112"/>
      <c r="H1004" s="25"/>
      <c r="I1004" s="20">
        <f>H1004*G999</f>
        <v>0</v>
      </c>
    </row>
    <row r="1005" spans="1:9" s="17" customFormat="1" x14ac:dyDescent="0.25">
      <c r="A1005" s="21"/>
      <c r="B1005" s="109"/>
      <c r="C1005" s="112"/>
      <c r="D1005" s="109"/>
      <c r="E1005" s="115"/>
      <c r="F1005" s="102" t="s">
        <v>39</v>
      </c>
      <c r="G1005" s="112"/>
      <c r="H1005" s="102"/>
      <c r="I1005" s="103">
        <f>H1005*G999</f>
        <v>0</v>
      </c>
    </row>
    <row r="1006" spans="1:9" s="17" customFormat="1" x14ac:dyDescent="0.25">
      <c r="A1006" s="21"/>
      <c r="B1006" s="109"/>
      <c r="C1006" s="112"/>
      <c r="D1006" s="109"/>
      <c r="E1006" s="115"/>
      <c r="F1006" s="105"/>
      <c r="G1006" s="112"/>
      <c r="H1006" s="105"/>
      <c r="I1006" s="106"/>
    </row>
    <row r="1007" spans="1:9" s="17" customFormat="1" x14ac:dyDescent="0.25">
      <c r="A1007" s="21"/>
      <c r="B1007" s="109"/>
      <c r="C1007" s="112"/>
      <c r="D1007" s="109"/>
      <c r="E1007" s="115" t="s">
        <v>473</v>
      </c>
      <c r="F1007" s="35" t="s">
        <v>387</v>
      </c>
      <c r="G1007" s="112"/>
      <c r="H1007" s="25"/>
      <c r="I1007" s="20">
        <f>H1007*G999</f>
        <v>0</v>
      </c>
    </row>
    <row r="1008" spans="1:9" s="17" customFormat="1" x14ac:dyDescent="0.25">
      <c r="A1008" s="21"/>
      <c r="B1008" s="109"/>
      <c r="C1008" s="112"/>
      <c r="D1008" s="109"/>
      <c r="E1008" s="115"/>
      <c r="F1008" s="35" t="s">
        <v>38</v>
      </c>
      <c r="G1008" s="112"/>
      <c r="H1008" s="25"/>
      <c r="I1008" s="20">
        <f>H1008*G999</f>
        <v>0</v>
      </c>
    </row>
    <row r="1009" spans="1:9" s="17" customFormat="1" x14ac:dyDescent="0.25">
      <c r="A1009" s="21"/>
      <c r="B1009" s="109"/>
      <c r="C1009" s="112"/>
      <c r="D1009" s="109"/>
      <c r="E1009" s="115"/>
      <c r="F1009" s="102" t="s">
        <v>39</v>
      </c>
      <c r="G1009" s="112"/>
      <c r="H1009" s="102"/>
      <c r="I1009" s="103">
        <f>H1009*G999</f>
        <v>0</v>
      </c>
    </row>
    <row r="1010" spans="1:9" s="17" customFormat="1" ht="13.5" thickBot="1" x14ac:dyDescent="0.3">
      <c r="A1010" s="21"/>
      <c r="B1010" s="110"/>
      <c r="C1010" s="113"/>
      <c r="D1010" s="110"/>
      <c r="E1010" s="116"/>
      <c r="F1010" s="95"/>
      <c r="G1010" s="113"/>
      <c r="H1010" s="95"/>
      <c r="I1010" s="104"/>
    </row>
    <row r="1011" spans="1:9" s="17" customFormat="1" ht="12.75" customHeight="1" x14ac:dyDescent="0.25">
      <c r="A1011" s="41"/>
      <c r="B1011" s="105" t="s">
        <v>397</v>
      </c>
      <c r="C1011" s="117" t="s">
        <v>396</v>
      </c>
      <c r="D1011" s="105" t="s">
        <v>398</v>
      </c>
      <c r="E1011" s="119" t="s">
        <v>24</v>
      </c>
      <c r="F1011" s="65" t="s">
        <v>40</v>
      </c>
      <c r="G1011" s="117">
        <v>4490</v>
      </c>
      <c r="H1011" s="66"/>
      <c r="I1011" s="67">
        <f>H1011*G1011</f>
        <v>0</v>
      </c>
    </row>
    <row r="1012" spans="1:9" s="17" customFormat="1" x14ac:dyDescent="0.25">
      <c r="A1012" s="21"/>
      <c r="B1012" s="109"/>
      <c r="C1012" s="112"/>
      <c r="D1012" s="109"/>
      <c r="E1012" s="115"/>
      <c r="F1012" s="35" t="s">
        <v>41</v>
      </c>
      <c r="G1012" s="112"/>
      <c r="H1012" s="25"/>
      <c r="I1012" s="20">
        <f>H1012*G1011</f>
        <v>0</v>
      </c>
    </row>
    <row r="1013" spans="1:9" s="17" customFormat="1" x14ac:dyDescent="0.25">
      <c r="A1013" s="21"/>
      <c r="B1013" s="109"/>
      <c r="C1013" s="112"/>
      <c r="D1013" s="109"/>
      <c r="E1013" s="115"/>
      <c r="F1013" s="102" t="s">
        <v>42</v>
      </c>
      <c r="G1013" s="112"/>
      <c r="H1013" s="102"/>
      <c r="I1013" s="103">
        <f>H1013*G1011</f>
        <v>0</v>
      </c>
    </row>
    <row r="1014" spans="1:9" s="17" customFormat="1" x14ac:dyDescent="0.25">
      <c r="A1014" s="21"/>
      <c r="B1014" s="109"/>
      <c r="C1014" s="112"/>
      <c r="D1014" s="109"/>
      <c r="E1014" s="115"/>
      <c r="F1014" s="105"/>
      <c r="G1014" s="112"/>
      <c r="H1014" s="105"/>
      <c r="I1014" s="106"/>
    </row>
    <row r="1015" spans="1:9" s="17" customFormat="1" x14ac:dyDescent="0.25">
      <c r="A1015" s="21"/>
      <c r="B1015" s="109"/>
      <c r="C1015" s="112"/>
      <c r="D1015" s="109"/>
      <c r="E1015" s="115" t="s">
        <v>14</v>
      </c>
      <c r="F1015" s="35" t="s">
        <v>40</v>
      </c>
      <c r="G1015" s="112"/>
      <c r="H1015" s="25"/>
      <c r="I1015" s="20">
        <f>H1015*G1011</f>
        <v>0</v>
      </c>
    </row>
    <row r="1016" spans="1:9" s="17" customFormat="1" x14ac:dyDescent="0.25">
      <c r="A1016" s="21"/>
      <c r="B1016" s="109"/>
      <c r="C1016" s="112"/>
      <c r="D1016" s="109"/>
      <c r="E1016" s="115"/>
      <c r="F1016" s="35" t="s">
        <v>41</v>
      </c>
      <c r="G1016" s="112"/>
      <c r="H1016" s="25"/>
      <c r="I1016" s="20">
        <f>H1016*G1011</f>
        <v>0</v>
      </c>
    </row>
    <row r="1017" spans="1:9" s="17" customFormat="1" x14ac:dyDescent="0.25">
      <c r="A1017" s="21"/>
      <c r="B1017" s="109"/>
      <c r="C1017" s="112"/>
      <c r="D1017" s="109"/>
      <c r="E1017" s="115"/>
      <c r="F1017" s="102" t="s">
        <v>42</v>
      </c>
      <c r="G1017" s="112"/>
      <c r="H1017" s="102"/>
      <c r="I1017" s="103">
        <f>H1017*G1011</f>
        <v>0</v>
      </c>
    </row>
    <row r="1018" spans="1:9" s="17" customFormat="1" x14ac:dyDescent="0.25">
      <c r="A1018" s="21"/>
      <c r="B1018" s="109"/>
      <c r="C1018" s="112"/>
      <c r="D1018" s="109"/>
      <c r="E1018" s="115"/>
      <c r="F1018" s="105"/>
      <c r="G1018" s="112"/>
      <c r="H1018" s="105"/>
      <c r="I1018" s="106"/>
    </row>
    <row r="1019" spans="1:9" s="17" customFormat="1" x14ac:dyDescent="0.25">
      <c r="A1019" s="21"/>
      <c r="B1019" s="109"/>
      <c r="C1019" s="112"/>
      <c r="D1019" s="109"/>
      <c r="E1019" s="115" t="s">
        <v>406</v>
      </c>
      <c r="F1019" s="35" t="s">
        <v>40</v>
      </c>
      <c r="G1019" s="112"/>
      <c r="H1019" s="25"/>
      <c r="I1019" s="20">
        <f>H1019*G1011</f>
        <v>0</v>
      </c>
    </row>
    <row r="1020" spans="1:9" s="17" customFormat="1" x14ac:dyDescent="0.25">
      <c r="A1020" s="21"/>
      <c r="B1020" s="109"/>
      <c r="C1020" s="112"/>
      <c r="D1020" s="109"/>
      <c r="E1020" s="115"/>
      <c r="F1020" s="35" t="s">
        <v>41</v>
      </c>
      <c r="G1020" s="112"/>
      <c r="H1020" s="25"/>
      <c r="I1020" s="20">
        <f>H1020*G1011</f>
        <v>0</v>
      </c>
    </row>
    <row r="1021" spans="1:9" s="17" customFormat="1" x14ac:dyDescent="0.25">
      <c r="A1021" s="21"/>
      <c r="B1021" s="109"/>
      <c r="C1021" s="112"/>
      <c r="D1021" s="109"/>
      <c r="E1021" s="115"/>
      <c r="F1021" s="102" t="s">
        <v>42</v>
      </c>
      <c r="G1021" s="112"/>
      <c r="H1021" s="102"/>
      <c r="I1021" s="103">
        <f>H1021*G1011</f>
        <v>0</v>
      </c>
    </row>
    <row r="1022" spans="1:9" s="17" customFormat="1" ht="13.5" thickBot="1" x14ac:dyDescent="0.3">
      <c r="A1022" s="21"/>
      <c r="B1022" s="102"/>
      <c r="C1022" s="118"/>
      <c r="D1022" s="102"/>
      <c r="E1022" s="120"/>
      <c r="F1022" s="94"/>
      <c r="G1022" s="118"/>
      <c r="H1022" s="94"/>
      <c r="I1022" s="107"/>
    </row>
    <row r="1023" spans="1:9" s="17" customFormat="1" ht="12.75" customHeight="1" x14ac:dyDescent="0.25">
      <c r="A1023" s="41"/>
      <c r="B1023" s="108" t="s">
        <v>400</v>
      </c>
      <c r="C1023" s="111" t="s">
        <v>399</v>
      </c>
      <c r="D1023" s="108" t="s">
        <v>403</v>
      </c>
      <c r="E1023" s="114" t="s">
        <v>404</v>
      </c>
      <c r="F1023" s="34" t="s">
        <v>40</v>
      </c>
      <c r="G1023" s="111">
        <v>3990</v>
      </c>
      <c r="H1023" s="24"/>
      <c r="I1023" s="22">
        <f>H1023*G1023</f>
        <v>0</v>
      </c>
    </row>
    <row r="1024" spans="1:9" s="17" customFormat="1" x14ac:dyDescent="0.25">
      <c r="A1024" s="21"/>
      <c r="B1024" s="109"/>
      <c r="C1024" s="112"/>
      <c r="D1024" s="109"/>
      <c r="E1024" s="115"/>
      <c r="F1024" s="35" t="s">
        <v>41</v>
      </c>
      <c r="G1024" s="112"/>
      <c r="H1024" s="25"/>
      <c r="I1024" s="20">
        <f>H1024*G1023</f>
        <v>0</v>
      </c>
    </row>
    <row r="1025" spans="1:9" s="17" customFormat="1" ht="15" customHeight="1" x14ac:dyDescent="0.25">
      <c r="A1025" s="21"/>
      <c r="B1025" s="109"/>
      <c r="C1025" s="112"/>
      <c r="D1025" s="109"/>
      <c r="E1025" s="115"/>
      <c r="F1025" s="102" t="s">
        <v>42</v>
      </c>
      <c r="G1025" s="112"/>
      <c r="H1025" s="102"/>
      <c r="I1025" s="103">
        <f>H1025*G1023</f>
        <v>0</v>
      </c>
    </row>
    <row r="1026" spans="1:9" s="17" customFormat="1" x14ac:dyDescent="0.25">
      <c r="A1026" s="21"/>
      <c r="B1026" s="109"/>
      <c r="C1026" s="112"/>
      <c r="D1026" s="109"/>
      <c r="E1026" s="115"/>
      <c r="F1026" s="105"/>
      <c r="G1026" s="112"/>
      <c r="H1026" s="105"/>
      <c r="I1026" s="106"/>
    </row>
    <row r="1027" spans="1:9" s="17" customFormat="1" x14ac:dyDescent="0.25">
      <c r="A1027" s="21"/>
      <c r="B1027" s="109"/>
      <c r="C1027" s="112"/>
      <c r="D1027" s="109"/>
      <c r="E1027" s="115" t="s">
        <v>26</v>
      </c>
      <c r="F1027" s="35" t="s">
        <v>40</v>
      </c>
      <c r="G1027" s="112"/>
      <c r="H1027" s="25"/>
      <c r="I1027" s="20">
        <f>H1027*G1023</f>
        <v>0</v>
      </c>
    </row>
    <row r="1028" spans="1:9" s="17" customFormat="1" x14ac:dyDescent="0.25">
      <c r="A1028" s="21"/>
      <c r="B1028" s="109"/>
      <c r="C1028" s="112"/>
      <c r="D1028" s="109"/>
      <c r="E1028" s="115"/>
      <c r="F1028" s="35" t="s">
        <v>41</v>
      </c>
      <c r="G1028" s="112"/>
      <c r="H1028" s="25"/>
      <c r="I1028" s="20">
        <f>H1028*G1023</f>
        <v>0</v>
      </c>
    </row>
    <row r="1029" spans="1:9" s="17" customFormat="1" ht="15" customHeight="1" x14ac:dyDescent="0.25">
      <c r="A1029" s="21"/>
      <c r="B1029" s="109"/>
      <c r="C1029" s="112"/>
      <c r="D1029" s="109"/>
      <c r="E1029" s="115"/>
      <c r="F1029" s="102" t="s">
        <v>42</v>
      </c>
      <c r="G1029" s="112"/>
      <c r="H1029" s="102"/>
      <c r="I1029" s="103">
        <f>H1029*G1023</f>
        <v>0</v>
      </c>
    </row>
    <row r="1030" spans="1:9" s="17" customFormat="1" x14ac:dyDescent="0.25">
      <c r="A1030" s="21"/>
      <c r="B1030" s="109"/>
      <c r="C1030" s="112"/>
      <c r="D1030" s="109"/>
      <c r="E1030" s="115"/>
      <c r="F1030" s="105"/>
      <c r="G1030" s="112"/>
      <c r="H1030" s="105"/>
      <c r="I1030" s="106"/>
    </row>
    <row r="1031" spans="1:9" s="17" customFormat="1" x14ac:dyDescent="0.25">
      <c r="A1031" s="21"/>
      <c r="B1031" s="109"/>
      <c r="C1031" s="112"/>
      <c r="D1031" s="109"/>
      <c r="E1031" s="115" t="s">
        <v>405</v>
      </c>
      <c r="F1031" s="35" t="s">
        <v>40</v>
      </c>
      <c r="G1031" s="112"/>
      <c r="H1031" s="25"/>
      <c r="I1031" s="20">
        <f>H1031*G1023</f>
        <v>0</v>
      </c>
    </row>
    <row r="1032" spans="1:9" s="17" customFormat="1" x14ac:dyDescent="0.25">
      <c r="A1032" s="21"/>
      <c r="B1032" s="109"/>
      <c r="C1032" s="112"/>
      <c r="D1032" s="109"/>
      <c r="E1032" s="115"/>
      <c r="F1032" s="35" t="s">
        <v>41</v>
      </c>
      <c r="G1032" s="112"/>
      <c r="H1032" s="25"/>
      <c r="I1032" s="20">
        <f>H1032*G1023</f>
        <v>0</v>
      </c>
    </row>
    <row r="1033" spans="1:9" s="17" customFormat="1" ht="15" customHeight="1" x14ac:dyDescent="0.25">
      <c r="A1033" s="21"/>
      <c r="B1033" s="109"/>
      <c r="C1033" s="112"/>
      <c r="D1033" s="109"/>
      <c r="E1033" s="115"/>
      <c r="F1033" s="102" t="s">
        <v>42</v>
      </c>
      <c r="G1033" s="112"/>
      <c r="H1033" s="102"/>
      <c r="I1033" s="103">
        <f>H1033*G1023</f>
        <v>0</v>
      </c>
    </row>
    <row r="1034" spans="1:9" s="17" customFormat="1" ht="13.5" thickBot="1" x14ac:dyDescent="0.3">
      <c r="A1034" s="21"/>
      <c r="B1034" s="110"/>
      <c r="C1034" s="113"/>
      <c r="D1034" s="110"/>
      <c r="E1034" s="116"/>
      <c r="F1034" s="95"/>
      <c r="G1034" s="113"/>
      <c r="H1034" s="95"/>
      <c r="I1034" s="104"/>
    </row>
    <row r="1035" spans="1:9" s="17" customFormat="1" ht="12.75" customHeight="1" x14ac:dyDescent="0.25">
      <c r="A1035" s="41"/>
      <c r="B1035" s="105" t="s">
        <v>401</v>
      </c>
      <c r="C1035" s="117" t="s">
        <v>402</v>
      </c>
      <c r="D1035" s="105" t="s">
        <v>471</v>
      </c>
      <c r="E1035" s="119" t="s">
        <v>487</v>
      </c>
      <c r="F1035" s="65" t="s">
        <v>387</v>
      </c>
      <c r="G1035" s="117">
        <v>4980</v>
      </c>
      <c r="H1035" s="66"/>
      <c r="I1035" s="67">
        <f>H1035*G1035</f>
        <v>0</v>
      </c>
    </row>
    <row r="1036" spans="1:9" s="17" customFormat="1" x14ac:dyDescent="0.25">
      <c r="A1036" s="21"/>
      <c r="B1036" s="109"/>
      <c r="C1036" s="112"/>
      <c r="D1036" s="109"/>
      <c r="E1036" s="115"/>
      <c r="F1036" s="35" t="s">
        <v>38</v>
      </c>
      <c r="G1036" s="112"/>
      <c r="H1036" s="25"/>
      <c r="I1036" s="20">
        <f>H1036*G1035</f>
        <v>0</v>
      </c>
    </row>
    <row r="1037" spans="1:9" s="17" customFormat="1" ht="15" customHeight="1" x14ac:dyDescent="0.25">
      <c r="A1037" s="21"/>
      <c r="B1037" s="109"/>
      <c r="C1037" s="112"/>
      <c r="D1037" s="109"/>
      <c r="E1037" s="115"/>
      <c r="F1037" s="102" t="s">
        <v>39</v>
      </c>
      <c r="G1037" s="112"/>
      <c r="H1037" s="102"/>
      <c r="I1037" s="103">
        <f>H1037*G1035</f>
        <v>0</v>
      </c>
    </row>
    <row r="1038" spans="1:9" s="17" customFormat="1" x14ac:dyDescent="0.25">
      <c r="A1038" s="21"/>
      <c r="B1038" s="109"/>
      <c r="C1038" s="112"/>
      <c r="D1038" s="109"/>
      <c r="E1038" s="115"/>
      <c r="F1038" s="105"/>
      <c r="G1038" s="112"/>
      <c r="H1038" s="105"/>
      <c r="I1038" s="106"/>
    </row>
    <row r="1039" spans="1:9" s="17" customFormat="1" x14ac:dyDescent="0.25">
      <c r="A1039" s="21"/>
      <c r="B1039" s="109"/>
      <c r="C1039" s="112"/>
      <c r="D1039" s="109"/>
      <c r="E1039" s="115" t="s">
        <v>26</v>
      </c>
      <c r="F1039" s="35" t="s">
        <v>387</v>
      </c>
      <c r="G1039" s="112"/>
      <c r="H1039" s="25"/>
      <c r="I1039" s="20">
        <f>H1039*G1035</f>
        <v>0</v>
      </c>
    </row>
    <row r="1040" spans="1:9" s="17" customFormat="1" x14ac:dyDescent="0.25">
      <c r="A1040" s="21"/>
      <c r="B1040" s="109"/>
      <c r="C1040" s="112"/>
      <c r="D1040" s="109"/>
      <c r="E1040" s="115"/>
      <c r="F1040" s="35" t="s">
        <v>38</v>
      </c>
      <c r="G1040" s="112"/>
      <c r="H1040" s="25"/>
      <c r="I1040" s="20">
        <f>H1040*G1035</f>
        <v>0</v>
      </c>
    </row>
    <row r="1041" spans="1:9" s="17" customFormat="1" ht="15" customHeight="1" x14ac:dyDescent="0.25">
      <c r="A1041" s="21"/>
      <c r="B1041" s="109"/>
      <c r="C1041" s="112"/>
      <c r="D1041" s="109"/>
      <c r="E1041" s="115"/>
      <c r="F1041" s="102" t="s">
        <v>39</v>
      </c>
      <c r="G1041" s="112"/>
      <c r="H1041" s="102"/>
      <c r="I1041" s="103">
        <f>H1041*G1035</f>
        <v>0</v>
      </c>
    </row>
    <row r="1042" spans="1:9" s="17" customFormat="1" x14ac:dyDescent="0.25">
      <c r="A1042" s="21"/>
      <c r="B1042" s="109"/>
      <c r="C1042" s="112"/>
      <c r="D1042" s="109"/>
      <c r="E1042" s="115"/>
      <c r="F1042" s="105"/>
      <c r="G1042" s="112"/>
      <c r="H1042" s="105"/>
      <c r="I1042" s="106"/>
    </row>
    <row r="1043" spans="1:9" s="17" customFormat="1" x14ac:dyDescent="0.25">
      <c r="A1043" s="21"/>
      <c r="B1043" s="109"/>
      <c r="C1043" s="112"/>
      <c r="D1043" s="109"/>
      <c r="E1043" s="115" t="s">
        <v>21</v>
      </c>
      <c r="F1043" s="35" t="s">
        <v>387</v>
      </c>
      <c r="G1043" s="112"/>
      <c r="H1043" s="25"/>
      <c r="I1043" s="20">
        <f>H1043*G1035</f>
        <v>0</v>
      </c>
    </row>
    <row r="1044" spans="1:9" s="17" customFormat="1" x14ac:dyDescent="0.25">
      <c r="A1044" s="21"/>
      <c r="B1044" s="109"/>
      <c r="C1044" s="112"/>
      <c r="D1044" s="109"/>
      <c r="E1044" s="115"/>
      <c r="F1044" s="35" t="s">
        <v>38</v>
      </c>
      <c r="G1044" s="112"/>
      <c r="H1044" s="25"/>
      <c r="I1044" s="20">
        <f>H1044*G1035</f>
        <v>0</v>
      </c>
    </row>
    <row r="1045" spans="1:9" s="17" customFormat="1" ht="15" customHeight="1" x14ac:dyDescent="0.25">
      <c r="A1045" s="39"/>
      <c r="B1045" s="109"/>
      <c r="C1045" s="112"/>
      <c r="D1045" s="109"/>
      <c r="E1045" s="115"/>
      <c r="F1045" s="102" t="s">
        <v>39</v>
      </c>
      <c r="G1045" s="112"/>
      <c r="H1045" s="102"/>
      <c r="I1045" s="103">
        <f>H1045*G1035</f>
        <v>0</v>
      </c>
    </row>
    <row r="1046" spans="1:9" s="17" customFormat="1" ht="13.5" thickBot="1" x14ac:dyDescent="0.3">
      <c r="A1046" s="39"/>
      <c r="B1046" s="102"/>
      <c r="C1046" s="118"/>
      <c r="D1046" s="102"/>
      <c r="E1046" s="120"/>
      <c r="F1046" s="94"/>
      <c r="G1046" s="118"/>
      <c r="H1046" s="94"/>
      <c r="I1046" s="107"/>
    </row>
    <row r="1047" spans="1:9" ht="14.25" customHeight="1" x14ac:dyDescent="0.25">
      <c r="A1047" s="42"/>
      <c r="B1047" s="124" t="s">
        <v>409</v>
      </c>
      <c r="C1047" s="111" t="s">
        <v>413</v>
      </c>
      <c r="D1047" s="127" t="s">
        <v>415</v>
      </c>
      <c r="E1047" s="114" t="s">
        <v>412</v>
      </c>
      <c r="F1047" s="108">
        <v>12</v>
      </c>
      <c r="G1047" s="111">
        <v>130</v>
      </c>
      <c r="H1047" s="93"/>
      <c r="I1047" s="194">
        <f>H1047*G1047</f>
        <v>0</v>
      </c>
    </row>
    <row r="1048" spans="1:9" ht="15" customHeight="1" x14ac:dyDescent="0.25">
      <c r="A1048" s="45"/>
      <c r="B1048" s="125"/>
      <c r="C1048" s="112"/>
      <c r="D1048" s="128"/>
      <c r="E1048" s="115"/>
      <c r="F1048" s="109"/>
      <c r="G1048" s="112"/>
      <c r="H1048" s="94"/>
      <c r="I1048" s="195"/>
    </row>
    <row r="1049" spans="1:9" ht="15" customHeight="1" x14ac:dyDescent="0.25">
      <c r="A1049" s="45"/>
      <c r="B1049" s="125"/>
      <c r="C1049" s="112"/>
      <c r="D1049" s="128"/>
      <c r="E1049" s="115"/>
      <c r="F1049" s="109"/>
      <c r="G1049" s="112"/>
      <c r="H1049" s="105"/>
      <c r="I1049" s="196"/>
    </row>
    <row r="1050" spans="1:9" ht="15" customHeight="1" x14ac:dyDescent="0.25">
      <c r="A1050" s="45"/>
      <c r="B1050" s="125"/>
      <c r="C1050" s="112"/>
      <c r="D1050" s="128"/>
      <c r="E1050" s="115"/>
      <c r="F1050" s="109">
        <v>13</v>
      </c>
      <c r="G1050" s="112"/>
      <c r="H1050" s="102"/>
      <c r="I1050" s="197">
        <f>H1050*G1047</f>
        <v>0</v>
      </c>
    </row>
    <row r="1051" spans="1:9" ht="15" customHeight="1" x14ac:dyDescent="0.25">
      <c r="A1051" s="45"/>
      <c r="B1051" s="125"/>
      <c r="C1051" s="112"/>
      <c r="D1051" s="128"/>
      <c r="E1051" s="115"/>
      <c r="F1051" s="109"/>
      <c r="G1051" s="112"/>
      <c r="H1051" s="94"/>
      <c r="I1051" s="195"/>
    </row>
    <row r="1052" spans="1:9" x14ac:dyDescent="0.25">
      <c r="A1052" s="45"/>
      <c r="B1052" s="125"/>
      <c r="C1052" s="112"/>
      <c r="D1052" s="128"/>
      <c r="E1052" s="115"/>
      <c r="F1052" s="109"/>
      <c r="G1052" s="112"/>
      <c r="H1052" s="105"/>
      <c r="I1052" s="196"/>
    </row>
    <row r="1053" spans="1:9" x14ac:dyDescent="0.25">
      <c r="A1053" s="45"/>
      <c r="B1053" s="125"/>
      <c r="C1053" s="112"/>
      <c r="D1053" s="128"/>
      <c r="E1053" s="115"/>
      <c r="F1053" s="109">
        <v>14</v>
      </c>
      <c r="G1053" s="112"/>
      <c r="H1053" s="102"/>
      <c r="I1053" s="197">
        <f>H1053*G1047</f>
        <v>0</v>
      </c>
    </row>
    <row r="1054" spans="1:9" x14ac:dyDescent="0.25">
      <c r="A1054" s="45"/>
      <c r="B1054" s="125"/>
      <c r="C1054" s="112"/>
      <c r="D1054" s="128"/>
      <c r="E1054" s="115"/>
      <c r="F1054" s="109"/>
      <c r="G1054" s="112"/>
      <c r="H1054" s="94"/>
      <c r="I1054" s="195"/>
    </row>
    <row r="1055" spans="1:9" ht="13.5" thickBot="1" x14ac:dyDescent="0.3">
      <c r="A1055" s="45"/>
      <c r="B1055" s="126"/>
      <c r="C1055" s="113"/>
      <c r="D1055" s="129"/>
      <c r="E1055" s="116"/>
      <c r="F1055" s="110"/>
      <c r="G1055" s="113"/>
      <c r="H1055" s="95"/>
      <c r="I1055" s="198"/>
    </row>
    <row r="1056" spans="1:9" s="17" customFormat="1" ht="14.25" customHeight="1" x14ac:dyDescent="0.25">
      <c r="A1056" s="45"/>
      <c r="B1056" s="130" t="s">
        <v>410</v>
      </c>
      <c r="C1056" s="117" t="s">
        <v>413</v>
      </c>
      <c r="D1056" s="132" t="s">
        <v>414</v>
      </c>
      <c r="E1056" s="119" t="s">
        <v>412</v>
      </c>
      <c r="F1056" s="105">
        <v>12</v>
      </c>
      <c r="G1056" s="117">
        <v>150</v>
      </c>
      <c r="H1056" s="94"/>
      <c r="I1056" s="195">
        <f>H1056*G1056</f>
        <v>0</v>
      </c>
    </row>
    <row r="1057" spans="1:9" s="17" customFormat="1" ht="15" customHeight="1" x14ac:dyDescent="0.25">
      <c r="A1057" s="45"/>
      <c r="B1057" s="125"/>
      <c r="C1057" s="112"/>
      <c r="D1057" s="128"/>
      <c r="E1057" s="115"/>
      <c r="F1057" s="109"/>
      <c r="G1057" s="112"/>
      <c r="H1057" s="94"/>
      <c r="I1057" s="195"/>
    </row>
    <row r="1058" spans="1:9" s="17" customFormat="1" ht="15" customHeight="1" x14ac:dyDescent="0.25">
      <c r="A1058" s="45"/>
      <c r="B1058" s="125"/>
      <c r="C1058" s="112"/>
      <c r="D1058" s="128"/>
      <c r="E1058" s="115"/>
      <c r="F1058" s="109"/>
      <c r="G1058" s="112"/>
      <c r="H1058" s="105"/>
      <c r="I1058" s="196"/>
    </row>
    <row r="1059" spans="1:9" s="17" customFormat="1" ht="15" customHeight="1" x14ac:dyDescent="0.25">
      <c r="A1059" s="45"/>
      <c r="B1059" s="125"/>
      <c r="C1059" s="112"/>
      <c r="D1059" s="128"/>
      <c r="E1059" s="115"/>
      <c r="F1059" s="109">
        <v>13</v>
      </c>
      <c r="G1059" s="112"/>
      <c r="H1059" s="102"/>
      <c r="I1059" s="197">
        <f>H1059*G1056</f>
        <v>0</v>
      </c>
    </row>
    <row r="1060" spans="1:9" s="17" customFormat="1" ht="15" customHeight="1" x14ac:dyDescent="0.25">
      <c r="A1060" s="45"/>
      <c r="B1060" s="125"/>
      <c r="C1060" s="112"/>
      <c r="D1060" s="128"/>
      <c r="E1060" s="115"/>
      <c r="F1060" s="109"/>
      <c r="G1060" s="112"/>
      <c r="H1060" s="94"/>
      <c r="I1060" s="195"/>
    </row>
    <row r="1061" spans="1:9" s="17" customFormat="1" x14ac:dyDescent="0.25">
      <c r="A1061" s="45"/>
      <c r="B1061" s="125"/>
      <c r="C1061" s="112"/>
      <c r="D1061" s="128"/>
      <c r="E1061" s="115"/>
      <c r="F1061" s="109"/>
      <c r="G1061" s="112"/>
      <c r="H1061" s="105"/>
      <c r="I1061" s="196"/>
    </row>
    <row r="1062" spans="1:9" s="17" customFormat="1" x14ac:dyDescent="0.25">
      <c r="A1062" s="45"/>
      <c r="B1062" s="125"/>
      <c r="C1062" s="112"/>
      <c r="D1062" s="128"/>
      <c r="E1062" s="115"/>
      <c r="F1062" s="109">
        <v>14</v>
      </c>
      <c r="G1062" s="112"/>
      <c r="H1062" s="102"/>
      <c r="I1062" s="197">
        <f>H1062*G1056</f>
        <v>0</v>
      </c>
    </row>
    <row r="1063" spans="1:9" s="17" customFormat="1" x14ac:dyDescent="0.25">
      <c r="A1063" s="45"/>
      <c r="B1063" s="125"/>
      <c r="C1063" s="112"/>
      <c r="D1063" s="128"/>
      <c r="E1063" s="115"/>
      <c r="F1063" s="109"/>
      <c r="G1063" s="112"/>
      <c r="H1063" s="94"/>
      <c r="I1063" s="195"/>
    </row>
    <row r="1064" spans="1:9" s="17" customFormat="1" ht="13.5" thickBot="1" x14ac:dyDescent="0.3">
      <c r="A1064" s="45"/>
      <c r="B1064" s="131"/>
      <c r="C1064" s="118"/>
      <c r="D1064" s="133"/>
      <c r="E1064" s="120"/>
      <c r="F1064" s="102"/>
      <c r="G1064" s="118"/>
      <c r="H1064" s="94"/>
      <c r="I1064" s="195"/>
    </row>
    <row r="1065" spans="1:9" s="17" customFormat="1" ht="14.25" customHeight="1" x14ac:dyDescent="0.25">
      <c r="A1065" s="45"/>
      <c r="B1065" s="124" t="s">
        <v>411</v>
      </c>
      <c r="C1065" s="111" t="s">
        <v>413</v>
      </c>
      <c r="D1065" s="127" t="s">
        <v>414</v>
      </c>
      <c r="E1065" s="114" t="s">
        <v>412</v>
      </c>
      <c r="F1065" s="108">
        <v>14</v>
      </c>
      <c r="G1065" s="111">
        <v>180</v>
      </c>
      <c r="H1065" s="93"/>
      <c r="I1065" s="194">
        <f>H1065*G1065</f>
        <v>0</v>
      </c>
    </row>
    <row r="1066" spans="1:9" s="17" customFormat="1" ht="15" customHeight="1" x14ac:dyDescent="0.25">
      <c r="A1066" s="45"/>
      <c r="B1066" s="125"/>
      <c r="C1066" s="112"/>
      <c r="D1066" s="128"/>
      <c r="E1066" s="115"/>
      <c r="F1066" s="109"/>
      <c r="G1066" s="112"/>
      <c r="H1066" s="94"/>
      <c r="I1066" s="195"/>
    </row>
    <row r="1067" spans="1:9" s="17" customFormat="1" ht="15" customHeight="1" x14ac:dyDescent="0.25">
      <c r="A1067" s="45"/>
      <c r="B1067" s="125"/>
      <c r="C1067" s="112"/>
      <c r="D1067" s="128"/>
      <c r="E1067" s="115"/>
      <c r="F1067" s="109"/>
      <c r="G1067" s="112"/>
      <c r="H1067" s="94"/>
      <c r="I1067" s="195"/>
    </row>
    <row r="1068" spans="1:9" s="17" customFormat="1" ht="15" customHeight="1" x14ac:dyDescent="0.25">
      <c r="A1068" s="45"/>
      <c r="B1068" s="125"/>
      <c r="C1068" s="112"/>
      <c r="D1068" s="128"/>
      <c r="E1068" s="115"/>
      <c r="F1068" s="109"/>
      <c r="G1068" s="112"/>
      <c r="H1068" s="105"/>
      <c r="I1068" s="196"/>
    </row>
    <row r="1069" spans="1:9" s="17" customFormat="1" ht="15" customHeight="1" x14ac:dyDescent="0.25">
      <c r="A1069" s="45"/>
      <c r="B1069" s="125"/>
      <c r="C1069" s="112"/>
      <c r="D1069" s="128"/>
      <c r="E1069" s="115"/>
      <c r="F1069" s="122">
        <v>15</v>
      </c>
      <c r="G1069" s="112"/>
      <c r="H1069" s="102"/>
      <c r="I1069" s="197">
        <f>H1069*G1065</f>
        <v>0</v>
      </c>
    </row>
    <row r="1070" spans="1:9" s="17" customFormat="1" ht="15" customHeight="1" x14ac:dyDescent="0.25">
      <c r="A1070" s="45"/>
      <c r="B1070" s="125"/>
      <c r="C1070" s="112"/>
      <c r="D1070" s="128"/>
      <c r="E1070" s="115"/>
      <c r="F1070" s="122"/>
      <c r="G1070" s="112"/>
      <c r="H1070" s="94"/>
      <c r="I1070" s="195"/>
    </row>
    <row r="1071" spans="1:9" s="17" customFormat="1" ht="15" customHeight="1" x14ac:dyDescent="0.25">
      <c r="A1071" s="45"/>
      <c r="B1071" s="125"/>
      <c r="C1071" s="112"/>
      <c r="D1071" s="128"/>
      <c r="E1071" s="115"/>
      <c r="F1071" s="122"/>
      <c r="G1071" s="112"/>
      <c r="H1071" s="94"/>
      <c r="I1071" s="195"/>
    </row>
    <row r="1072" spans="1:9" s="17" customFormat="1" ht="15" customHeight="1" x14ac:dyDescent="0.25">
      <c r="A1072" s="45"/>
      <c r="B1072" s="125"/>
      <c r="C1072" s="112"/>
      <c r="D1072" s="128"/>
      <c r="E1072" s="115"/>
      <c r="F1072" s="122"/>
      <c r="G1072" s="112"/>
      <c r="H1072" s="94"/>
      <c r="I1072" s="195"/>
    </row>
    <row r="1073" spans="1:9" s="17" customFormat="1" ht="15.75" customHeight="1" thickBot="1" x14ac:dyDescent="0.3">
      <c r="A1073" s="44"/>
      <c r="B1073" s="126"/>
      <c r="C1073" s="113"/>
      <c r="D1073" s="129"/>
      <c r="E1073" s="116"/>
      <c r="F1073" s="123"/>
      <c r="G1073" s="113"/>
      <c r="H1073" s="95"/>
      <c r="I1073" s="198"/>
    </row>
    <row r="1074" spans="1:9" s="17" customFormat="1" ht="156" customHeight="1" thickBot="1" x14ac:dyDescent="0.3">
      <c r="A1074" s="40"/>
      <c r="B1074" s="56" t="s">
        <v>48</v>
      </c>
      <c r="C1074" s="53" t="s">
        <v>47</v>
      </c>
      <c r="D1074" s="56" t="s">
        <v>49</v>
      </c>
      <c r="E1074" s="54"/>
      <c r="F1074" s="55" t="s">
        <v>54</v>
      </c>
      <c r="G1074" s="53">
        <v>170</v>
      </c>
      <c r="H1074" s="56"/>
      <c r="I1074" s="64">
        <f>H1074*G1074</f>
        <v>0</v>
      </c>
    </row>
    <row r="1075" spans="1:9" s="17" customFormat="1" ht="153" customHeight="1" thickBot="1" x14ac:dyDescent="0.3">
      <c r="A1075" s="40"/>
      <c r="B1075" s="63" t="s">
        <v>52</v>
      </c>
      <c r="C1075" s="53" t="s">
        <v>50</v>
      </c>
      <c r="D1075" s="52" t="s">
        <v>53</v>
      </c>
      <c r="E1075" s="54"/>
      <c r="F1075" s="55" t="s">
        <v>54</v>
      </c>
      <c r="G1075" s="53">
        <v>170</v>
      </c>
      <c r="H1075" s="56"/>
      <c r="I1075" s="64">
        <f>H1075*G1075</f>
        <v>0</v>
      </c>
    </row>
    <row r="1076" spans="1:9" s="17" customFormat="1" ht="156.75" customHeight="1" thickBot="1" x14ac:dyDescent="0.3">
      <c r="A1076" s="40"/>
      <c r="B1076" s="57" t="s">
        <v>416</v>
      </c>
      <c r="C1076" s="58" t="s">
        <v>51</v>
      </c>
      <c r="D1076" s="57" t="s">
        <v>53</v>
      </c>
      <c r="E1076" s="59"/>
      <c r="F1076" s="60" t="s">
        <v>70</v>
      </c>
      <c r="G1076" s="58">
        <v>170</v>
      </c>
      <c r="H1076" s="61"/>
      <c r="I1076" s="62">
        <f>H1076*G1076</f>
        <v>0</v>
      </c>
    </row>
    <row r="1077" spans="1:9" ht="54" customHeight="1" thickBot="1" x14ac:dyDescent="0.3">
      <c r="F1077" s="193" t="s">
        <v>419</v>
      </c>
      <c r="G1077" s="191"/>
      <c r="H1077" s="191">
        <f>SUM(I22:I1076)</f>
        <v>0</v>
      </c>
      <c r="I1077" s="192"/>
    </row>
  </sheetData>
  <mergeCells count="1119">
    <mergeCell ref="H1077:I1077"/>
    <mergeCell ref="F1077:G1077"/>
    <mergeCell ref="A728:A747"/>
    <mergeCell ref="H1047:H1049"/>
    <mergeCell ref="I1047:I1049"/>
    <mergeCell ref="H1050:H1052"/>
    <mergeCell ref="I1050:I1052"/>
    <mergeCell ref="H1053:H1055"/>
    <mergeCell ref="I1053:I1055"/>
    <mergeCell ref="H1056:H1058"/>
    <mergeCell ref="I1056:I1058"/>
    <mergeCell ref="H1059:H1061"/>
    <mergeCell ref="I1059:I1061"/>
    <mergeCell ref="H1062:H1064"/>
    <mergeCell ref="I1062:I1064"/>
    <mergeCell ref="H1065:H1068"/>
    <mergeCell ref="I1065:I1068"/>
    <mergeCell ref="H1069:H1073"/>
    <mergeCell ref="I1069:I1073"/>
    <mergeCell ref="D772:D783"/>
    <mergeCell ref="C772:C783"/>
    <mergeCell ref="B772:B783"/>
    <mergeCell ref="G772:G783"/>
    <mergeCell ref="G760:G771"/>
    <mergeCell ref="E768:E771"/>
    <mergeCell ref="E764:E767"/>
    <mergeCell ref="E760:E763"/>
    <mergeCell ref="D760:D771"/>
    <mergeCell ref="C760:C771"/>
    <mergeCell ref="B760:B771"/>
    <mergeCell ref="E808:E811"/>
    <mergeCell ref="E812:E815"/>
    <mergeCell ref="I302:I303"/>
    <mergeCell ref="I304:I305"/>
    <mergeCell ref="I306:I307"/>
    <mergeCell ref="I309:I310"/>
    <mergeCell ref="F506:F507"/>
    <mergeCell ref="G525:G536"/>
    <mergeCell ref="E509:E512"/>
    <mergeCell ref="E421:E424"/>
    <mergeCell ref="E425:E428"/>
    <mergeCell ref="E477:E480"/>
    <mergeCell ref="G465:G476"/>
    <mergeCell ref="F510:F511"/>
    <mergeCell ref="E433:E436"/>
    <mergeCell ref="E437:E440"/>
    <mergeCell ref="H406:H407"/>
    <mergeCell ref="F375:F376"/>
    <mergeCell ref="G378:G389"/>
    <mergeCell ref="G405:G416"/>
    <mergeCell ref="G390:G404"/>
    <mergeCell ref="F418:F419"/>
    <mergeCell ref="G302:G313"/>
    <mergeCell ref="G326:G341"/>
    <mergeCell ref="G342:G353"/>
    <mergeCell ref="E402:E404"/>
    <mergeCell ref="E399:E401"/>
    <mergeCell ref="E396:E398"/>
    <mergeCell ref="E393:E395"/>
    <mergeCell ref="E390:E392"/>
    <mergeCell ref="F406:F407"/>
    <mergeCell ref="F306:F307"/>
    <mergeCell ref="F309:F310"/>
    <mergeCell ref="H302:H303"/>
    <mergeCell ref="H304:H305"/>
    <mergeCell ref="H306:H307"/>
    <mergeCell ref="H309:H310"/>
    <mergeCell ref="D214:D225"/>
    <mergeCell ref="E214:E217"/>
    <mergeCell ref="B214:B225"/>
    <mergeCell ref="B266:B277"/>
    <mergeCell ref="C266:C277"/>
    <mergeCell ref="E266:E269"/>
    <mergeCell ref="E270:E273"/>
    <mergeCell ref="E274:E277"/>
    <mergeCell ref="C302:C313"/>
    <mergeCell ref="D226:D237"/>
    <mergeCell ref="E222:E225"/>
    <mergeCell ref="E218:E221"/>
    <mergeCell ref="G214:G225"/>
    <mergeCell ref="G226:G237"/>
    <mergeCell ref="G250:G265"/>
    <mergeCell ref="E232:E234"/>
    <mergeCell ref="E229:E231"/>
    <mergeCell ref="E226:E228"/>
    <mergeCell ref="G238:G249"/>
    <mergeCell ref="D238:D249"/>
    <mergeCell ref="C238:C249"/>
    <mergeCell ref="B238:B249"/>
    <mergeCell ref="B226:B237"/>
    <mergeCell ref="D250:D265"/>
    <mergeCell ref="B354:B365"/>
    <mergeCell ref="C342:C353"/>
    <mergeCell ref="B342:B353"/>
    <mergeCell ref="G354:G365"/>
    <mergeCell ref="G366:G377"/>
    <mergeCell ref="G417:G428"/>
    <mergeCell ref="F422:F423"/>
    <mergeCell ref="F426:F427"/>
    <mergeCell ref="D166:D177"/>
    <mergeCell ref="B202:B213"/>
    <mergeCell ref="C178:C189"/>
    <mergeCell ref="B178:B189"/>
    <mergeCell ref="C166:C177"/>
    <mergeCell ref="D501:D512"/>
    <mergeCell ref="C214:C225"/>
    <mergeCell ref="C390:C404"/>
    <mergeCell ref="C405:C416"/>
    <mergeCell ref="D405:D416"/>
    <mergeCell ref="E198:E201"/>
    <mergeCell ref="C226:C237"/>
    <mergeCell ref="D390:D404"/>
    <mergeCell ref="E405:E408"/>
    <mergeCell ref="E409:E412"/>
    <mergeCell ref="E413:E416"/>
    <mergeCell ref="E354:E357"/>
    <mergeCell ref="E358:E361"/>
    <mergeCell ref="E362:E365"/>
    <mergeCell ref="D266:D277"/>
    <mergeCell ref="D278:D289"/>
    <mergeCell ref="D290:D301"/>
    <mergeCell ref="G266:G277"/>
    <mergeCell ref="F304:F305"/>
    <mergeCell ref="B417:B428"/>
    <mergeCell ref="C417:C428"/>
    <mergeCell ref="D417:D428"/>
    <mergeCell ref="D465:D476"/>
    <mergeCell ref="C465:C476"/>
    <mergeCell ref="D477:D488"/>
    <mergeCell ref="D429:D440"/>
    <mergeCell ref="D178:D189"/>
    <mergeCell ref="D190:D201"/>
    <mergeCell ref="D202:D213"/>
    <mergeCell ref="D130:D141"/>
    <mergeCell ref="D142:D153"/>
    <mergeCell ref="B106:B117"/>
    <mergeCell ref="C106:C117"/>
    <mergeCell ref="D106:D117"/>
    <mergeCell ref="E106:E109"/>
    <mergeCell ref="E114:E117"/>
    <mergeCell ref="D154:D165"/>
    <mergeCell ref="C202:C213"/>
    <mergeCell ref="E210:E213"/>
    <mergeCell ref="E206:E209"/>
    <mergeCell ref="E202:E205"/>
    <mergeCell ref="B250:B265"/>
    <mergeCell ref="C250:C265"/>
    <mergeCell ref="E238:E241"/>
    <mergeCell ref="E242:E245"/>
    <mergeCell ref="E246:E249"/>
    <mergeCell ref="E250:E253"/>
    <mergeCell ref="E254:E257"/>
    <mergeCell ref="E258:E261"/>
    <mergeCell ref="E262:E265"/>
    <mergeCell ref="E235:E237"/>
    <mergeCell ref="F116:F117"/>
    <mergeCell ref="B118:B129"/>
    <mergeCell ref="C118:C129"/>
    <mergeCell ref="D118:D129"/>
    <mergeCell ref="E118:E121"/>
    <mergeCell ref="E122:E125"/>
    <mergeCell ref="E126:E129"/>
    <mergeCell ref="F118:F119"/>
    <mergeCell ref="F120:F121"/>
    <mergeCell ref="F122:F123"/>
    <mergeCell ref="F124:F125"/>
    <mergeCell ref="F126:F127"/>
    <mergeCell ref="F128:F129"/>
    <mergeCell ref="F108:F109"/>
    <mergeCell ref="B190:B201"/>
    <mergeCell ref="C190:C201"/>
    <mergeCell ref="B166:B177"/>
    <mergeCell ref="I110:I111"/>
    <mergeCell ref="H106:H107"/>
    <mergeCell ref="H108:H109"/>
    <mergeCell ref="H110:H111"/>
    <mergeCell ref="H112:H113"/>
    <mergeCell ref="H114:H115"/>
    <mergeCell ref="I98:I99"/>
    <mergeCell ref="L83:L94"/>
    <mergeCell ref="F110:F111"/>
    <mergeCell ref="F112:F113"/>
    <mergeCell ref="E110:E113"/>
    <mergeCell ref="E194:E197"/>
    <mergeCell ref="G130:G141"/>
    <mergeCell ref="G178:G189"/>
    <mergeCell ref="G190:G201"/>
    <mergeCell ref="G118:G129"/>
    <mergeCell ref="G106:G117"/>
    <mergeCell ref="E166:E169"/>
    <mergeCell ref="E170:E173"/>
    <mergeCell ref="E138:E141"/>
    <mergeCell ref="E190:E193"/>
    <mergeCell ref="E174:E177"/>
    <mergeCell ref="E186:E189"/>
    <mergeCell ref="E182:E185"/>
    <mergeCell ref="E178:E181"/>
    <mergeCell ref="F98:F99"/>
    <mergeCell ref="G82:G93"/>
    <mergeCell ref="I108:I109"/>
    <mergeCell ref="H104:H105"/>
    <mergeCell ref="I104:I105"/>
    <mergeCell ref="H124:H125"/>
    <mergeCell ref="F114:F115"/>
    <mergeCell ref="R85:R86"/>
    <mergeCell ref="N87:N90"/>
    <mergeCell ref="O89:O90"/>
    <mergeCell ref="Q89:Q90"/>
    <mergeCell ref="R89:R90"/>
    <mergeCell ref="M83:M94"/>
    <mergeCell ref="N83:N86"/>
    <mergeCell ref="P83:P94"/>
    <mergeCell ref="O85:O86"/>
    <mergeCell ref="Q85:Q86"/>
    <mergeCell ref="N91:N94"/>
    <mergeCell ref="O93:O94"/>
    <mergeCell ref="Q93:Q94"/>
    <mergeCell ref="R93:R94"/>
    <mergeCell ref="H92:H93"/>
    <mergeCell ref="I92:I93"/>
    <mergeCell ref="H98:H99"/>
    <mergeCell ref="K83:K94"/>
    <mergeCell ref="I84:I85"/>
    <mergeCell ref="H86:H87"/>
    <mergeCell ref="C94:C105"/>
    <mergeCell ref="D94:D105"/>
    <mergeCell ref="E70:E73"/>
    <mergeCell ref="E74:E77"/>
    <mergeCell ref="E78:E81"/>
    <mergeCell ref="F76:F77"/>
    <mergeCell ref="F74:F75"/>
    <mergeCell ref="F70:F71"/>
    <mergeCell ref="F80:F81"/>
    <mergeCell ref="F104:F105"/>
    <mergeCell ref="H120:H121"/>
    <mergeCell ref="H122:H123"/>
    <mergeCell ref="H116:H117"/>
    <mergeCell ref="I116:I117"/>
    <mergeCell ref="I114:I115"/>
    <mergeCell ref="I112:I113"/>
    <mergeCell ref="C82:C93"/>
    <mergeCell ref="D82:D93"/>
    <mergeCell ref="F90:F91"/>
    <mergeCell ref="F92:F93"/>
    <mergeCell ref="G94:G105"/>
    <mergeCell ref="H88:H89"/>
    <mergeCell ref="I86:I87"/>
    <mergeCell ref="I88:I89"/>
    <mergeCell ref="I90:I91"/>
    <mergeCell ref="H90:H91"/>
    <mergeCell ref="H82:H83"/>
    <mergeCell ref="I82:I83"/>
    <mergeCell ref="I106:I107"/>
    <mergeCell ref="H118:H119"/>
    <mergeCell ref="H84:H85"/>
    <mergeCell ref="F106:F107"/>
    <mergeCell ref="I56:I57"/>
    <mergeCell ref="B46:B57"/>
    <mergeCell ref="C46:C57"/>
    <mergeCell ref="D46:D57"/>
    <mergeCell ref="F56:F57"/>
    <mergeCell ref="G46:G57"/>
    <mergeCell ref="H56:H57"/>
    <mergeCell ref="F50:F51"/>
    <mergeCell ref="B58:B69"/>
    <mergeCell ref="C58:C69"/>
    <mergeCell ref="D58:D69"/>
    <mergeCell ref="F62:F63"/>
    <mergeCell ref="F68:F69"/>
    <mergeCell ref="B70:B81"/>
    <mergeCell ref="C70:C81"/>
    <mergeCell ref="D70:D81"/>
    <mergeCell ref="H62:H63"/>
    <mergeCell ref="H50:H51"/>
    <mergeCell ref="I50:I51"/>
    <mergeCell ref="I46:I47"/>
    <mergeCell ref="I48:I49"/>
    <mergeCell ref="I52:I53"/>
    <mergeCell ref="I54:I55"/>
    <mergeCell ref="I58:I59"/>
    <mergeCell ref="I60:I61"/>
    <mergeCell ref="I62:I63"/>
    <mergeCell ref="E62:E65"/>
    <mergeCell ref="E66:E69"/>
    <mergeCell ref="F58:F59"/>
    <mergeCell ref="F60:F61"/>
    <mergeCell ref="F64:F65"/>
    <mergeCell ref="F66:F67"/>
    <mergeCell ref="G166:G177"/>
    <mergeCell ref="G154:G165"/>
    <mergeCell ref="G142:G153"/>
    <mergeCell ref="B154:B165"/>
    <mergeCell ref="C154:C165"/>
    <mergeCell ref="A20:A21"/>
    <mergeCell ref="C20:C21"/>
    <mergeCell ref="D20:D21"/>
    <mergeCell ref="B20:B21"/>
    <mergeCell ref="E20:E21"/>
    <mergeCell ref="F20:F21"/>
    <mergeCell ref="B34:B45"/>
    <mergeCell ref="C34:C45"/>
    <mergeCell ref="D34:D45"/>
    <mergeCell ref="B22:B33"/>
    <mergeCell ref="C22:C33"/>
    <mergeCell ref="D22:D33"/>
    <mergeCell ref="F34:F45"/>
    <mergeCell ref="E22:E23"/>
    <mergeCell ref="E24:E25"/>
    <mergeCell ref="E26:E28"/>
    <mergeCell ref="E29:E31"/>
    <mergeCell ref="G20:G21"/>
    <mergeCell ref="E58:E61"/>
    <mergeCell ref="B82:B93"/>
    <mergeCell ref="G70:G81"/>
    <mergeCell ref="E90:E93"/>
    <mergeCell ref="E86:E89"/>
    <mergeCell ref="E82:E85"/>
    <mergeCell ref="F82:F83"/>
    <mergeCell ref="F84:F85"/>
    <mergeCell ref="B94:B105"/>
    <mergeCell ref="E342:E345"/>
    <mergeCell ref="E366:E371"/>
    <mergeCell ref="E372:E377"/>
    <mergeCell ref="F366:F367"/>
    <mergeCell ref="F369:F370"/>
    <mergeCell ref="F372:F373"/>
    <mergeCell ref="B302:B313"/>
    <mergeCell ref="B314:B325"/>
    <mergeCell ref="C314:C325"/>
    <mergeCell ref="E322:E325"/>
    <mergeCell ref="E318:E321"/>
    <mergeCell ref="E314:E317"/>
    <mergeCell ref="G314:G325"/>
    <mergeCell ref="G278:G289"/>
    <mergeCell ref="C278:C289"/>
    <mergeCell ref="B278:B289"/>
    <mergeCell ref="E278:E281"/>
    <mergeCell ref="E282:E285"/>
    <mergeCell ref="E286:E289"/>
    <mergeCell ref="B290:B301"/>
    <mergeCell ref="C290:C301"/>
    <mergeCell ref="E290:E293"/>
    <mergeCell ref="E294:E297"/>
    <mergeCell ref="E298:E301"/>
    <mergeCell ref="G290:G301"/>
    <mergeCell ref="D302:D313"/>
    <mergeCell ref="D314:D325"/>
    <mergeCell ref="E302:E308"/>
    <mergeCell ref="E309:E313"/>
    <mergeCell ref="F302:F303"/>
    <mergeCell ref="D354:D365"/>
    <mergeCell ref="C354:C365"/>
    <mergeCell ref="E473:E476"/>
    <mergeCell ref="F478:F479"/>
    <mergeCell ref="D441:D452"/>
    <mergeCell ref="D453:D464"/>
    <mergeCell ref="C453:C464"/>
    <mergeCell ref="F462:F463"/>
    <mergeCell ref="E417:E420"/>
    <mergeCell ref="C477:C488"/>
    <mergeCell ref="C429:C440"/>
    <mergeCell ref="F410:F411"/>
    <mergeCell ref="F414:F415"/>
    <mergeCell ref="B326:B341"/>
    <mergeCell ref="C326:C341"/>
    <mergeCell ref="D326:D341"/>
    <mergeCell ref="D342:D353"/>
    <mergeCell ref="B378:B389"/>
    <mergeCell ref="C378:C389"/>
    <mergeCell ref="D378:D389"/>
    <mergeCell ref="E378:E381"/>
    <mergeCell ref="E382:E385"/>
    <mergeCell ref="E386:E389"/>
    <mergeCell ref="C366:C377"/>
    <mergeCell ref="B366:B377"/>
    <mergeCell ref="D366:D377"/>
    <mergeCell ref="E326:E329"/>
    <mergeCell ref="E330:E333"/>
    <mergeCell ref="E334:E337"/>
    <mergeCell ref="E338:E341"/>
    <mergeCell ref="B390:B404"/>
    <mergeCell ref="B405:B416"/>
    <mergeCell ref="E350:E353"/>
    <mergeCell ref="E346:E349"/>
    <mergeCell ref="F502:F503"/>
    <mergeCell ref="H482:H483"/>
    <mergeCell ref="B465:B476"/>
    <mergeCell ref="F466:F467"/>
    <mergeCell ref="F470:F471"/>
    <mergeCell ref="F474:F475"/>
    <mergeCell ref="G429:G440"/>
    <mergeCell ref="C441:C452"/>
    <mergeCell ref="B441:B452"/>
    <mergeCell ref="E441:E444"/>
    <mergeCell ref="E445:E448"/>
    <mergeCell ref="E449:E452"/>
    <mergeCell ref="G441:G452"/>
    <mergeCell ref="G453:G464"/>
    <mergeCell ref="B453:B464"/>
    <mergeCell ref="B429:B440"/>
    <mergeCell ref="E429:E432"/>
    <mergeCell ref="E453:E456"/>
    <mergeCell ref="E457:E460"/>
    <mergeCell ref="E461:E464"/>
    <mergeCell ref="F454:F455"/>
    <mergeCell ref="F458:F459"/>
    <mergeCell ref="C489:C500"/>
    <mergeCell ref="D489:D500"/>
    <mergeCell ref="F430:F431"/>
    <mergeCell ref="F434:F435"/>
    <mergeCell ref="F438:F439"/>
    <mergeCell ref="F442:F443"/>
    <mergeCell ref="F446:F447"/>
    <mergeCell ref="F450:F451"/>
    <mergeCell ref="E465:E468"/>
    <mergeCell ref="E469:E472"/>
    <mergeCell ref="C513:C524"/>
    <mergeCell ref="D513:D524"/>
    <mergeCell ref="D525:D536"/>
    <mergeCell ref="D537:D548"/>
    <mergeCell ref="G537:G548"/>
    <mergeCell ref="C537:C548"/>
    <mergeCell ref="B537:B548"/>
    <mergeCell ref="B525:B536"/>
    <mergeCell ref="C525:C536"/>
    <mergeCell ref="B513:B524"/>
    <mergeCell ref="G513:G524"/>
    <mergeCell ref="E521:E524"/>
    <mergeCell ref="E517:E520"/>
    <mergeCell ref="E513:E516"/>
    <mergeCell ref="F514:F515"/>
    <mergeCell ref="F518:F519"/>
    <mergeCell ref="P477:P484"/>
    <mergeCell ref="O478:O479"/>
    <mergeCell ref="O482:O483"/>
    <mergeCell ref="B501:B512"/>
    <mergeCell ref="C501:C512"/>
    <mergeCell ref="E505:E508"/>
    <mergeCell ref="E501:E504"/>
    <mergeCell ref="G501:G512"/>
    <mergeCell ref="F482:F483"/>
    <mergeCell ref="B477:B488"/>
    <mergeCell ref="F486:F487"/>
    <mergeCell ref="G477:G488"/>
    <mergeCell ref="G489:G500"/>
    <mergeCell ref="F490:F491"/>
    <mergeCell ref="B489:B500"/>
    <mergeCell ref="E489:E492"/>
    <mergeCell ref="C549:C560"/>
    <mergeCell ref="B549:B560"/>
    <mergeCell ref="G549:G560"/>
    <mergeCell ref="F551:F552"/>
    <mergeCell ref="F555:F556"/>
    <mergeCell ref="G561:G572"/>
    <mergeCell ref="G573:G584"/>
    <mergeCell ref="E525:E528"/>
    <mergeCell ref="E529:E532"/>
    <mergeCell ref="E533:E536"/>
    <mergeCell ref="F535:F536"/>
    <mergeCell ref="F531:F532"/>
    <mergeCell ref="F527:F528"/>
    <mergeCell ref="E537:E540"/>
    <mergeCell ref="E541:E544"/>
    <mergeCell ref="E545:E548"/>
    <mergeCell ref="F539:F540"/>
    <mergeCell ref="F543:F544"/>
    <mergeCell ref="F547:F548"/>
    <mergeCell ref="F559:F560"/>
    <mergeCell ref="E557:E560"/>
    <mergeCell ref="E553:E556"/>
    <mergeCell ref="C609:C620"/>
    <mergeCell ref="B609:B620"/>
    <mergeCell ref="B597:B608"/>
    <mergeCell ref="C597:C608"/>
    <mergeCell ref="E597:E600"/>
    <mergeCell ref="E601:E604"/>
    <mergeCell ref="E605:E608"/>
    <mergeCell ref="E609:E612"/>
    <mergeCell ref="E613:E616"/>
    <mergeCell ref="E617:E620"/>
    <mergeCell ref="D597:D608"/>
    <mergeCell ref="D609:D620"/>
    <mergeCell ref="D621:D632"/>
    <mergeCell ref="E621:E624"/>
    <mergeCell ref="E625:E628"/>
    <mergeCell ref="E629:E632"/>
    <mergeCell ref="B561:B572"/>
    <mergeCell ref="E581:E584"/>
    <mergeCell ref="E577:E580"/>
    <mergeCell ref="E573:E576"/>
    <mergeCell ref="D573:D584"/>
    <mergeCell ref="C573:C584"/>
    <mergeCell ref="B573:B584"/>
    <mergeCell ref="D585:D596"/>
    <mergeCell ref="C585:C596"/>
    <mergeCell ref="B585:B596"/>
    <mergeCell ref="E585:E588"/>
    <mergeCell ref="E589:E592"/>
    <mergeCell ref="E593:E596"/>
    <mergeCell ref="C561:C572"/>
    <mergeCell ref="D561:D572"/>
    <mergeCell ref="E561:E564"/>
    <mergeCell ref="F671:F672"/>
    <mergeCell ref="F675:F676"/>
    <mergeCell ref="F679:F680"/>
    <mergeCell ref="B621:B632"/>
    <mergeCell ref="C621:C632"/>
    <mergeCell ref="E677:E680"/>
    <mergeCell ref="D669:D680"/>
    <mergeCell ref="C669:C680"/>
    <mergeCell ref="F691:F692"/>
    <mergeCell ref="D681:D692"/>
    <mergeCell ref="C681:C692"/>
    <mergeCell ref="E665:E668"/>
    <mergeCell ref="E661:E664"/>
    <mergeCell ref="E657:E660"/>
    <mergeCell ref="D657:D668"/>
    <mergeCell ref="C657:C668"/>
    <mergeCell ref="B657:B668"/>
    <mergeCell ref="D633:D644"/>
    <mergeCell ref="C633:C644"/>
    <mergeCell ref="B633:B644"/>
    <mergeCell ref="D645:D656"/>
    <mergeCell ref="C645:C656"/>
    <mergeCell ref="B645:B656"/>
    <mergeCell ref="E645:E648"/>
    <mergeCell ref="E698:E702"/>
    <mergeCell ref="E703:E707"/>
    <mergeCell ref="D728:D747"/>
    <mergeCell ref="C728:C747"/>
    <mergeCell ref="B728:B747"/>
    <mergeCell ref="I126:I127"/>
    <mergeCell ref="I128:I129"/>
    <mergeCell ref="E836:E839"/>
    <mergeCell ref="E832:E835"/>
    <mergeCell ref="D832:D843"/>
    <mergeCell ref="C832:C843"/>
    <mergeCell ref="B832:B843"/>
    <mergeCell ref="G784:G795"/>
    <mergeCell ref="E796:E799"/>
    <mergeCell ref="E800:E803"/>
    <mergeCell ref="E804:E807"/>
    <mergeCell ref="D796:D807"/>
    <mergeCell ref="C796:C807"/>
    <mergeCell ref="D784:D795"/>
    <mergeCell ref="C784:C795"/>
    <mergeCell ref="E784:E787"/>
    <mergeCell ref="E788:E791"/>
    <mergeCell ref="E792:E795"/>
    <mergeCell ref="D808:D819"/>
    <mergeCell ref="C808:C819"/>
    <mergeCell ref="G681:G692"/>
    <mergeCell ref="G669:G680"/>
    <mergeCell ref="B681:B692"/>
    <mergeCell ref="B669:B680"/>
    <mergeCell ref="E669:E672"/>
    <mergeCell ref="E673:E676"/>
    <mergeCell ref="E633:E636"/>
    <mergeCell ref="C748:C759"/>
    <mergeCell ref="B748:B759"/>
    <mergeCell ref="B796:B807"/>
    <mergeCell ref="B808:B819"/>
    <mergeCell ref="B784:B795"/>
    <mergeCell ref="E728:E732"/>
    <mergeCell ref="H375:H376"/>
    <mergeCell ref="I375:I376"/>
    <mergeCell ref="I406:I407"/>
    <mergeCell ref="H366:H367"/>
    <mergeCell ref="I366:I367"/>
    <mergeCell ref="H369:H370"/>
    <mergeCell ref="I369:I370"/>
    <mergeCell ref="H372:H373"/>
    <mergeCell ref="I372:I373"/>
    <mergeCell ref="E756:E759"/>
    <mergeCell ref="E752:E755"/>
    <mergeCell ref="E748:E751"/>
    <mergeCell ref="G808:G819"/>
    <mergeCell ref="G796:G807"/>
    <mergeCell ref="G728:G747"/>
    <mergeCell ref="E637:E640"/>
    <mergeCell ref="E641:E644"/>
    <mergeCell ref="H478:H479"/>
    <mergeCell ref="I478:I479"/>
    <mergeCell ref="H454:H455"/>
    <mergeCell ref="I454:I455"/>
    <mergeCell ref="D693:D707"/>
    <mergeCell ref="C693:C707"/>
    <mergeCell ref="B693:B707"/>
    <mergeCell ref="G693:G707"/>
    <mergeCell ref="E693:E697"/>
    <mergeCell ref="I118:I119"/>
    <mergeCell ref="I120:I121"/>
    <mergeCell ref="I68:I69"/>
    <mergeCell ref="H70:H71"/>
    <mergeCell ref="H72:H73"/>
    <mergeCell ref="I122:I123"/>
    <mergeCell ref="I124:I125"/>
    <mergeCell ref="H450:H451"/>
    <mergeCell ref="I450:I451"/>
    <mergeCell ref="H430:H431"/>
    <mergeCell ref="H434:H435"/>
    <mergeCell ref="H438:H439"/>
    <mergeCell ref="I430:I431"/>
    <mergeCell ref="I434:I435"/>
    <mergeCell ref="I438:I439"/>
    <mergeCell ref="E816:E819"/>
    <mergeCell ref="D748:D759"/>
    <mergeCell ref="G633:G644"/>
    <mergeCell ref="G645:G656"/>
    <mergeCell ref="G657:G668"/>
    <mergeCell ref="E649:E652"/>
    <mergeCell ref="E653:E656"/>
    <mergeCell ref="E565:E568"/>
    <mergeCell ref="E569:E572"/>
    <mergeCell ref="F522:F523"/>
    <mergeCell ref="D549:D560"/>
    <mergeCell ref="E493:E496"/>
    <mergeCell ref="E497:E500"/>
    <mergeCell ref="F494:F495"/>
    <mergeCell ref="F498:F499"/>
    <mergeCell ref="E485:E488"/>
    <mergeCell ref="E481:E484"/>
    <mergeCell ref="H458:H459"/>
    <mergeCell ref="I458:I459"/>
    <mergeCell ref="H462:H463"/>
    <mergeCell ref="I462:I463"/>
    <mergeCell ref="H410:H411"/>
    <mergeCell ref="I410:I411"/>
    <mergeCell ref="H414:H415"/>
    <mergeCell ref="I414:I415"/>
    <mergeCell ref="H418:H419"/>
    <mergeCell ref="H442:H443"/>
    <mergeCell ref="I442:I443"/>
    <mergeCell ref="H446:H447"/>
    <mergeCell ref="I446:I447"/>
    <mergeCell ref="I418:I419"/>
    <mergeCell ref="H422:H423"/>
    <mergeCell ref="I422:I423"/>
    <mergeCell ref="H426:H427"/>
    <mergeCell ref="I426:I427"/>
    <mergeCell ref="H506:H507"/>
    <mergeCell ref="I506:I507"/>
    <mergeCell ref="H510:H511"/>
    <mergeCell ref="I510:I511"/>
    <mergeCell ref="H490:H491"/>
    <mergeCell ref="I490:I491"/>
    <mergeCell ref="H494:H495"/>
    <mergeCell ref="I494:I495"/>
    <mergeCell ref="H498:H499"/>
    <mergeCell ref="I498:I499"/>
    <mergeCell ref="I482:I483"/>
    <mergeCell ref="H486:H487"/>
    <mergeCell ref="I486:I487"/>
    <mergeCell ref="H466:H467"/>
    <mergeCell ref="I466:I467"/>
    <mergeCell ref="H470:H471"/>
    <mergeCell ref="I470:I471"/>
    <mergeCell ref="H474:H475"/>
    <mergeCell ref="I474:I475"/>
    <mergeCell ref="C2:E2"/>
    <mergeCell ref="C3:E3"/>
    <mergeCell ref="C4:E4"/>
    <mergeCell ref="C5:E5"/>
    <mergeCell ref="C6:E6"/>
    <mergeCell ref="G748:G759"/>
    <mergeCell ref="H691:H692"/>
    <mergeCell ref="I691:I692"/>
    <mergeCell ref="H514:H515"/>
    <mergeCell ref="I514:I515"/>
    <mergeCell ref="H518:H519"/>
    <mergeCell ref="I518:I519"/>
    <mergeCell ref="H522:H523"/>
    <mergeCell ref="I522:I523"/>
    <mergeCell ref="H551:H552"/>
    <mergeCell ref="I551:I552"/>
    <mergeCell ref="H555:H556"/>
    <mergeCell ref="I555:I556"/>
    <mergeCell ref="H527:H528"/>
    <mergeCell ref="I527:I528"/>
    <mergeCell ref="H531:H532"/>
    <mergeCell ref="I531:I532"/>
    <mergeCell ref="I535:I536"/>
    <mergeCell ref="H535:H536"/>
    <mergeCell ref="H539:H540"/>
    <mergeCell ref="I539:I540"/>
    <mergeCell ref="H543:H544"/>
    <mergeCell ref="I543:I544"/>
    <mergeCell ref="H547:H548"/>
    <mergeCell ref="I547:I548"/>
    <mergeCell ref="H502:H503"/>
    <mergeCell ref="I502:I503"/>
    <mergeCell ref="I24:I25"/>
    <mergeCell ref="H26:H28"/>
    <mergeCell ref="I26:I28"/>
    <mergeCell ref="H29:H31"/>
    <mergeCell ref="H32:H33"/>
    <mergeCell ref="I32:I33"/>
    <mergeCell ref="I29:I31"/>
    <mergeCell ref="E42:E45"/>
    <mergeCell ref="E38:E41"/>
    <mergeCell ref="E34:E37"/>
    <mergeCell ref="H34:H37"/>
    <mergeCell ref="H38:H41"/>
    <mergeCell ref="H42:H45"/>
    <mergeCell ref="I34:I37"/>
    <mergeCell ref="I38:I41"/>
    <mergeCell ref="I42:I45"/>
    <mergeCell ref="C18:D18"/>
    <mergeCell ref="I20:I21"/>
    <mergeCell ref="H20:H21"/>
    <mergeCell ref="G34:G45"/>
    <mergeCell ref="E32:E33"/>
    <mergeCell ref="H22:H23"/>
    <mergeCell ref="I22:I23"/>
    <mergeCell ref="H24:H25"/>
    <mergeCell ref="F22:F33"/>
    <mergeCell ref="G22:G33"/>
    <mergeCell ref="H58:H59"/>
    <mergeCell ref="H60:H61"/>
    <mergeCell ref="H64:H65"/>
    <mergeCell ref="H66:H67"/>
    <mergeCell ref="E46:E49"/>
    <mergeCell ref="E50:E53"/>
    <mergeCell ref="E54:E57"/>
    <mergeCell ref="F46:F47"/>
    <mergeCell ref="F48:F49"/>
    <mergeCell ref="F52:F53"/>
    <mergeCell ref="F54:F55"/>
    <mergeCell ref="H46:H47"/>
    <mergeCell ref="H48:H49"/>
    <mergeCell ref="H52:H53"/>
    <mergeCell ref="H54:H55"/>
    <mergeCell ref="G58:G69"/>
    <mergeCell ref="A326:A341"/>
    <mergeCell ref="E142:E145"/>
    <mergeCell ref="E146:E149"/>
    <mergeCell ref="E150:E153"/>
    <mergeCell ref="E154:E157"/>
    <mergeCell ref="E158:E161"/>
    <mergeCell ref="E162:E165"/>
    <mergeCell ref="H126:H127"/>
    <mergeCell ref="H128:H129"/>
    <mergeCell ref="G202:G213"/>
    <mergeCell ref="B130:B141"/>
    <mergeCell ref="C130:C141"/>
    <mergeCell ref="E130:E133"/>
    <mergeCell ref="E134:E137"/>
    <mergeCell ref="B142:B153"/>
    <mergeCell ref="C142:C153"/>
    <mergeCell ref="I64:I65"/>
    <mergeCell ref="I66:I67"/>
    <mergeCell ref="E94:E97"/>
    <mergeCell ref="E98:E101"/>
    <mergeCell ref="E102:E105"/>
    <mergeCell ref="F94:F95"/>
    <mergeCell ref="F96:F97"/>
    <mergeCell ref="F100:F101"/>
    <mergeCell ref="F102:F103"/>
    <mergeCell ref="H94:H95"/>
    <mergeCell ref="I94:I95"/>
    <mergeCell ref="H96:H97"/>
    <mergeCell ref="I96:I97"/>
    <mergeCell ref="H100:H101"/>
    <mergeCell ref="I100:I101"/>
    <mergeCell ref="H102:H103"/>
    <mergeCell ref="I102:I103"/>
    <mergeCell ref="H74:H75"/>
    <mergeCell ref="H76:H77"/>
    <mergeCell ref="H78:H79"/>
    <mergeCell ref="H80:H81"/>
    <mergeCell ref="I70:I71"/>
    <mergeCell ref="I72:I73"/>
    <mergeCell ref="I74:I75"/>
    <mergeCell ref="I76:I77"/>
    <mergeCell ref="I78:I79"/>
    <mergeCell ref="I80:I81"/>
    <mergeCell ref="H68:H69"/>
    <mergeCell ref="F86:F87"/>
    <mergeCell ref="F88:F89"/>
    <mergeCell ref="F78:F79"/>
    <mergeCell ref="F72:F73"/>
    <mergeCell ref="H575:H576"/>
    <mergeCell ref="I575:I576"/>
    <mergeCell ref="H579:H580"/>
    <mergeCell ref="I579:I580"/>
    <mergeCell ref="H583:H584"/>
    <mergeCell ref="I583:I584"/>
    <mergeCell ref="F587:F588"/>
    <mergeCell ref="F591:F592"/>
    <mergeCell ref="F595:F596"/>
    <mergeCell ref="H587:H588"/>
    <mergeCell ref="I587:I588"/>
    <mergeCell ref="H591:H592"/>
    <mergeCell ref="I591:I592"/>
    <mergeCell ref="H595:H596"/>
    <mergeCell ref="I595:I596"/>
    <mergeCell ref="E549:E552"/>
    <mergeCell ref="H559:H560"/>
    <mergeCell ref="I559:I560"/>
    <mergeCell ref="F563:F564"/>
    <mergeCell ref="F567:F568"/>
    <mergeCell ref="F571:F572"/>
    <mergeCell ref="H563:H564"/>
    <mergeCell ref="H567:H568"/>
    <mergeCell ref="H571:H572"/>
    <mergeCell ref="I563:I564"/>
    <mergeCell ref="I567:I568"/>
    <mergeCell ref="I571:I572"/>
    <mergeCell ref="G585:G596"/>
    <mergeCell ref="F575:F576"/>
    <mergeCell ref="F579:F580"/>
    <mergeCell ref="F583:F584"/>
    <mergeCell ref="H623:H624"/>
    <mergeCell ref="I623:I624"/>
    <mergeCell ref="H627:H628"/>
    <mergeCell ref="I627:I628"/>
    <mergeCell ref="H631:H632"/>
    <mergeCell ref="I631:I632"/>
    <mergeCell ref="F623:F624"/>
    <mergeCell ref="F627:F628"/>
    <mergeCell ref="F631:F632"/>
    <mergeCell ref="H599:H600"/>
    <mergeCell ref="I599:I600"/>
    <mergeCell ref="H603:H604"/>
    <mergeCell ref="I603:I604"/>
    <mergeCell ref="H607:H608"/>
    <mergeCell ref="I607:I608"/>
    <mergeCell ref="F611:F612"/>
    <mergeCell ref="F615:F616"/>
    <mergeCell ref="F619:F620"/>
    <mergeCell ref="H611:H612"/>
    <mergeCell ref="I611:I612"/>
    <mergeCell ref="H615:H616"/>
    <mergeCell ref="I615:I616"/>
    <mergeCell ref="H619:H620"/>
    <mergeCell ref="I619:I620"/>
    <mergeCell ref="G597:G608"/>
    <mergeCell ref="G609:G620"/>
    <mergeCell ref="G621:G632"/>
    <mergeCell ref="F599:F600"/>
    <mergeCell ref="F603:F604"/>
    <mergeCell ref="F607:F608"/>
    <mergeCell ref="H647:H648"/>
    <mergeCell ref="I647:I648"/>
    <mergeCell ref="H651:H652"/>
    <mergeCell ref="I651:I652"/>
    <mergeCell ref="H655:H656"/>
    <mergeCell ref="I655:I656"/>
    <mergeCell ref="F659:F660"/>
    <mergeCell ref="F663:F664"/>
    <mergeCell ref="F667:F668"/>
    <mergeCell ref="H659:H660"/>
    <mergeCell ref="I659:I660"/>
    <mergeCell ref="H663:H664"/>
    <mergeCell ref="I663:I664"/>
    <mergeCell ref="H667:H668"/>
    <mergeCell ref="I667:I668"/>
    <mergeCell ref="H635:H636"/>
    <mergeCell ref="I635:I636"/>
    <mergeCell ref="H639:H640"/>
    <mergeCell ref="I639:I640"/>
    <mergeCell ref="H643:H644"/>
    <mergeCell ref="I643:I644"/>
    <mergeCell ref="F635:F636"/>
    <mergeCell ref="F639:F640"/>
    <mergeCell ref="F643:F644"/>
    <mergeCell ref="F647:F648"/>
    <mergeCell ref="F651:F652"/>
    <mergeCell ref="F655:F656"/>
    <mergeCell ref="A693:A707"/>
    <mergeCell ref="E852:E855"/>
    <mergeCell ref="E848:E851"/>
    <mergeCell ref="E844:E847"/>
    <mergeCell ref="D844:D855"/>
    <mergeCell ref="C844:C855"/>
    <mergeCell ref="B844:B855"/>
    <mergeCell ref="G844:G855"/>
    <mergeCell ref="H671:H672"/>
    <mergeCell ref="I671:I672"/>
    <mergeCell ref="H675:H676"/>
    <mergeCell ref="I675:I676"/>
    <mergeCell ref="H679:H680"/>
    <mergeCell ref="I679:I680"/>
    <mergeCell ref="F683:F684"/>
    <mergeCell ref="F687:F688"/>
    <mergeCell ref="E689:E692"/>
    <mergeCell ref="E685:E688"/>
    <mergeCell ref="E681:E684"/>
    <mergeCell ref="H683:H684"/>
    <mergeCell ref="I683:I684"/>
    <mergeCell ref="H687:H688"/>
    <mergeCell ref="I687:I688"/>
    <mergeCell ref="B820:B831"/>
    <mergeCell ref="D820:D831"/>
    <mergeCell ref="C820:C831"/>
    <mergeCell ref="E733:E737"/>
    <mergeCell ref="E738:E742"/>
    <mergeCell ref="E743:E747"/>
    <mergeCell ref="E772:E775"/>
    <mergeCell ref="E776:E779"/>
    <mergeCell ref="E780:E783"/>
    <mergeCell ref="B856:B867"/>
    <mergeCell ref="C856:C867"/>
    <mergeCell ref="D856:D867"/>
    <mergeCell ref="E856:E859"/>
    <mergeCell ref="G856:G867"/>
    <mergeCell ref="E860:E863"/>
    <mergeCell ref="E864:E867"/>
    <mergeCell ref="B868:B879"/>
    <mergeCell ref="C868:C879"/>
    <mergeCell ref="D868:D879"/>
    <mergeCell ref="E868:E871"/>
    <mergeCell ref="G868:G879"/>
    <mergeCell ref="E872:E875"/>
    <mergeCell ref="E876:E879"/>
    <mergeCell ref="E820:E823"/>
    <mergeCell ref="E824:E827"/>
    <mergeCell ref="E828:E831"/>
    <mergeCell ref="G820:G831"/>
    <mergeCell ref="E840:E843"/>
    <mergeCell ref="G832:G843"/>
    <mergeCell ref="C904:C915"/>
    <mergeCell ref="D904:D915"/>
    <mergeCell ref="E904:E907"/>
    <mergeCell ref="G904:G915"/>
    <mergeCell ref="E908:E911"/>
    <mergeCell ref="E912:E915"/>
    <mergeCell ref="B916:B927"/>
    <mergeCell ref="C916:C927"/>
    <mergeCell ref="D916:D927"/>
    <mergeCell ref="E916:E919"/>
    <mergeCell ref="G916:G927"/>
    <mergeCell ref="E920:E923"/>
    <mergeCell ref="E924:E927"/>
    <mergeCell ref="B880:B891"/>
    <mergeCell ref="C880:C891"/>
    <mergeCell ref="D880:D891"/>
    <mergeCell ref="E880:E883"/>
    <mergeCell ref="G880:G891"/>
    <mergeCell ref="E884:E887"/>
    <mergeCell ref="E888:E891"/>
    <mergeCell ref="B892:B903"/>
    <mergeCell ref="C892:C903"/>
    <mergeCell ref="D892:D903"/>
    <mergeCell ref="E892:E895"/>
    <mergeCell ref="G892:G903"/>
    <mergeCell ref="E896:E899"/>
    <mergeCell ref="E900:E903"/>
    <mergeCell ref="C987:C998"/>
    <mergeCell ref="D987:D998"/>
    <mergeCell ref="F1001:F1002"/>
    <mergeCell ref="F1005:F1006"/>
    <mergeCell ref="F1009:F1010"/>
    <mergeCell ref="B952:B963"/>
    <mergeCell ref="C952:C963"/>
    <mergeCell ref="D952:D963"/>
    <mergeCell ref="E952:E955"/>
    <mergeCell ref="G952:G963"/>
    <mergeCell ref="E956:E959"/>
    <mergeCell ref="E960:E963"/>
    <mergeCell ref="E964:E967"/>
    <mergeCell ref="E968:E971"/>
    <mergeCell ref="E972:E975"/>
    <mergeCell ref="D964:D975"/>
    <mergeCell ref="C964:C975"/>
    <mergeCell ref="G964:G975"/>
    <mergeCell ref="C976:C986"/>
    <mergeCell ref="D976:D986"/>
    <mergeCell ref="F974:F975"/>
    <mergeCell ref="F976:F977"/>
    <mergeCell ref="F978:F979"/>
    <mergeCell ref="F982:F983"/>
    <mergeCell ref="F985:F986"/>
    <mergeCell ref="G976:G986"/>
    <mergeCell ref="B964:B975"/>
    <mergeCell ref="F966:F967"/>
    <mergeCell ref="F970:F971"/>
    <mergeCell ref="F1029:F1030"/>
    <mergeCell ref="F1033:F1034"/>
    <mergeCell ref="F1013:F1014"/>
    <mergeCell ref="C999:C1010"/>
    <mergeCell ref="D999:D1010"/>
    <mergeCell ref="E999:E1002"/>
    <mergeCell ref="G999:G1010"/>
    <mergeCell ref="E1003:E1006"/>
    <mergeCell ref="E1007:E1010"/>
    <mergeCell ref="C1011:C1022"/>
    <mergeCell ref="D1011:D1022"/>
    <mergeCell ref="E1011:E1014"/>
    <mergeCell ref="G1011:G1022"/>
    <mergeCell ref="E1015:E1018"/>
    <mergeCell ref="E1019:E1022"/>
    <mergeCell ref="F1017:F1018"/>
    <mergeCell ref="F1021:F1022"/>
    <mergeCell ref="B1035:B1046"/>
    <mergeCell ref="C1035:C1046"/>
    <mergeCell ref="D1035:D1046"/>
    <mergeCell ref="E1035:E1038"/>
    <mergeCell ref="G1035:G1046"/>
    <mergeCell ref="E1039:E1042"/>
    <mergeCell ref="E1043:E1046"/>
    <mergeCell ref="E982:E986"/>
    <mergeCell ref="F1037:F1038"/>
    <mergeCell ref="F1041:F1042"/>
    <mergeCell ref="F1045:F1046"/>
    <mergeCell ref="F1025:F1026"/>
    <mergeCell ref="E987:E990"/>
    <mergeCell ref="G987:G998"/>
    <mergeCell ref="E991:E994"/>
    <mergeCell ref="E995:E998"/>
    <mergeCell ref="B987:B998"/>
    <mergeCell ref="B976:B986"/>
    <mergeCell ref="F989:F990"/>
    <mergeCell ref="F993:F994"/>
    <mergeCell ref="F997:F998"/>
    <mergeCell ref="B999:B1010"/>
    <mergeCell ref="B1011:B1022"/>
    <mergeCell ref="B1023:B1034"/>
    <mergeCell ref="C1023:C1034"/>
    <mergeCell ref="D1023:D1034"/>
    <mergeCell ref="E1023:E1026"/>
    <mergeCell ref="G1023:G1034"/>
    <mergeCell ref="E1027:E1030"/>
    <mergeCell ref="E1031:E1034"/>
    <mergeCell ref="F980:F981"/>
    <mergeCell ref="E976:E981"/>
    <mergeCell ref="F1065:F1068"/>
    <mergeCell ref="F1069:F1073"/>
    <mergeCell ref="B1065:B1073"/>
    <mergeCell ref="C1065:C1073"/>
    <mergeCell ref="D1065:D1073"/>
    <mergeCell ref="E1065:E1073"/>
    <mergeCell ref="G1047:G1055"/>
    <mergeCell ref="B1056:B1064"/>
    <mergeCell ref="C1056:C1064"/>
    <mergeCell ref="D1056:D1064"/>
    <mergeCell ref="E1056:E1064"/>
    <mergeCell ref="F1056:F1058"/>
    <mergeCell ref="G1056:G1064"/>
    <mergeCell ref="F1059:F1061"/>
    <mergeCell ref="F1062:F1064"/>
    <mergeCell ref="B1047:B1055"/>
    <mergeCell ref="D1047:D1055"/>
    <mergeCell ref="E1047:E1055"/>
    <mergeCell ref="C1047:C1055"/>
    <mergeCell ref="F1047:F1049"/>
    <mergeCell ref="F1050:F1052"/>
    <mergeCell ref="F1053:F1055"/>
    <mergeCell ref="H1033:H1034"/>
    <mergeCell ref="I1033:I1034"/>
    <mergeCell ref="H1045:H1046"/>
    <mergeCell ref="I1045:I1046"/>
    <mergeCell ref="H1041:H1042"/>
    <mergeCell ref="I1041:I1042"/>
    <mergeCell ref="I1037:I1038"/>
    <mergeCell ref="H1037:H1038"/>
    <mergeCell ref="G1065:G1073"/>
    <mergeCell ref="H1013:H1014"/>
    <mergeCell ref="I1013:I1014"/>
    <mergeCell ref="H1017:H1018"/>
    <mergeCell ref="I1017:I1018"/>
    <mergeCell ref="H1021:H1022"/>
    <mergeCell ref="I1021:I1022"/>
    <mergeCell ref="H1001:H1002"/>
    <mergeCell ref="I1001:I1002"/>
    <mergeCell ref="H1005:H1006"/>
    <mergeCell ref="I1005:I1006"/>
    <mergeCell ref="H1009:H1010"/>
    <mergeCell ref="I1009:I1010"/>
    <mergeCell ref="H989:H990"/>
    <mergeCell ref="I989:I990"/>
    <mergeCell ref="H993:H994"/>
    <mergeCell ref="I993:I994"/>
    <mergeCell ref="H976:H977"/>
    <mergeCell ref="I976:I977"/>
    <mergeCell ref="H978:H979"/>
    <mergeCell ref="I978:I979"/>
    <mergeCell ref="H980:H981"/>
    <mergeCell ref="I980:I981"/>
    <mergeCell ref="H982:H983"/>
    <mergeCell ref="I982:I983"/>
    <mergeCell ref="H997:H998"/>
    <mergeCell ref="I997:I998"/>
    <mergeCell ref="H1025:H1026"/>
    <mergeCell ref="I1025:I1026"/>
    <mergeCell ref="H1029:H1030"/>
    <mergeCell ref="I1029:I1030"/>
    <mergeCell ref="E708:E712"/>
    <mergeCell ref="E713:E717"/>
    <mergeCell ref="E718:E722"/>
    <mergeCell ref="E723:E727"/>
    <mergeCell ref="D708:D727"/>
    <mergeCell ref="C708:C727"/>
    <mergeCell ref="B708:B727"/>
    <mergeCell ref="A708:A727"/>
    <mergeCell ref="G708:G727"/>
    <mergeCell ref="H985:H986"/>
    <mergeCell ref="I985:I986"/>
    <mergeCell ref="H966:H967"/>
    <mergeCell ref="I966:I967"/>
    <mergeCell ref="H970:H971"/>
    <mergeCell ref="I970:I971"/>
    <mergeCell ref="H974:H975"/>
    <mergeCell ref="I974:I975"/>
    <mergeCell ref="B928:B939"/>
    <mergeCell ref="C928:C939"/>
    <mergeCell ref="D928:D939"/>
    <mergeCell ref="E928:E931"/>
    <mergeCell ref="G928:G939"/>
    <mergeCell ref="E932:E935"/>
    <mergeCell ref="E936:E939"/>
    <mergeCell ref="B940:B951"/>
    <mergeCell ref="C940:C951"/>
    <mergeCell ref="D940:D951"/>
    <mergeCell ref="E940:E943"/>
    <mergeCell ref="G940:G951"/>
    <mergeCell ref="E944:E947"/>
    <mergeCell ref="E948:E951"/>
    <mergeCell ref="B904:B91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User_2</cp:lastModifiedBy>
  <dcterms:created xsi:type="dcterms:W3CDTF">2017-10-12T12:24:47Z</dcterms:created>
  <dcterms:modified xsi:type="dcterms:W3CDTF">2018-04-18T11:12:14Z</dcterms:modified>
</cp:coreProperties>
</file>