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D17" i="1" l="1"/>
  <c r="J50" i="1"/>
  <c r="D92" i="1"/>
  <c r="D91" i="1"/>
  <c r="D90" i="1"/>
  <c r="D89" i="1"/>
  <c r="J60" i="1"/>
  <c r="J59" i="1"/>
  <c r="J58" i="1"/>
  <c r="J57" i="1"/>
  <c r="J56" i="1"/>
  <c r="J55" i="1"/>
  <c r="J61" i="1" s="1"/>
  <c r="J28" i="1" l="1"/>
  <c r="J29" i="1"/>
  <c r="J30" i="1"/>
  <c r="J31" i="1"/>
  <c r="J32" i="1"/>
  <c r="J33" i="1"/>
  <c r="J34" i="1"/>
  <c r="J35" i="1"/>
  <c r="J36" i="1"/>
  <c r="J37" i="1"/>
  <c r="J38" i="1"/>
  <c r="J39" i="1"/>
  <c r="J27" i="1"/>
  <c r="J13" i="1"/>
  <c r="J14" i="1"/>
  <c r="J15" i="1"/>
  <c r="J16" i="1"/>
  <c r="J17" i="1"/>
  <c r="J18" i="1"/>
  <c r="J19" i="1"/>
  <c r="J20" i="1"/>
  <c r="J21" i="1"/>
  <c r="J12" i="1"/>
  <c r="D86" i="1"/>
  <c r="D85" i="1"/>
  <c r="D20" i="1"/>
  <c r="D19" i="1"/>
  <c r="D122" i="1"/>
  <c r="J49" i="1"/>
  <c r="D40" i="1"/>
  <c r="D41" i="1"/>
  <c r="D42" i="1"/>
  <c r="D43" i="1"/>
  <c r="D44" i="1"/>
  <c r="D45" i="1"/>
  <c r="D39" i="1"/>
  <c r="D82" i="1"/>
  <c r="D115" i="1"/>
  <c r="D87" i="1"/>
  <c r="D75" i="1"/>
  <c r="D70" i="1"/>
  <c r="D66" i="1"/>
  <c r="D61" i="1"/>
  <c r="D104" i="1"/>
  <c r="D105" i="1"/>
  <c r="D106" i="1"/>
  <c r="D107" i="1"/>
  <c r="D108" i="1"/>
  <c r="D109" i="1"/>
  <c r="D103" i="1"/>
  <c r="D102" i="1"/>
  <c r="D121" i="1"/>
  <c r="D65" i="1"/>
  <c r="D64" i="1"/>
  <c r="D99" i="1"/>
  <c r="D68" i="1"/>
  <c r="D67" i="1"/>
  <c r="D14" i="1"/>
  <c r="D15" i="1"/>
  <c r="D16" i="1"/>
  <c r="D18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2" i="1"/>
  <c r="D63" i="1"/>
  <c r="D69" i="1"/>
  <c r="D71" i="1"/>
  <c r="D72" i="1"/>
  <c r="D73" i="1"/>
  <c r="D74" i="1"/>
  <c r="D76" i="1"/>
  <c r="D77" i="1"/>
  <c r="D78" i="1"/>
  <c r="D79" i="1"/>
  <c r="D80" i="1"/>
  <c r="D81" i="1"/>
  <c r="D114" i="1"/>
  <c r="D83" i="1"/>
  <c r="D84" i="1"/>
  <c r="D88" i="1"/>
  <c r="D93" i="1"/>
  <c r="D94" i="1"/>
  <c r="D95" i="1"/>
  <c r="D96" i="1"/>
  <c r="D97" i="1"/>
  <c r="D98" i="1"/>
  <c r="D100" i="1"/>
  <c r="D101" i="1"/>
  <c r="D110" i="1"/>
  <c r="D111" i="1"/>
  <c r="D112" i="1"/>
  <c r="D113" i="1"/>
  <c r="D116" i="1"/>
  <c r="D117" i="1"/>
  <c r="D118" i="1"/>
  <c r="D119" i="1"/>
  <c r="D120" i="1"/>
  <c r="D123" i="1"/>
  <c r="J44" i="1"/>
  <c r="J45" i="1"/>
  <c r="J46" i="1"/>
  <c r="J47" i="1"/>
  <c r="J48" i="1"/>
  <c r="D13" i="1"/>
  <c r="J51" i="1" l="1"/>
  <c r="D124" i="1"/>
  <c r="F9" i="1" s="1"/>
  <c r="J22" i="1"/>
  <c r="J40" i="1"/>
</calcChain>
</file>

<file path=xl/sharedStrings.xml><?xml version="1.0" encoding="utf-8"?>
<sst xmlns="http://schemas.openxmlformats.org/spreadsheetml/2006/main" count="179" uniqueCount="158">
  <si>
    <t>Дата заказа</t>
  </si>
  <si>
    <t>Транспортная компания</t>
  </si>
  <si>
    <t>Паспортные данные</t>
  </si>
  <si>
    <t>Телефон для связи</t>
  </si>
  <si>
    <t>Сумма заказа</t>
  </si>
  <si>
    <t>Гвоздика</t>
  </si>
  <si>
    <t xml:space="preserve">Горчица зерно </t>
  </si>
  <si>
    <t>Зира</t>
  </si>
  <si>
    <t>Имбирь молотый</t>
  </si>
  <si>
    <t>Кардамон</t>
  </si>
  <si>
    <t>Карри нежн</t>
  </si>
  <si>
    <t>Карри остр</t>
  </si>
  <si>
    <t xml:space="preserve">Кориандр </t>
  </si>
  <si>
    <t>Кориандр молотый</t>
  </si>
  <si>
    <t>Корица</t>
  </si>
  <si>
    <t>Кумин (зира молотая)</t>
  </si>
  <si>
    <t>Куркума</t>
  </si>
  <si>
    <t>Лавр лист</t>
  </si>
  <si>
    <t>Лук жареный</t>
  </si>
  <si>
    <t>Лук порей</t>
  </si>
  <si>
    <t>Лук сушеный</t>
  </si>
  <si>
    <t xml:space="preserve">Майоран </t>
  </si>
  <si>
    <t>Можевеловые ягоды</t>
  </si>
  <si>
    <t>Морковь</t>
  </si>
  <si>
    <t>Мускат молотый</t>
  </si>
  <si>
    <t>Мускатный орех</t>
  </si>
  <si>
    <t>Мята</t>
  </si>
  <si>
    <t>Орегано</t>
  </si>
  <si>
    <t>Перец кайенский</t>
  </si>
  <si>
    <t>Перец розовый</t>
  </si>
  <si>
    <t>Прованские травы</t>
  </si>
  <si>
    <t>Розмарин</t>
  </si>
  <si>
    <t>Сванская соль</t>
  </si>
  <si>
    <t>Черный тмин сидона</t>
  </si>
  <si>
    <t>Смесь 5 перцев</t>
  </si>
  <si>
    <t>Сумах</t>
  </si>
  <si>
    <t>Тимьян</t>
  </si>
  <si>
    <t>Тмин</t>
  </si>
  <si>
    <t xml:space="preserve">Укроп </t>
  </si>
  <si>
    <t xml:space="preserve">Укроп семя </t>
  </si>
  <si>
    <t>Хмели-сунели</t>
  </si>
  <si>
    <t>Эстрагон</t>
  </si>
  <si>
    <t>Лен семена</t>
  </si>
  <si>
    <t>Аджика</t>
  </si>
  <si>
    <t xml:space="preserve">Бадьян </t>
  </si>
  <si>
    <t xml:space="preserve">Базилик </t>
  </si>
  <si>
    <t>Барбарис</t>
  </si>
  <si>
    <t>Вегетта</t>
  </si>
  <si>
    <t>Гвоздика мол</t>
  </si>
  <si>
    <t>Горчица молотая</t>
  </si>
  <si>
    <t>Перец душистый горошек</t>
  </si>
  <si>
    <t>Перец душистый молотый</t>
  </si>
  <si>
    <t>Желатин</t>
  </si>
  <si>
    <t>Кардамон молотый</t>
  </si>
  <si>
    <t>Кокосовая сружка</t>
  </si>
  <si>
    <t>Корица молотая</t>
  </si>
  <si>
    <t>Лимонная кислота</t>
  </si>
  <si>
    <t>Мак</t>
  </si>
  <si>
    <t>Опята сушеные</t>
  </si>
  <si>
    <t>Пажитник молотый</t>
  </si>
  <si>
    <t>Паприка</t>
  </si>
  <si>
    <t>Перец белый</t>
  </si>
  <si>
    <t>Перец зеленый</t>
  </si>
  <si>
    <t>Перец лимонный</t>
  </si>
  <si>
    <t>Перец сычуанский</t>
  </si>
  <si>
    <t>Перец черный горошек</t>
  </si>
  <si>
    <t>Петрушка</t>
  </si>
  <si>
    <t>Смесь для 1-х  блюд</t>
  </si>
  <si>
    <t>Смесь для мяса</t>
  </si>
  <si>
    <t>Смесь для плова</t>
  </si>
  <si>
    <t>Смесь для рыбы</t>
  </si>
  <si>
    <t>Смесь для шашлыка</t>
  </si>
  <si>
    <t>Смесь курица</t>
  </si>
  <si>
    <t>Смесь универсальная</t>
  </si>
  <si>
    <t>Смесь уцхо</t>
  </si>
  <si>
    <t>Наименование</t>
  </si>
  <si>
    <t>Цена</t>
  </si>
  <si>
    <t>Кол-во</t>
  </si>
  <si>
    <t>Сумма</t>
  </si>
  <si>
    <t>Рис  басмати</t>
  </si>
  <si>
    <t>Рис красный</t>
  </si>
  <si>
    <t>Булгур</t>
  </si>
  <si>
    <t>Рисовая мука</t>
  </si>
  <si>
    <t>Город получателя</t>
  </si>
  <si>
    <t>Пастернак</t>
  </si>
  <si>
    <t>Паприка копченая</t>
  </si>
  <si>
    <t>Смесь для корейских салатов</t>
  </si>
  <si>
    <t>Ссылка на Ваше СП</t>
  </si>
  <si>
    <t>Паприка крупный помол</t>
  </si>
  <si>
    <t>Чеснок 26/40</t>
  </si>
  <si>
    <t>Чеснок хлопья</t>
  </si>
  <si>
    <t>Покупатель ФИО</t>
  </si>
  <si>
    <t>Смесь ароматная унив. Крупная</t>
  </si>
  <si>
    <t>Томат молотый</t>
  </si>
  <si>
    <t>Паприка острая хлопья</t>
  </si>
  <si>
    <t>Скидка для любимого организатора</t>
  </si>
  <si>
    <t>На заказы суммой более 10 тыс  скидка организатора -3%</t>
  </si>
  <si>
    <t>Смесь для гуляша</t>
  </si>
  <si>
    <t>Смесь для свинины</t>
  </si>
  <si>
    <t>Смесь для фарша</t>
  </si>
  <si>
    <t>Смесь для харчо</t>
  </si>
  <si>
    <t>Смесь для шаурмы</t>
  </si>
  <si>
    <t>Смесь для шурпы</t>
  </si>
  <si>
    <t>Смесь для баранины</t>
  </si>
  <si>
    <t>Пажитник плоды</t>
  </si>
  <si>
    <t>Паприка зеленая</t>
  </si>
  <si>
    <t>Перец белый молотый</t>
  </si>
  <si>
    <t>Перец стручковый</t>
  </si>
  <si>
    <t>Свекла сушеная</t>
  </si>
  <si>
    <t>Томат целый сушеный</t>
  </si>
  <si>
    <t>Перегородки грецкого ореха</t>
  </si>
  <si>
    <t>Перец черный молотый экстра</t>
  </si>
  <si>
    <t>Контейнер для мяса</t>
  </si>
  <si>
    <t>Контейнер для плова</t>
  </si>
  <si>
    <t>Контейнер для шашлыка</t>
  </si>
  <si>
    <t>Контейнер для рыбы</t>
  </si>
  <si>
    <t>Контейнер для курицы</t>
  </si>
  <si>
    <t>Контейнер для 1-х блюд</t>
  </si>
  <si>
    <t>Контейнер универсальная</t>
  </si>
  <si>
    <t>Рис лазер</t>
  </si>
  <si>
    <t>Чечевица красная</t>
  </si>
  <si>
    <t>Шафран иранский</t>
  </si>
  <si>
    <t>Ваниль кристаллическая</t>
  </si>
  <si>
    <t>Ванильный сахар</t>
  </si>
  <si>
    <t>Разрыхлитель</t>
  </si>
  <si>
    <t>Сахарная пудра</t>
  </si>
  <si>
    <t>Чай "Бабушкин сад"</t>
  </si>
  <si>
    <t>Чай "Сокровища шейха"</t>
  </si>
  <si>
    <t>Чай "Апельсиновый пунш"</t>
  </si>
  <si>
    <t>Чай "Летний сад"</t>
  </si>
  <si>
    <t>Чай "Екатерина великая"</t>
  </si>
  <si>
    <t>Чай "Фрукты тропиков"</t>
  </si>
  <si>
    <t>Чай "Мишки Гамми"</t>
  </si>
  <si>
    <t>Чай "Вишневый пунш"</t>
  </si>
  <si>
    <t>Чай "Граф Орлов"</t>
  </si>
  <si>
    <t>Чай жасминовый</t>
  </si>
  <si>
    <t>Пастила красная смородина</t>
  </si>
  <si>
    <t xml:space="preserve">Минимальный заказ для чая  1500 руб. </t>
  </si>
  <si>
    <t>Пастила виноград</t>
  </si>
  <si>
    <t>Пастила черешня</t>
  </si>
  <si>
    <t>Пастила алыча</t>
  </si>
  <si>
    <t>Пастила персик</t>
  </si>
  <si>
    <t>Пастила фейхоа</t>
  </si>
  <si>
    <t>Пастила киви</t>
  </si>
  <si>
    <t>Пастила кизил</t>
  </si>
  <si>
    <t>Пастила черника</t>
  </si>
  <si>
    <t>кол-во</t>
  </si>
  <si>
    <t>Варенье из грецкого ореха</t>
  </si>
  <si>
    <t>Варенье из лепестков розы</t>
  </si>
  <si>
    <t>Варенье из клубники</t>
  </si>
  <si>
    <t>Варенье из фейхоа</t>
  </si>
  <si>
    <t>УВАЖАЕМЫЕ ПОКУПАТЕЛИ. ПРОСИМ ВАС  ОБЯЗАТЕЛЬНО ЗАПОЛНИТЬ КОНТАКТНУЮ ИНФОРМАЦИЮ ПЕРЕД ФОРМИРОВАНИЕМ ЗАКАЗА</t>
  </si>
  <si>
    <t>Сванская красная универсал</t>
  </si>
  <si>
    <t>Сванская аджика</t>
  </si>
  <si>
    <t>Сванская для супов</t>
  </si>
  <si>
    <t>Саванская для курицы</t>
  </si>
  <si>
    <t>Чечевица зеленая</t>
  </si>
  <si>
    <t>Баклажан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</si>
</sst>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i/>
      <sz val="14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2" fillId="0" borderId="0" xfId="0" applyFont="1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1" fillId="0" borderId="0" xfId="0" applyFont="1" applyAlignment="1" applyProtection="1">
      <protection locked="0"/>
    </xf>
    <xf numFmtId="0" fontId="2" fillId="3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164" fontId="0" fillId="0" borderId="0" xfId="0" applyNumberFormat="1"/>
    <xf numFmtId="165" fontId="0" fillId="0" borderId="0" xfId="0" applyNumberFormat="1" applyProtection="1">
      <protection locked="0"/>
    </xf>
    <xf numFmtId="164" fontId="0" fillId="0" borderId="0" xfId="0" applyNumberFormat="1" applyProtection="1">
      <protection hidden="1"/>
    </xf>
    <xf numFmtId="0" fontId="0" fillId="0" borderId="0" xfId="0" applyFill="1"/>
    <xf numFmtId="165" fontId="0" fillId="0" borderId="0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Protection="1">
      <protection hidden="1"/>
    </xf>
    <xf numFmtId="0" fontId="0" fillId="0" borderId="0" xfId="0" applyNumberFormat="1" applyProtection="1">
      <protection locked="0"/>
    </xf>
    <xf numFmtId="0" fontId="0" fillId="0" borderId="0" xfId="0" applyNumberFormat="1"/>
    <xf numFmtId="164" fontId="0" fillId="2" borderId="1" xfId="0" applyNumberFormat="1" applyFill="1" applyBorder="1" applyAlignment="1" applyProtection="1">
      <alignment horizontal="center"/>
      <protection hidden="1"/>
    </xf>
    <xf numFmtId="0" fontId="0" fillId="2" borderId="0" xfId="0" applyNumberFormat="1" applyFill="1" applyProtection="1">
      <protection hidden="1"/>
    </xf>
    <xf numFmtId="164" fontId="0" fillId="2" borderId="0" xfId="0" applyNumberFormat="1" applyFill="1"/>
    <xf numFmtId="164" fontId="0" fillId="0" borderId="0" xfId="0" applyNumberFormat="1" applyFill="1" applyProtection="1">
      <protection hidden="1"/>
    </xf>
    <xf numFmtId="0" fontId="3" fillId="4" borderId="0" xfId="0" applyFont="1" applyFill="1" applyAlignment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"/>
  <sheetViews>
    <sheetView tabSelected="1" workbookViewId="0">
      <selection activeCell="G9" sqref="G9"/>
    </sheetView>
  </sheetViews>
  <sheetFormatPr defaultRowHeight="15" x14ac:dyDescent="0.25"/>
  <cols>
    <col min="1" max="1" width="28.5703125" customWidth="1"/>
    <col min="2" max="2" width="9.5703125" bestFit="1" customWidth="1"/>
    <col min="4" max="4" width="9.5703125" bestFit="1" customWidth="1"/>
    <col min="6" max="6" width="9.5703125" bestFit="1" customWidth="1"/>
    <col min="7" max="7" width="28" customWidth="1"/>
  </cols>
  <sheetData>
    <row r="1" spans="1:13" s="1" customFormat="1" ht="18.75" x14ac:dyDescent="0.3">
      <c r="A1" s="5" t="s">
        <v>151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s="1" customFormat="1" x14ac:dyDescent="0.25">
      <c r="A2" s="6" t="s">
        <v>87</v>
      </c>
      <c r="B2" s="23"/>
      <c r="C2" s="24"/>
      <c r="D2" s="24"/>
      <c r="E2" s="24"/>
      <c r="F2" s="25"/>
      <c r="G2" s="2"/>
    </row>
    <row r="3" spans="1:13" s="1" customFormat="1" x14ac:dyDescent="0.25">
      <c r="A3" s="6" t="s">
        <v>0</v>
      </c>
      <c r="B3" s="23"/>
      <c r="C3" s="24"/>
      <c r="D3" s="24"/>
      <c r="E3" s="24"/>
      <c r="F3" s="25"/>
      <c r="G3" s="2"/>
      <c r="H3" s="21" t="s">
        <v>95</v>
      </c>
      <c r="I3" s="21"/>
      <c r="J3" s="21"/>
      <c r="K3" s="21"/>
      <c r="L3" s="21"/>
    </row>
    <row r="4" spans="1:13" s="1" customFormat="1" x14ac:dyDescent="0.25">
      <c r="A4" s="6" t="s">
        <v>91</v>
      </c>
      <c r="B4" s="23"/>
      <c r="C4" s="24"/>
      <c r="D4" s="24"/>
      <c r="E4" s="24"/>
      <c r="F4" s="25"/>
      <c r="G4" s="2"/>
    </row>
    <row r="5" spans="1:13" s="1" customFormat="1" x14ac:dyDescent="0.25">
      <c r="A5" s="6" t="s">
        <v>1</v>
      </c>
      <c r="B5" s="23"/>
      <c r="C5" s="24"/>
      <c r="D5" s="24"/>
      <c r="E5" s="24"/>
      <c r="F5" s="25"/>
      <c r="G5" s="2"/>
      <c r="H5" t="s">
        <v>96</v>
      </c>
    </row>
    <row r="6" spans="1:13" s="1" customFormat="1" x14ac:dyDescent="0.25">
      <c r="A6" s="6" t="s">
        <v>83</v>
      </c>
      <c r="B6" s="23"/>
      <c r="C6" s="24"/>
      <c r="D6" s="24"/>
      <c r="E6" s="24"/>
      <c r="F6" s="25"/>
      <c r="G6" s="2"/>
    </row>
    <row r="7" spans="1:13" s="1" customFormat="1" x14ac:dyDescent="0.25">
      <c r="A7" s="6" t="s">
        <v>2</v>
      </c>
      <c r="B7" s="23"/>
      <c r="C7" s="24"/>
      <c r="D7" s="24"/>
      <c r="E7" s="24"/>
      <c r="F7" s="25"/>
      <c r="G7" s="2"/>
    </row>
    <row r="8" spans="1:13" s="1" customFormat="1" x14ac:dyDescent="0.25">
      <c r="A8" s="6" t="s">
        <v>3</v>
      </c>
      <c r="B8" s="23"/>
      <c r="C8" s="24"/>
      <c r="D8" s="24"/>
      <c r="E8" s="24"/>
      <c r="F8" s="25"/>
      <c r="G8" s="2"/>
    </row>
    <row r="9" spans="1:13" s="1" customFormat="1" x14ac:dyDescent="0.25">
      <c r="A9" s="3" t="s">
        <v>4</v>
      </c>
      <c r="B9" s="4"/>
      <c r="C9" s="4"/>
      <c r="D9" s="4"/>
      <c r="E9" s="4"/>
      <c r="F9" s="17">
        <f>D124+J61+J51+J40+J22</f>
        <v>0</v>
      </c>
      <c r="G9" s="2"/>
    </row>
    <row r="10" spans="1:13" s="1" customFormat="1" x14ac:dyDescent="0.25">
      <c r="A10" s="3"/>
      <c r="B10" s="4"/>
      <c r="C10" s="4"/>
      <c r="D10" s="4"/>
      <c r="E10" s="13"/>
      <c r="F10" s="8"/>
      <c r="G10" s="22" t="s">
        <v>137</v>
      </c>
      <c r="H10" s="22"/>
    </row>
    <row r="11" spans="1:13" x14ac:dyDescent="0.25">
      <c r="G11" t="s">
        <v>75</v>
      </c>
      <c r="H11" t="s">
        <v>76</v>
      </c>
      <c r="I11" t="s">
        <v>146</v>
      </c>
      <c r="J11" t="s">
        <v>78</v>
      </c>
    </row>
    <row r="12" spans="1:13" x14ac:dyDescent="0.25">
      <c r="A12" t="s">
        <v>75</v>
      </c>
      <c r="B12" s="7" t="s">
        <v>76</v>
      </c>
      <c r="C12" s="7" t="s">
        <v>77</v>
      </c>
      <c r="D12" s="7" t="s">
        <v>78</v>
      </c>
      <c r="G12" t="s">
        <v>126</v>
      </c>
      <c r="H12" s="9">
        <v>60</v>
      </c>
      <c r="I12" s="15"/>
      <c r="J12" s="11">
        <f>H12*I12</f>
        <v>0</v>
      </c>
      <c r="K12" s="12"/>
      <c r="L12" s="12"/>
    </row>
    <row r="13" spans="1:13" x14ac:dyDescent="0.25">
      <c r="A13" t="s">
        <v>43</v>
      </c>
      <c r="B13" s="9">
        <v>32</v>
      </c>
      <c r="C13" s="15"/>
      <c r="D13" s="11">
        <f>B13*C13</f>
        <v>0</v>
      </c>
      <c r="G13" t="s">
        <v>127</v>
      </c>
      <c r="H13" s="9">
        <v>60</v>
      </c>
      <c r="I13" s="15"/>
      <c r="J13" s="11">
        <f t="shared" ref="J13:J16" si="0">H13*I13</f>
        <v>0</v>
      </c>
    </row>
    <row r="14" spans="1:13" x14ac:dyDescent="0.25">
      <c r="A14" t="s">
        <v>44</v>
      </c>
      <c r="B14" s="9">
        <v>85</v>
      </c>
      <c r="C14" s="15"/>
      <c r="D14" s="11">
        <f t="shared" ref="D14:D110" si="1">B14*C14</f>
        <v>0</v>
      </c>
      <c r="G14" t="s">
        <v>128</v>
      </c>
      <c r="H14" s="9">
        <v>60</v>
      </c>
      <c r="I14" s="15"/>
      <c r="J14" s="11">
        <f t="shared" si="0"/>
        <v>0</v>
      </c>
    </row>
    <row r="15" spans="1:13" x14ac:dyDescent="0.25">
      <c r="A15" t="s">
        <v>45</v>
      </c>
      <c r="B15" s="9">
        <v>42</v>
      </c>
      <c r="C15" s="15"/>
      <c r="D15" s="11">
        <f t="shared" si="1"/>
        <v>0</v>
      </c>
      <c r="G15" t="s">
        <v>129</v>
      </c>
      <c r="H15" s="9">
        <v>60</v>
      </c>
      <c r="I15" s="15"/>
      <c r="J15" s="11">
        <f t="shared" si="0"/>
        <v>0</v>
      </c>
    </row>
    <row r="16" spans="1:13" x14ac:dyDescent="0.25">
      <c r="A16" t="s">
        <v>46</v>
      </c>
      <c r="B16" s="9">
        <v>55</v>
      </c>
      <c r="C16" s="15"/>
      <c r="D16" s="11">
        <f t="shared" si="1"/>
        <v>0</v>
      </c>
      <c r="G16" t="s">
        <v>130</v>
      </c>
      <c r="H16" s="9">
        <v>60</v>
      </c>
      <c r="I16" s="15"/>
      <c r="J16" s="11">
        <f t="shared" si="0"/>
        <v>0</v>
      </c>
    </row>
    <row r="17" spans="1:10" x14ac:dyDescent="0.25">
      <c r="A17" t="s">
        <v>157</v>
      </c>
      <c r="B17" s="9">
        <v>40</v>
      </c>
      <c r="C17" s="15"/>
      <c r="D17" s="11">
        <f t="shared" si="1"/>
        <v>0</v>
      </c>
      <c r="G17" t="s">
        <v>131</v>
      </c>
      <c r="H17" s="9">
        <v>60</v>
      </c>
      <c r="I17" s="15"/>
      <c r="J17" s="11">
        <f>H17*I17</f>
        <v>0</v>
      </c>
    </row>
    <row r="18" spans="1:10" x14ac:dyDescent="0.25">
      <c r="A18" t="s">
        <v>47</v>
      </c>
      <c r="B18" s="9">
        <v>40</v>
      </c>
      <c r="C18" s="15"/>
      <c r="D18" s="11">
        <f t="shared" si="1"/>
        <v>0</v>
      </c>
      <c r="G18" t="s">
        <v>132</v>
      </c>
      <c r="H18" s="9">
        <v>60</v>
      </c>
      <c r="I18" s="15"/>
      <c r="J18" s="11">
        <f>H18*I18</f>
        <v>0</v>
      </c>
    </row>
    <row r="19" spans="1:10" x14ac:dyDescent="0.25">
      <c r="A19" t="s">
        <v>122</v>
      </c>
      <c r="B19" s="9">
        <v>40</v>
      </c>
      <c r="C19" s="15"/>
      <c r="D19" s="11">
        <f t="shared" si="1"/>
        <v>0</v>
      </c>
      <c r="G19" t="s">
        <v>133</v>
      </c>
      <c r="H19" s="9">
        <v>60</v>
      </c>
      <c r="I19" s="15"/>
      <c r="J19" s="11">
        <f>H19*I19</f>
        <v>0</v>
      </c>
    </row>
    <row r="20" spans="1:10" x14ac:dyDescent="0.25">
      <c r="A20" t="s">
        <v>123</v>
      </c>
      <c r="B20" s="9">
        <v>28</v>
      </c>
      <c r="C20" s="15"/>
      <c r="D20" s="11">
        <f t="shared" si="1"/>
        <v>0</v>
      </c>
      <c r="G20" t="s">
        <v>134</v>
      </c>
      <c r="H20" s="9">
        <v>60</v>
      </c>
      <c r="I20" s="15"/>
      <c r="J20" s="11">
        <f>H20*I20</f>
        <v>0</v>
      </c>
    </row>
    <row r="21" spans="1:10" x14ac:dyDescent="0.25">
      <c r="A21" t="s">
        <v>5</v>
      </c>
      <c r="B21" s="9">
        <v>125</v>
      </c>
      <c r="C21" s="15"/>
      <c r="D21" s="11">
        <f t="shared" si="1"/>
        <v>0</v>
      </c>
      <c r="G21" t="s">
        <v>135</v>
      </c>
      <c r="H21" s="9">
        <v>60</v>
      </c>
      <c r="I21" s="15"/>
      <c r="J21" s="11">
        <f>H21*I21</f>
        <v>0</v>
      </c>
    </row>
    <row r="22" spans="1:10" x14ac:dyDescent="0.25">
      <c r="A22" t="s">
        <v>48</v>
      </c>
      <c r="B22" s="9">
        <v>85</v>
      </c>
      <c r="C22" s="15"/>
      <c r="D22" s="11">
        <f t="shared" si="1"/>
        <v>0</v>
      </c>
      <c r="J22" s="19">
        <f>SUM(J12:J21)</f>
        <v>0</v>
      </c>
    </row>
    <row r="23" spans="1:10" x14ac:dyDescent="0.25">
      <c r="A23" t="s">
        <v>6</v>
      </c>
      <c r="B23" s="9">
        <v>23</v>
      </c>
      <c r="C23" s="15"/>
      <c r="D23" s="11">
        <f t="shared" si="1"/>
        <v>0</v>
      </c>
      <c r="H23" s="9"/>
      <c r="I23" s="10"/>
      <c r="J23" s="20"/>
    </row>
    <row r="24" spans="1:10" x14ac:dyDescent="0.25">
      <c r="A24" t="s">
        <v>49</v>
      </c>
      <c r="B24" s="9">
        <v>15</v>
      </c>
      <c r="C24" s="15"/>
      <c r="D24" s="11">
        <f t="shared" si="1"/>
        <v>0</v>
      </c>
      <c r="H24" s="9"/>
      <c r="I24" s="10"/>
      <c r="J24" s="11"/>
    </row>
    <row r="25" spans="1:10" x14ac:dyDescent="0.25">
      <c r="A25" t="s">
        <v>52</v>
      </c>
      <c r="B25" s="9">
        <v>60</v>
      </c>
      <c r="C25" s="15"/>
      <c r="D25" s="11">
        <f t="shared" si="1"/>
        <v>0</v>
      </c>
    </row>
    <row r="26" spans="1:10" x14ac:dyDescent="0.25">
      <c r="A26" t="s">
        <v>7</v>
      </c>
      <c r="B26" s="9">
        <v>45</v>
      </c>
      <c r="C26" s="15"/>
      <c r="D26" s="11">
        <f t="shared" si="1"/>
        <v>0</v>
      </c>
      <c r="G26" t="s">
        <v>75</v>
      </c>
      <c r="H26" t="s">
        <v>76</v>
      </c>
      <c r="I26" t="s">
        <v>77</v>
      </c>
      <c r="J26" t="s">
        <v>78</v>
      </c>
    </row>
    <row r="27" spans="1:10" x14ac:dyDescent="0.25">
      <c r="A27" t="s">
        <v>8</v>
      </c>
      <c r="B27" s="9">
        <v>40</v>
      </c>
      <c r="C27" s="15"/>
      <c r="D27" s="11">
        <f t="shared" si="1"/>
        <v>0</v>
      </c>
      <c r="G27" t="s">
        <v>136</v>
      </c>
      <c r="H27">
        <v>60</v>
      </c>
      <c r="I27" s="15"/>
      <c r="J27" s="16">
        <f>H27*I27</f>
        <v>0</v>
      </c>
    </row>
    <row r="28" spans="1:10" x14ac:dyDescent="0.25">
      <c r="A28" t="s">
        <v>9</v>
      </c>
      <c r="B28" s="9">
        <v>200</v>
      </c>
      <c r="C28" s="15"/>
      <c r="D28" s="11">
        <f t="shared" si="1"/>
        <v>0</v>
      </c>
      <c r="G28" t="s">
        <v>138</v>
      </c>
      <c r="H28">
        <v>60</v>
      </c>
      <c r="I28" s="15"/>
      <c r="J28" s="16">
        <f t="shared" ref="J28:J39" si="2">H28*I28</f>
        <v>0</v>
      </c>
    </row>
    <row r="29" spans="1:10" x14ac:dyDescent="0.25">
      <c r="A29" t="s">
        <v>53</v>
      </c>
      <c r="B29" s="9">
        <v>60</v>
      </c>
      <c r="C29" s="15"/>
      <c r="D29" s="11">
        <f t="shared" si="1"/>
        <v>0</v>
      </c>
      <c r="G29" t="s">
        <v>139</v>
      </c>
      <c r="H29">
        <v>60</v>
      </c>
      <c r="I29" s="15"/>
      <c r="J29" s="16">
        <f t="shared" si="2"/>
        <v>0</v>
      </c>
    </row>
    <row r="30" spans="1:10" x14ac:dyDescent="0.25">
      <c r="A30" t="s">
        <v>10</v>
      </c>
      <c r="B30" s="9">
        <v>38</v>
      </c>
      <c r="C30" s="15"/>
      <c r="D30" s="11">
        <f t="shared" si="1"/>
        <v>0</v>
      </c>
      <c r="G30" t="s">
        <v>140</v>
      </c>
      <c r="H30">
        <v>60</v>
      </c>
      <c r="I30" s="15"/>
      <c r="J30" s="16">
        <f t="shared" si="2"/>
        <v>0</v>
      </c>
    </row>
    <row r="31" spans="1:10" x14ac:dyDescent="0.25">
      <c r="A31" t="s">
        <v>11</v>
      </c>
      <c r="B31" s="9">
        <v>38</v>
      </c>
      <c r="C31" s="15"/>
      <c r="D31" s="11">
        <f t="shared" si="1"/>
        <v>0</v>
      </c>
      <c r="G31" t="s">
        <v>141</v>
      </c>
      <c r="H31">
        <v>60</v>
      </c>
      <c r="I31" s="15"/>
      <c r="J31" s="16">
        <f t="shared" si="2"/>
        <v>0</v>
      </c>
    </row>
    <row r="32" spans="1:10" x14ac:dyDescent="0.25">
      <c r="A32" t="s">
        <v>54</v>
      </c>
      <c r="B32" s="9">
        <v>45</v>
      </c>
      <c r="C32" s="15"/>
      <c r="D32" s="11">
        <f t="shared" si="1"/>
        <v>0</v>
      </c>
      <c r="G32" t="s">
        <v>142</v>
      </c>
      <c r="H32">
        <v>60</v>
      </c>
      <c r="I32" s="15"/>
      <c r="J32" s="16">
        <f t="shared" si="2"/>
        <v>0</v>
      </c>
    </row>
    <row r="33" spans="1:10" x14ac:dyDescent="0.25">
      <c r="A33" t="s">
        <v>12</v>
      </c>
      <c r="B33" s="9">
        <v>30</v>
      </c>
      <c r="C33" s="15"/>
      <c r="D33" s="11">
        <f t="shared" si="1"/>
        <v>0</v>
      </c>
      <c r="G33" t="s">
        <v>143</v>
      </c>
      <c r="H33">
        <v>60</v>
      </c>
      <c r="I33" s="15"/>
      <c r="J33" s="16">
        <f t="shared" si="2"/>
        <v>0</v>
      </c>
    </row>
    <row r="34" spans="1:10" x14ac:dyDescent="0.25">
      <c r="A34" t="s">
        <v>13</v>
      </c>
      <c r="B34" s="9">
        <v>30</v>
      </c>
      <c r="C34" s="15"/>
      <c r="D34" s="11">
        <f t="shared" si="1"/>
        <v>0</v>
      </c>
      <c r="G34" t="s">
        <v>145</v>
      </c>
      <c r="H34">
        <v>60</v>
      </c>
      <c r="I34" s="15"/>
      <c r="J34" s="16">
        <f t="shared" si="2"/>
        <v>0</v>
      </c>
    </row>
    <row r="35" spans="1:10" x14ac:dyDescent="0.25">
      <c r="A35" t="s">
        <v>14</v>
      </c>
      <c r="B35" s="9">
        <v>75</v>
      </c>
      <c r="C35" s="15"/>
      <c r="D35" s="11">
        <f t="shared" si="1"/>
        <v>0</v>
      </c>
      <c r="G35" t="s">
        <v>144</v>
      </c>
      <c r="H35">
        <v>60</v>
      </c>
      <c r="I35" s="15"/>
      <c r="J35" s="16">
        <f t="shared" si="2"/>
        <v>0</v>
      </c>
    </row>
    <row r="36" spans="1:10" x14ac:dyDescent="0.25">
      <c r="A36" t="s">
        <v>55</v>
      </c>
      <c r="B36" s="9">
        <v>43</v>
      </c>
      <c r="C36" s="15"/>
      <c r="D36" s="11">
        <f t="shared" si="1"/>
        <v>0</v>
      </c>
      <c r="G36" t="s">
        <v>147</v>
      </c>
      <c r="H36">
        <v>150</v>
      </c>
      <c r="I36" s="15"/>
      <c r="J36" s="16">
        <f t="shared" si="2"/>
        <v>0</v>
      </c>
    </row>
    <row r="37" spans="1:10" x14ac:dyDescent="0.25">
      <c r="A37" t="s">
        <v>15</v>
      </c>
      <c r="B37" s="9">
        <v>37</v>
      </c>
      <c r="C37" s="15"/>
      <c r="D37" s="11">
        <f t="shared" si="1"/>
        <v>0</v>
      </c>
      <c r="G37" t="s">
        <v>148</v>
      </c>
      <c r="H37">
        <v>150</v>
      </c>
      <c r="I37" s="15"/>
      <c r="J37" s="16">
        <f t="shared" si="2"/>
        <v>0</v>
      </c>
    </row>
    <row r="38" spans="1:10" x14ac:dyDescent="0.25">
      <c r="A38" t="s">
        <v>16</v>
      </c>
      <c r="B38" s="9">
        <v>38</v>
      </c>
      <c r="C38" s="15"/>
      <c r="D38" s="11">
        <f t="shared" si="1"/>
        <v>0</v>
      </c>
      <c r="G38" t="s">
        <v>149</v>
      </c>
      <c r="H38">
        <v>150</v>
      </c>
      <c r="I38" s="15"/>
      <c r="J38" s="16">
        <f t="shared" si="2"/>
        <v>0</v>
      </c>
    </row>
    <row r="39" spans="1:10" x14ac:dyDescent="0.25">
      <c r="A39" t="s">
        <v>112</v>
      </c>
      <c r="B39" s="9">
        <v>50</v>
      </c>
      <c r="C39" s="15"/>
      <c r="D39" s="11">
        <f t="shared" si="1"/>
        <v>0</v>
      </c>
      <c r="G39" t="s">
        <v>150</v>
      </c>
      <c r="H39">
        <v>150</v>
      </c>
      <c r="I39" s="15"/>
      <c r="J39" s="16">
        <f t="shared" si="2"/>
        <v>0</v>
      </c>
    </row>
    <row r="40" spans="1:10" x14ac:dyDescent="0.25">
      <c r="A40" t="s">
        <v>113</v>
      </c>
      <c r="B40" s="9">
        <v>50</v>
      </c>
      <c r="C40" s="15"/>
      <c r="D40" s="11">
        <f t="shared" si="1"/>
        <v>0</v>
      </c>
      <c r="J40" s="18">
        <f>SUM(J27:J39)</f>
        <v>0</v>
      </c>
    </row>
    <row r="41" spans="1:10" x14ac:dyDescent="0.25">
      <c r="A41" t="s">
        <v>114</v>
      </c>
      <c r="B41" s="9">
        <v>50</v>
      </c>
      <c r="C41" s="15"/>
      <c r="D41" s="11">
        <f t="shared" si="1"/>
        <v>0</v>
      </c>
    </row>
    <row r="42" spans="1:10" x14ac:dyDescent="0.25">
      <c r="A42" t="s">
        <v>115</v>
      </c>
      <c r="B42" s="9">
        <v>50</v>
      </c>
      <c r="C42" s="15"/>
      <c r="D42" s="11">
        <f t="shared" si="1"/>
        <v>0</v>
      </c>
    </row>
    <row r="43" spans="1:10" x14ac:dyDescent="0.25">
      <c r="A43" t="s">
        <v>116</v>
      </c>
      <c r="B43" s="9">
        <v>50</v>
      </c>
      <c r="C43" s="15"/>
      <c r="D43" s="11">
        <f t="shared" si="1"/>
        <v>0</v>
      </c>
      <c r="G43" t="s">
        <v>75</v>
      </c>
      <c r="H43" t="s">
        <v>76</v>
      </c>
      <c r="I43" t="s">
        <v>77</v>
      </c>
      <c r="J43" t="s">
        <v>78</v>
      </c>
    </row>
    <row r="44" spans="1:10" x14ac:dyDescent="0.25">
      <c r="A44" t="s">
        <v>117</v>
      </c>
      <c r="B44" s="9">
        <v>50</v>
      </c>
      <c r="C44" s="15"/>
      <c r="D44" s="11">
        <f t="shared" si="1"/>
        <v>0</v>
      </c>
      <c r="G44" t="s">
        <v>79</v>
      </c>
      <c r="H44" s="9">
        <v>150</v>
      </c>
      <c r="I44" s="15"/>
      <c r="J44" s="11">
        <f t="shared" ref="J44:J50" si="3">H44*I44</f>
        <v>0</v>
      </c>
    </row>
    <row r="45" spans="1:10" x14ac:dyDescent="0.25">
      <c r="A45" t="s">
        <v>118</v>
      </c>
      <c r="B45" s="9">
        <v>50</v>
      </c>
      <c r="C45" s="15"/>
      <c r="D45" s="11">
        <f t="shared" si="1"/>
        <v>0</v>
      </c>
      <c r="G45" t="s">
        <v>80</v>
      </c>
      <c r="H45" s="9">
        <v>170</v>
      </c>
      <c r="I45" s="15"/>
      <c r="J45" s="11">
        <f t="shared" si="3"/>
        <v>0</v>
      </c>
    </row>
    <row r="46" spans="1:10" x14ac:dyDescent="0.25">
      <c r="A46" t="s">
        <v>17</v>
      </c>
      <c r="B46" s="9">
        <v>40</v>
      </c>
      <c r="C46" s="15"/>
      <c r="D46" s="11">
        <f t="shared" si="1"/>
        <v>0</v>
      </c>
      <c r="G46" t="s">
        <v>119</v>
      </c>
      <c r="H46" s="9">
        <v>130</v>
      </c>
      <c r="I46" s="15"/>
      <c r="J46" s="11">
        <f t="shared" si="3"/>
        <v>0</v>
      </c>
    </row>
    <row r="47" spans="1:10" x14ac:dyDescent="0.25">
      <c r="A47" t="s">
        <v>42</v>
      </c>
      <c r="B47" s="9">
        <v>28</v>
      </c>
      <c r="C47" s="15"/>
      <c r="D47" s="11">
        <f t="shared" si="1"/>
        <v>0</v>
      </c>
      <c r="G47" t="s">
        <v>81</v>
      </c>
      <c r="H47" s="9">
        <v>130</v>
      </c>
      <c r="I47" s="15"/>
      <c r="J47" s="11">
        <f t="shared" si="3"/>
        <v>0</v>
      </c>
    </row>
    <row r="48" spans="1:10" x14ac:dyDescent="0.25">
      <c r="A48" t="s">
        <v>56</v>
      </c>
      <c r="B48" s="9">
        <v>28</v>
      </c>
      <c r="C48" s="15"/>
      <c r="D48" s="11">
        <f t="shared" si="1"/>
        <v>0</v>
      </c>
      <c r="G48" t="s">
        <v>82</v>
      </c>
      <c r="H48" s="9">
        <v>100</v>
      </c>
      <c r="I48" s="15"/>
      <c r="J48" s="11">
        <f t="shared" si="3"/>
        <v>0</v>
      </c>
    </row>
    <row r="49" spans="1:10" x14ac:dyDescent="0.25">
      <c r="A49" t="s">
        <v>18</v>
      </c>
      <c r="B49" s="9">
        <v>40</v>
      </c>
      <c r="C49" s="15"/>
      <c r="D49" s="11">
        <f t="shared" si="1"/>
        <v>0</v>
      </c>
      <c r="G49" t="s">
        <v>120</v>
      </c>
      <c r="H49" s="9">
        <v>110</v>
      </c>
      <c r="I49" s="15"/>
      <c r="J49" s="11">
        <f t="shared" si="3"/>
        <v>0</v>
      </c>
    </row>
    <row r="50" spans="1:10" x14ac:dyDescent="0.25">
      <c r="A50" t="s">
        <v>19</v>
      </c>
      <c r="B50" s="9">
        <v>65</v>
      </c>
      <c r="C50" s="15"/>
      <c r="D50" s="11">
        <f t="shared" si="1"/>
        <v>0</v>
      </c>
      <c r="G50" t="s">
        <v>156</v>
      </c>
      <c r="H50" s="9">
        <v>110</v>
      </c>
      <c r="J50" s="20">
        <f t="shared" si="3"/>
        <v>0</v>
      </c>
    </row>
    <row r="51" spans="1:10" x14ac:dyDescent="0.25">
      <c r="A51" t="s">
        <v>20</v>
      </c>
      <c r="B51" s="9">
        <v>40</v>
      </c>
      <c r="C51" s="15"/>
      <c r="D51" s="11">
        <f t="shared" si="1"/>
        <v>0</v>
      </c>
      <c r="J51" s="19">
        <f>SUM(J44:J50)</f>
        <v>0</v>
      </c>
    </row>
    <row r="52" spans="1:10" x14ac:dyDescent="0.25">
      <c r="A52" t="s">
        <v>21</v>
      </c>
      <c r="B52" s="9">
        <v>35</v>
      </c>
      <c r="C52" s="15"/>
      <c r="D52" s="11">
        <f t="shared" si="1"/>
        <v>0</v>
      </c>
    </row>
    <row r="53" spans="1:10" x14ac:dyDescent="0.25">
      <c r="A53" t="s">
        <v>57</v>
      </c>
      <c r="B53" s="9">
        <v>40</v>
      </c>
      <c r="C53" s="15"/>
      <c r="D53" s="11">
        <f t="shared" si="1"/>
        <v>0</v>
      </c>
    </row>
    <row r="54" spans="1:10" x14ac:dyDescent="0.25">
      <c r="A54" t="s">
        <v>22</v>
      </c>
      <c r="B54" s="9">
        <v>50</v>
      </c>
      <c r="C54" s="15"/>
      <c r="D54" s="11">
        <f t="shared" si="1"/>
        <v>0</v>
      </c>
      <c r="G54" t="s">
        <v>75</v>
      </c>
      <c r="H54" t="s">
        <v>76</v>
      </c>
      <c r="I54" t="s">
        <v>77</v>
      </c>
      <c r="J54" t="s">
        <v>78</v>
      </c>
    </row>
    <row r="55" spans="1:10" x14ac:dyDescent="0.25">
      <c r="A55" t="s">
        <v>23</v>
      </c>
      <c r="B55" s="9">
        <v>35</v>
      </c>
      <c r="C55" s="15"/>
      <c r="D55" s="11">
        <f t="shared" si="1"/>
        <v>0</v>
      </c>
      <c r="G55" t="s">
        <v>79</v>
      </c>
      <c r="H55" s="9">
        <v>150</v>
      </c>
      <c r="I55" s="15"/>
      <c r="J55" s="11">
        <f t="shared" ref="J55:J60" si="4">H55*I55</f>
        <v>0</v>
      </c>
    </row>
    <row r="56" spans="1:10" x14ac:dyDescent="0.25">
      <c r="A56" t="s">
        <v>24</v>
      </c>
      <c r="B56" s="9">
        <v>80</v>
      </c>
      <c r="C56" s="15"/>
      <c r="D56" s="11">
        <f t="shared" si="1"/>
        <v>0</v>
      </c>
      <c r="G56" t="s">
        <v>80</v>
      </c>
      <c r="H56" s="9">
        <v>170</v>
      </c>
      <c r="I56" s="15"/>
      <c r="J56" s="11">
        <f t="shared" si="4"/>
        <v>0</v>
      </c>
    </row>
    <row r="57" spans="1:10" x14ac:dyDescent="0.25">
      <c r="A57" t="s">
        <v>25</v>
      </c>
      <c r="B57" s="9">
        <v>130</v>
      </c>
      <c r="C57" s="15"/>
      <c r="D57" s="11">
        <f t="shared" si="1"/>
        <v>0</v>
      </c>
      <c r="G57" t="s">
        <v>119</v>
      </c>
      <c r="H57" s="9">
        <v>130</v>
      </c>
      <c r="I57" s="15"/>
      <c r="J57" s="11">
        <f t="shared" si="4"/>
        <v>0</v>
      </c>
    </row>
    <row r="58" spans="1:10" x14ac:dyDescent="0.25">
      <c r="A58" t="s">
        <v>26</v>
      </c>
      <c r="B58" s="9">
        <v>35</v>
      </c>
      <c r="C58" s="15"/>
      <c r="D58" s="11">
        <f t="shared" si="1"/>
        <v>0</v>
      </c>
      <c r="G58" t="s">
        <v>81</v>
      </c>
      <c r="H58" s="9">
        <v>130</v>
      </c>
      <c r="I58" s="15"/>
      <c r="J58" s="11">
        <f t="shared" si="4"/>
        <v>0</v>
      </c>
    </row>
    <row r="59" spans="1:10" x14ac:dyDescent="0.25">
      <c r="A59" t="s">
        <v>58</v>
      </c>
      <c r="B59" s="9">
        <v>130</v>
      </c>
      <c r="C59" s="15"/>
      <c r="D59" s="11">
        <f t="shared" si="1"/>
        <v>0</v>
      </c>
      <c r="G59" t="s">
        <v>82</v>
      </c>
      <c r="H59" s="9">
        <v>100</v>
      </c>
      <c r="I59" s="15"/>
      <c r="J59" s="11">
        <f t="shared" si="4"/>
        <v>0</v>
      </c>
    </row>
    <row r="60" spans="1:10" x14ac:dyDescent="0.25">
      <c r="A60" t="s">
        <v>27</v>
      </c>
      <c r="B60" s="9">
        <v>50</v>
      </c>
      <c r="C60" s="15"/>
      <c r="D60" s="11">
        <f t="shared" si="1"/>
        <v>0</v>
      </c>
      <c r="G60" t="s">
        <v>120</v>
      </c>
      <c r="H60" s="9">
        <v>110</v>
      </c>
      <c r="I60" s="15"/>
      <c r="J60" s="11">
        <f t="shared" si="4"/>
        <v>0</v>
      </c>
    </row>
    <row r="61" spans="1:10" x14ac:dyDescent="0.25">
      <c r="A61" t="s">
        <v>104</v>
      </c>
      <c r="B61" s="9">
        <v>30</v>
      </c>
      <c r="C61" s="15"/>
      <c r="D61" s="11">
        <f t="shared" si="1"/>
        <v>0</v>
      </c>
      <c r="J61" s="19">
        <f>SUM(J55:J60)</f>
        <v>0</v>
      </c>
    </row>
    <row r="62" spans="1:10" x14ac:dyDescent="0.25">
      <c r="A62" t="s">
        <v>59</v>
      </c>
      <c r="B62" s="9">
        <v>30</v>
      </c>
      <c r="C62" s="15"/>
      <c r="D62" s="11">
        <f t="shared" si="1"/>
        <v>0</v>
      </c>
    </row>
    <row r="63" spans="1:10" x14ac:dyDescent="0.25">
      <c r="A63" t="s">
        <v>60</v>
      </c>
      <c r="B63" s="9">
        <v>30</v>
      </c>
      <c r="C63" s="15"/>
      <c r="D63" s="11">
        <f t="shared" si="1"/>
        <v>0</v>
      </c>
    </row>
    <row r="64" spans="1:10" x14ac:dyDescent="0.25">
      <c r="A64" t="s">
        <v>88</v>
      </c>
      <c r="B64" s="9">
        <v>70</v>
      </c>
      <c r="C64" s="15"/>
      <c r="D64" s="11">
        <f t="shared" si="1"/>
        <v>0</v>
      </c>
    </row>
    <row r="65" spans="1:4" x14ac:dyDescent="0.25">
      <c r="A65" t="s">
        <v>94</v>
      </c>
      <c r="B65" s="9">
        <v>60</v>
      </c>
      <c r="C65" s="15"/>
      <c r="D65" s="11">
        <f t="shared" si="1"/>
        <v>0</v>
      </c>
    </row>
    <row r="66" spans="1:4" x14ac:dyDescent="0.25">
      <c r="A66" t="s">
        <v>105</v>
      </c>
      <c r="B66" s="9">
        <v>80</v>
      </c>
      <c r="C66" s="15"/>
      <c r="D66" s="11">
        <f t="shared" si="1"/>
        <v>0</v>
      </c>
    </row>
    <row r="67" spans="1:4" x14ac:dyDescent="0.25">
      <c r="A67" t="s">
        <v>84</v>
      </c>
      <c r="B67" s="9">
        <v>50</v>
      </c>
      <c r="C67" s="15"/>
      <c r="D67" s="11">
        <f t="shared" si="1"/>
        <v>0</v>
      </c>
    </row>
    <row r="68" spans="1:4" x14ac:dyDescent="0.25">
      <c r="A68" t="s">
        <v>85</v>
      </c>
      <c r="B68" s="9">
        <v>100</v>
      </c>
      <c r="C68" s="15"/>
      <c r="D68" s="11">
        <f t="shared" si="1"/>
        <v>0</v>
      </c>
    </row>
    <row r="69" spans="1:4" x14ac:dyDescent="0.25">
      <c r="A69" t="s">
        <v>61</v>
      </c>
      <c r="B69" s="9">
        <v>150</v>
      </c>
      <c r="C69" s="15"/>
      <c r="D69" s="11">
        <f t="shared" si="1"/>
        <v>0</v>
      </c>
    </row>
    <row r="70" spans="1:4" x14ac:dyDescent="0.25">
      <c r="A70" t="s">
        <v>106</v>
      </c>
      <c r="B70" s="9">
        <v>80</v>
      </c>
      <c r="C70" s="15"/>
      <c r="D70" s="11">
        <f t="shared" si="1"/>
        <v>0</v>
      </c>
    </row>
    <row r="71" spans="1:4" x14ac:dyDescent="0.25">
      <c r="A71" t="s">
        <v>50</v>
      </c>
      <c r="B71" s="9">
        <v>60</v>
      </c>
      <c r="C71" s="15"/>
      <c r="D71" s="11">
        <f t="shared" si="1"/>
        <v>0</v>
      </c>
    </row>
    <row r="72" spans="1:4" x14ac:dyDescent="0.25">
      <c r="A72" t="s">
        <v>51</v>
      </c>
      <c r="B72" s="9">
        <v>60</v>
      </c>
      <c r="C72" s="15"/>
      <c r="D72" s="11">
        <f t="shared" si="1"/>
        <v>0</v>
      </c>
    </row>
    <row r="73" spans="1:4" x14ac:dyDescent="0.25">
      <c r="A73" t="s">
        <v>62</v>
      </c>
      <c r="B73" s="9">
        <v>280</v>
      </c>
      <c r="C73" s="15"/>
      <c r="D73" s="11">
        <f t="shared" si="1"/>
        <v>0</v>
      </c>
    </row>
    <row r="74" spans="1:4" x14ac:dyDescent="0.25">
      <c r="A74" t="s">
        <v>28</v>
      </c>
      <c r="B74" s="9">
        <v>50</v>
      </c>
      <c r="C74" s="15"/>
      <c r="D74" s="11">
        <f t="shared" si="1"/>
        <v>0</v>
      </c>
    </row>
    <row r="75" spans="1:4" x14ac:dyDescent="0.25">
      <c r="A75" t="s">
        <v>107</v>
      </c>
      <c r="B75" s="9">
        <v>70</v>
      </c>
      <c r="C75" s="15"/>
      <c r="D75" s="11">
        <f t="shared" si="1"/>
        <v>0</v>
      </c>
    </row>
    <row r="76" spans="1:4" x14ac:dyDescent="0.25">
      <c r="A76" t="s">
        <v>63</v>
      </c>
      <c r="B76" s="9">
        <v>50</v>
      </c>
      <c r="C76" s="15"/>
      <c r="D76" s="11">
        <f t="shared" si="1"/>
        <v>0</v>
      </c>
    </row>
    <row r="77" spans="1:4" x14ac:dyDescent="0.25">
      <c r="A77" t="s">
        <v>29</v>
      </c>
      <c r="B77" s="9">
        <v>260</v>
      </c>
      <c r="C77" s="15"/>
      <c r="D77" s="11">
        <f t="shared" si="1"/>
        <v>0</v>
      </c>
    </row>
    <row r="78" spans="1:4" x14ac:dyDescent="0.25">
      <c r="A78" t="s">
        <v>64</v>
      </c>
      <c r="B78" s="9">
        <v>200</v>
      </c>
      <c r="C78" s="15"/>
      <c r="D78" s="11">
        <f t="shared" si="1"/>
        <v>0</v>
      </c>
    </row>
    <row r="79" spans="1:4" x14ac:dyDescent="0.25">
      <c r="A79" t="s">
        <v>65</v>
      </c>
      <c r="B79" s="9">
        <v>115</v>
      </c>
      <c r="C79" s="15"/>
      <c r="D79" s="11">
        <f t="shared" si="1"/>
        <v>0</v>
      </c>
    </row>
    <row r="80" spans="1:4" x14ac:dyDescent="0.25">
      <c r="A80" t="s">
        <v>111</v>
      </c>
      <c r="B80" s="9">
        <v>50</v>
      </c>
      <c r="C80" s="15"/>
      <c r="D80" s="11">
        <f t="shared" si="1"/>
        <v>0</v>
      </c>
    </row>
    <row r="81" spans="1:4" x14ac:dyDescent="0.25">
      <c r="A81" t="s">
        <v>66</v>
      </c>
      <c r="B81" s="9">
        <v>38</v>
      </c>
      <c r="C81" s="15"/>
      <c r="D81" s="11">
        <f t="shared" si="1"/>
        <v>0</v>
      </c>
    </row>
    <row r="82" spans="1:4" x14ac:dyDescent="0.25">
      <c r="A82" t="s">
        <v>110</v>
      </c>
      <c r="B82" s="9">
        <v>50</v>
      </c>
      <c r="C82" s="15"/>
      <c r="D82" s="11">
        <f t="shared" si="1"/>
        <v>0</v>
      </c>
    </row>
    <row r="83" spans="1:4" x14ac:dyDescent="0.25">
      <c r="A83" t="s">
        <v>30</v>
      </c>
      <c r="B83" s="9">
        <v>60</v>
      </c>
      <c r="C83" s="15"/>
      <c r="D83" s="11">
        <f t="shared" si="1"/>
        <v>0</v>
      </c>
    </row>
    <row r="84" spans="1:4" x14ac:dyDescent="0.25">
      <c r="A84" t="s">
        <v>31</v>
      </c>
      <c r="B84" s="9">
        <v>40</v>
      </c>
      <c r="C84" s="15"/>
      <c r="D84" s="11">
        <f t="shared" si="1"/>
        <v>0</v>
      </c>
    </row>
    <row r="85" spans="1:4" x14ac:dyDescent="0.25">
      <c r="A85" t="s">
        <v>124</v>
      </c>
      <c r="B85" s="9">
        <v>30</v>
      </c>
      <c r="C85" s="15"/>
      <c r="D85" s="11">
        <f t="shared" si="1"/>
        <v>0</v>
      </c>
    </row>
    <row r="86" spans="1:4" x14ac:dyDescent="0.25">
      <c r="A86" t="s">
        <v>125</v>
      </c>
      <c r="B86" s="9">
        <v>20</v>
      </c>
      <c r="C86" s="15"/>
      <c r="D86" s="11">
        <f t="shared" si="1"/>
        <v>0</v>
      </c>
    </row>
    <row r="87" spans="1:4" x14ac:dyDescent="0.25">
      <c r="A87" t="s">
        <v>108</v>
      </c>
      <c r="B87" s="9">
        <v>20</v>
      </c>
      <c r="C87" s="15"/>
      <c r="D87" s="11">
        <f t="shared" si="1"/>
        <v>0</v>
      </c>
    </row>
    <row r="88" spans="1:4" x14ac:dyDescent="0.25">
      <c r="A88" t="s">
        <v>32</v>
      </c>
      <c r="B88" s="9">
        <v>40</v>
      </c>
      <c r="C88" s="15"/>
      <c r="D88" s="11">
        <f t="shared" si="1"/>
        <v>0</v>
      </c>
    </row>
    <row r="89" spans="1:4" x14ac:dyDescent="0.25">
      <c r="A89" t="s">
        <v>152</v>
      </c>
      <c r="B89" s="9">
        <v>40</v>
      </c>
      <c r="C89" s="15"/>
      <c r="D89" s="11">
        <f t="shared" si="1"/>
        <v>0</v>
      </c>
    </row>
    <row r="90" spans="1:4" x14ac:dyDescent="0.25">
      <c r="A90" t="s">
        <v>153</v>
      </c>
      <c r="B90" s="9">
        <v>40</v>
      </c>
      <c r="C90" s="15"/>
      <c r="D90" s="11">
        <f t="shared" si="1"/>
        <v>0</v>
      </c>
    </row>
    <row r="91" spans="1:4" x14ac:dyDescent="0.25">
      <c r="A91" t="s">
        <v>154</v>
      </c>
      <c r="B91" s="9">
        <v>40</v>
      </c>
      <c r="C91" s="15"/>
      <c r="D91" s="11">
        <f t="shared" si="1"/>
        <v>0</v>
      </c>
    </row>
    <row r="92" spans="1:4" x14ac:dyDescent="0.25">
      <c r="A92" t="s">
        <v>155</v>
      </c>
      <c r="B92" s="9">
        <v>40</v>
      </c>
      <c r="C92" s="15"/>
      <c r="D92" s="11">
        <f t="shared" si="1"/>
        <v>0</v>
      </c>
    </row>
    <row r="93" spans="1:4" x14ac:dyDescent="0.25">
      <c r="A93" t="s">
        <v>34</v>
      </c>
      <c r="B93" s="9">
        <v>145</v>
      </c>
      <c r="C93" s="15"/>
      <c r="D93" s="11">
        <f t="shared" si="1"/>
        <v>0</v>
      </c>
    </row>
    <row r="94" spans="1:4" x14ac:dyDescent="0.25">
      <c r="A94" t="s">
        <v>67</v>
      </c>
      <c r="B94" s="9">
        <v>32</v>
      </c>
      <c r="C94" s="15"/>
      <c r="D94" s="11">
        <f t="shared" si="1"/>
        <v>0</v>
      </c>
    </row>
    <row r="95" spans="1:4" x14ac:dyDescent="0.25">
      <c r="A95" t="s">
        <v>68</v>
      </c>
      <c r="B95" s="9">
        <v>32</v>
      </c>
      <c r="C95" s="15"/>
      <c r="D95" s="11">
        <f t="shared" si="1"/>
        <v>0</v>
      </c>
    </row>
    <row r="96" spans="1:4" x14ac:dyDescent="0.25">
      <c r="A96" t="s">
        <v>69</v>
      </c>
      <c r="B96" s="9">
        <v>32</v>
      </c>
      <c r="C96" s="15"/>
      <c r="D96" s="11">
        <f t="shared" si="1"/>
        <v>0</v>
      </c>
    </row>
    <row r="97" spans="1:4" x14ac:dyDescent="0.25">
      <c r="A97" t="s">
        <v>70</v>
      </c>
      <c r="B97" s="9">
        <v>32</v>
      </c>
      <c r="C97" s="15"/>
      <c r="D97" s="11">
        <f t="shared" si="1"/>
        <v>0</v>
      </c>
    </row>
    <row r="98" spans="1:4" x14ac:dyDescent="0.25">
      <c r="A98" t="s">
        <v>71</v>
      </c>
      <c r="B98" s="9">
        <v>32</v>
      </c>
      <c r="C98" s="15"/>
      <c r="D98" s="11">
        <f t="shared" si="1"/>
        <v>0</v>
      </c>
    </row>
    <row r="99" spans="1:4" x14ac:dyDescent="0.25">
      <c r="A99" t="s">
        <v>86</v>
      </c>
      <c r="B99" s="9">
        <v>32</v>
      </c>
      <c r="C99" s="15"/>
      <c r="D99" s="11">
        <f t="shared" si="1"/>
        <v>0</v>
      </c>
    </row>
    <row r="100" spans="1:4" x14ac:dyDescent="0.25">
      <c r="A100" t="s">
        <v>72</v>
      </c>
      <c r="B100" s="9">
        <v>32</v>
      </c>
      <c r="C100" s="15"/>
      <c r="D100" s="11">
        <f t="shared" si="1"/>
        <v>0</v>
      </c>
    </row>
    <row r="101" spans="1:4" x14ac:dyDescent="0.25">
      <c r="A101" t="s">
        <v>73</v>
      </c>
      <c r="B101" s="9">
        <v>32</v>
      </c>
      <c r="C101" s="15"/>
      <c r="D101" s="11">
        <f t="shared" si="1"/>
        <v>0</v>
      </c>
    </row>
    <row r="102" spans="1:4" x14ac:dyDescent="0.25">
      <c r="A102" t="s">
        <v>92</v>
      </c>
      <c r="B102" s="9">
        <v>55</v>
      </c>
      <c r="C102" s="15"/>
      <c r="D102" s="11">
        <f t="shared" si="1"/>
        <v>0</v>
      </c>
    </row>
    <row r="103" spans="1:4" x14ac:dyDescent="0.25">
      <c r="A103" t="s">
        <v>97</v>
      </c>
      <c r="B103" s="9">
        <v>32</v>
      </c>
      <c r="C103" s="15"/>
      <c r="D103" s="11">
        <f t="shared" si="1"/>
        <v>0</v>
      </c>
    </row>
    <row r="104" spans="1:4" x14ac:dyDescent="0.25">
      <c r="A104" t="s">
        <v>98</v>
      </c>
      <c r="B104" s="9">
        <v>32</v>
      </c>
      <c r="C104" s="15"/>
      <c r="D104" s="11">
        <f t="shared" si="1"/>
        <v>0</v>
      </c>
    </row>
    <row r="105" spans="1:4" x14ac:dyDescent="0.25">
      <c r="A105" t="s">
        <v>99</v>
      </c>
      <c r="B105" s="9">
        <v>32</v>
      </c>
      <c r="C105" s="15"/>
      <c r="D105" s="11">
        <f t="shared" si="1"/>
        <v>0</v>
      </c>
    </row>
    <row r="106" spans="1:4" x14ac:dyDescent="0.25">
      <c r="A106" t="s">
        <v>100</v>
      </c>
      <c r="B106" s="9">
        <v>32</v>
      </c>
      <c r="C106" s="15"/>
      <c r="D106" s="11">
        <f t="shared" si="1"/>
        <v>0</v>
      </c>
    </row>
    <row r="107" spans="1:4" x14ac:dyDescent="0.25">
      <c r="A107" t="s">
        <v>101</v>
      </c>
      <c r="B107" s="9">
        <v>32</v>
      </c>
      <c r="C107" s="15"/>
      <c r="D107" s="11">
        <f t="shared" si="1"/>
        <v>0</v>
      </c>
    </row>
    <row r="108" spans="1:4" x14ac:dyDescent="0.25">
      <c r="A108" t="s">
        <v>102</v>
      </c>
      <c r="B108" s="9">
        <v>32</v>
      </c>
      <c r="C108" s="15"/>
      <c r="D108" s="11">
        <f t="shared" si="1"/>
        <v>0</v>
      </c>
    </row>
    <row r="109" spans="1:4" x14ac:dyDescent="0.25">
      <c r="A109" t="s">
        <v>103</v>
      </c>
      <c r="B109" s="9">
        <v>32</v>
      </c>
      <c r="C109" s="15"/>
      <c r="D109" s="11">
        <f t="shared" si="1"/>
        <v>0</v>
      </c>
    </row>
    <row r="110" spans="1:4" x14ac:dyDescent="0.25">
      <c r="A110" t="s">
        <v>74</v>
      </c>
      <c r="B110" s="9">
        <v>32</v>
      </c>
      <c r="C110" s="15"/>
      <c r="D110" s="11">
        <f t="shared" si="1"/>
        <v>0</v>
      </c>
    </row>
    <row r="111" spans="1:4" x14ac:dyDescent="0.25">
      <c r="A111" t="s">
        <v>35</v>
      </c>
      <c r="B111" s="9">
        <v>60</v>
      </c>
      <c r="C111" s="15"/>
      <c r="D111" s="11">
        <f t="shared" ref="D111:D123" si="5">B111*C111</f>
        <v>0</v>
      </c>
    </row>
    <row r="112" spans="1:4" x14ac:dyDescent="0.25">
      <c r="A112" t="s">
        <v>36</v>
      </c>
      <c r="B112" s="9">
        <v>50</v>
      </c>
      <c r="C112" s="15"/>
      <c r="D112" s="11">
        <f t="shared" si="5"/>
        <v>0</v>
      </c>
    </row>
    <row r="113" spans="1:4" x14ac:dyDescent="0.25">
      <c r="A113" t="s">
        <v>37</v>
      </c>
      <c r="B113" s="9">
        <v>46</v>
      </c>
      <c r="C113" s="15"/>
      <c r="D113" s="11">
        <f t="shared" si="5"/>
        <v>0</v>
      </c>
    </row>
    <row r="114" spans="1:4" x14ac:dyDescent="0.25">
      <c r="A114" t="s">
        <v>93</v>
      </c>
      <c r="B114" s="9">
        <v>35</v>
      </c>
      <c r="C114" s="15"/>
      <c r="D114" s="11">
        <f>B114*C114</f>
        <v>0</v>
      </c>
    </row>
    <row r="115" spans="1:4" x14ac:dyDescent="0.25">
      <c r="A115" t="s">
        <v>109</v>
      </c>
      <c r="B115" s="9">
        <v>50</v>
      </c>
      <c r="C115" s="15"/>
      <c r="D115" s="11">
        <f>B115*C115</f>
        <v>0</v>
      </c>
    </row>
    <row r="116" spans="1:4" x14ac:dyDescent="0.25">
      <c r="A116" t="s">
        <v>38</v>
      </c>
      <c r="B116" s="9">
        <v>38</v>
      </c>
      <c r="C116" s="15"/>
      <c r="D116" s="11">
        <f t="shared" si="5"/>
        <v>0</v>
      </c>
    </row>
    <row r="117" spans="1:4" x14ac:dyDescent="0.25">
      <c r="A117" t="s">
        <v>39</v>
      </c>
      <c r="B117" s="9">
        <v>35</v>
      </c>
      <c r="C117" s="15"/>
      <c r="D117" s="11">
        <f t="shared" si="5"/>
        <v>0</v>
      </c>
    </row>
    <row r="118" spans="1:4" x14ac:dyDescent="0.25">
      <c r="A118" t="s">
        <v>40</v>
      </c>
      <c r="B118" s="9">
        <v>38</v>
      </c>
      <c r="C118" s="15"/>
      <c r="D118" s="11">
        <f t="shared" si="5"/>
        <v>0</v>
      </c>
    </row>
    <row r="119" spans="1:4" x14ac:dyDescent="0.25">
      <c r="A119" t="s">
        <v>33</v>
      </c>
      <c r="B119" s="9">
        <v>50</v>
      </c>
      <c r="C119" s="15"/>
      <c r="D119" s="11">
        <f t="shared" si="5"/>
        <v>0</v>
      </c>
    </row>
    <row r="120" spans="1:4" x14ac:dyDescent="0.25">
      <c r="A120" t="s">
        <v>89</v>
      </c>
      <c r="B120" s="9">
        <v>50</v>
      </c>
      <c r="C120" s="15"/>
      <c r="D120" s="11">
        <f t="shared" si="5"/>
        <v>0</v>
      </c>
    </row>
    <row r="121" spans="1:4" x14ac:dyDescent="0.25">
      <c r="A121" t="s">
        <v>90</v>
      </c>
      <c r="B121" s="9">
        <v>100</v>
      </c>
      <c r="C121" s="15"/>
      <c r="D121" s="11">
        <f t="shared" si="5"/>
        <v>0</v>
      </c>
    </row>
    <row r="122" spans="1:4" x14ac:dyDescent="0.25">
      <c r="A122" t="s">
        <v>121</v>
      </c>
      <c r="B122" s="9">
        <v>480</v>
      </c>
      <c r="C122" s="15"/>
      <c r="D122" s="11">
        <f t="shared" si="5"/>
        <v>0</v>
      </c>
    </row>
    <row r="123" spans="1:4" x14ac:dyDescent="0.25">
      <c r="A123" t="s">
        <v>41</v>
      </c>
      <c r="B123" s="9">
        <v>85</v>
      </c>
      <c r="C123" s="15"/>
      <c r="D123" s="11">
        <f t="shared" si="5"/>
        <v>0</v>
      </c>
    </row>
    <row r="124" spans="1:4" x14ac:dyDescent="0.25">
      <c r="D124" s="14">
        <f>SUM(D13:D123)</f>
        <v>0</v>
      </c>
    </row>
  </sheetData>
  <sheetProtection password="8195" sheet="1" objects="1" scenarios="1" selectLockedCells="1"/>
  <sortState ref="A13:B88">
    <sortCondition ref="A13"/>
  </sortState>
  <mergeCells count="9">
    <mergeCell ref="H3:L3"/>
    <mergeCell ref="G10:H10"/>
    <mergeCell ref="B2:F2"/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2018-02-07T15:10:48Z</dcterms:modified>
</cp:coreProperties>
</file>