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Password="B296" lockStructure="1" lockWindows="1"/>
  <bookViews>
    <workbookView xWindow="-60" yWindow="-75" windowWidth="19470" windowHeight="11910"/>
  </bookViews>
  <sheets>
    <sheet name="Полный прайс" sheetId="1" r:id="rId1"/>
  </sheets>
  <definedNames>
    <definedName name="_xlnm._FilterDatabase" localSheetId="0" hidden="1">'Полный прайс'!$A$9:$F$59</definedName>
    <definedName name="Z_E604CC5F_AB07_4AB4_A2E6_D36786CDBA3D_.wvu.FilterData" localSheetId="0" hidden="1">'Полный прайс'!$A$9:$F$59</definedName>
  </definedNames>
  <calcPr calcId="145621"/>
  <customWorkbookViews>
    <customWorkbookView name="nirvana - Личное представление" guid="{E604CC5F-AB07-4AB4-A2E6-D36786CDBA3D}" mergeInterval="0" personalView="1" maximized="1" xWindow="1" yWindow="1" windowWidth="1280" windowHeight="575" activeSheetId="1"/>
  </customWorkbookViews>
</workbook>
</file>

<file path=xl/calcChain.xml><?xml version="1.0" encoding="utf-8"?>
<calcChain xmlns="http://schemas.openxmlformats.org/spreadsheetml/2006/main">
  <c r="F15" i="1" l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1" i="1"/>
  <c r="F82" i="1"/>
  <c r="F96" i="1"/>
  <c r="F97" i="1"/>
  <c r="F98" i="1"/>
  <c r="F86" i="1"/>
  <c r="F87" i="1"/>
  <c r="F88" i="1"/>
  <c r="F89" i="1"/>
  <c r="F90" i="1"/>
  <c r="F91" i="1"/>
  <c r="F66" i="1"/>
  <c r="F67" i="1"/>
  <c r="F68" i="1"/>
  <c r="F69" i="1"/>
  <c r="F70" i="1"/>
  <c r="F71" i="1"/>
  <c r="F72" i="1"/>
  <c r="F73" i="1"/>
  <c r="F47" i="1"/>
  <c r="F48" i="1"/>
  <c r="F49" i="1"/>
  <c r="F50" i="1"/>
  <c r="F51" i="1"/>
  <c r="F52" i="1"/>
  <c r="F53" i="1"/>
  <c r="F101" i="1"/>
  <c r="F102" i="1" s="1"/>
  <c r="F95" i="1"/>
  <c r="F92" i="1"/>
  <c r="F85" i="1"/>
  <c r="F81" i="1"/>
  <c r="F78" i="1"/>
  <c r="F77" i="1"/>
  <c r="F74" i="1"/>
  <c r="F65" i="1"/>
  <c r="F62" i="1"/>
  <c r="F63" i="1" s="1"/>
  <c r="F83" i="1" l="1"/>
  <c r="F79" i="1"/>
  <c r="F99" i="1"/>
  <c r="F93" i="1"/>
  <c r="F75" i="1"/>
  <c r="F56" i="1" l="1"/>
  <c r="F57" i="1"/>
  <c r="F58" i="1"/>
  <c r="F46" i="1"/>
  <c r="F44" i="1" l="1"/>
  <c r="F59" i="1"/>
  <c r="F54" i="1"/>
  <c r="F8" i="1" l="1"/>
</calcChain>
</file>

<file path=xl/sharedStrings.xml><?xml version="1.0" encoding="utf-8"?>
<sst xmlns="http://schemas.openxmlformats.org/spreadsheetml/2006/main" count="94" uniqueCount="93">
  <si>
    <t>№</t>
  </si>
  <si>
    <t>Наименование Товара</t>
  </si>
  <si>
    <t>Кол-во, шт.</t>
  </si>
  <si>
    <t>Итого, руб.</t>
  </si>
  <si>
    <t>Клиент:</t>
  </si>
  <si>
    <t>Итого:</t>
  </si>
  <si>
    <t>Комментарий:</t>
  </si>
  <si>
    <t>Транспортная компания:</t>
  </si>
  <si>
    <t>Получатель:</t>
  </si>
  <si>
    <t>РАЗВИВАЮЩИЕ ПЛАСТИКОВЫЕ КАРТОЧКИ</t>
  </si>
  <si>
    <t>Учим буквы</t>
  </si>
  <si>
    <t>Учим цифры</t>
  </si>
  <si>
    <t>Кто сказал МЯУ</t>
  </si>
  <si>
    <t>Геометрические фигуры</t>
  </si>
  <si>
    <t>Английский алфавит</t>
  </si>
  <si>
    <t>Счёт и цвета на английском</t>
  </si>
  <si>
    <t>Собери сказку</t>
  </si>
  <si>
    <t>Времена года</t>
  </si>
  <si>
    <t>Изучаем цвета</t>
  </si>
  <si>
    <t>Волшебный маркер - общее развитие</t>
  </si>
  <si>
    <t>Волшебный маркер- математика для малышей</t>
  </si>
  <si>
    <t>Волшебный маркер - логика мышление</t>
  </si>
  <si>
    <t>Волшебный маркер - каляка маляка</t>
  </si>
  <si>
    <t>Волшебный маркер - считаем, прибавляем, вычитаем</t>
  </si>
  <si>
    <t>Волшебный маркер - лабиринты-головоломки</t>
  </si>
  <si>
    <t>Английский в картинках для малышей</t>
  </si>
  <si>
    <t>Дорожные знаки</t>
  </si>
  <si>
    <t>Найди пару - логика, мышление</t>
  </si>
  <si>
    <t>Найди пару - кто чей детёныш</t>
  </si>
  <si>
    <t>Найди пару- профессии</t>
  </si>
  <si>
    <t>Найди пару - счёт</t>
  </si>
  <si>
    <t>Найди Пару - задания на внимательность</t>
  </si>
  <si>
    <t>Найди пару - развиваем память</t>
  </si>
  <si>
    <t>Противоположности</t>
  </si>
  <si>
    <t>Волшебный маркер  - Давай поРРРычим</t>
  </si>
  <si>
    <t>Волшебный маркер - Прописи для малышей</t>
  </si>
  <si>
    <t xml:space="preserve">Волшебный маркер - Скорочтение </t>
  </si>
  <si>
    <t>Шпаргалки для начальной школы</t>
  </si>
  <si>
    <t>ИГРЫ-КРУЖОЧКИ</t>
  </si>
  <si>
    <t>Игра-кружочки " БУКВЫ-ЦИФРЫ"</t>
  </si>
  <si>
    <t>Игра-кружочки " ШУБКИ ЖИВОТНЫХ"</t>
  </si>
  <si>
    <t>Игра-кружочки " НАСЕКОМЫЕ-РЕПТИЛИИ"</t>
  </si>
  <si>
    <t>Игра-кружочки " ДЕРЕВЬЯ-ЦВЕТЫ"</t>
  </si>
  <si>
    <t>Игра-кружочки " ФРУКТЫ-ЯГОДЫ-ОВОЩИ"</t>
  </si>
  <si>
    <t>Игра-кружочки " ФИГУРЫ"</t>
  </si>
  <si>
    <t>Игра-кружочки " ЦВЕТНЫЕ ШАРИКИ"</t>
  </si>
  <si>
    <t>Игра-кружочки " ПРОТИВОПОЛОЖНОСТИ"</t>
  </si>
  <si>
    <t>ЛОГОПЕДИЧЕСКИЕ ПОЛЯНКИ</t>
  </si>
  <si>
    <r>
      <t xml:space="preserve">Логопедическая полянка </t>
    </r>
    <r>
      <rPr>
        <b/>
        <sz val="11"/>
        <color indexed="8"/>
        <rFont val="Calibri"/>
        <family val="2"/>
        <charset val="204"/>
      </rPr>
      <t>Р-Л</t>
    </r>
  </si>
  <si>
    <r>
      <t xml:space="preserve">Логопедическая полянка </t>
    </r>
    <r>
      <rPr>
        <b/>
        <sz val="11"/>
        <color indexed="8"/>
        <rFont val="Calibri"/>
        <family val="2"/>
        <charset val="204"/>
      </rPr>
      <t>С-З</t>
    </r>
  </si>
  <si>
    <r>
      <t>Логопедическая полянка</t>
    </r>
    <r>
      <rPr>
        <b/>
        <sz val="11"/>
        <color indexed="8"/>
        <rFont val="Calibri"/>
        <family val="2"/>
        <charset val="204"/>
      </rPr>
      <t xml:space="preserve"> Ш-Ж</t>
    </r>
  </si>
  <si>
    <t>КАЛЕНДАРЬ ЧИСТКИ ЗУБОВ</t>
  </si>
  <si>
    <t>Календарь чистки зубов</t>
  </si>
  <si>
    <t>ИГРЫ   БУМАЖНЫЕ</t>
  </si>
  <si>
    <t>Мои домашние питомцы</t>
  </si>
  <si>
    <t>Забавные цветные гусеницы</t>
  </si>
  <si>
    <t>На старт, внимание, марш</t>
  </si>
  <si>
    <t>Паровозик из букварёва</t>
  </si>
  <si>
    <t>Весёлое путешествие</t>
  </si>
  <si>
    <t>В стране клякс</t>
  </si>
  <si>
    <t>Измеряй-ка</t>
  </si>
  <si>
    <t>Найди пару</t>
  </si>
  <si>
    <t>Решаем кроссворды читая</t>
  </si>
  <si>
    <t>Строим из фигур</t>
  </si>
  <si>
    <t xml:space="preserve">ТРЕНАЖЕРЫ ПЛАСТИКОВЫЕ </t>
  </si>
  <si>
    <t>Тренажёр букв</t>
  </si>
  <si>
    <t>Тренажёр цифр</t>
  </si>
  <si>
    <t xml:space="preserve"> КАРТОЧКИ-ШНУРОВКИ ПЛАСТИКОВЫЕ     </t>
  </si>
  <si>
    <t>Карточки шнуровки - синяя серия</t>
  </si>
  <si>
    <t>Карточки шнуровки - зелёная серия</t>
  </si>
  <si>
    <t>Аппликации волшебные шарики "Матрешка"</t>
  </si>
  <si>
    <t>Аппликации волшебные шарики "Малинка"</t>
  </si>
  <si>
    <t>Аппликации волшебные шарики "Рыбка"</t>
  </si>
  <si>
    <t>Аппликации волшебные шарики "Колобок"</t>
  </si>
  <si>
    <t>Аппликации волшебные шарики "Гусеничка"</t>
  </si>
  <si>
    <t>Аппликации волшебные шарики "Божья коровка"</t>
  </si>
  <si>
    <t>Аппликации волшебные шарики "Бабочка"</t>
  </si>
  <si>
    <t>Аппликации волшебные шарики "Пчелка"</t>
  </si>
  <si>
    <t>АППЛИКАЦИИ ВОЛШЕБНЫЕ ШАРИКИ</t>
  </si>
  <si>
    <t>КНИЖКИ РАЗВИВАЮЩИЕ ДЕТСКИЕ</t>
  </si>
  <si>
    <t>12345-учимся цифры считать и писать</t>
  </si>
  <si>
    <t>Весёлый кружочек</t>
  </si>
  <si>
    <t>Противоположности-ориентируемся в пространстве</t>
  </si>
  <si>
    <t>МЯЧИКИ - ДУТИКИ</t>
  </si>
  <si>
    <t>Набор мячиков(6шт)</t>
  </si>
  <si>
    <r>
      <t xml:space="preserve">Оптовая цена, </t>
    </r>
    <r>
      <rPr>
        <b/>
        <i/>
        <sz val="10"/>
        <rFont val="Times New Roman"/>
        <family val="1"/>
        <charset val="204"/>
      </rPr>
      <t>руб</t>
    </r>
    <r>
      <rPr>
        <b/>
        <sz val="10"/>
        <rFont val="Times New Roman"/>
        <family val="1"/>
        <charset val="204"/>
      </rPr>
      <t>.</t>
    </r>
  </si>
  <si>
    <t>город</t>
  </si>
  <si>
    <t>конт.тел</t>
  </si>
  <si>
    <t>Развиваем речь</t>
  </si>
  <si>
    <r>
      <rPr>
        <b/>
        <sz val="12"/>
        <color rgb="FFFF0000"/>
        <rFont val="Calibri"/>
        <family val="2"/>
        <charset val="204"/>
        <scheme val="minor"/>
      </rPr>
      <t>НОВИНКА!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Волшебный маркер-пазл "Гусеничка-цифрулька"</t>
    </r>
  </si>
  <si>
    <r>
      <rPr>
        <b/>
        <sz val="12"/>
        <color rgb="FFFF0000"/>
        <rFont val="Calibri"/>
        <family val="2"/>
        <charset val="204"/>
        <scheme val="minor"/>
      </rPr>
      <t>НОВИНКА!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Волшебный маркер-пазл "Веселое путешествие по временам года"</t>
    </r>
  </si>
  <si>
    <r>
      <rPr>
        <b/>
        <sz val="12"/>
        <color rgb="FFFF0000"/>
        <rFont val="Calibri"/>
        <family val="2"/>
        <charset val="204"/>
        <scheme val="minor"/>
      </rPr>
      <t>НОВИНКА!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Волшебный маркер-пазл "Паровозик из Букварева"</t>
    </r>
  </si>
  <si>
    <r>
      <rPr>
        <b/>
        <sz val="12"/>
        <color rgb="FFFF0000"/>
        <rFont val="Calibri"/>
        <family val="2"/>
        <charset val="204"/>
        <scheme val="minor"/>
      </rPr>
      <t>НОВИНКА!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Волшебный маркер "Матекатик-Вундеркинд"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</si>
</sst>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Black"/>
      <family val="2"/>
      <charset val="204"/>
    </font>
    <font>
      <sz val="10"/>
      <color theme="1"/>
      <name val="Times New Roman"/>
      <family val="1"/>
      <charset val="204"/>
    </font>
    <font>
      <b/>
      <sz val="20"/>
      <color theme="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/>
      <right style="thin">
        <color theme="9"/>
      </right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C000"/>
      </left>
      <right/>
      <top/>
      <bottom/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 style="thin">
        <color rgb="FFFFFF00"/>
      </right>
      <top/>
      <bottom/>
      <diagonal/>
    </border>
    <border>
      <left/>
      <right style="thin">
        <color rgb="FFFFFF00"/>
      </right>
      <top style="thin">
        <color rgb="FFFFFF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6" fillId="0" borderId="0" xfId="0" applyFont="1"/>
    <xf numFmtId="0" fontId="7" fillId="0" borderId="0" xfId="0" applyFont="1"/>
    <xf numFmtId="2" fontId="1" fillId="0" borderId="0" xfId="0" applyNumberFormat="1" applyFont="1" applyAlignment="1">
      <alignment horizontal="center" vertical="center"/>
    </xf>
    <xf numFmtId="0" fontId="7" fillId="0" borderId="0" xfId="0" applyFont="1" applyFill="1"/>
    <xf numFmtId="0" fontId="8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/>
    <xf numFmtId="0" fontId="9" fillId="0" borderId="0" xfId="0" applyFont="1" applyBorder="1" applyAlignment="1">
      <alignment horizontal="justify" vertical="center" wrapText="1"/>
    </xf>
    <xf numFmtId="2" fontId="4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14" fontId="5" fillId="0" borderId="0" xfId="0" applyNumberFormat="1" applyFont="1" applyAlignment="1">
      <alignment horizontal="right" wrapText="1"/>
    </xf>
    <xf numFmtId="0" fontId="10" fillId="0" borderId="0" xfId="0" applyFont="1" applyFill="1" applyAlignment="1">
      <alignment horizontal="center"/>
    </xf>
    <xf numFmtId="14" fontId="5" fillId="0" borderId="0" xfId="0" applyNumberFormat="1" applyFont="1" applyAlignment="1">
      <alignment horizontal="right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vertical="top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/>
    </xf>
    <xf numFmtId="2" fontId="4" fillId="5" borderId="6" xfId="0" applyNumberFormat="1" applyFont="1" applyFill="1" applyBorder="1" applyAlignment="1">
      <alignment horizontal="center" vertical="center"/>
    </xf>
    <xf numFmtId="1" fontId="4" fillId="5" borderId="7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right" vertical="center"/>
    </xf>
    <xf numFmtId="0" fontId="8" fillId="2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0" xfId="0" applyNumberFormat="1" applyFont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 wrapText="1"/>
    </xf>
    <xf numFmtId="0" fontId="0" fillId="2" borderId="13" xfId="0" applyFill="1" applyBorder="1"/>
    <xf numFmtId="2" fontId="4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/>
    </xf>
    <xf numFmtId="0" fontId="6" fillId="5" borderId="14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3" xfId="0" applyFill="1" applyBorder="1"/>
    <xf numFmtId="2" fontId="4" fillId="0" borderId="13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13" fillId="5" borderId="13" xfId="0" applyFont="1" applyFill="1" applyBorder="1" applyAlignment="1">
      <alignment vertical="center"/>
    </xf>
    <xf numFmtId="0" fontId="0" fillId="5" borderId="13" xfId="0" applyFill="1" applyBorder="1" applyAlignment="1">
      <alignment horizontal="right"/>
    </xf>
    <xf numFmtId="0" fontId="9" fillId="5" borderId="13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right" vertical="center"/>
    </xf>
    <xf numFmtId="0" fontId="0" fillId="5" borderId="13" xfId="0" applyFont="1" applyFill="1" applyBorder="1" applyAlignment="1">
      <alignment horizontal="right" vertical="center"/>
    </xf>
    <xf numFmtId="0" fontId="0" fillId="0" borderId="13" xfId="0" applyBorder="1"/>
    <xf numFmtId="0" fontId="6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 vertical="center"/>
    </xf>
    <xf numFmtId="2" fontId="12" fillId="0" borderId="17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right" vertical="center" wrapText="1"/>
    </xf>
    <xf numFmtId="14" fontId="6" fillId="0" borderId="0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horizontal="right" vertical="center"/>
    </xf>
    <xf numFmtId="0" fontId="0" fillId="2" borderId="18" xfId="0" applyFill="1" applyBorder="1"/>
    <xf numFmtId="0" fontId="9" fillId="2" borderId="2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4" fontId="6" fillId="0" borderId="1" xfId="0" applyNumberFormat="1" applyFont="1" applyBorder="1" applyAlignment="1" applyProtection="1">
      <alignment wrapText="1"/>
      <protection locked="0"/>
    </xf>
    <xf numFmtId="0" fontId="6" fillId="0" borderId="0" xfId="0" applyFont="1" applyProtection="1">
      <protection locked="0"/>
    </xf>
    <xf numFmtId="14" fontId="6" fillId="0" borderId="2" xfId="0" applyNumberFormat="1" applyFont="1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/>
    <xf numFmtId="0" fontId="0" fillId="0" borderId="16" xfId="0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Border="1" applyAlignment="1"/>
    <xf numFmtId="0" fontId="0" fillId="0" borderId="17" xfId="0" applyFont="1" applyBorder="1" applyAlignment="1"/>
    <xf numFmtId="0" fontId="0" fillId="2" borderId="22" xfId="0" applyFill="1" applyBorder="1" applyAlignment="1"/>
    <xf numFmtId="0" fontId="0" fillId="2" borderId="13" xfId="0" applyFill="1" applyBorder="1" applyAlignment="1"/>
    <xf numFmtId="0" fontId="0" fillId="2" borderId="16" xfId="0" applyFill="1" applyBorder="1" applyAlignment="1"/>
    <xf numFmtId="0" fontId="0" fillId="2" borderId="18" xfId="0" applyFill="1" applyBorder="1" applyAlignment="1"/>
    <xf numFmtId="0" fontId="13" fillId="5" borderId="9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right" vertical="top"/>
    </xf>
    <xf numFmtId="14" fontId="6" fillId="0" borderId="1" xfId="0" applyNumberFormat="1" applyFont="1" applyBorder="1" applyAlignment="1" applyProtection="1">
      <alignment horizontal="left" wrapText="1"/>
      <protection locked="0"/>
    </xf>
    <xf numFmtId="0" fontId="0" fillId="0" borderId="13" xfId="0" applyFill="1" applyBorder="1" applyAlignment="1"/>
    <xf numFmtId="0" fontId="0" fillId="0" borderId="0" xfId="0" applyAlignment="1"/>
    <xf numFmtId="0" fontId="1" fillId="0" borderId="0" xfId="0" applyFont="1" applyFill="1" applyBorder="1" applyAlignment="1">
      <alignment horizontal="right" vertical="top"/>
    </xf>
    <xf numFmtId="0" fontId="13" fillId="5" borderId="0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5E7C98"/>
      <color rgb="FF496177"/>
      <color rgb="FF4B587D"/>
      <color rgb="FF3C43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0</xdr:rowOff>
    </xdr:from>
    <xdr:to>
      <xdr:col>3</xdr:col>
      <xdr:colOff>466725</xdr:colOff>
      <xdr:row>1</xdr:row>
      <xdr:rowOff>1693269</xdr:rowOff>
    </xdr:to>
    <xdr:pic>
      <xdr:nvPicPr>
        <xdr:cNvPr id="2" name="Рисунок 1" descr="лого Идея kids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0"/>
          <a:ext cx="3228975" cy="180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windowProtection="1" tabSelected="1" workbookViewId="0">
      <selection activeCell="B14" sqref="B14:C14"/>
    </sheetView>
  </sheetViews>
  <sheetFormatPr defaultColWidth="16.28515625" defaultRowHeight="15" x14ac:dyDescent="0.25"/>
  <cols>
    <col min="1" max="1" width="5.28515625" style="7" customWidth="1"/>
    <col min="2" max="2" width="20.140625" style="7" customWidth="1"/>
    <col min="3" max="3" width="42.42578125" style="1" customWidth="1"/>
    <col min="4" max="4" width="10.85546875" style="3" customWidth="1"/>
    <col min="5" max="5" width="8.42578125" style="24" customWidth="1"/>
    <col min="6" max="6" width="12.28515625" style="6" customWidth="1"/>
    <col min="7" max="16384" width="16.28515625" style="2"/>
  </cols>
  <sheetData>
    <row r="1" spans="1:6" ht="9" customHeight="1" x14ac:dyDescent="0.2">
      <c r="A1" s="102"/>
      <c r="B1" s="102"/>
      <c r="C1" s="102"/>
      <c r="D1" s="102"/>
      <c r="E1" s="102"/>
      <c r="F1" s="102"/>
    </row>
    <row r="2" spans="1:6" ht="133.5" customHeight="1" x14ac:dyDescent="0.2">
      <c r="A2" s="102"/>
      <c r="B2" s="102"/>
      <c r="C2" s="102"/>
      <c r="D2" s="102"/>
      <c r="E2" s="102"/>
      <c r="F2" s="102"/>
    </row>
    <row r="3" spans="1:6" ht="16.5" customHeight="1" x14ac:dyDescent="0.25">
      <c r="A3" s="99" t="s">
        <v>4</v>
      </c>
      <c r="B3" s="99"/>
      <c r="C3" s="80"/>
      <c r="D3" s="73" t="s">
        <v>86</v>
      </c>
      <c r="E3" s="97"/>
      <c r="F3" s="97"/>
    </row>
    <row r="4" spans="1:6" ht="16.5" customHeight="1" x14ac:dyDescent="0.25">
      <c r="A4" s="99" t="s">
        <v>7</v>
      </c>
      <c r="B4" s="99"/>
      <c r="C4" s="81"/>
      <c r="D4" s="74" t="s">
        <v>87</v>
      </c>
      <c r="E4" s="98"/>
      <c r="F4" s="98"/>
    </row>
    <row r="5" spans="1:6" ht="16.5" customHeight="1" x14ac:dyDescent="0.25">
      <c r="A5" s="99" t="s">
        <v>8</v>
      </c>
      <c r="B5" s="99"/>
      <c r="C5" s="82"/>
      <c r="D5" s="73"/>
      <c r="E5" s="71"/>
      <c r="F5" s="72"/>
    </row>
    <row r="6" spans="1:6" ht="16.5" customHeight="1" x14ac:dyDescent="0.25">
      <c r="A6" s="99" t="s">
        <v>6</v>
      </c>
      <c r="B6" s="99"/>
      <c r="C6" s="100"/>
      <c r="D6" s="100"/>
      <c r="E6" s="100"/>
      <c r="F6" s="100"/>
    </row>
    <row r="7" spans="1:6" ht="19.5" customHeight="1" thickBot="1" x14ac:dyDescent="0.3">
      <c r="A7" s="25"/>
      <c r="B7" s="103"/>
      <c r="C7" s="102"/>
      <c r="D7" s="18"/>
      <c r="F7" s="20"/>
    </row>
    <row r="8" spans="1:6" ht="16.5" customHeight="1" thickBot="1" x14ac:dyDescent="0.45">
      <c r="A8" s="19"/>
      <c r="B8" s="19"/>
      <c r="C8" s="18"/>
      <c r="D8" s="18"/>
      <c r="E8" s="69" t="s">
        <v>5</v>
      </c>
      <c r="F8" s="70">
        <f>(F44+F54+F59+F63+F75+F79+F83+F93+F99+F102)</f>
        <v>0</v>
      </c>
    </row>
    <row r="9" spans="1:6" ht="26.25" x14ac:dyDescent="0.2">
      <c r="A9" s="28" t="s">
        <v>0</v>
      </c>
      <c r="B9" s="29"/>
      <c r="C9" s="29" t="s">
        <v>1</v>
      </c>
      <c r="D9" s="30" t="s">
        <v>85</v>
      </c>
      <c r="E9" s="31" t="s">
        <v>2</v>
      </c>
      <c r="F9" s="32" t="s">
        <v>3</v>
      </c>
    </row>
    <row r="10" spans="1:6" ht="24" customHeight="1" x14ac:dyDescent="0.2">
      <c r="A10" s="33"/>
      <c r="B10" s="34" t="s">
        <v>9</v>
      </c>
      <c r="C10" s="34"/>
      <c r="D10" s="35"/>
      <c r="E10" s="36"/>
      <c r="F10" s="37"/>
    </row>
    <row r="11" spans="1:6" ht="15" customHeight="1" x14ac:dyDescent="0.25">
      <c r="A11" s="47">
        <v>1</v>
      </c>
      <c r="B11" s="90" t="s">
        <v>89</v>
      </c>
      <c r="C11" s="91"/>
      <c r="D11" s="49">
        <v>180</v>
      </c>
      <c r="E11" s="83"/>
      <c r="F11" s="50">
        <f>E11*D11</f>
        <v>0</v>
      </c>
    </row>
    <row r="12" spans="1:6" ht="32.25" customHeight="1" x14ac:dyDescent="0.25">
      <c r="A12" s="47">
        <v>2</v>
      </c>
      <c r="B12" s="88" t="s">
        <v>90</v>
      </c>
      <c r="C12" s="89"/>
      <c r="D12" s="49">
        <v>180</v>
      </c>
      <c r="E12" s="83"/>
      <c r="F12" s="50">
        <f t="shared" ref="F12:F15" si="0">E12*D12</f>
        <v>0</v>
      </c>
    </row>
    <row r="13" spans="1:6" ht="15" customHeight="1" x14ac:dyDescent="0.25">
      <c r="A13" s="47">
        <v>3</v>
      </c>
      <c r="B13" s="90" t="s">
        <v>91</v>
      </c>
      <c r="C13" s="91"/>
      <c r="D13" s="49">
        <v>180</v>
      </c>
      <c r="E13" s="83"/>
      <c r="F13" s="50">
        <f t="shared" si="0"/>
        <v>0</v>
      </c>
    </row>
    <row r="14" spans="1:6" ht="15" customHeight="1" x14ac:dyDescent="0.25">
      <c r="A14" s="47">
        <v>4</v>
      </c>
      <c r="B14" s="90" t="s">
        <v>92</v>
      </c>
      <c r="C14" s="91"/>
      <c r="D14" s="49">
        <v>180</v>
      </c>
      <c r="E14" s="83"/>
      <c r="F14" s="50">
        <f t="shared" si="0"/>
        <v>0</v>
      </c>
    </row>
    <row r="15" spans="1:6" ht="15" customHeight="1" x14ac:dyDescent="0.25">
      <c r="A15" s="47">
        <v>5</v>
      </c>
      <c r="B15" s="93" t="s">
        <v>10</v>
      </c>
      <c r="C15" s="93"/>
      <c r="D15" s="49">
        <v>290</v>
      </c>
      <c r="E15" s="83"/>
      <c r="F15" s="50">
        <f t="shared" si="0"/>
        <v>0</v>
      </c>
    </row>
    <row r="16" spans="1:6" ht="15" customHeight="1" x14ac:dyDescent="0.25">
      <c r="A16" s="47">
        <v>6</v>
      </c>
      <c r="B16" s="93" t="s">
        <v>11</v>
      </c>
      <c r="C16" s="93"/>
      <c r="D16" s="49">
        <v>190</v>
      </c>
      <c r="E16" s="83"/>
      <c r="F16" s="50">
        <f t="shared" ref="F16:F43" si="1">E16*D16</f>
        <v>0</v>
      </c>
    </row>
    <row r="17" spans="1:6" ht="15" customHeight="1" x14ac:dyDescent="0.25">
      <c r="A17" s="47">
        <v>7</v>
      </c>
      <c r="B17" s="93" t="s">
        <v>12</v>
      </c>
      <c r="C17" s="93"/>
      <c r="D17" s="49">
        <v>210</v>
      </c>
      <c r="E17" s="83"/>
      <c r="F17" s="50">
        <f t="shared" si="1"/>
        <v>0</v>
      </c>
    </row>
    <row r="18" spans="1:6" ht="14.25" customHeight="1" x14ac:dyDescent="0.25">
      <c r="A18" s="47">
        <v>8</v>
      </c>
      <c r="B18" s="48" t="s">
        <v>13</v>
      </c>
      <c r="C18" s="48"/>
      <c r="D18" s="49">
        <v>180</v>
      </c>
      <c r="E18" s="83"/>
      <c r="F18" s="50">
        <f t="shared" si="1"/>
        <v>0</v>
      </c>
    </row>
    <row r="19" spans="1:6" ht="14.25" customHeight="1" x14ac:dyDescent="0.25">
      <c r="A19" s="47">
        <v>9</v>
      </c>
      <c r="B19" s="94" t="s">
        <v>14</v>
      </c>
      <c r="C19" s="95"/>
      <c r="D19" s="49">
        <v>230</v>
      </c>
      <c r="E19" s="83"/>
      <c r="F19" s="50">
        <f t="shared" si="1"/>
        <v>0</v>
      </c>
    </row>
    <row r="20" spans="1:6" s="4" customFormat="1" ht="15" customHeight="1" x14ac:dyDescent="0.25">
      <c r="A20" s="47">
        <v>10</v>
      </c>
      <c r="B20" s="48" t="s">
        <v>15</v>
      </c>
      <c r="C20" s="48"/>
      <c r="D20" s="49">
        <v>205</v>
      </c>
      <c r="E20" s="83"/>
      <c r="F20" s="50">
        <f t="shared" si="1"/>
        <v>0</v>
      </c>
    </row>
    <row r="21" spans="1:6" ht="15" customHeight="1" x14ac:dyDescent="0.25">
      <c r="A21" s="47">
        <v>11</v>
      </c>
      <c r="B21" s="93" t="s">
        <v>16</v>
      </c>
      <c r="C21" s="93"/>
      <c r="D21" s="49">
        <v>180</v>
      </c>
      <c r="E21" s="83"/>
      <c r="F21" s="50">
        <f t="shared" si="1"/>
        <v>0</v>
      </c>
    </row>
    <row r="22" spans="1:6" ht="15" customHeight="1" x14ac:dyDescent="0.25">
      <c r="A22" s="47">
        <v>12</v>
      </c>
      <c r="B22" s="93" t="s">
        <v>17</v>
      </c>
      <c r="C22" s="93"/>
      <c r="D22" s="49">
        <v>180</v>
      </c>
      <c r="E22" s="83"/>
      <c r="F22" s="50">
        <f t="shared" si="1"/>
        <v>0</v>
      </c>
    </row>
    <row r="23" spans="1:6" ht="15" customHeight="1" x14ac:dyDescent="0.25">
      <c r="A23" s="47">
        <v>13</v>
      </c>
      <c r="B23" s="93" t="s">
        <v>18</v>
      </c>
      <c r="C23" s="93"/>
      <c r="D23" s="49">
        <v>210</v>
      </c>
      <c r="E23" s="83"/>
      <c r="F23" s="50">
        <f t="shared" si="1"/>
        <v>0</v>
      </c>
    </row>
    <row r="24" spans="1:6" ht="15" customHeight="1" x14ac:dyDescent="0.25">
      <c r="A24" s="47">
        <v>14</v>
      </c>
      <c r="B24" s="48" t="s">
        <v>36</v>
      </c>
      <c r="C24" s="48"/>
      <c r="D24" s="49">
        <v>180</v>
      </c>
      <c r="E24" s="83"/>
      <c r="F24" s="50">
        <f t="shared" si="1"/>
        <v>0</v>
      </c>
    </row>
    <row r="25" spans="1:6" ht="15" customHeight="1" x14ac:dyDescent="0.25">
      <c r="A25" s="47">
        <v>15</v>
      </c>
      <c r="B25" s="48" t="s">
        <v>19</v>
      </c>
      <c r="C25" s="48"/>
      <c r="D25" s="49">
        <v>180</v>
      </c>
      <c r="E25" s="83"/>
      <c r="F25" s="50">
        <f t="shared" si="1"/>
        <v>0</v>
      </c>
    </row>
    <row r="26" spans="1:6" ht="15" customHeight="1" x14ac:dyDescent="0.25">
      <c r="A26" s="47">
        <v>16</v>
      </c>
      <c r="B26" s="48" t="s">
        <v>20</v>
      </c>
      <c r="C26" s="48"/>
      <c r="D26" s="49">
        <v>180</v>
      </c>
      <c r="E26" s="83"/>
      <c r="F26" s="50">
        <f t="shared" si="1"/>
        <v>0</v>
      </c>
    </row>
    <row r="27" spans="1:6" ht="15" customHeight="1" x14ac:dyDescent="0.25">
      <c r="A27" s="47">
        <v>17</v>
      </c>
      <c r="B27" s="48" t="s">
        <v>21</v>
      </c>
      <c r="C27" s="48"/>
      <c r="D27" s="49">
        <v>180</v>
      </c>
      <c r="E27" s="83"/>
      <c r="F27" s="50">
        <f t="shared" si="1"/>
        <v>0</v>
      </c>
    </row>
    <row r="28" spans="1:6" s="8" customFormat="1" ht="15" customHeight="1" x14ac:dyDescent="0.25">
      <c r="A28" s="47">
        <v>18</v>
      </c>
      <c r="B28" s="48" t="s">
        <v>22</v>
      </c>
      <c r="C28" s="48"/>
      <c r="D28" s="49">
        <v>180</v>
      </c>
      <c r="E28" s="83"/>
      <c r="F28" s="50">
        <f t="shared" si="1"/>
        <v>0</v>
      </c>
    </row>
    <row r="29" spans="1:6" s="8" customFormat="1" ht="15" customHeight="1" x14ac:dyDescent="0.25">
      <c r="A29" s="47">
        <v>19</v>
      </c>
      <c r="B29" s="48" t="s">
        <v>23</v>
      </c>
      <c r="C29" s="48"/>
      <c r="D29" s="49">
        <v>180</v>
      </c>
      <c r="E29" s="83"/>
      <c r="F29" s="50">
        <f t="shared" si="1"/>
        <v>0</v>
      </c>
    </row>
    <row r="30" spans="1:6" s="8" customFormat="1" ht="15" customHeight="1" x14ac:dyDescent="0.25">
      <c r="A30" s="47">
        <v>20</v>
      </c>
      <c r="B30" s="48" t="s">
        <v>24</v>
      </c>
      <c r="C30" s="48"/>
      <c r="D30" s="49">
        <v>180</v>
      </c>
      <c r="E30" s="83"/>
      <c r="F30" s="50">
        <f t="shared" si="1"/>
        <v>0</v>
      </c>
    </row>
    <row r="31" spans="1:6" s="8" customFormat="1" ht="15" customHeight="1" x14ac:dyDescent="0.25">
      <c r="A31" s="47">
        <v>21</v>
      </c>
      <c r="B31" s="48" t="s">
        <v>34</v>
      </c>
      <c r="C31" s="48"/>
      <c r="D31" s="49">
        <v>180</v>
      </c>
      <c r="E31" s="83"/>
      <c r="F31" s="50">
        <f t="shared" si="1"/>
        <v>0</v>
      </c>
    </row>
    <row r="32" spans="1:6" s="8" customFormat="1" ht="15" customHeight="1" x14ac:dyDescent="0.25">
      <c r="A32" s="47">
        <v>22</v>
      </c>
      <c r="B32" s="48" t="s">
        <v>35</v>
      </c>
      <c r="C32" s="48"/>
      <c r="D32" s="49">
        <v>180</v>
      </c>
      <c r="E32" s="83"/>
      <c r="F32" s="50">
        <f t="shared" si="1"/>
        <v>0</v>
      </c>
    </row>
    <row r="33" spans="1:6" ht="15" customHeight="1" x14ac:dyDescent="0.25">
      <c r="A33" s="47">
        <v>23</v>
      </c>
      <c r="B33" s="48" t="s">
        <v>27</v>
      </c>
      <c r="C33" s="48"/>
      <c r="D33" s="49">
        <v>180</v>
      </c>
      <c r="E33" s="83"/>
      <c r="F33" s="50">
        <f t="shared" si="1"/>
        <v>0</v>
      </c>
    </row>
    <row r="34" spans="1:6" s="4" customFormat="1" ht="13.5" customHeight="1" x14ac:dyDescent="0.25">
      <c r="A34" s="47">
        <v>24</v>
      </c>
      <c r="B34" s="48" t="s">
        <v>28</v>
      </c>
      <c r="C34" s="48"/>
      <c r="D34" s="49">
        <v>180</v>
      </c>
      <c r="E34" s="83"/>
      <c r="F34" s="50">
        <f t="shared" si="1"/>
        <v>0</v>
      </c>
    </row>
    <row r="35" spans="1:6" s="4" customFormat="1" ht="13.5" customHeight="1" x14ac:dyDescent="0.25">
      <c r="A35" s="47">
        <v>25</v>
      </c>
      <c r="B35" s="51" t="s">
        <v>29</v>
      </c>
      <c r="C35" s="51"/>
      <c r="D35" s="49">
        <v>180</v>
      </c>
      <c r="E35" s="84"/>
      <c r="F35" s="50">
        <f t="shared" si="1"/>
        <v>0</v>
      </c>
    </row>
    <row r="36" spans="1:6" s="4" customFormat="1" ht="13.5" customHeight="1" x14ac:dyDescent="0.25">
      <c r="A36" s="47">
        <v>26</v>
      </c>
      <c r="B36" s="93" t="s">
        <v>30</v>
      </c>
      <c r="C36" s="93"/>
      <c r="D36" s="49">
        <v>180</v>
      </c>
      <c r="E36" s="84"/>
      <c r="F36" s="50">
        <f t="shared" si="1"/>
        <v>0</v>
      </c>
    </row>
    <row r="37" spans="1:6" s="4" customFormat="1" ht="13.5" customHeight="1" x14ac:dyDescent="0.25">
      <c r="A37" s="47">
        <v>27</v>
      </c>
      <c r="B37" s="53" t="s">
        <v>31</v>
      </c>
      <c r="C37" s="53"/>
      <c r="D37" s="49">
        <v>180</v>
      </c>
      <c r="E37" s="84"/>
      <c r="F37" s="50">
        <f t="shared" si="1"/>
        <v>0</v>
      </c>
    </row>
    <row r="38" spans="1:6" s="4" customFormat="1" ht="13.5" customHeight="1" x14ac:dyDescent="0.25">
      <c r="A38" s="47">
        <v>28</v>
      </c>
      <c r="B38" s="48" t="s">
        <v>32</v>
      </c>
      <c r="C38" s="48"/>
      <c r="D38" s="49">
        <v>180</v>
      </c>
      <c r="E38" s="84"/>
      <c r="F38" s="50">
        <f t="shared" si="1"/>
        <v>0</v>
      </c>
    </row>
    <row r="39" spans="1:6" s="4" customFormat="1" ht="13.5" customHeight="1" x14ac:dyDescent="0.25">
      <c r="A39" s="76">
        <v>29</v>
      </c>
      <c r="B39" s="94" t="s">
        <v>33</v>
      </c>
      <c r="C39" s="95"/>
      <c r="D39" s="49">
        <v>180</v>
      </c>
      <c r="E39" s="84"/>
      <c r="F39" s="50">
        <f t="shared" si="1"/>
        <v>0</v>
      </c>
    </row>
    <row r="40" spans="1:6" ht="13.5" customHeight="1" x14ac:dyDescent="0.25">
      <c r="A40" s="77">
        <v>30</v>
      </c>
      <c r="B40" s="75" t="s">
        <v>25</v>
      </c>
      <c r="C40" s="48"/>
      <c r="D40" s="49">
        <v>180</v>
      </c>
      <c r="E40" s="83"/>
      <c r="F40" s="50">
        <f t="shared" si="1"/>
        <v>0</v>
      </c>
    </row>
    <row r="41" spans="1:6" ht="13.5" customHeight="1" x14ac:dyDescent="0.25">
      <c r="A41" s="77">
        <v>31</v>
      </c>
      <c r="B41" s="95" t="s">
        <v>26</v>
      </c>
      <c r="C41" s="93"/>
      <c r="D41" s="49">
        <v>180</v>
      </c>
      <c r="E41" s="83"/>
      <c r="F41" s="50">
        <f t="shared" si="1"/>
        <v>0</v>
      </c>
    </row>
    <row r="42" spans="1:6" ht="13.5" customHeight="1" x14ac:dyDescent="0.25">
      <c r="A42" s="78">
        <v>32</v>
      </c>
      <c r="B42" s="92" t="s">
        <v>88</v>
      </c>
      <c r="C42" s="93"/>
      <c r="D42" s="49">
        <v>180</v>
      </c>
      <c r="E42" s="83"/>
      <c r="F42" s="50">
        <f t="shared" si="1"/>
        <v>0</v>
      </c>
    </row>
    <row r="43" spans="1:6" s="4" customFormat="1" ht="13.5" customHeight="1" x14ac:dyDescent="0.25">
      <c r="A43" s="79">
        <v>33</v>
      </c>
      <c r="B43" s="75" t="s">
        <v>37</v>
      </c>
      <c r="C43" s="48"/>
      <c r="D43" s="49">
        <v>180</v>
      </c>
      <c r="E43" s="83"/>
      <c r="F43" s="50">
        <f t="shared" si="1"/>
        <v>0</v>
      </c>
    </row>
    <row r="44" spans="1:6" ht="18.75" customHeight="1" x14ac:dyDescent="0.2">
      <c r="A44" s="12"/>
      <c r="B44" s="12"/>
      <c r="C44" s="9"/>
      <c r="D44" s="13"/>
      <c r="F44" s="22">
        <f>SUM(F11:F43)</f>
        <v>0</v>
      </c>
    </row>
    <row r="45" spans="1:6" ht="24.75" customHeight="1" x14ac:dyDescent="0.25">
      <c r="A45" s="59"/>
      <c r="B45" s="60" t="s">
        <v>38</v>
      </c>
      <c r="C45" s="60"/>
      <c r="D45" s="61"/>
      <c r="E45" s="62"/>
      <c r="F45" s="63"/>
    </row>
    <row r="46" spans="1:6" s="4" customFormat="1" ht="15" customHeight="1" x14ac:dyDescent="0.25">
      <c r="A46" s="55">
        <v>1</v>
      </c>
      <c r="B46" s="56" t="s">
        <v>39</v>
      </c>
      <c r="C46" s="56"/>
      <c r="D46" s="57">
        <v>120</v>
      </c>
      <c r="E46" s="85"/>
      <c r="F46" s="55">
        <f>D46*E46</f>
        <v>0</v>
      </c>
    </row>
    <row r="47" spans="1:6" s="4" customFormat="1" ht="15" customHeight="1" x14ac:dyDescent="0.25">
      <c r="A47" s="58">
        <v>2</v>
      </c>
      <c r="B47" s="56" t="s">
        <v>40</v>
      </c>
      <c r="C47" s="56"/>
      <c r="D47" s="57">
        <v>120</v>
      </c>
      <c r="E47" s="85"/>
      <c r="F47" s="55">
        <f t="shared" ref="F47:F53" si="2">D47*E47</f>
        <v>0</v>
      </c>
    </row>
    <row r="48" spans="1:6" s="4" customFormat="1" ht="15" customHeight="1" x14ac:dyDescent="0.25">
      <c r="A48" s="55">
        <v>3</v>
      </c>
      <c r="B48" s="56" t="s">
        <v>41</v>
      </c>
      <c r="C48" s="56"/>
      <c r="D48" s="57">
        <v>120</v>
      </c>
      <c r="E48" s="85"/>
      <c r="F48" s="55">
        <f t="shared" si="2"/>
        <v>0</v>
      </c>
    </row>
    <row r="49" spans="1:6" s="4" customFormat="1" ht="15" customHeight="1" x14ac:dyDescent="0.25">
      <c r="A49" s="55">
        <v>4</v>
      </c>
      <c r="B49" s="56" t="s">
        <v>42</v>
      </c>
      <c r="C49" s="56"/>
      <c r="D49" s="57">
        <v>120</v>
      </c>
      <c r="E49" s="85"/>
      <c r="F49" s="55">
        <f t="shared" si="2"/>
        <v>0</v>
      </c>
    </row>
    <row r="50" spans="1:6" s="4" customFormat="1" ht="15" customHeight="1" x14ac:dyDescent="0.25">
      <c r="A50" s="55">
        <v>5</v>
      </c>
      <c r="B50" s="56" t="s">
        <v>43</v>
      </c>
      <c r="C50" s="56"/>
      <c r="D50" s="57">
        <v>120</v>
      </c>
      <c r="E50" s="85"/>
      <c r="F50" s="55">
        <f t="shared" si="2"/>
        <v>0</v>
      </c>
    </row>
    <row r="51" spans="1:6" s="4" customFormat="1" ht="15" customHeight="1" x14ac:dyDescent="0.25">
      <c r="A51" s="55">
        <v>6</v>
      </c>
      <c r="B51" s="56" t="s">
        <v>44</v>
      </c>
      <c r="C51" s="56"/>
      <c r="D51" s="57">
        <v>120</v>
      </c>
      <c r="E51" s="85"/>
      <c r="F51" s="55">
        <f t="shared" si="2"/>
        <v>0</v>
      </c>
    </row>
    <row r="52" spans="1:6" s="4" customFormat="1" ht="15" customHeight="1" x14ac:dyDescent="0.25">
      <c r="A52" s="55">
        <v>7</v>
      </c>
      <c r="B52" s="56" t="s">
        <v>45</v>
      </c>
      <c r="C52" s="56"/>
      <c r="D52" s="57">
        <v>110</v>
      </c>
      <c r="E52" s="85"/>
      <c r="F52" s="55">
        <f t="shared" si="2"/>
        <v>0</v>
      </c>
    </row>
    <row r="53" spans="1:6" ht="15" customHeight="1" x14ac:dyDescent="0.25">
      <c r="A53" s="55">
        <v>8</v>
      </c>
      <c r="B53" s="56" t="s">
        <v>46</v>
      </c>
      <c r="C53" s="56"/>
      <c r="D53" s="57">
        <v>110</v>
      </c>
      <c r="E53" s="85"/>
      <c r="F53" s="55">
        <f t="shared" si="2"/>
        <v>0</v>
      </c>
    </row>
    <row r="54" spans="1:6" s="17" customFormat="1" ht="15.75" customHeight="1" x14ac:dyDescent="0.4">
      <c r="A54" s="14"/>
      <c r="B54" s="14"/>
      <c r="C54" s="11"/>
      <c r="D54" s="10"/>
      <c r="E54" s="23"/>
      <c r="F54" s="68">
        <f>SUM(F46:F53)</f>
        <v>0</v>
      </c>
    </row>
    <row r="55" spans="1:6" s="5" customFormat="1" ht="24.75" customHeight="1" x14ac:dyDescent="0.4">
      <c r="A55" s="54"/>
      <c r="B55" s="104" t="s">
        <v>47</v>
      </c>
      <c r="C55" s="104"/>
      <c r="D55" s="104"/>
      <c r="E55" s="45"/>
      <c r="F55" s="46"/>
    </row>
    <row r="56" spans="1:6" s="41" customFormat="1" ht="15.75" customHeight="1" x14ac:dyDescent="0.4">
      <c r="A56" s="52">
        <v>1</v>
      </c>
      <c r="B56" s="48" t="s">
        <v>48</v>
      </c>
      <c r="C56" s="48"/>
      <c r="D56" s="49">
        <v>95</v>
      </c>
      <c r="E56" s="86"/>
      <c r="F56" s="52">
        <f t="shared" ref="F56:F58" si="3">E56*D56</f>
        <v>0</v>
      </c>
    </row>
    <row r="57" spans="1:6" s="41" customFormat="1" ht="15.75" customHeight="1" x14ac:dyDescent="0.4">
      <c r="A57" s="52">
        <v>2</v>
      </c>
      <c r="B57" s="48" t="s">
        <v>49</v>
      </c>
      <c r="C57" s="48"/>
      <c r="D57" s="49">
        <v>95</v>
      </c>
      <c r="E57" s="86"/>
      <c r="F57" s="52">
        <f t="shared" si="3"/>
        <v>0</v>
      </c>
    </row>
    <row r="58" spans="1:6" s="41" customFormat="1" ht="15.75" customHeight="1" x14ac:dyDescent="0.4">
      <c r="A58" s="52">
        <v>3</v>
      </c>
      <c r="B58" s="48" t="s">
        <v>50</v>
      </c>
      <c r="C58" s="48"/>
      <c r="D58" s="49">
        <v>95</v>
      </c>
      <c r="E58" s="86"/>
      <c r="F58" s="52">
        <f t="shared" si="3"/>
        <v>0</v>
      </c>
    </row>
    <row r="59" spans="1:6" s="5" customFormat="1" ht="15.75" customHeight="1" x14ac:dyDescent="0.4">
      <c r="A59" s="15"/>
      <c r="B59" s="26"/>
      <c r="C59" s="27"/>
      <c r="D59" s="16"/>
      <c r="E59" s="15"/>
      <c r="F59" s="21">
        <f>SUM(F56:F58)</f>
        <v>0</v>
      </c>
    </row>
    <row r="60" spans="1:6" x14ac:dyDescent="0.25">
      <c r="A60" s="42"/>
      <c r="B60" s="42"/>
      <c r="C60" s="43"/>
      <c r="D60" s="44"/>
      <c r="E60" s="15"/>
    </row>
    <row r="61" spans="1:6" x14ac:dyDescent="0.25">
      <c r="A61" s="66"/>
      <c r="B61" s="105" t="s">
        <v>51</v>
      </c>
      <c r="C61" s="105"/>
      <c r="D61" s="105"/>
      <c r="E61" s="67"/>
      <c r="F61" s="64"/>
    </row>
    <row r="62" spans="1:6" x14ac:dyDescent="0.25">
      <c r="A62" s="52">
        <v>1</v>
      </c>
      <c r="B62" s="48" t="s">
        <v>52</v>
      </c>
      <c r="C62" s="48"/>
      <c r="D62" s="49">
        <v>75</v>
      </c>
      <c r="E62" s="86"/>
      <c r="F62" s="52">
        <f t="shared" ref="F62" si="4">E62*D62</f>
        <v>0</v>
      </c>
    </row>
    <row r="63" spans="1:6" ht="14.25" x14ac:dyDescent="0.2">
      <c r="A63" s="15"/>
      <c r="B63" s="26"/>
      <c r="C63" s="27"/>
      <c r="D63" s="16"/>
      <c r="E63" s="15"/>
      <c r="F63" s="21">
        <f>SUM(F62:F62)</f>
        <v>0</v>
      </c>
    </row>
    <row r="64" spans="1:6" x14ac:dyDescent="0.25">
      <c r="A64" s="38"/>
      <c r="B64" s="96" t="s">
        <v>53</v>
      </c>
      <c r="C64" s="96"/>
      <c r="D64" s="96"/>
      <c r="E64" s="39"/>
      <c r="F64" s="40"/>
    </row>
    <row r="65" spans="1:6" x14ac:dyDescent="0.25">
      <c r="A65" s="52">
        <v>1</v>
      </c>
      <c r="B65" s="65" t="s">
        <v>54</v>
      </c>
      <c r="C65" s="48"/>
      <c r="D65" s="49">
        <v>95</v>
      </c>
      <c r="E65" s="86"/>
      <c r="F65" s="52">
        <f t="shared" ref="F65:F74" si="5">E65*D65</f>
        <v>0</v>
      </c>
    </row>
    <row r="66" spans="1:6" x14ac:dyDescent="0.25">
      <c r="A66" s="52">
        <v>2</v>
      </c>
      <c r="B66" s="65" t="s">
        <v>55</v>
      </c>
      <c r="C66" s="48"/>
      <c r="D66" s="49">
        <v>105</v>
      </c>
      <c r="E66" s="86"/>
      <c r="F66" s="52">
        <f t="shared" si="5"/>
        <v>0</v>
      </c>
    </row>
    <row r="67" spans="1:6" x14ac:dyDescent="0.25">
      <c r="A67" s="52">
        <v>3</v>
      </c>
      <c r="B67" s="65" t="s">
        <v>56</v>
      </c>
      <c r="C67" s="48"/>
      <c r="D67" s="49">
        <v>65</v>
      </c>
      <c r="E67" s="86"/>
      <c r="F67" s="52">
        <f t="shared" si="5"/>
        <v>0</v>
      </c>
    </row>
    <row r="68" spans="1:6" x14ac:dyDescent="0.25">
      <c r="A68" s="52">
        <v>4</v>
      </c>
      <c r="B68" s="65" t="s">
        <v>57</v>
      </c>
      <c r="C68" s="48"/>
      <c r="D68" s="49">
        <v>70</v>
      </c>
      <c r="E68" s="86"/>
      <c r="F68" s="52">
        <f t="shared" si="5"/>
        <v>0</v>
      </c>
    </row>
    <row r="69" spans="1:6" x14ac:dyDescent="0.25">
      <c r="A69" s="52">
        <v>5</v>
      </c>
      <c r="B69" s="65" t="s">
        <v>58</v>
      </c>
      <c r="C69" s="48"/>
      <c r="D69" s="49">
        <v>65</v>
      </c>
      <c r="E69" s="86"/>
      <c r="F69" s="52">
        <f t="shared" si="5"/>
        <v>0</v>
      </c>
    </row>
    <row r="70" spans="1:6" x14ac:dyDescent="0.25">
      <c r="A70" s="52">
        <v>6</v>
      </c>
      <c r="B70" s="87" t="s">
        <v>59</v>
      </c>
      <c r="C70" s="87"/>
      <c r="D70" s="49">
        <v>95</v>
      </c>
      <c r="E70" s="86"/>
      <c r="F70" s="52">
        <f t="shared" si="5"/>
        <v>0</v>
      </c>
    </row>
    <row r="71" spans="1:6" x14ac:dyDescent="0.25">
      <c r="A71" s="52">
        <v>7</v>
      </c>
      <c r="B71" s="87" t="s">
        <v>60</v>
      </c>
      <c r="C71" s="87"/>
      <c r="D71" s="49">
        <v>105</v>
      </c>
      <c r="E71" s="86"/>
      <c r="F71" s="52">
        <f t="shared" si="5"/>
        <v>0</v>
      </c>
    </row>
    <row r="72" spans="1:6" x14ac:dyDescent="0.25">
      <c r="A72" s="52">
        <v>8</v>
      </c>
      <c r="B72" s="87" t="s">
        <v>61</v>
      </c>
      <c r="C72" s="87"/>
      <c r="D72" s="49">
        <v>85</v>
      </c>
      <c r="E72" s="86"/>
      <c r="F72" s="52">
        <f t="shared" si="5"/>
        <v>0</v>
      </c>
    </row>
    <row r="73" spans="1:6" x14ac:dyDescent="0.25">
      <c r="A73" s="52">
        <v>9</v>
      </c>
      <c r="B73" s="87" t="s">
        <v>63</v>
      </c>
      <c r="C73" s="87"/>
      <c r="D73" s="49">
        <v>80</v>
      </c>
      <c r="E73" s="86"/>
      <c r="F73" s="52">
        <f t="shared" si="5"/>
        <v>0</v>
      </c>
    </row>
    <row r="74" spans="1:6" x14ac:dyDescent="0.25">
      <c r="A74" s="52">
        <v>10</v>
      </c>
      <c r="B74" s="65" t="s">
        <v>62</v>
      </c>
      <c r="C74" s="48"/>
      <c r="D74" s="49">
        <v>80</v>
      </c>
      <c r="E74" s="86"/>
      <c r="F74" s="52">
        <f t="shared" si="5"/>
        <v>0</v>
      </c>
    </row>
    <row r="75" spans="1:6" ht="14.25" x14ac:dyDescent="0.2">
      <c r="A75" s="15"/>
      <c r="B75" s="2"/>
      <c r="C75" s="27"/>
      <c r="D75" s="16"/>
      <c r="E75" s="15"/>
      <c r="F75" s="21">
        <f>SUM(F65:F74)</f>
        <v>0</v>
      </c>
    </row>
    <row r="76" spans="1:6" x14ac:dyDescent="0.25">
      <c r="A76" s="38"/>
      <c r="B76" s="96" t="s">
        <v>64</v>
      </c>
      <c r="C76" s="96"/>
      <c r="D76" s="96"/>
      <c r="E76" s="39"/>
      <c r="F76" s="40"/>
    </row>
    <row r="77" spans="1:6" x14ac:dyDescent="0.25">
      <c r="A77" s="52">
        <v>1</v>
      </c>
      <c r="B77" s="101" t="s">
        <v>65</v>
      </c>
      <c r="C77" s="87"/>
      <c r="D77" s="49">
        <v>95</v>
      </c>
      <c r="E77" s="86"/>
      <c r="F77" s="52">
        <f t="shared" ref="F77:F78" si="6">E77*D77</f>
        <v>0</v>
      </c>
    </row>
    <row r="78" spans="1:6" x14ac:dyDescent="0.25">
      <c r="A78" s="52">
        <v>2</v>
      </c>
      <c r="B78" s="101" t="s">
        <v>66</v>
      </c>
      <c r="C78" s="87"/>
      <c r="D78" s="49">
        <v>95</v>
      </c>
      <c r="E78" s="86"/>
      <c r="F78" s="52">
        <f t="shared" si="6"/>
        <v>0</v>
      </c>
    </row>
    <row r="79" spans="1:6" ht="14.25" x14ac:dyDescent="0.2">
      <c r="A79" s="15"/>
      <c r="B79" s="26"/>
      <c r="C79" s="27"/>
      <c r="D79" s="16"/>
      <c r="E79" s="15"/>
      <c r="F79" s="21">
        <f>SUM(F77:F78)</f>
        <v>0</v>
      </c>
    </row>
    <row r="80" spans="1:6" x14ac:dyDescent="0.25">
      <c r="A80" s="38"/>
      <c r="B80" s="96" t="s">
        <v>67</v>
      </c>
      <c r="C80" s="96"/>
      <c r="D80" s="96"/>
      <c r="E80" s="39"/>
      <c r="F80" s="40"/>
    </row>
    <row r="81" spans="1:6" x14ac:dyDescent="0.25">
      <c r="A81" s="52">
        <v>1</v>
      </c>
      <c r="B81" s="65" t="s">
        <v>68</v>
      </c>
      <c r="C81" s="48"/>
      <c r="D81" s="49">
        <v>150</v>
      </c>
      <c r="E81" s="86"/>
      <c r="F81" s="52">
        <f t="shared" ref="F81:F82" si="7">E81*D81</f>
        <v>0</v>
      </c>
    </row>
    <row r="82" spans="1:6" x14ac:dyDescent="0.25">
      <c r="A82" s="52">
        <v>2</v>
      </c>
      <c r="B82" s="65" t="s">
        <v>69</v>
      </c>
      <c r="C82" s="48"/>
      <c r="D82" s="49">
        <v>150</v>
      </c>
      <c r="E82" s="86"/>
      <c r="F82" s="52">
        <f t="shared" si="7"/>
        <v>0</v>
      </c>
    </row>
    <row r="83" spans="1:6" ht="14.25" x14ac:dyDescent="0.2">
      <c r="A83" s="15"/>
      <c r="B83" s="2"/>
      <c r="C83" s="27"/>
      <c r="D83" s="16"/>
      <c r="E83" s="15"/>
      <c r="F83" s="21">
        <f>SUM(F81:F82)</f>
        <v>0</v>
      </c>
    </row>
    <row r="84" spans="1:6" x14ac:dyDescent="0.25">
      <c r="A84" s="38"/>
      <c r="B84" s="96" t="s">
        <v>78</v>
      </c>
      <c r="C84" s="96"/>
      <c r="D84" s="96"/>
      <c r="E84" s="39"/>
      <c r="F84" s="40"/>
    </row>
    <row r="85" spans="1:6" x14ac:dyDescent="0.25">
      <c r="A85" s="52">
        <v>1</v>
      </c>
      <c r="B85" s="65" t="s">
        <v>70</v>
      </c>
      <c r="C85" s="65"/>
      <c r="D85" s="49">
        <v>55</v>
      </c>
      <c r="E85" s="86"/>
      <c r="F85" s="52">
        <f t="shared" ref="F85:F91" si="8">E85*D85</f>
        <v>0</v>
      </c>
    </row>
    <row r="86" spans="1:6" x14ac:dyDescent="0.25">
      <c r="A86" s="52">
        <v>2</v>
      </c>
      <c r="B86" s="65" t="s">
        <v>71</v>
      </c>
      <c r="C86" s="65"/>
      <c r="D86" s="49">
        <v>55</v>
      </c>
      <c r="E86" s="86"/>
      <c r="F86" s="52">
        <f t="shared" si="8"/>
        <v>0</v>
      </c>
    </row>
    <row r="87" spans="1:6" x14ac:dyDescent="0.25">
      <c r="A87" s="52">
        <v>3</v>
      </c>
      <c r="B87" s="65" t="s">
        <v>72</v>
      </c>
      <c r="C87" s="65"/>
      <c r="D87" s="49">
        <v>55</v>
      </c>
      <c r="E87" s="86"/>
      <c r="F87" s="52">
        <f t="shared" si="8"/>
        <v>0</v>
      </c>
    </row>
    <row r="88" spans="1:6" x14ac:dyDescent="0.25">
      <c r="A88" s="52">
        <v>4</v>
      </c>
      <c r="B88" s="65" t="s">
        <v>73</v>
      </c>
      <c r="C88" s="65"/>
      <c r="D88" s="49">
        <v>55</v>
      </c>
      <c r="E88" s="86"/>
      <c r="F88" s="52">
        <f t="shared" si="8"/>
        <v>0</v>
      </c>
    </row>
    <row r="89" spans="1:6" x14ac:dyDescent="0.25">
      <c r="A89" s="52">
        <v>5</v>
      </c>
      <c r="B89" s="65" t="s">
        <v>74</v>
      </c>
      <c r="C89" s="65"/>
      <c r="D89" s="49">
        <v>55</v>
      </c>
      <c r="E89" s="86"/>
      <c r="F89" s="52">
        <f t="shared" si="8"/>
        <v>0</v>
      </c>
    </row>
    <row r="90" spans="1:6" x14ac:dyDescent="0.25">
      <c r="A90" s="52">
        <v>6</v>
      </c>
      <c r="B90" s="65" t="s">
        <v>75</v>
      </c>
      <c r="C90" s="65"/>
      <c r="D90" s="49">
        <v>55</v>
      </c>
      <c r="E90" s="86"/>
      <c r="F90" s="52">
        <f t="shared" si="8"/>
        <v>0</v>
      </c>
    </row>
    <row r="91" spans="1:6" x14ac:dyDescent="0.25">
      <c r="A91" s="52">
        <v>7</v>
      </c>
      <c r="B91" s="65" t="s">
        <v>76</v>
      </c>
      <c r="C91" s="65"/>
      <c r="D91" s="49">
        <v>55</v>
      </c>
      <c r="E91" s="86"/>
      <c r="F91" s="52">
        <f t="shared" si="8"/>
        <v>0</v>
      </c>
    </row>
    <row r="92" spans="1:6" x14ac:dyDescent="0.25">
      <c r="A92" s="52">
        <v>8</v>
      </c>
      <c r="B92" s="65" t="s">
        <v>77</v>
      </c>
      <c r="C92" s="65"/>
      <c r="D92" s="49">
        <v>55</v>
      </c>
      <c r="E92" s="86"/>
      <c r="F92" s="52">
        <f t="shared" ref="F92" si="9">E92*D92</f>
        <v>0</v>
      </c>
    </row>
    <row r="93" spans="1:6" ht="14.25" x14ac:dyDescent="0.2">
      <c r="A93" s="15"/>
      <c r="B93" s="2"/>
      <c r="C93" s="27"/>
      <c r="D93" s="16"/>
      <c r="E93" s="15"/>
      <c r="F93" s="21">
        <f>SUM(F85:F92)</f>
        <v>0</v>
      </c>
    </row>
    <row r="94" spans="1:6" x14ac:dyDescent="0.25">
      <c r="A94" s="38"/>
      <c r="B94" s="96" t="s">
        <v>79</v>
      </c>
      <c r="C94" s="96"/>
      <c r="D94" s="96"/>
      <c r="E94" s="39"/>
      <c r="F94" s="40"/>
    </row>
    <row r="95" spans="1:6" x14ac:dyDescent="0.25">
      <c r="A95" s="52">
        <v>1</v>
      </c>
      <c r="B95" s="65" t="s">
        <v>80</v>
      </c>
      <c r="C95" s="65"/>
      <c r="D95" s="49">
        <v>50</v>
      </c>
      <c r="E95" s="86"/>
      <c r="F95" s="52">
        <f t="shared" ref="F95:F98" si="10">E95*D95</f>
        <v>0</v>
      </c>
    </row>
    <row r="96" spans="1:6" x14ac:dyDescent="0.25">
      <c r="A96" s="52">
        <v>2</v>
      </c>
      <c r="B96" s="87" t="s">
        <v>12</v>
      </c>
      <c r="C96" s="87"/>
      <c r="D96" s="49">
        <v>55</v>
      </c>
      <c r="E96" s="86"/>
      <c r="F96" s="52">
        <f t="shared" si="10"/>
        <v>0</v>
      </c>
    </row>
    <row r="97" spans="1:6" x14ac:dyDescent="0.25">
      <c r="A97" s="52">
        <v>3</v>
      </c>
      <c r="B97" s="87" t="s">
        <v>81</v>
      </c>
      <c r="C97" s="87"/>
      <c r="D97" s="49">
        <v>55</v>
      </c>
      <c r="E97" s="86"/>
      <c r="F97" s="52">
        <f t="shared" si="10"/>
        <v>0</v>
      </c>
    </row>
    <row r="98" spans="1:6" x14ac:dyDescent="0.25">
      <c r="A98" s="52">
        <v>4</v>
      </c>
      <c r="B98" s="65" t="s">
        <v>82</v>
      </c>
      <c r="C98" s="65"/>
      <c r="D98" s="49">
        <v>48</v>
      </c>
      <c r="E98" s="86"/>
      <c r="F98" s="52">
        <f t="shared" si="10"/>
        <v>0</v>
      </c>
    </row>
    <row r="99" spans="1:6" ht="14.25" x14ac:dyDescent="0.2">
      <c r="A99" s="15"/>
      <c r="B99" s="2"/>
      <c r="C99" s="27"/>
      <c r="D99" s="16"/>
      <c r="E99" s="15"/>
      <c r="F99" s="21">
        <f>SUM(F95:F98)</f>
        <v>0</v>
      </c>
    </row>
    <row r="100" spans="1:6" x14ac:dyDescent="0.25">
      <c r="A100" s="38"/>
      <c r="B100" s="96" t="s">
        <v>83</v>
      </c>
      <c r="C100" s="96"/>
      <c r="D100" s="96"/>
      <c r="E100" s="39"/>
      <c r="F100" s="40"/>
    </row>
    <row r="101" spans="1:6" x14ac:dyDescent="0.25">
      <c r="A101" s="52">
        <v>1</v>
      </c>
      <c r="B101" s="101" t="s">
        <v>84</v>
      </c>
      <c r="C101" s="87"/>
      <c r="D101" s="49">
        <v>250</v>
      </c>
      <c r="E101" s="86"/>
      <c r="F101" s="52">
        <f t="shared" ref="F101" si="11">E101*D101</f>
        <v>0</v>
      </c>
    </row>
    <row r="102" spans="1:6" ht="14.25" x14ac:dyDescent="0.2">
      <c r="A102" s="15"/>
      <c r="B102" s="26"/>
      <c r="C102" s="27"/>
      <c r="D102" s="16"/>
      <c r="E102" s="15"/>
      <c r="F102" s="21">
        <f>SUM(F101:F101)</f>
        <v>0</v>
      </c>
    </row>
    <row r="105" spans="1:6" x14ac:dyDescent="0.25">
      <c r="D105" s="44"/>
    </row>
    <row r="106" spans="1:6" x14ac:dyDescent="0.25">
      <c r="D106" s="44"/>
    </row>
  </sheetData>
  <sheetProtection password="B296" sheet="1" formatCells="0" formatColumns="0" formatRows="0" insertColumns="0" insertRows="0" insertHyperlinks="0" deleteColumns="0" deleteRows="0" sort="0" autoFilter="0" pivotTables="0"/>
  <protectedRanges>
    <protectedRange sqref="E11:E59 E61:E102" name="Диапазон1"/>
  </protectedRanges>
  <autoFilter ref="A9:F59"/>
  <customSheetViews>
    <customSheetView guid="{E604CC5F-AB07-4AB4-A2E6-D36786CDBA3D}" showAutoFilter="1" topLeftCell="A2">
      <selection activeCell="G2" sqref="G2"/>
      <pageMargins left="0.23622047244094491" right="0.23622047244094491" top="0.35433070866141736" bottom="0.35433070866141736" header="0.31496062992125984" footer="0.31496062992125984"/>
      <pageSetup paperSize="9" orientation="portrait" r:id="rId1"/>
      <autoFilter ref="A9:F59"/>
    </customSheetView>
  </customSheetViews>
  <mergeCells count="41">
    <mergeCell ref="B100:D100"/>
    <mergeCell ref="B101:C101"/>
    <mergeCell ref="A1:F2"/>
    <mergeCell ref="B7:C7"/>
    <mergeCell ref="B96:C96"/>
    <mergeCell ref="B97:C97"/>
    <mergeCell ref="B72:C72"/>
    <mergeCell ref="B73:C73"/>
    <mergeCell ref="B76:D76"/>
    <mergeCell ref="B80:D80"/>
    <mergeCell ref="B84:D84"/>
    <mergeCell ref="B94:D94"/>
    <mergeCell ref="B55:D55"/>
    <mergeCell ref="B77:C77"/>
    <mergeCell ref="B78:C78"/>
    <mergeCell ref="B61:D61"/>
    <mergeCell ref="E3:F3"/>
    <mergeCell ref="E4:F4"/>
    <mergeCell ref="B41:C41"/>
    <mergeCell ref="B16:C16"/>
    <mergeCell ref="B17:C17"/>
    <mergeCell ref="A3:B3"/>
    <mergeCell ref="A5:B5"/>
    <mergeCell ref="A6:B6"/>
    <mergeCell ref="A4:B4"/>
    <mergeCell ref="B36:C36"/>
    <mergeCell ref="B21:C21"/>
    <mergeCell ref="B22:C22"/>
    <mergeCell ref="B23:C23"/>
    <mergeCell ref="C6:F6"/>
    <mergeCell ref="B11:C11"/>
    <mergeCell ref="B70:C70"/>
    <mergeCell ref="B12:C12"/>
    <mergeCell ref="B13:C13"/>
    <mergeCell ref="B14:C14"/>
    <mergeCell ref="B71:C71"/>
    <mergeCell ref="B42:C42"/>
    <mergeCell ref="B19:C19"/>
    <mergeCell ref="B39:C39"/>
    <mergeCell ref="B15:C15"/>
    <mergeCell ref="B64:D64"/>
  </mergeCells>
  <pageMargins left="0.23622047244094491" right="0.23622047244094491" top="0.35433070866141736" bottom="0.35433070866141736" header="0.31496062992125984" footer="0.31496062992125984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прайс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Светлана</cp:lastModifiedBy>
  <cp:lastPrinted>2017-11-15T17:24:36Z</cp:lastPrinted>
  <dcterms:created xsi:type="dcterms:W3CDTF">2012-06-27T10:20:18Z</dcterms:created>
  <dcterms:modified xsi:type="dcterms:W3CDTF">2018-01-24T19:21:48Z</dcterms:modified>
</cp:coreProperties>
</file>