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.ilyasova\Desktop\ОБНОВЛЕННЫЕ ПРАЙСЫ 15.01.18УБИРАТЬ КОПИИ\"/>
    </mc:Choice>
  </mc:AlternateContent>
  <bookViews>
    <workbookView showHorizontalScroll="0" showVerticalScroll="0" showSheetTabs="0" xWindow="0" yWindow="60" windowWidth="20490" windowHeight="7695"/>
  </bookViews>
  <sheets>
    <sheet name="кот маркот" sheetId="1" r:id="rId1"/>
  </sheets>
  <definedNames>
    <definedName name="_FilterDatabase" localSheetId="0" hidden="1">'кот маркот'!#REF!</definedName>
    <definedName name="Print_Area" localSheetId="0">'кот маркот'!#REF!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2" i="1" l="1"/>
  <c r="K61" i="1"/>
  <c r="K60" i="1"/>
  <c r="K59" i="1"/>
  <c r="K67" i="1" l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63" i="1"/>
  <c r="K64" i="1"/>
  <c r="K65" i="1"/>
  <c r="K66" i="1"/>
  <c r="K6" i="1"/>
  <c r="L4" i="1" l="1"/>
</calcChain>
</file>

<file path=xl/sharedStrings.xml><?xml version="1.0" encoding="utf-8"?>
<sst xmlns="http://schemas.openxmlformats.org/spreadsheetml/2006/main" count="201" uniqueCount="27">
  <si>
    <t>Боди</t>
  </si>
  <si>
    <t>Джемпер</t>
  </si>
  <si>
    <t>Штанишки</t>
  </si>
  <si>
    <t>Ползунки</t>
  </si>
  <si>
    <t>Комбинезон</t>
  </si>
  <si>
    <t>б\р</t>
  </si>
  <si>
    <t xml:space="preserve">Чепчик </t>
  </si>
  <si>
    <t>Шапочка</t>
  </si>
  <si>
    <t>Пижама</t>
  </si>
  <si>
    <t>Пинетки</t>
  </si>
  <si>
    <t>белый, красный</t>
  </si>
  <si>
    <t>Ваш заказ на сумму:</t>
  </si>
  <si>
    <t>Наименование позиции</t>
  </si>
  <si>
    <t>Цвета</t>
  </si>
  <si>
    <t>Артикул</t>
  </si>
  <si>
    <t>Размеры</t>
  </si>
  <si>
    <t>Штрихкод</t>
  </si>
  <si>
    <t>Фотография</t>
  </si>
  <si>
    <t>Принт / компаньон</t>
  </si>
  <si>
    <t>Цена за шт</t>
  </si>
  <si>
    <t>ВАШ заказ в шт!!!</t>
  </si>
  <si>
    <t>Сумма</t>
  </si>
  <si>
    <t xml:space="preserve">Коллекция "Зимний мишка". Состав: футер с начесом </t>
  </si>
  <si>
    <t>Футер с начесом</t>
  </si>
  <si>
    <t>красные мишки</t>
  </si>
  <si>
    <t>Шапочка с ушками</t>
  </si>
  <si>
    <t>Ваш менеджер________________________, тел:_________________________, e-mail: _______________@kotmarkot.ru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</si>
</sst>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"/>
    <numFmt numFmtId="166" formatCode="_-* #,##0.00&quot;р.&quot;_-;\-* #,##0.00&quot;р.&quot;_-;_-* &quot;-&quot;??&quot;р.&quot;_-;_-@_-"/>
  </numFmts>
  <fonts count="21">
    <font>
      <sz val="11"/>
      <color theme="1"/>
      <name val="Calibri"/>
      <family val="2"/>
      <charset val="204"/>
      <scheme val="minor"/>
    </font>
    <font>
      <sz val="10"/>
      <color rgb="FF000000"/>
      <name val="Arial1"/>
      <charset val="204"/>
    </font>
    <font>
      <sz val="11"/>
      <color indexed="8"/>
      <name val="Calibri"/>
      <family val="2"/>
      <charset val="204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b/>
      <i/>
      <sz val="16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2"/>
      <color theme="9" tint="-0.499984740745262"/>
      <name val="Calibri"/>
      <family val="2"/>
      <charset val="204"/>
      <scheme val="minor"/>
    </font>
    <font>
      <b/>
      <i/>
      <sz val="12"/>
      <color theme="7" tint="-0.499984740745262"/>
      <name val="Calibri"/>
      <family val="2"/>
      <charset val="204"/>
      <scheme val="minor"/>
    </font>
    <font>
      <b/>
      <i/>
      <sz val="10"/>
      <color theme="5" tint="-0.499984740745262"/>
      <name val="Calibri"/>
      <family val="2"/>
      <charset val="204"/>
      <scheme val="minor"/>
    </font>
    <font>
      <b/>
      <i/>
      <sz val="16"/>
      <color theme="7" tint="-0.499984740745262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0"/>
      <name val="Calibri"/>
      <family val="2"/>
      <charset val="204"/>
    </font>
    <font>
      <i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C000"/>
        <bgColor indexed="4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/>
      <right/>
      <top style="thin">
        <color theme="5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</borders>
  <cellStyleXfs count="6">
    <xf numFmtId="0" fontId="0" fillId="0" borderId="0"/>
    <xf numFmtId="0" fontId="1" fillId="0" borderId="0"/>
    <xf numFmtId="0" fontId="2" fillId="0" borderId="0">
      <alignment vertical="center"/>
    </xf>
    <xf numFmtId="4" fontId="3" fillId="3" borderId="1" applyNumberFormat="0" applyProtection="0">
      <alignment horizontal="left" vertical="center" indent="1"/>
    </xf>
    <xf numFmtId="0" fontId="1" fillId="0" borderId="0"/>
    <xf numFmtId="1" fontId="5" fillId="2" borderId="2">
      <alignment horizontal="center"/>
    </xf>
  </cellStyleXfs>
  <cellXfs count="70">
    <xf numFmtId="0" fontId="0" fillId="0" borderId="0" xfId="0"/>
    <xf numFmtId="0" fontId="0" fillId="0" borderId="0" xfId="0" applyFont="1"/>
    <xf numFmtId="0" fontId="0" fillId="2" borderId="0" xfId="0" applyFill="1"/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12" fillId="6" borderId="7" xfId="1" applyFont="1" applyFill="1" applyBorder="1" applyAlignment="1">
      <alignment horizontal="center" vertical="center" wrapText="1"/>
    </xf>
    <xf numFmtId="1" fontId="12" fillId="6" borderId="7" xfId="1" applyNumberFormat="1" applyFont="1" applyFill="1" applyBorder="1" applyAlignment="1">
      <alignment horizontal="center" vertical="center" wrapText="1"/>
    </xf>
    <xf numFmtId="165" fontId="12" fillId="6" borderId="7" xfId="1" applyNumberFormat="1" applyFont="1" applyFill="1" applyBorder="1" applyAlignment="1">
      <alignment horizontal="center" vertical="center" wrapText="1"/>
    </xf>
    <xf numFmtId="166" fontId="13" fillId="5" borderId="8" xfId="0" applyNumberFormat="1" applyFont="1" applyFill="1" applyBorder="1" applyAlignment="1">
      <alignment horizontal="center" vertical="center"/>
    </xf>
    <xf numFmtId="0" fontId="14" fillId="0" borderId="0" xfId="0" applyFont="1"/>
    <xf numFmtId="0" fontId="14" fillId="2" borderId="0" xfId="0" applyFont="1" applyFill="1"/>
    <xf numFmtId="1" fontId="0" fillId="0" borderId="0" xfId="0" applyNumberFormat="1" applyFont="1"/>
    <xf numFmtId="0" fontId="16" fillId="0" borderId="9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/>
    </xf>
    <xf numFmtId="1" fontId="18" fillId="0" borderId="9" xfId="0" quotePrefix="1" applyNumberFormat="1" applyFont="1" applyBorder="1" applyAlignment="1">
      <alignment horizontal="center" wrapText="1"/>
    </xf>
    <xf numFmtId="164" fontId="19" fillId="0" borderId="9" xfId="0" applyNumberFormat="1" applyFont="1" applyFill="1" applyBorder="1" applyAlignment="1">
      <alignment horizontal="center" vertical="center" wrapText="1"/>
    </xf>
    <xf numFmtId="1" fontId="19" fillId="0" borderId="9" xfId="0" applyNumberFormat="1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/>
    </xf>
    <xf numFmtId="1" fontId="18" fillId="7" borderId="9" xfId="5" applyFont="1" applyFill="1" applyBorder="1">
      <alignment horizontal="center"/>
    </xf>
    <xf numFmtId="164" fontId="19" fillId="7" borderId="9" xfId="0" applyNumberFormat="1" applyFont="1" applyFill="1" applyBorder="1" applyAlignment="1">
      <alignment horizontal="center" vertical="center" wrapText="1"/>
    </xf>
    <xf numFmtId="1" fontId="19" fillId="7" borderId="9" xfId="0" applyNumberFormat="1" applyFont="1" applyFill="1" applyBorder="1" applyAlignment="1">
      <alignment horizontal="center" vertical="center" wrapText="1"/>
    </xf>
    <xf numFmtId="1" fontId="18" fillId="2" borderId="9" xfId="5" applyFont="1" applyBorder="1" applyAlignment="1">
      <alignment horizontal="center" vertical="center"/>
    </xf>
    <xf numFmtId="1" fontId="18" fillId="2" borderId="9" xfId="5" applyFont="1" applyBorder="1">
      <alignment horizontal="center"/>
    </xf>
    <xf numFmtId="1" fontId="18" fillId="7" borderId="9" xfId="0" quotePrefix="1" applyNumberFormat="1" applyFont="1" applyFill="1" applyBorder="1" applyAlignment="1">
      <alignment horizontal="center" wrapText="1"/>
    </xf>
    <xf numFmtId="1" fontId="18" fillId="0" borderId="9" xfId="5" applyFont="1" applyFill="1" applyBorder="1">
      <alignment horizontal="center"/>
    </xf>
    <xf numFmtId="1" fontId="17" fillId="0" borderId="10" xfId="0" applyNumberFormat="1" applyFont="1" applyBorder="1" applyAlignment="1">
      <alignment horizontal="center" vertical="center" wrapText="1"/>
    </xf>
    <xf numFmtId="1" fontId="18" fillId="0" borderId="9" xfId="0" quotePrefix="1" applyNumberFormat="1" applyFont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1" fontId="17" fillId="0" borderId="9" xfId="0" applyNumberFormat="1" applyFont="1" applyBorder="1" applyAlignment="1">
      <alignment horizontal="center" vertical="center" wrapText="1"/>
    </xf>
    <xf numFmtId="1" fontId="20" fillId="0" borderId="0" xfId="0" applyNumberFormat="1" applyFont="1" applyAlignment="1">
      <alignment horizontal="center"/>
    </xf>
    <xf numFmtId="1" fontId="20" fillId="0" borderId="0" xfId="0" applyNumberFormat="1" applyFont="1"/>
    <xf numFmtId="1" fontId="18" fillId="2" borderId="9" xfId="5" applyFont="1" applyFill="1" applyBorder="1">
      <alignment horizontal="center"/>
    </xf>
    <xf numFmtId="1" fontId="18" fillId="0" borderId="9" xfId="5" applyFont="1" applyFill="1" applyBorder="1" applyAlignment="1">
      <alignment horizontal="center" vertical="center"/>
    </xf>
    <xf numFmtId="1" fontId="18" fillId="0" borderId="9" xfId="0" applyNumberFormat="1" applyFont="1" applyFill="1" applyBorder="1" applyAlignment="1">
      <alignment horizontal="center" wrapText="1"/>
    </xf>
    <xf numFmtId="1" fontId="18" fillId="0" borderId="9" xfId="0" applyNumberFormat="1" applyFont="1" applyFill="1" applyBorder="1" applyAlignment="1">
      <alignment horizontal="center" vertical="center" wrapText="1"/>
    </xf>
    <xf numFmtId="1" fontId="18" fillId="7" borderId="9" xfId="0" applyNumberFormat="1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1" fontId="17" fillId="7" borderId="13" xfId="0" applyNumberFormat="1" applyFont="1" applyFill="1" applyBorder="1" applyAlignment="1">
      <alignment horizontal="center" vertical="center" wrapText="1"/>
    </xf>
    <xf numFmtId="0" fontId="20" fillId="7" borderId="15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1" fontId="17" fillId="0" borderId="10" xfId="0" applyNumberFormat="1" applyFont="1" applyBorder="1" applyAlignment="1">
      <alignment horizontal="center" vertical="center" wrapText="1"/>
    </xf>
    <xf numFmtId="1" fontId="17" fillId="7" borderId="10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7" fillId="0" borderId="18" xfId="0" applyFont="1" applyBorder="1" applyAlignment="1">
      <alignment horizontal="center"/>
    </xf>
    <xf numFmtId="0" fontId="20" fillId="0" borderId="0" xfId="0" applyFont="1" applyAlignment="1"/>
    <xf numFmtId="0" fontId="20" fillId="0" borderId="19" xfId="0" applyFont="1" applyBorder="1" applyAlignment="1"/>
    <xf numFmtId="1" fontId="17" fillId="0" borderId="18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5" fillId="6" borderId="5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1" fontId="17" fillId="0" borderId="13" xfId="0" applyNumberFormat="1" applyFont="1" applyBorder="1" applyAlignment="1">
      <alignment horizontal="center" vertical="center" wrapText="1"/>
    </xf>
    <xf numFmtId="1" fontId="17" fillId="0" borderId="15" xfId="0" applyNumberFormat="1" applyFont="1" applyBorder="1" applyAlignment="1">
      <alignment horizontal="center" vertical="center" wrapText="1"/>
    </xf>
    <xf numFmtId="1" fontId="17" fillId="0" borderId="17" xfId="0" applyNumberFormat="1" applyFont="1" applyBorder="1" applyAlignment="1">
      <alignment horizontal="center" vertical="center" wrapText="1"/>
    </xf>
    <xf numFmtId="1" fontId="17" fillId="0" borderId="12" xfId="0" applyNumberFormat="1" applyFont="1" applyBorder="1" applyAlignment="1">
      <alignment horizontal="center" vertical="center" wrapText="1"/>
    </xf>
    <xf numFmtId="1" fontId="17" fillId="0" borderId="14" xfId="0" applyNumberFormat="1" applyFont="1" applyBorder="1" applyAlignment="1">
      <alignment horizontal="center" vertical="center" wrapText="1"/>
    </xf>
  </cellXfs>
  <cellStyles count="6">
    <cellStyle name="0,0_x000a__x000a_NA_x000a__x000a_" xfId="4"/>
    <cellStyle name="0,0_x000d__x000a_NA_x000d__x000a_" xfId="1"/>
    <cellStyle name="SAPBEXstdItem" xfId="3"/>
    <cellStyle name="Обычный" xfId="0" builtinId="0"/>
    <cellStyle name="Обычный 66" xfId="2"/>
    <cellStyle name="Стиль 3" xfId="5"/>
  </cellStyles>
  <dxfs count="0"/>
  <tableStyles count="0" defaultTableStyle="TableStyleMedium2" defaultPivotStyle="PivotStyleLight16"/>
  <colors>
    <mruColors>
      <color rgb="FF512603"/>
      <color rgb="FFCCFFFF"/>
      <color rgb="FF99FFCC"/>
      <color rgb="FFFF66FF"/>
      <color rgb="FFCCFFCC"/>
      <color rgb="FF66FF66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jpeg"/><Relationship Id="rId18" Type="http://schemas.openxmlformats.org/officeDocument/2006/relationships/image" Target="../media/image17.jpeg"/><Relationship Id="rId26" Type="http://schemas.openxmlformats.org/officeDocument/2006/relationships/image" Target="../media/image25.jpeg"/><Relationship Id="rId3" Type="http://schemas.openxmlformats.org/officeDocument/2006/relationships/image" Target="../media/image3.png"/><Relationship Id="rId21" Type="http://schemas.openxmlformats.org/officeDocument/2006/relationships/image" Target="../media/image20.jpeg"/><Relationship Id="rId34" Type="http://schemas.openxmlformats.org/officeDocument/2006/relationships/image" Target="../media/image33.jpeg"/><Relationship Id="rId7" Type="http://schemas.openxmlformats.org/officeDocument/2006/relationships/image" Target="../media/image7.pn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5" Type="http://schemas.openxmlformats.org/officeDocument/2006/relationships/image" Target="../media/image24.jpeg"/><Relationship Id="rId33" Type="http://schemas.openxmlformats.org/officeDocument/2006/relationships/image" Target="../media/image32.jpeg"/><Relationship Id="rId2" Type="http://schemas.openxmlformats.org/officeDocument/2006/relationships/image" Target="../media/image2.png"/><Relationship Id="rId16" Type="http://schemas.openxmlformats.org/officeDocument/2006/relationships/image" Target="../media/image15.jpeg"/><Relationship Id="rId20" Type="http://schemas.openxmlformats.org/officeDocument/2006/relationships/image" Target="../media/image19.jpeg"/><Relationship Id="rId29" Type="http://schemas.openxmlformats.org/officeDocument/2006/relationships/image" Target="../media/image28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0.jpeg"/><Relationship Id="rId24" Type="http://schemas.openxmlformats.org/officeDocument/2006/relationships/image" Target="../media/image23.jpeg"/><Relationship Id="rId32" Type="http://schemas.openxmlformats.org/officeDocument/2006/relationships/image" Target="../media/image31.jpeg"/><Relationship Id="rId5" Type="http://schemas.openxmlformats.org/officeDocument/2006/relationships/image" Target="../media/image5.png"/><Relationship Id="rId15" Type="http://schemas.openxmlformats.org/officeDocument/2006/relationships/image" Target="../media/image14.jpeg"/><Relationship Id="rId23" Type="http://schemas.openxmlformats.org/officeDocument/2006/relationships/image" Target="../media/image22.jpeg"/><Relationship Id="rId28" Type="http://schemas.openxmlformats.org/officeDocument/2006/relationships/image" Target="../media/image27.jpeg"/><Relationship Id="rId10" Type="http://schemas.openxmlformats.org/officeDocument/2006/relationships/image" Target="../media/image9.jpg"/><Relationship Id="rId19" Type="http://schemas.openxmlformats.org/officeDocument/2006/relationships/image" Target="../media/image18.jpeg"/><Relationship Id="rId31" Type="http://schemas.openxmlformats.org/officeDocument/2006/relationships/image" Target="../media/image30.jpeg"/><Relationship Id="rId4" Type="http://schemas.openxmlformats.org/officeDocument/2006/relationships/image" Target="../media/image4.png"/><Relationship Id="rId9" Type="http://schemas.microsoft.com/office/2007/relationships/hdphoto" Target="../media/hdphoto1.wdp"/><Relationship Id="rId14" Type="http://schemas.openxmlformats.org/officeDocument/2006/relationships/image" Target="../media/image13.jpeg"/><Relationship Id="rId22" Type="http://schemas.openxmlformats.org/officeDocument/2006/relationships/image" Target="../media/image21.jpeg"/><Relationship Id="rId27" Type="http://schemas.openxmlformats.org/officeDocument/2006/relationships/image" Target="../media/image26.jpeg"/><Relationship Id="rId30" Type="http://schemas.openxmlformats.org/officeDocument/2006/relationships/image" Target="../media/image29.jpeg"/><Relationship Id="rId35" Type="http://schemas.openxmlformats.org/officeDocument/2006/relationships/image" Target="../media/image34.jpe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11</xdr:col>
      <xdr:colOff>40821</xdr:colOff>
      <xdr:row>1</xdr:row>
      <xdr:rowOff>40822</xdr:rowOff>
    </xdr:to>
    <xdr:pic>
      <xdr:nvPicPr>
        <xdr:cNvPr id="69" name="Рисунок 9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73643" cy="1959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1999192</xdr:colOff>
      <xdr:row>0</xdr:row>
      <xdr:rowOff>873126</xdr:rowOff>
    </xdr:from>
    <xdr:ext cx="2506318" cy="937757"/>
    <xdr:sp macro="" textlink="">
      <xdr:nvSpPr>
        <xdr:cNvPr id="85" name="TextBox 84"/>
        <xdr:cNvSpPr txBox="1"/>
      </xdr:nvSpPr>
      <xdr:spPr>
        <a:xfrm>
          <a:off x="9360656" y="873126"/>
          <a:ext cx="2506318" cy="9377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lang="en-US" sz="1800" b="0" i="0" u="none" strike="noStrike">
              <a:solidFill>
                <a:schemeClr val="accent2">
                  <a:lumMod val="50000"/>
                </a:schemeClr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www.kotmarkot.ru</a:t>
          </a:r>
          <a:endParaRPr lang="ru-RU" sz="1800" b="0" i="0" u="none" strike="noStrike">
            <a:solidFill>
              <a:schemeClr val="accent2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ru-RU" sz="1800" b="0" i="0">
              <a:solidFill>
                <a:schemeClr val="accent2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8 (499) 707-78-28</a:t>
          </a:r>
        </a:p>
        <a:p>
          <a:pPr algn="r"/>
          <a:r>
            <a:rPr lang="ru-RU" sz="1800" b="0" i="0">
              <a:solidFill>
                <a:schemeClr val="accent2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8 (495) 761-46-70</a:t>
          </a:r>
          <a:endParaRPr lang="ru-RU" sz="1800" b="0">
            <a:solidFill>
              <a:schemeClr val="accent2">
                <a:lumMod val="50000"/>
              </a:schemeClr>
            </a:solidFill>
          </a:endParaRPr>
        </a:p>
      </xdr:txBody>
    </xdr:sp>
    <xdr:clientData/>
  </xdr:oneCellAnchor>
  <xdr:oneCellAnchor>
    <xdr:from>
      <xdr:col>6</xdr:col>
      <xdr:colOff>439390</xdr:colOff>
      <xdr:row>62</xdr:row>
      <xdr:rowOff>76043</xdr:rowOff>
    </xdr:from>
    <xdr:ext cx="703609" cy="1230244"/>
    <xdr:pic>
      <xdr:nvPicPr>
        <xdr:cNvPr id="45" name="Рисунок 4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59140" y="21507293"/>
          <a:ext cx="703609" cy="123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376196</xdr:colOff>
      <xdr:row>53</xdr:row>
      <xdr:rowOff>13609</xdr:rowOff>
    </xdr:from>
    <xdr:ext cx="956016" cy="612319"/>
    <xdr:pic>
      <xdr:nvPicPr>
        <xdr:cNvPr id="47" name="Рисунок 4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70000" contrast="-70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95946" y="19403788"/>
          <a:ext cx="956016" cy="612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264938</xdr:colOff>
      <xdr:row>35</xdr:row>
      <xdr:rowOff>79242</xdr:rowOff>
    </xdr:from>
    <xdr:ext cx="1327097" cy="1936215"/>
    <xdr:pic>
      <xdr:nvPicPr>
        <xdr:cNvPr id="54" name="Рисунок 5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lum bright="70000" contrast="-70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84688" y="12992421"/>
          <a:ext cx="1327097" cy="1936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486654</xdr:colOff>
      <xdr:row>115</xdr:row>
      <xdr:rowOff>81642</xdr:rowOff>
    </xdr:from>
    <xdr:to>
      <xdr:col>6</xdr:col>
      <xdr:colOff>1411060</xdr:colOff>
      <xdr:row>118</xdr:row>
      <xdr:rowOff>152206</xdr:rowOff>
    </xdr:to>
    <xdr:pic>
      <xdr:nvPicPr>
        <xdr:cNvPr id="60" name="Рисунок 5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06404" y="38685106"/>
          <a:ext cx="924406" cy="764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613297</xdr:colOff>
      <xdr:row>114</xdr:row>
      <xdr:rowOff>53628</xdr:rowOff>
    </xdr:from>
    <xdr:to>
      <xdr:col>6</xdr:col>
      <xdr:colOff>1347973</xdr:colOff>
      <xdr:row>114</xdr:row>
      <xdr:rowOff>503463</xdr:rowOff>
    </xdr:to>
    <xdr:pic>
      <xdr:nvPicPr>
        <xdr:cNvPr id="61" name="Рисунок 60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33047" y="38112807"/>
          <a:ext cx="734676" cy="449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272177</xdr:colOff>
      <xdr:row>108</xdr:row>
      <xdr:rowOff>96850</xdr:rowOff>
    </xdr:from>
    <xdr:to>
      <xdr:col>6</xdr:col>
      <xdr:colOff>1417465</xdr:colOff>
      <xdr:row>113</xdr:row>
      <xdr:rowOff>149677</xdr:rowOff>
    </xdr:to>
    <xdr:pic>
      <xdr:nvPicPr>
        <xdr:cNvPr id="65" name="Рисунок 64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91927" y="36754493"/>
          <a:ext cx="1145288" cy="1427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221511</xdr:colOff>
      <xdr:row>78</xdr:row>
      <xdr:rowOff>221512</xdr:rowOff>
    </xdr:from>
    <xdr:to>
      <xdr:col>6</xdr:col>
      <xdr:colOff>1736251</xdr:colOff>
      <xdr:row>82</xdr:row>
      <xdr:rowOff>113646</xdr:rowOff>
    </xdr:to>
    <xdr:pic>
      <xdr:nvPicPr>
        <xdr:cNvPr id="80" name="Рисунок 79"/>
        <xdr:cNvPicPr>
          <a:picLocks noChangeAspect="1"/>
        </xdr:cNvPicPr>
      </xdr:nvPicPr>
      <xdr:blipFill rotWithShape="1">
        <a:blip xmlns:r="http://schemas.openxmlformats.org/officeDocument/2006/relationships" r:embed="rId8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9019" t="3143" r="70688" b="74426"/>
        <a:stretch/>
      </xdr:blipFill>
      <xdr:spPr>
        <a:xfrm>
          <a:off x="5803161" y="20443087"/>
          <a:ext cx="1514740" cy="1073235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102</xdr:row>
      <xdr:rowOff>96200</xdr:rowOff>
    </xdr:from>
    <xdr:to>
      <xdr:col>6</xdr:col>
      <xdr:colOff>1319893</xdr:colOff>
      <xdr:row>107</xdr:row>
      <xdr:rowOff>163872</xdr:rowOff>
    </xdr:to>
    <xdr:pic>
      <xdr:nvPicPr>
        <xdr:cNvPr id="81" name="Рисунок 80"/>
        <xdr:cNvPicPr>
          <a:picLocks noChangeAspect="1"/>
        </xdr:cNvPicPr>
      </xdr:nvPicPr>
      <xdr:blipFill rotWithShape="1">
        <a:blip xmlns:r="http://schemas.openxmlformats.org/officeDocument/2006/relationships" r:embed="rId10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62" t="388" r="46941" b="60147"/>
        <a:stretch/>
      </xdr:blipFill>
      <xdr:spPr>
        <a:xfrm>
          <a:off x="6055179" y="35243450"/>
          <a:ext cx="884464" cy="1305922"/>
        </a:xfrm>
        <a:prstGeom prst="rect">
          <a:avLst/>
        </a:prstGeom>
      </xdr:spPr>
    </xdr:pic>
    <xdr:clientData/>
  </xdr:twoCellAnchor>
  <xdr:twoCellAnchor editAs="oneCell">
    <xdr:from>
      <xdr:col>6</xdr:col>
      <xdr:colOff>163285</xdr:colOff>
      <xdr:row>5</xdr:row>
      <xdr:rowOff>54428</xdr:rowOff>
    </xdr:from>
    <xdr:to>
      <xdr:col>6</xdr:col>
      <xdr:colOff>1592036</xdr:colOff>
      <xdr:row>10</xdr:row>
      <xdr:rowOff>0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83035" y="3170464"/>
          <a:ext cx="1428751" cy="1646465"/>
        </a:xfrm>
        <a:prstGeom prst="rect">
          <a:avLst/>
        </a:prstGeom>
      </xdr:spPr>
    </xdr:pic>
    <xdr:clientData/>
  </xdr:twoCellAnchor>
  <xdr:twoCellAnchor editAs="oneCell">
    <xdr:from>
      <xdr:col>6</xdr:col>
      <xdr:colOff>13607</xdr:colOff>
      <xdr:row>11</xdr:row>
      <xdr:rowOff>176893</xdr:rowOff>
    </xdr:from>
    <xdr:to>
      <xdr:col>6</xdr:col>
      <xdr:colOff>1673163</xdr:colOff>
      <xdr:row>16</xdr:row>
      <xdr:rowOff>190500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633357" y="5334000"/>
          <a:ext cx="1659556" cy="1374321"/>
        </a:xfrm>
        <a:prstGeom prst="rect">
          <a:avLst/>
        </a:prstGeom>
      </xdr:spPr>
    </xdr:pic>
    <xdr:clientData/>
  </xdr:twoCellAnchor>
  <xdr:twoCellAnchor editAs="oneCell">
    <xdr:from>
      <xdr:col>7</xdr:col>
      <xdr:colOff>503465</xdr:colOff>
      <xdr:row>5</xdr:row>
      <xdr:rowOff>176893</xdr:rowOff>
    </xdr:from>
    <xdr:to>
      <xdr:col>7</xdr:col>
      <xdr:colOff>1636260</xdr:colOff>
      <xdr:row>9</xdr:row>
      <xdr:rowOff>326572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60822" y="3292929"/>
          <a:ext cx="1132795" cy="1510393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476251</xdr:colOff>
      <xdr:row>11</xdr:row>
      <xdr:rowOff>54429</xdr:rowOff>
    </xdr:from>
    <xdr:to>
      <xdr:col>7</xdr:col>
      <xdr:colOff>1632858</xdr:colOff>
      <xdr:row>16</xdr:row>
      <xdr:rowOff>235858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37715" y="5211536"/>
          <a:ext cx="1156607" cy="1542143"/>
        </a:xfrm>
        <a:prstGeom prst="rect">
          <a:avLst/>
        </a:prstGeom>
      </xdr:spPr>
    </xdr:pic>
    <xdr:clientData/>
  </xdr:twoCellAnchor>
  <xdr:twoCellAnchor editAs="oneCell">
    <xdr:from>
      <xdr:col>6</xdr:col>
      <xdr:colOff>122701</xdr:colOff>
      <xdr:row>17</xdr:row>
      <xdr:rowOff>299356</xdr:rowOff>
    </xdr:from>
    <xdr:to>
      <xdr:col>6</xdr:col>
      <xdr:colOff>1700890</xdr:colOff>
      <xdr:row>21</xdr:row>
      <xdr:rowOff>217714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5742451" y="7089320"/>
          <a:ext cx="1578189" cy="1279073"/>
        </a:xfrm>
        <a:prstGeom prst="rect">
          <a:avLst/>
        </a:prstGeom>
      </xdr:spPr>
    </xdr:pic>
    <xdr:clientData/>
  </xdr:twoCellAnchor>
  <xdr:twoCellAnchor editAs="oneCell">
    <xdr:from>
      <xdr:col>7</xdr:col>
      <xdr:colOff>425784</xdr:colOff>
      <xdr:row>17</xdr:row>
      <xdr:rowOff>136393</xdr:rowOff>
    </xdr:from>
    <xdr:to>
      <xdr:col>7</xdr:col>
      <xdr:colOff>1701213</xdr:colOff>
      <xdr:row>22</xdr:row>
      <xdr:rowOff>136071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7787248" y="6926357"/>
          <a:ext cx="1275429" cy="1700571"/>
        </a:xfrm>
        <a:prstGeom prst="rect">
          <a:avLst/>
        </a:prstGeom>
      </xdr:spPr>
    </xdr:pic>
    <xdr:clientData/>
  </xdr:twoCellAnchor>
  <xdr:twoCellAnchor editAs="oneCell">
    <xdr:from>
      <xdr:col>6</xdr:col>
      <xdr:colOff>204108</xdr:colOff>
      <xdr:row>23</xdr:row>
      <xdr:rowOff>136072</xdr:rowOff>
    </xdr:from>
    <xdr:to>
      <xdr:col>6</xdr:col>
      <xdr:colOff>1561420</xdr:colOff>
      <xdr:row>28</xdr:row>
      <xdr:rowOff>244929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3858" y="8967108"/>
          <a:ext cx="1357312" cy="1809750"/>
        </a:xfrm>
        <a:prstGeom prst="rect">
          <a:avLst/>
        </a:prstGeom>
      </xdr:spPr>
    </xdr:pic>
    <xdr:clientData/>
  </xdr:twoCellAnchor>
  <xdr:twoCellAnchor editAs="oneCell">
    <xdr:from>
      <xdr:col>7</xdr:col>
      <xdr:colOff>354107</xdr:colOff>
      <xdr:row>23</xdr:row>
      <xdr:rowOff>81965</xdr:rowOff>
    </xdr:from>
    <xdr:to>
      <xdr:col>7</xdr:col>
      <xdr:colOff>1700972</xdr:colOff>
      <xdr:row>28</xdr:row>
      <xdr:rowOff>176892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15571" y="8913001"/>
          <a:ext cx="1346865" cy="1795820"/>
        </a:xfrm>
        <a:prstGeom prst="rect">
          <a:avLst/>
        </a:prstGeom>
      </xdr:spPr>
    </xdr:pic>
    <xdr:clientData/>
  </xdr:twoCellAnchor>
  <xdr:twoCellAnchor editAs="oneCell">
    <xdr:from>
      <xdr:col>6</xdr:col>
      <xdr:colOff>136072</xdr:colOff>
      <xdr:row>29</xdr:row>
      <xdr:rowOff>27214</xdr:rowOff>
    </xdr:from>
    <xdr:to>
      <xdr:col>6</xdr:col>
      <xdr:colOff>1595197</xdr:colOff>
      <xdr:row>34</xdr:row>
      <xdr:rowOff>271821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55822" y="10899321"/>
          <a:ext cx="1459125" cy="1945500"/>
        </a:xfrm>
        <a:prstGeom prst="rect">
          <a:avLst/>
        </a:prstGeom>
      </xdr:spPr>
    </xdr:pic>
    <xdr:clientData/>
  </xdr:twoCellAnchor>
  <xdr:twoCellAnchor editAs="oneCell">
    <xdr:from>
      <xdr:col>7</xdr:col>
      <xdr:colOff>329614</xdr:colOff>
      <xdr:row>29</xdr:row>
      <xdr:rowOff>84687</xdr:rowOff>
    </xdr:from>
    <xdr:to>
      <xdr:col>7</xdr:col>
      <xdr:colOff>1676479</xdr:colOff>
      <xdr:row>34</xdr:row>
      <xdr:rowOff>179614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91078" y="10956794"/>
          <a:ext cx="1346865" cy="179582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35</xdr:row>
      <xdr:rowOff>122465</xdr:rowOff>
    </xdr:from>
    <xdr:to>
      <xdr:col>7</xdr:col>
      <xdr:colOff>1656429</xdr:colOff>
      <xdr:row>40</xdr:row>
      <xdr:rowOff>122144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7742464" y="13035644"/>
          <a:ext cx="1275429" cy="1700571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41</xdr:row>
      <xdr:rowOff>163285</xdr:rowOff>
    </xdr:from>
    <xdr:to>
      <xdr:col>6</xdr:col>
      <xdr:colOff>1655650</xdr:colOff>
      <xdr:row>46</xdr:row>
      <xdr:rowOff>231321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000" y="15117535"/>
          <a:ext cx="1560400" cy="1891393"/>
        </a:xfrm>
        <a:prstGeom prst="rect">
          <a:avLst/>
        </a:prstGeom>
      </xdr:spPr>
    </xdr:pic>
    <xdr:clientData/>
  </xdr:twoCellAnchor>
  <xdr:twoCellAnchor editAs="oneCell">
    <xdr:from>
      <xdr:col>7</xdr:col>
      <xdr:colOff>340180</xdr:colOff>
      <xdr:row>41</xdr:row>
      <xdr:rowOff>150001</xdr:rowOff>
    </xdr:from>
    <xdr:to>
      <xdr:col>7</xdr:col>
      <xdr:colOff>1748600</xdr:colOff>
      <xdr:row>46</xdr:row>
      <xdr:rowOff>204537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01644" y="15104251"/>
          <a:ext cx="1408420" cy="1877893"/>
        </a:xfrm>
        <a:prstGeom prst="rect">
          <a:avLst/>
        </a:prstGeom>
      </xdr:spPr>
    </xdr:pic>
    <xdr:clientData/>
  </xdr:twoCellAnchor>
  <xdr:twoCellAnchor editAs="oneCell">
    <xdr:from>
      <xdr:col>7</xdr:col>
      <xdr:colOff>353786</xdr:colOff>
      <xdr:row>47</xdr:row>
      <xdr:rowOff>149679</xdr:rowOff>
    </xdr:from>
    <xdr:to>
      <xdr:col>7</xdr:col>
      <xdr:colOff>1755081</xdr:colOff>
      <xdr:row>52</xdr:row>
      <xdr:rowOff>99465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15250" y="17267465"/>
          <a:ext cx="1401295" cy="1868393"/>
        </a:xfrm>
        <a:prstGeom prst="rect">
          <a:avLst/>
        </a:prstGeom>
      </xdr:spPr>
    </xdr:pic>
    <xdr:clientData/>
  </xdr:twoCellAnchor>
  <xdr:twoCellAnchor editAs="oneCell">
    <xdr:from>
      <xdr:col>6</xdr:col>
      <xdr:colOff>204108</xdr:colOff>
      <xdr:row>47</xdr:row>
      <xdr:rowOff>163285</xdr:rowOff>
    </xdr:from>
    <xdr:to>
      <xdr:col>6</xdr:col>
      <xdr:colOff>1537608</xdr:colOff>
      <xdr:row>52</xdr:row>
      <xdr:rowOff>244929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23858" y="17281071"/>
          <a:ext cx="1333500" cy="2000251"/>
        </a:xfrm>
        <a:prstGeom prst="rect">
          <a:avLst/>
        </a:prstGeom>
      </xdr:spPr>
    </xdr:pic>
    <xdr:clientData/>
  </xdr:twoCellAnchor>
  <xdr:twoCellAnchor editAs="oneCell">
    <xdr:from>
      <xdr:col>6</xdr:col>
      <xdr:colOff>469445</xdr:colOff>
      <xdr:row>54</xdr:row>
      <xdr:rowOff>160563</xdr:rowOff>
    </xdr:from>
    <xdr:to>
      <xdr:col>6</xdr:col>
      <xdr:colOff>1349148</xdr:colOff>
      <xdr:row>57</xdr:row>
      <xdr:rowOff>312965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6089195" y="20231099"/>
          <a:ext cx="879703" cy="1172937"/>
        </a:xfrm>
        <a:prstGeom prst="rect">
          <a:avLst/>
        </a:prstGeom>
      </xdr:spPr>
    </xdr:pic>
    <xdr:clientData/>
  </xdr:twoCellAnchor>
  <xdr:twoCellAnchor editAs="oneCell">
    <xdr:from>
      <xdr:col>6</xdr:col>
      <xdr:colOff>432026</xdr:colOff>
      <xdr:row>58</xdr:row>
      <xdr:rowOff>68035</xdr:rowOff>
    </xdr:from>
    <xdr:to>
      <xdr:col>6</xdr:col>
      <xdr:colOff>1381126</xdr:colOff>
      <xdr:row>61</xdr:row>
      <xdr:rowOff>312964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51776" y="21499285"/>
          <a:ext cx="949100" cy="1265465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67</xdr:row>
      <xdr:rowOff>0</xdr:rowOff>
    </xdr:from>
    <xdr:to>
      <xdr:col>6</xdr:col>
      <xdr:colOff>1689575</xdr:colOff>
      <xdr:row>70</xdr:row>
      <xdr:rowOff>299357</xdr:rowOff>
    </xdr:to>
    <xdr:pic>
      <xdr:nvPicPr>
        <xdr:cNvPr id="18" name="Рисунок 17"/>
        <xdr:cNvPicPr>
          <a:picLocks noChangeAspect="1"/>
        </xdr:cNvPicPr>
      </xdr:nvPicPr>
      <xdr:blipFill rotWithShape="1"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000" y="24492857"/>
          <a:ext cx="1594325" cy="1319893"/>
        </a:xfrm>
        <a:prstGeom prst="rect">
          <a:avLst/>
        </a:prstGeom>
      </xdr:spPr>
    </xdr:pic>
    <xdr:clientData/>
  </xdr:twoCellAnchor>
  <xdr:twoCellAnchor editAs="oneCell">
    <xdr:from>
      <xdr:col>7</xdr:col>
      <xdr:colOff>449036</xdr:colOff>
      <xdr:row>66</xdr:row>
      <xdr:rowOff>122464</xdr:rowOff>
    </xdr:from>
    <xdr:to>
      <xdr:col>7</xdr:col>
      <xdr:colOff>1704294</xdr:colOff>
      <xdr:row>71</xdr:row>
      <xdr:rowOff>95250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0500" y="24275143"/>
          <a:ext cx="1255258" cy="1673678"/>
        </a:xfrm>
        <a:prstGeom prst="rect">
          <a:avLst/>
        </a:prstGeom>
      </xdr:spPr>
    </xdr:pic>
    <xdr:clientData/>
  </xdr:twoCellAnchor>
  <xdr:twoCellAnchor editAs="oneCell">
    <xdr:from>
      <xdr:col>6</xdr:col>
      <xdr:colOff>76745</xdr:colOff>
      <xdr:row>73</xdr:row>
      <xdr:rowOff>13608</xdr:rowOff>
    </xdr:from>
    <xdr:to>
      <xdr:col>6</xdr:col>
      <xdr:colOff>1702523</xdr:colOff>
      <xdr:row>77</xdr:row>
      <xdr:rowOff>54428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696495" y="26547537"/>
          <a:ext cx="1625778" cy="1401534"/>
        </a:xfrm>
        <a:prstGeom prst="rect">
          <a:avLst/>
        </a:prstGeom>
      </xdr:spPr>
    </xdr:pic>
    <xdr:clientData/>
  </xdr:twoCellAnchor>
  <xdr:twoCellAnchor editAs="oneCell">
    <xdr:from>
      <xdr:col>7</xdr:col>
      <xdr:colOff>438150</xdr:colOff>
      <xdr:row>72</xdr:row>
      <xdr:rowOff>179614</xdr:rowOff>
    </xdr:from>
    <xdr:to>
      <xdr:col>7</xdr:col>
      <xdr:colOff>1693408</xdr:colOff>
      <xdr:row>77</xdr:row>
      <xdr:rowOff>152399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99614" y="26373364"/>
          <a:ext cx="1255258" cy="1673678"/>
        </a:xfrm>
        <a:prstGeom prst="rect">
          <a:avLst/>
        </a:prstGeom>
      </xdr:spPr>
    </xdr:pic>
    <xdr:clientData/>
  </xdr:twoCellAnchor>
  <xdr:twoCellAnchor editAs="oneCell">
    <xdr:from>
      <xdr:col>7</xdr:col>
      <xdr:colOff>427264</xdr:colOff>
      <xdr:row>78</xdr:row>
      <xdr:rowOff>127907</xdr:rowOff>
    </xdr:from>
    <xdr:to>
      <xdr:col>7</xdr:col>
      <xdr:colOff>1682522</xdr:colOff>
      <xdr:row>83</xdr:row>
      <xdr:rowOff>100692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88728" y="28362728"/>
          <a:ext cx="1255258" cy="1673678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84</xdr:row>
      <xdr:rowOff>108858</xdr:rowOff>
    </xdr:from>
    <xdr:to>
      <xdr:col>6</xdr:col>
      <xdr:colOff>1561178</xdr:colOff>
      <xdr:row>89</xdr:row>
      <xdr:rowOff>108536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5500" y="30384751"/>
          <a:ext cx="1275428" cy="1700571"/>
        </a:xfrm>
        <a:prstGeom prst="rect">
          <a:avLst/>
        </a:prstGeom>
      </xdr:spPr>
    </xdr:pic>
    <xdr:clientData/>
  </xdr:twoCellAnchor>
  <xdr:twoCellAnchor editAs="oneCell">
    <xdr:from>
      <xdr:col>7</xdr:col>
      <xdr:colOff>408536</xdr:colOff>
      <xdr:row>84</xdr:row>
      <xdr:rowOff>122786</xdr:rowOff>
    </xdr:from>
    <xdr:to>
      <xdr:col>7</xdr:col>
      <xdr:colOff>1683964</xdr:colOff>
      <xdr:row>89</xdr:row>
      <xdr:rowOff>122464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70000" y="30398679"/>
          <a:ext cx="1275428" cy="1700571"/>
        </a:xfrm>
        <a:prstGeom prst="rect">
          <a:avLst/>
        </a:prstGeom>
      </xdr:spPr>
    </xdr:pic>
    <xdr:clientData/>
  </xdr:twoCellAnchor>
  <xdr:twoCellAnchor editAs="oneCell">
    <xdr:from>
      <xdr:col>6</xdr:col>
      <xdr:colOff>244930</xdr:colOff>
      <xdr:row>90</xdr:row>
      <xdr:rowOff>68036</xdr:rowOff>
    </xdr:from>
    <xdr:to>
      <xdr:col>6</xdr:col>
      <xdr:colOff>1646224</xdr:colOff>
      <xdr:row>95</xdr:row>
      <xdr:rowOff>235535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64680" y="32385000"/>
          <a:ext cx="1401294" cy="1868392"/>
        </a:xfrm>
        <a:prstGeom prst="rect">
          <a:avLst/>
        </a:prstGeom>
      </xdr:spPr>
    </xdr:pic>
    <xdr:clientData/>
  </xdr:twoCellAnchor>
  <xdr:twoCellAnchor editAs="oneCell">
    <xdr:from>
      <xdr:col>7</xdr:col>
      <xdr:colOff>411257</xdr:colOff>
      <xdr:row>90</xdr:row>
      <xdr:rowOff>125507</xdr:rowOff>
    </xdr:from>
    <xdr:to>
      <xdr:col>7</xdr:col>
      <xdr:colOff>1686685</xdr:colOff>
      <xdr:row>95</xdr:row>
      <xdr:rowOff>125185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72721" y="32442471"/>
          <a:ext cx="1275428" cy="1700571"/>
        </a:xfrm>
        <a:prstGeom prst="rect">
          <a:avLst/>
        </a:prstGeom>
      </xdr:spPr>
    </xdr:pic>
    <xdr:clientData/>
  </xdr:twoCellAnchor>
  <xdr:twoCellAnchor editAs="oneCell">
    <xdr:from>
      <xdr:col>7</xdr:col>
      <xdr:colOff>422142</xdr:colOff>
      <xdr:row>96</xdr:row>
      <xdr:rowOff>245249</xdr:rowOff>
    </xdr:from>
    <xdr:to>
      <xdr:col>7</xdr:col>
      <xdr:colOff>1656749</xdr:colOff>
      <xdr:row>101</xdr:row>
      <xdr:rowOff>81642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83606" y="34603285"/>
          <a:ext cx="1234607" cy="1646143"/>
        </a:xfrm>
        <a:prstGeom prst="rect">
          <a:avLst/>
        </a:prstGeom>
      </xdr:spPr>
    </xdr:pic>
    <xdr:clientData/>
  </xdr:twoCellAnchor>
  <xdr:twoCellAnchor editAs="oneCell">
    <xdr:from>
      <xdr:col>6</xdr:col>
      <xdr:colOff>81644</xdr:colOff>
      <xdr:row>96</xdr:row>
      <xdr:rowOff>27215</xdr:rowOff>
    </xdr:from>
    <xdr:to>
      <xdr:col>6</xdr:col>
      <xdr:colOff>1673680</xdr:colOff>
      <xdr:row>102</xdr:row>
      <xdr:rowOff>1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01394" y="34385251"/>
          <a:ext cx="1592036" cy="2122714"/>
        </a:xfrm>
        <a:prstGeom prst="rect">
          <a:avLst/>
        </a:prstGeom>
      </xdr:spPr>
    </xdr:pic>
    <xdr:clientData/>
  </xdr:twoCellAnchor>
  <xdr:twoCellAnchor editAs="oneCell">
    <xdr:from>
      <xdr:col>7</xdr:col>
      <xdr:colOff>511628</xdr:colOff>
      <xdr:row>102</xdr:row>
      <xdr:rowOff>76200</xdr:rowOff>
    </xdr:from>
    <xdr:to>
      <xdr:col>7</xdr:col>
      <xdr:colOff>1536246</xdr:colOff>
      <xdr:row>107</xdr:row>
      <xdr:rowOff>204108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73092" y="36584164"/>
          <a:ext cx="1024618" cy="1366158"/>
        </a:xfrm>
        <a:prstGeom prst="rect">
          <a:avLst/>
        </a:prstGeom>
      </xdr:spPr>
    </xdr:pic>
    <xdr:clientData/>
  </xdr:twoCellAnchor>
  <xdr:twoCellAnchor editAs="oneCell">
    <xdr:from>
      <xdr:col>7</xdr:col>
      <xdr:colOff>473528</xdr:colOff>
      <xdr:row>108</xdr:row>
      <xdr:rowOff>106136</xdr:rowOff>
    </xdr:from>
    <xdr:to>
      <xdr:col>7</xdr:col>
      <xdr:colOff>1498146</xdr:colOff>
      <xdr:row>113</xdr:row>
      <xdr:rowOff>97972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34992" y="38124493"/>
          <a:ext cx="1024618" cy="1366158"/>
        </a:xfrm>
        <a:prstGeom prst="rect">
          <a:avLst/>
        </a:prstGeom>
      </xdr:spPr>
    </xdr:pic>
    <xdr:clientData/>
  </xdr:twoCellAnchor>
  <xdr:twoCellAnchor editAs="oneCell">
    <xdr:from>
      <xdr:col>6</xdr:col>
      <xdr:colOff>449035</xdr:colOff>
      <xdr:row>119</xdr:row>
      <xdr:rowOff>27215</xdr:rowOff>
    </xdr:from>
    <xdr:to>
      <xdr:col>6</xdr:col>
      <xdr:colOff>1442357</xdr:colOff>
      <xdr:row>122</xdr:row>
      <xdr:rowOff>207561</xdr:rowOff>
    </xdr:to>
    <xdr:pic>
      <xdr:nvPicPr>
        <xdr:cNvPr id="28" name="Рисунок 27"/>
        <xdr:cNvPicPr>
          <a:picLocks noChangeAspect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64678" y="41120786"/>
          <a:ext cx="993322" cy="860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123"/>
  <sheetViews>
    <sheetView tabSelected="1" topLeftCell="A34" zoomScale="70" zoomScaleNormal="70" zoomScalePageLayoutView="70" workbookViewId="0">
      <selection activeCell="N34" sqref="N1:N1048576"/>
    </sheetView>
  </sheetViews>
  <sheetFormatPr defaultColWidth="8.85546875" defaultRowHeight="15"/>
  <cols>
    <col min="1" max="1" width="8.85546875" style="1"/>
    <col min="2" max="2" width="25.28515625" style="4" customWidth="1"/>
    <col min="3" max="3" width="17.140625" style="5" customWidth="1"/>
    <col min="4" max="4" width="14" style="6" customWidth="1"/>
    <col min="5" max="5" width="8.42578125" style="3" customWidth="1"/>
    <col min="6" max="6" width="16.7109375" style="7" customWidth="1"/>
    <col min="7" max="7" width="26.140625" style="1" customWidth="1"/>
    <col min="8" max="8" width="32.140625" customWidth="1"/>
    <col min="9" max="9" width="15.7109375" style="2" customWidth="1"/>
    <col min="10" max="10" width="12" style="14" customWidth="1"/>
    <col min="11" max="11" width="15.7109375" style="1" customWidth="1"/>
    <col min="12" max="12" width="23.140625" style="1" bestFit="1" customWidth="1"/>
    <col min="13" max="16384" width="8.85546875" style="1"/>
  </cols>
  <sheetData>
    <row r="1" spans="2:56" s="2" customFormat="1" ht="150.75" customHeight="1"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2:56" s="2" customFormat="1" ht="4.5" customHeight="1">
      <c r="B2" s="54"/>
      <c r="C2" s="54"/>
      <c r="D2" s="54"/>
      <c r="E2" s="54"/>
      <c r="F2" s="54"/>
      <c r="G2" s="54"/>
      <c r="H2" s="54"/>
      <c r="I2" s="54"/>
      <c r="J2" s="54"/>
      <c r="K2" s="54"/>
      <c r="L2" s="40" t="s">
        <v>11</v>
      </c>
    </row>
    <row r="3" spans="2:56" s="2" customFormat="1" ht="22.5" customHeight="1" thickBot="1">
      <c r="B3" s="63" t="s">
        <v>26</v>
      </c>
      <c r="C3" s="64"/>
      <c r="D3" s="64"/>
      <c r="E3" s="64"/>
      <c r="F3" s="64"/>
      <c r="G3" s="64"/>
      <c r="H3" s="64"/>
      <c r="I3" s="64"/>
      <c r="J3" s="64"/>
      <c r="K3" s="64"/>
      <c r="L3" s="41"/>
    </row>
    <row r="4" spans="2:56" s="12" customFormat="1" ht="39" customHeight="1" thickBot="1">
      <c r="B4" s="8" t="s">
        <v>12</v>
      </c>
      <c r="C4" s="9" t="s">
        <v>13</v>
      </c>
      <c r="D4" s="8" t="s">
        <v>14</v>
      </c>
      <c r="E4" s="8" t="s">
        <v>15</v>
      </c>
      <c r="F4" s="9" t="s">
        <v>16</v>
      </c>
      <c r="G4" s="8" t="s">
        <v>17</v>
      </c>
      <c r="H4" s="8" t="s">
        <v>18</v>
      </c>
      <c r="I4" s="10" t="s">
        <v>19</v>
      </c>
      <c r="J4" s="9" t="s">
        <v>20</v>
      </c>
      <c r="K4" s="10" t="s">
        <v>21</v>
      </c>
      <c r="L4" s="11">
        <f>SUM(K6:K123)</f>
        <v>0</v>
      </c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</row>
    <row r="5" spans="2:56" ht="28.5" customHeight="1">
      <c r="B5" s="48" t="s">
        <v>22</v>
      </c>
      <c r="C5" s="48"/>
      <c r="D5" s="48"/>
      <c r="E5" s="48"/>
      <c r="F5" s="48"/>
      <c r="G5" s="48"/>
      <c r="H5" s="48"/>
      <c r="I5" s="48"/>
      <c r="J5" s="48"/>
      <c r="K5" s="48"/>
    </row>
    <row r="6" spans="2:56" ht="27" customHeight="1">
      <c r="B6" s="15" t="s">
        <v>0</v>
      </c>
      <c r="C6" s="52" t="s">
        <v>24</v>
      </c>
      <c r="D6" s="16">
        <v>9346</v>
      </c>
      <c r="E6" s="16">
        <v>56</v>
      </c>
      <c r="F6" s="17">
        <v>4627141049000</v>
      </c>
      <c r="G6" s="42"/>
      <c r="H6" s="51"/>
      <c r="I6" s="18">
        <v>194</v>
      </c>
      <c r="J6" s="19"/>
      <c r="K6" s="18">
        <f>I6*J6</f>
        <v>0</v>
      </c>
    </row>
    <row r="7" spans="2:56" ht="27" customHeight="1">
      <c r="B7" s="15" t="s">
        <v>0</v>
      </c>
      <c r="C7" s="52"/>
      <c r="D7" s="16">
        <v>9346</v>
      </c>
      <c r="E7" s="16">
        <v>62</v>
      </c>
      <c r="F7" s="17">
        <v>4627141049017</v>
      </c>
      <c r="G7" s="49"/>
      <c r="H7" s="51"/>
      <c r="I7" s="18">
        <v>194</v>
      </c>
      <c r="J7" s="19"/>
      <c r="K7" s="18">
        <f t="shared" ref="K7:K74" si="0">I7*J7</f>
        <v>0</v>
      </c>
    </row>
    <row r="8" spans="2:56" ht="27" customHeight="1">
      <c r="B8" s="15" t="s">
        <v>0</v>
      </c>
      <c r="C8" s="52"/>
      <c r="D8" s="16">
        <v>9346</v>
      </c>
      <c r="E8" s="16">
        <v>68</v>
      </c>
      <c r="F8" s="17">
        <v>4627141049024</v>
      </c>
      <c r="G8" s="49"/>
      <c r="H8" s="51"/>
      <c r="I8" s="18">
        <v>194</v>
      </c>
      <c r="J8" s="19"/>
      <c r="K8" s="18">
        <f t="shared" si="0"/>
        <v>0</v>
      </c>
    </row>
    <row r="9" spans="2:56" ht="27" customHeight="1">
      <c r="B9" s="15" t="s">
        <v>0</v>
      </c>
      <c r="C9" s="52"/>
      <c r="D9" s="16">
        <v>9346</v>
      </c>
      <c r="E9" s="16">
        <v>74</v>
      </c>
      <c r="F9" s="17">
        <v>4627141049031</v>
      </c>
      <c r="G9" s="49"/>
      <c r="H9" s="51"/>
      <c r="I9" s="18">
        <v>194</v>
      </c>
      <c r="J9" s="19"/>
      <c r="K9" s="18">
        <f t="shared" si="0"/>
        <v>0</v>
      </c>
    </row>
    <row r="10" spans="2:56" ht="27" customHeight="1">
      <c r="B10" s="15" t="s">
        <v>0</v>
      </c>
      <c r="C10" s="52"/>
      <c r="D10" s="16">
        <v>9346</v>
      </c>
      <c r="E10" s="16">
        <v>80</v>
      </c>
      <c r="F10" s="17">
        <v>4627141049048</v>
      </c>
      <c r="G10" s="49"/>
      <c r="H10" s="51"/>
      <c r="I10" s="18">
        <v>194</v>
      </c>
      <c r="J10" s="19"/>
      <c r="K10" s="18">
        <f t="shared" si="0"/>
        <v>0</v>
      </c>
    </row>
    <row r="11" spans="2:56" ht="27" customHeight="1">
      <c r="B11" s="15" t="s">
        <v>0</v>
      </c>
      <c r="C11" s="52"/>
      <c r="D11" s="16">
        <v>9346</v>
      </c>
      <c r="E11" s="16">
        <v>86</v>
      </c>
      <c r="F11" s="17">
        <v>4627141049055</v>
      </c>
      <c r="G11" s="50"/>
      <c r="H11" s="51"/>
      <c r="I11" s="18">
        <v>194</v>
      </c>
      <c r="J11" s="19"/>
      <c r="K11" s="18">
        <f t="shared" si="0"/>
        <v>0</v>
      </c>
    </row>
    <row r="12" spans="2:56" ht="21.95" customHeight="1">
      <c r="B12" s="20" t="s">
        <v>0</v>
      </c>
      <c r="C12" s="53" t="s">
        <v>10</v>
      </c>
      <c r="D12" s="21">
        <v>9146</v>
      </c>
      <c r="E12" s="21">
        <v>56</v>
      </c>
      <c r="F12" s="22">
        <v>4627141043893</v>
      </c>
      <c r="G12" s="42"/>
      <c r="H12" s="51"/>
      <c r="I12" s="23">
        <v>225</v>
      </c>
      <c r="J12" s="24"/>
      <c r="K12" s="23">
        <f t="shared" si="0"/>
        <v>0</v>
      </c>
    </row>
    <row r="13" spans="2:56" ht="21.95" customHeight="1">
      <c r="B13" s="20" t="s">
        <v>0</v>
      </c>
      <c r="C13" s="53"/>
      <c r="D13" s="21">
        <v>9146</v>
      </c>
      <c r="E13" s="21">
        <v>62</v>
      </c>
      <c r="F13" s="22">
        <v>4627141043909</v>
      </c>
      <c r="G13" s="49"/>
      <c r="H13" s="51"/>
      <c r="I13" s="23">
        <v>225</v>
      </c>
      <c r="J13" s="24"/>
      <c r="K13" s="23">
        <f t="shared" si="0"/>
        <v>0</v>
      </c>
    </row>
    <row r="14" spans="2:56" ht="21.95" customHeight="1">
      <c r="B14" s="20" t="s">
        <v>0</v>
      </c>
      <c r="C14" s="53"/>
      <c r="D14" s="21">
        <v>9146</v>
      </c>
      <c r="E14" s="21">
        <v>68</v>
      </c>
      <c r="F14" s="22">
        <v>4627141043916</v>
      </c>
      <c r="G14" s="49"/>
      <c r="H14" s="51"/>
      <c r="I14" s="23">
        <v>225</v>
      </c>
      <c r="J14" s="24"/>
      <c r="K14" s="23">
        <f t="shared" si="0"/>
        <v>0</v>
      </c>
    </row>
    <row r="15" spans="2:56" ht="21.95" customHeight="1">
      <c r="B15" s="20" t="s">
        <v>0</v>
      </c>
      <c r="C15" s="53"/>
      <c r="D15" s="21">
        <v>9146</v>
      </c>
      <c r="E15" s="21">
        <v>74</v>
      </c>
      <c r="F15" s="22">
        <v>4627141043923</v>
      </c>
      <c r="G15" s="49"/>
      <c r="H15" s="51"/>
      <c r="I15" s="23">
        <v>225</v>
      </c>
      <c r="J15" s="24"/>
      <c r="K15" s="23">
        <f t="shared" si="0"/>
        <v>0</v>
      </c>
    </row>
    <row r="16" spans="2:56" ht="21.95" customHeight="1">
      <c r="B16" s="20" t="s">
        <v>0</v>
      </c>
      <c r="C16" s="53"/>
      <c r="D16" s="21">
        <v>9146</v>
      </c>
      <c r="E16" s="21">
        <v>80</v>
      </c>
      <c r="F16" s="22">
        <v>4627141043930</v>
      </c>
      <c r="G16" s="49"/>
      <c r="H16" s="51"/>
      <c r="I16" s="23">
        <v>225</v>
      </c>
      <c r="J16" s="24"/>
      <c r="K16" s="23">
        <f t="shared" si="0"/>
        <v>0</v>
      </c>
    </row>
    <row r="17" spans="2:11" ht="21.95" customHeight="1">
      <c r="B17" s="20" t="s">
        <v>0</v>
      </c>
      <c r="C17" s="53"/>
      <c r="D17" s="21">
        <v>9146</v>
      </c>
      <c r="E17" s="21">
        <v>86</v>
      </c>
      <c r="F17" s="22">
        <v>4627141043947</v>
      </c>
      <c r="G17" s="50"/>
      <c r="H17" s="51"/>
      <c r="I17" s="23">
        <v>225</v>
      </c>
      <c r="J17" s="24"/>
      <c r="K17" s="23">
        <f t="shared" si="0"/>
        <v>0</v>
      </c>
    </row>
    <row r="18" spans="2:11" ht="27" customHeight="1">
      <c r="B18" s="15" t="s">
        <v>1</v>
      </c>
      <c r="C18" s="52" t="s">
        <v>10</v>
      </c>
      <c r="D18" s="16">
        <v>7746</v>
      </c>
      <c r="E18" s="25">
        <v>62</v>
      </c>
      <c r="F18" s="17">
        <v>4627141049062</v>
      </c>
      <c r="G18" s="42"/>
      <c r="H18" s="42"/>
      <c r="I18" s="18">
        <v>229</v>
      </c>
      <c r="J18" s="19"/>
      <c r="K18" s="18">
        <f t="shared" si="0"/>
        <v>0</v>
      </c>
    </row>
    <row r="19" spans="2:11" ht="27" customHeight="1">
      <c r="B19" s="15" t="s">
        <v>1</v>
      </c>
      <c r="C19" s="52"/>
      <c r="D19" s="16">
        <v>7746</v>
      </c>
      <c r="E19" s="25">
        <v>68</v>
      </c>
      <c r="F19" s="17">
        <v>4627141049079</v>
      </c>
      <c r="G19" s="49"/>
      <c r="H19" s="49"/>
      <c r="I19" s="18">
        <v>229</v>
      </c>
      <c r="J19" s="19"/>
      <c r="K19" s="18">
        <f t="shared" si="0"/>
        <v>0</v>
      </c>
    </row>
    <row r="20" spans="2:11" ht="27" customHeight="1">
      <c r="B20" s="15" t="s">
        <v>1</v>
      </c>
      <c r="C20" s="52"/>
      <c r="D20" s="16">
        <v>7746</v>
      </c>
      <c r="E20" s="25">
        <v>74</v>
      </c>
      <c r="F20" s="17">
        <v>4627141049086</v>
      </c>
      <c r="G20" s="49"/>
      <c r="H20" s="49"/>
      <c r="I20" s="18">
        <v>229</v>
      </c>
      <c r="J20" s="19"/>
      <c r="K20" s="18">
        <f t="shared" si="0"/>
        <v>0</v>
      </c>
    </row>
    <row r="21" spans="2:11" ht="27" customHeight="1">
      <c r="B21" s="15" t="s">
        <v>1</v>
      </c>
      <c r="C21" s="52"/>
      <c r="D21" s="16">
        <v>7746</v>
      </c>
      <c r="E21" s="25">
        <v>80</v>
      </c>
      <c r="F21" s="17">
        <v>4627141049093</v>
      </c>
      <c r="G21" s="49"/>
      <c r="H21" s="49"/>
      <c r="I21" s="18">
        <v>229</v>
      </c>
      <c r="J21" s="19"/>
      <c r="K21" s="18">
        <f t="shared" si="0"/>
        <v>0</v>
      </c>
    </row>
    <row r="22" spans="2:11" ht="27" customHeight="1">
      <c r="B22" s="15" t="s">
        <v>1</v>
      </c>
      <c r="C22" s="52"/>
      <c r="D22" s="16">
        <v>7746</v>
      </c>
      <c r="E22" s="25">
        <v>86</v>
      </c>
      <c r="F22" s="17">
        <v>4627141049109</v>
      </c>
      <c r="G22" s="49"/>
      <c r="H22" s="49"/>
      <c r="I22" s="18">
        <v>229</v>
      </c>
      <c r="J22" s="19"/>
      <c r="K22" s="18">
        <f t="shared" si="0"/>
        <v>0</v>
      </c>
    </row>
    <row r="23" spans="2:11" ht="27" customHeight="1">
      <c r="B23" s="15" t="s">
        <v>1</v>
      </c>
      <c r="C23" s="52"/>
      <c r="D23" s="16">
        <v>7746</v>
      </c>
      <c r="E23" s="25">
        <v>92</v>
      </c>
      <c r="F23" s="17">
        <v>4627141049116</v>
      </c>
      <c r="G23" s="50"/>
      <c r="H23" s="50"/>
      <c r="I23" s="18">
        <v>229</v>
      </c>
      <c r="J23" s="19"/>
      <c r="K23" s="18">
        <f t="shared" si="0"/>
        <v>0</v>
      </c>
    </row>
    <row r="24" spans="2:11" ht="27" customHeight="1">
      <c r="B24" s="20" t="s">
        <v>2</v>
      </c>
      <c r="C24" s="53" t="s">
        <v>10</v>
      </c>
      <c r="D24" s="21">
        <v>5946</v>
      </c>
      <c r="E24" s="22">
        <v>62</v>
      </c>
      <c r="F24" s="22">
        <v>4627141043954</v>
      </c>
      <c r="G24" s="42"/>
      <c r="H24" s="42"/>
      <c r="I24" s="23">
        <v>156</v>
      </c>
      <c r="J24" s="24"/>
      <c r="K24" s="23">
        <f t="shared" si="0"/>
        <v>0</v>
      </c>
    </row>
    <row r="25" spans="2:11" ht="27" customHeight="1">
      <c r="B25" s="20" t="s">
        <v>2</v>
      </c>
      <c r="C25" s="53"/>
      <c r="D25" s="21">
        <v>5946</v>
      </c>
      <c r="E25" s="22">
        <v>68</v>
      </c>
      <c r="F25" s="22">
        <v>4627141043961</v>
      </c>
      <c r="G25" s="49"/>
      <c r="H25" s="49"/>
      <c r="I25" s="23">
        <v>156</v>
      </c>
      <c r="J25" s="24"/>
      <c r="K25" s="23">
        <f t="shared" si="0"/>
        <v>0</v>
      </c>
    </row>
    <row r="26" spans="2:11" ht="27" customHeight="1">
      <c r="B26" s="20" t="s">
        <v>2</v>
      </c>
      <c r="C26" s="53"/>
      <c r="D26" s="21">
        <v>5946</v>
      </c>
      <c r="E26" s="22">
        <v>74</v>
      </c>
      <c r="F26" s="22">
        <v>4627141043978</v>
      </c>
      <c r="G26" s="49"/>
      <c r="H26" s="49"/>
      <c r="I26" s="23">
        <v>156</v>
      </c>
      <c r="J26" s="24"/>
      <c r="K26" s="23">
        <f t="shared" si="0"/>
        <v>0</v>
      </c>
    </row>
    <row r="27" spans="2:11" ht="27" customHeight="1">
      <c r="B27" s="20" t="s">
        <v>2</v>
      </c>
      <c r="C27" s="53"/>
      <c r="D27" s="21">
        <v>5946</v>
      </c>
      <c r="E27" s="22">
        <v>80</v>
      </c>
      <c r="F27" s="22">
        <v>4627141043985</v>
      </c>
      <c r="G27" s="49"/>
      <c r="H27" s="49"/>
      <c r="I27" s="23">
        <v>156</v>
      </c>
      <c r="J27" s="24"/>
      <c r="K27" s="23">
        <f t="shared" si="0"/>
        <v>0</v>
      </c>
    </row>
    <row r="28" spans="2:11" ht="27" customHeight="1">
      <c r="B28" s="20" t="s">
        <v>2</v>
      </c>
      <c r="C28" s="53"/>
      <c r="D28" s="21">
        <v>5946</v>
      </c>
      <c r="E28" s="22">
        <v>86</v>
      </c>
      <c r="F28" s="22">
        <v>4627141043992</v>
      </c>
      <c r="G28" s="49"/>
      <c r="H28" s="49"/>
      <c r="I28" s="23">
        <v>156</v>
      </c>
      <c r="J28" s="24"/>
      <c r="K28" s="23">
        <f t="shared" si="0"/>
        <v>0</v>
      </c>
    </row>
    <row r="29" spans="2:11" ht="27" customHeight="1">
      <c r="B29" s="20" t="s">
        <v>2</v>
      </c>
      <c r="C29" s="53"/>
      <c r="D29" s="21">
        <v>5946</v>
      </c>
      <c r="E29" s="22">
        <v>92</v>
      </c>
      <c r="F29" s="22">
        <v>4627141044005</v>
      </c>
      <c r="G29" s="50"/>
      <c r="H29" s="50"/>
      <c r="I29" s="23">
        <v>156</v>
      </c>
      <c r="J29" s="24"/>
      <c r="K29" s="23">
        <f t="shared" si="0"/>
        <v>0</v>
      </c>
    </row>
    <row r="30" spans="2:11" ht="27" customHeight="1">
      <c r="B30" s="15" t="s">
        <v>3</v>
      </c>
      <c r="C30" s="52" t="s">
        <v>10</v>
      </c>
      <c r="D30" s="16">
        <v>5246</v>
      </c>
      <c r="E30" s="16">
        <v>56</v>
      </c>
      <c r="F30" s="17">
        <v>4627141049123</v>
      </c>
      <c r="G30" s="42"/>
      <c r="H30" s="51"/>
      <c r="I30" s="18">
        <v>155</v>
      </c>
      <c r="J30" s="19"/>
      <c r="K30" s="18">
        <f t="shared" si="0"/>
        <v>0</v>
      </c>
    </row>
    <row r="31" spans="2:11" ht="27" customHeight="1">
      <c r="B31" s="15" t="s">
        <v>3</v>
      </c>
      <c r="C31" s="52"/>
      <c r="D31" s="16">
        <v>5246</v>
      </c>
      <c r="E31" s="26">
        <v>62</v>
      </c>
      <c r="F31" s="17">
        <v>4627141049130</v>
      </c>
      <c r="G31" s="49"/>
      <c r="H31" s="51"/>
      <c r="I31" s="18">
        <v>155</v>
      </c>
      <c r="J31" s="19"/>
      <c r="K31" s="18">
        <f t="shared" si="0"/>
        <v>0</v>
      </c>
    </row>
    <row r="32" spans="2:11" ht="27" customHeight="1">
      <c r="B32" s="15" t="s">
        <v>3</v>
      </c>
      <c r="C32" s="52"/>
      <c r="D32" s="16">
        <v>5246</v>
      </c>
      <c r="E32" s="26">
        <v>68</v>
      </c>
      <c r="F32" s="17">
        <v>4627141049147</v>
      </c>
      <c r="G32" s="49"/>
      <c r="H32" s="51"/>
      <c r="I32" s="18">
        <v>155</v>
      </c>
      <c r="J32" s="19"/>
      <c r="K32" s="18">
        <f t="shared" si="0"/>
        <v>0</v>
      </c>
    </row>
    <row r="33" spans="2:11" ht="27" customHeight="1">
      <c r="B33" s="15" t="s">
        <v>3</v>
      </c>
      <c r="C33" s="52"/>
      <c r="D33" s="16">
        <v>5246</v>
      </c>
      <c r="E33" s="26">
        <v>74</v>
      </c>
      <c r="F33" s="17">
        <v>4627141049154</v>
      </c>
      <c r="G33" s="49"/>
      <c r="H33" s="51"/>
      <c r="I33" s="18">
        <v>155</v>
      </c>
      <c r="J33" s="19"/>
      <c r="K33" s="18">
        <f t="shared" si="0"/>
        <v>0</v>
      </c>
    </row>
    <row r="34" spans="2:11" ht="27" customHeight="1">
      <c r="B34" s="15" t="s">
        <v>3</v>
      </c>
      <c r="C34" s="52"/>
      <c r="D34" s="16">
        <v>5246</v>
      </c>
      <c r="E34" s="26">
        <v>80</v>
      </c>
      <c r="F34" s="17">
        <v>4627141049161</v>
      </c>
      <c r="G34" s="49"/>
      <c r="H34" s="51"/>
      <c r="I34" s="18">
        <v>155</v>
      </c>
      <c r="J34" s="19"/>
      <c r="K34" s="18">
        <f t="shared" si="0"/>
        <v>0</v>
      </c>
    </row>
    <row r="35" spans="2:11" ht="27" customHeight="1">
      <c r="B35" s="15" t="s">
        <v>3</v>
      </c>
      <c r="C35" s="52"/>
      <c r="D35" s="16">
        <v>5246</v>
      </c>
      <c r="E35" s="26">
        <v>86</v>
      </c>
      <c r="F35" s="17">
        <v>4627141049178</v>
      </c>
      <c r="G35" s="50"/>
      <c r="H35" s="51"/>
      <c r="I35" s="18">
        <v>155</v>
      </c>
      <c r="J35" s="19"/>
      <c r="K35" s="18">
        <f t="shared" si="0"/>
        <v>0</v>
      </c>
    </row>
    <row r="36" spans="2:11" ht="27" customHeight="1">
      <c r="B36" s="20" t="s">
        <v>4</v>
      </c>
      <c r="C36" s="53" t="s">
        <v>10</v>
      </c>
      <c r="D36" s="21">
        <v>6146</v>
      </c>
      <c r="E36" s="22">
        <v>56</v>
      </c>
      <c r="F36" s="27">
        <v>4627141049185</v>
      </c>
      <c r="G36" s="42"/>
      <c r="H36" s="42"/>
      <c r="I36" s="23">
        <v>361</v>
      </c>
      <c r="J36" s="24"/>
      <c r="K36" s="23">
        <f t="shared" si="0"/>
        <v>0</v>
      </c>
    </row>
    <row r="37" spans="2:11" ht="27" customHeight="1">
      <c r="B37" s="20" t="s">
        <v>4</v>
      </c>
      <c r="C37" s="53"/>
      <c r="D37" s="21">
        <v>6146</v>
      </c>
      <c r="E37" s="21">
        <v>62</v>
      </c>
      <c r="F37" s="27">
        <v>4627141049192</v>
      </c>
      <c r="G37" s="49"/>
      <c r="H37" s="49"/>
      <c r="I37" s="23">
        <v>361</v>
      </c>
      <c r="J37" s="24"/>
      <c r="K37" s="23">
        <f t="shared" si="0"/>
        <v>0</v>
      </c>
    </row>
    <row r="38" spans="2:11" ht="27" customHeight="1">
      <c r="B38" s="20" t="s">
        <v>4</v>
      </c>
      <c r="C38" s="53"/>
      <c r="D38" s="21">
        <v>6146</v>
      </c>
      <c r="E38" s="21">
        <v>68</v>
      </c>
      <c r="F38" s="27">
        <v>4627141049208</v>
      </c>
      <c r="G38" s="49"/>
      <c r="H38" s="49"/>
      <c r="I38" s="23">
        <v>361</v>
      </c>
      <c r="J38" s="24"/>
      <c r="K38" s="23">
        <f t="shared" si="0"/>
        <v>0</v>
      </c>
    </row>
    <row r="39" spans="2:11" ht="27" customHeight="1">
      <c r="B39" s="20" t="s">
        <v>4</v>
      </c>
      <c r="C39" s="53"/>
      <c r="D39" s="21">
        <v>6146</v>
      </c>
      <c r="E39" s="21">
        <v>74</v>
      </c>
      <c r="F39" s="27">
        <v>4627141049215</v>
      </c>
      <c r="G39" s="49"/>
      <c r="H39" s="49"/>
      <c r="I39" s="23">
        <v>361</v>
      </c>
      <c r="J39" s="24"/>
      <c r="K39" s="23">
        <f t="shared" si="0"/>
        <v>0</v>
      </c>
    </row>
    <row r="40" spans="2:11" ht="27" customHeight="1">
      <c r="B40" s="20" t="s">
        <v>4</v>
      </c>
      <c r="C40" s="53"/>
      <c r="D40" s="21">
        <v>6146</v>
      </c>
      <c r="E40" s="21">
        <v>80</v>
      </c>
      <c r="F40" s="27">
        <v>4627141049222</v>
      </c>
      <c r="G40" s="49"/>
      <c r="H40" s="49"/>
      <c r="I40" s="23">
        <v>361</v>
      </c>
      <c r="J40" s="24"/>
      <c r="K40" s="23">
        <f t="shared" si="0"/>
        <v>0</v>
      </c>
    </row>
    <row r="41" spans="2:11" ht="27" customHeight="1">
      <c r="B41" s="20" t="s">
        <v>4</v>
      </c>
      <c r="C41" s="53"/>
      <c r="D41" s="21">
        <v>6146</v>
      </c>
      <c r="E41" s="21">
        <v>86</v>
      </c>
      <c r="F41" s="27">
        <v>4627141049239</v>
      </c>
      <c r="G41" s="50"/>
      <c r="H41" s="50"/>
      <c r="I41" s="23">
        <v>361</v>
      </c>
      <c r="J41" s="24"/>
      <c r="K41" s="23">
        <f t="shared" si="0"/>
        <v>0</v>
      </c>
    </row>
    <row r="42" spans="2:11" ht="36.75" customHeight="1">
      <c r="B42" s="15" t="s">
        <v>4</v>
      </c>
      <c r="C42" s="52" t="s">
        <v>10</v>
      </c>
      <c r="D42" s="16">
        <v>6346</v>
      </c>
      <c r="E42" s="16">
        <v>56</v>
      </c>
      <c r="F42" s="28">
        <v>4627141044012</v>
      </c>
      <c r="G42" s="65"/>
      <c r="H42" s="65"/>
      <c r="I42" s="18">
        <v>360</v>
      </c>
      <c r="J42" s="19"/>
      <c r="K42" s="18">
        <f t="shared" si="0"/>
        <v>0</v>
      </c>
    </row>
    <row r="43" spans="2:11" ht="27" customHeight="1">
      <c r="B43" s="15" t="s">
        <v>4</v>
      </c>
      <c r="C43" s="52"/>
      <c r="D43" s="16">
        <v>6346</v>
      </c>
      <c r="E43" s="16">
        <v>62</v>
      </c>
      <c r="F43" s="28">
        <v>4627141044029</v>
      </c>
      <c r="G43" s="66"/>
      <c r="H43" s="66"/>
      <c r="I43" s="18">
        <v>360</v>
      </c>
      <c r="J43" s="19"/>
      <c r="K43" s="18">
        <f t="shared" si="0"/>
        <v>0</v>
      </c>
    </row>
    <row r="44" spans="2:11" ht="27" customHeight="1">
      <c r="B44" s="15" t="s">
        <v>4</v>
      </c>
      <c r="C44" s="52"/>
      <c r="D44" s="16">
        <v>6346</v>
      </c>
      <c r="E44" s="16">
        <v>68</v>
      </c>
      <c r="F44" s="28">
        <v>4627141044036</v>
      </c>
      <c r="G44" s="66"/>
      <c r="H44" s="66"/>
      <c r="I44" s="18">
        <v>360</v>
      </c>
      <c r="J44" s="19"/>
      <c r="K44" s="18">
        <f t="shared" si="0"/>
        <v>0</v>
      </c>
    </row>
    <row r="45" spans="2:11" ht="27" customHeight="1">
      <c r="B45" s="15" t="s">
        <v>4</v>
      </c>
      <c r="C45" s="52"/>
      <c r="D45" s="16">
        <v>6346</v>
      </c>
      <c r="E45" s="16">
        <v>74</v>
      </c>
      <c r="F45" s="28">
        <v>4627141044043</v>
      </c>
      <c r="G45" s="66"/>
      <c r="H45" s="66"/>
      <c r="I45" s="18">
        <v>360</v>
      </c>
      <c r="J45" s="19"/>
      <c r="K45" s="18">
        <f t="shared" si="0"/>
        <v>0</v>
      </c>
    </row>
    <row r="46" spans="2:11" ht="27" customHeight="1">
      <c r="B46" s="15" t="s">
        <v>4</v>
      </c>
      <c r="C46" s="52"/>
      <c r="D46" s="16">
        <v>6346</v>
      </c>
      <c r="E46" s="16">
        <v>80</v>
      </c>
      <c r="F46" s="28">
        <v>4627141044050</v>
      </c>
      <c r="G46" s="66"/>
      <c r="H46" s="66"/>
      <c r="I46" s="18">
        <v>360</v>
      </c>
      <c r="J46" s="19"/>
      <c r="K46" s="18">
        <f t="shared" si="0"/>
        <v>0</v>
      </c>
    </row>
    <row r="47" spans="2:11" ht="27" customHeight="1">
      <c r="B47" s="15" t="s">
        <v>4</v>
      </c>
      <c r="C47" s="52"/>
      <c r="D47" s="16">
        <v>6346</v>
      </c>
      <c r="E47" s="16">
        <v>86</v>
      </c>
      <c r="F47" s="28">
        <v>4627141044067</v>
      </c>
      <c r="G47" s="67"/>
      <c r="H47" s="66"/>
      <c r="I47" s="18">
        <v>360</v>
      </c>
      <c r="J47" s="19"/>
      <c r="K47" s="18">
        <f t="shared" si="0"/>
        <v>0</v>
      </c>
    </row>
    <row r="48" spans="2:11" ht="34.5" customHeight="1">
      <c r="B48" s="20" t="s">
        <v>8</v>
      </c>
      <c r="C48" s="53" t="s">
        <v>10</v>
      </c>
      <c r="D48" s="21">
        <v>15346</v>
      </c>
      <c r="E48" s="21">
        <v>86</v>
      </c>
      <c r="F48" s="22">
        <v>4627141044111</v>
      </c>
      <c r="G48" s="65"/>
      <c r="H48" s="65"/>
      <c r="I48" s="23">
        <v>380</v>
      </c>
      <c r="J48" s="24"/>
      <c r="K48" s="23">
        <f t="shared" si="0"/>
        <v>0</v>
      </c>
    </row>
    <row r="49" spans="2:11" ht="29.25" customHeight="1">
      <c r="B49" s="20" t="s">
        <v>8</v>
      </c>
      <c r="C49" s="53"/>
      <c r="D49" s="21">
        <v>15346</v>
      </c>
      <c r="E49" s="21">
        <v>92</v>
      </c>
      <c r="F49" s="22">
        <v>4627141044128</v>
      </c>
      <c r="G49" s="66"/>
      <c r="H49" s="66"/>
      <c r="I49" s="23">
        <v>380</v>
      </c>
      <c r="J49" s="24"/>
      <c r="K49" s="23">
        <f t="shared" si="0"/>
        <v>0</v>
      </c>
    </row>
    <row r="50" spans="2:11" ht="29.25" customHeight="1">
      <c r="B50" s="20" t="s">
        <v>8</v>
      </c>
      <c r="C50" s="53"/>
      <c r="D50" s="21">
        <v>15346</v>
      </c>
      <c r="E50" s="21">
        <v>98</v>
      </c>
      <c r="F50" s="22">
        <v>4627141044135</v>
      </c>
      <c r="G50" s="66"/>
      <c r="H50" s="66"/>
      <c r="I50" s="23">
        <v>380</v>
      </c>
      <c r="J50" s="24"/>
      <c r="K50" s="23">
        <f t="shared" si="0"/>
        <v>0</v>
      </c>
    </row>
    <row r="51" spans="2:11" ht="29.25" customHeight="1">
      <c r="B51" s="20" t="s">
        <v>8</v>
      </c>
      <c r="C51" s="53"/>
      <c r="D51" s="21">
        <v>15346</v>
      </c>
      <c r="E51" s="21">
        <v>104</v>
      </c>
      <c r="F51" s="22">
        <v>4627141044142</v>
      </c>
      <c r="G51" s="66"/>
      <c r="H51" s="66"/>
      <c r="I51" s="23">
        <v>380</v>
      </c>
      <c r="J51" s="24"/>
      <c r="K51" s="23">
        <f t="shared" si="0"/>
        <v>0</v>
      </c>
    </row>
    <row r="52" spans="2:11" ht="30" customHeight="1">
      <c r="B52" s="20" t="s">
        <v>8</v>
      </c>
      <c r="C52" s="53"/>
      <c r="D52" s="21">
        <v>15346</v>
      </c>
      <c r="E52" s="21">
        <v>110</v>
      </c>
      <c r="F52" s="22">
        <v>4627141044159</v>
      </c>
      <c r="G52" s="66"/>
      <c r="H52" s="66"/>
      <c r="I52" s="23">
        <v>380</v>
      </c>
      <c r="J52" s="24"/>
      <c r="K52" s="23">
        <f t="shared" si="0"/>
        <v>0</v>
      </c>
    </row>
    <row r="53" spans="2:11" ht="27.75" customHeight="1">
      <c r="B53" s="20" t="s">
        <v>8</v>
      </c>
      <c r="C53" s="53"/>
      <c r="D53" s="21">
        <v>15346</v>
      </c>
      <c r="E53" s="21">
        <v>116</v>
      </c>
      <c r="F53" s="22">
        <v>4627141044166</v>
      </c>
      <c r="G53" s="67"/>
      <c r="H53" s="66"/>
      <c r="I53" s="23">
        <v>380</v>
      </c>
      <c r="J53" s="24"/>
      <c r="K53" s="23">
        <f t="shared" si="0"/>
        <v>0</v>
      </c>
    </row>
    <row r="54" spans="2:11" ht="53.25" customHeight="1">
      <c r="B54" s="15" t="s">
        <v>9</v>
      </c>
      <c r="C54" s="29" t="s">
        <v>10</v>
      </c>
      <c r="D54" s="16">
        <v>1246</v>
      </c>
      <c r="E54" s="16" t="s">
        <v>5</v>
      </c>
      <c r="F54" s="30">
        <v>4627141049246</v>
      </c>
      <c r="G54" s="31"/>
      <c r="H54" s="32"/>
      <c r="I54" s="18">
        <v>70</v>
      </c>
      <c r="J54" s="19"/>
      <c r="K54" s="18">
        <f t="shared" si="0"/>
        <v>0</v>
      </c>
    </row>
    <row r="55" spans="2:11" ht="27" customHeight="1">
      <c r="B55" s="20" t="s">
        <v>7</v>
      </c>
      <c r="C55" s="45" t="s">
        <v>10</v>
      </c>
      <c r="D55" s="21">
        <v>8546</v>
      </c>
      <c r="E55" s="22">
        <v>36</v>
      </c>
      <c r="F55" s="27">
        <v>4627141049253</v>
      </c>
      <c r="G55" s="42"/>
      <c r="H55" s="42"/>
      <c r="I55" s="23">
        <v>69</v>
      </c>
      <c r="J55" s="24"/>
      <c r="K55" s="23">
        <f t="shared" si="0"/>
        <v>0</v>
      </c>
    </row>
    <row r="56" spans="2:11" ht="27" customHeight="1">
      <c r="B56" s="20" t="s">
        <v>7</v>
      </c>
      <c r="C56" s="46"/>
      <c r="D56" s="21">
        <v>8546</v>
      </c>
      <c r="E56" s="22">
        <v>40</v>
      </c>
      <c r="F56" s="27">
        <v>4627141049260</v>
      </c>
      <c r="G56" s="43"/>
      <c r="H56" s="43"/>
      <c r="I56" s="23">
        <v>69</v>
      </c>
      <c r="J56" s="24"/>
      <c r="K56" s="23">
        <f t="shared" si="0"/>
        <v>0</v>
      </c>
    </row>
    <row r="57" spans="2:11" ht="27" customHeight="1">
      <c r="B57" s="20" t="s">
        <v>7</v>
      </c>
      <c r="C57" s="46"/>
      <c r="D57" s="21">
        <v>8546</v>
      </c>
      <c r="E57" s="22">
        <v>44</v>
      </c>
      <c r="F57" s="27">
        <v>4627141049277</v>
      </c>
      <c r="G57" s="43"/>
      <c r="H57" s="43"/>
      <c r="I57" s="23">
        <v>69</v>
      </c>
      <c r="J57" s="24"/>
      <c r="K57" s="23">
        <f t="shared" si="0"/>
        <v>0</v>
      </c>
    </row>
    <row r="58" spans="2:11" ht="27" customHeight="1">
      <c r="B58" s="20" t="s">
        <v>7</v>
      </c>
      <c r="C58" s="47"/>
      <c r="D58" s="21">
        <v>8546</v>
      </c>
      <c r="E58" s="22">
        <v>48</v>
      </c>
      <c r="F58" s="27">
        <v>4627141049284</v>
      </c>
      <c r="G58" s="44"/>
      <c r="H58" s="44"/>
      <c r="I58" s="23">
        <v>69</v>
      </c>
      <c r="J58" s="24"/>
      <c r="K58" s="23">
        <f>I58*J58</f>
        <v>0</v>
      </c>
    </row>
    <row r="59" spans="2:11" ht="27" customHeight="1">
      <c r="B59" s="15" t="s">
        <v>7</v>
      </c>
      <c r="C59" s="58"/>
      <c r="D59" s="16">
        <v>8446</v>
      </c>
      <c r="E59" s="26">
        <v>36</v>
      </c>
      <c r="F59" s="17">
        <v>4627141044173</v>
      </c>
      <c r="G59" s="55"/>
      <c r="H59" s="55"/>
      <c r="I59" s="18">
        <v>69</v>
      </c>
      <c r="J59" s="19"/>
      <c r="K59" s="18">
        <f t="shared" si="0"/>
        <v>0</v>
      </c>
    </row>
    <row r="60" spans="2:11" ht="27" customHeight="1">
      <c r="B60" s="15" t="s">
        <v>7</v>
      </c>
      <c r="C60" s="56"/>
      <c r="D60" s="16">
        <v>8446</v>
      </c>
      <c r="E60" s="26">
        <v>40</v>
      </c>
      <c r="F60" s="17">
        <v>4627141044180</v>
      </c>
      <c r="G60" s="56"/>
      <c r="H60" s="56"/>
      <c r="I60" s="18">
        <v>69</v>
      </c>
      <c r="J60" s="19"/>
      <c r="K60" s="18">
        <f t="shared" si="0"/>
        <v>0</v>
      </c>
    </row>
    <row r="61" spans="2:11" ht="27" customHeight="1">
      <c r="B61" s="15" t="s">
        <v>7</v>
      </c>
      <c r="C61" s="56"/>
      <c r="D61" s="16">
        <v>8446</v>
      </c>
      <c r="E61" s="26">
        <v>44</v>
      </c>
      <c r="F61" s="17">
        <v>4627141044197</v>
      </c>
      <c r="G61" s="56"/>
      <c r="H61" s="56"/>
      <c r="I61" s="18">
        <v>69</v>
      </c>
      <c r="J61" s="19"/>
      <c r="K61" s="18">
        <f t="shared" si="0"/>
        <v>0</v>
      </c>
    </row>
    <row r="62" spans="2:11" ht="27" customHeight="1">
      <c r="B62" s="15" t="s">
        <v>7</v>
      </c>
      <c r="C62" s="57"/>
      <c r="D62" s="16">
        <v>8446</v>
      </c>
      <c r="E62" s="26">
        <v>48</v>
      </c>
      <c r="F62" s="33">
        <v>4627141044203</v>
      </c>
      <c r="G62" s="57"/>
      <c r="H62" s="57"/>
      <c r="I62" s="18">
        <v>69</v>
      </c>
      <c r="J62" s="34"/>
      <c r="K62" s="18">
        <f t="shared" si="0"/>
        <v>0</v>
      </c>
    </row>
    <row r="63" spans="2:11" ht="27" customHeight="1">
      <c r="B63" s="20" t="s">
        <v>6</v>
      </c>
      <c r="C63" s="53" t="s">
        <v>10</v>
      </c>
      <c r="D63" s="21">
        <v>8246</v>
      </c>
      <c r="E63" s="22">
        <v>36</v>
      </c>
      <c r="F63" s="27">
        <v>4627141049291</v>
      </c>
      <c r="G63" s="42"/>
      <c r="H63" s="51"/>
      <c r="I63" s="23">
        <v>48</v>
      </c>
      <c r="J63" s="24"/>
      <c r="K63" s="23">
        <f t="shared" si="0"/>
        <v>0</v>
      </c>
    </row>
    <row r="64" spans="2:11" ht="27" customHeight="1">
      <c r="B64" s="20" t="s">
        <v>6</v>
      </c>
      <c r="C64" s="53"/>
      <c r="D64" s="21">
        <v>8246</v>
      </c>
      <c r="E64" s="22">
        <v>40</v>
      </c>
      <c r="F64" s="27">
        <v>4627141049307</v>
      </c>
      <c r="G64" s="49"/>
      <c r="H64" s="51"/>
      <c r="I64" s="23">
        <v>48</v>
      </c>
      <c r="J64" s="24"/>
      <c r="K64" s="23">
        <f t="shared" si="0"/>
        <v>0</v>
      </c>
    </row>
    <row r="65" spans="2:11" ht="27" customHeight="1">
      <c r="B65" s="20" t="s">
        <v>6</v>
      </c>
      <c r="C65" s="53"/>
      <c r="D65" s="21">
        <v>8246</v>
      </c>
      <c r="E65" s="22">
        <v>44</v>
      </c>
      <c r="F65" s="27">
        <v>4627141049314</v>
      </c>
      <c r="G65" s="49"/>
      <c r="H65" s="51"/>
      <c r="I65" s="23">
        <v>48</v>
      </c>
      <c r="J65" s="24"/>
      <c r="K65" s="23">
        <f t="shared" si="0"/>
        <v>0</v>
      </c>
    </row>
    <row r="66" spans="2:11" ht="27" customHeight="1">
      <c r="B66" s="20" t="s">
        <v>6</v>
      </c>
      <c r="C66" s="53"/>
      <c r="D66" s="21">
        <v>8246</v>
      </c>
      <c r="E66" s="22">
        <v>48</v>
      </c>
      <c r="F66" s="27">
        <v>4627141049321</v>
      </c>
      <c r="G66" s="50"/>
      <c r="H66" s="51"/>
      <c r="I66" s="23">
        <v>48</v>
      </c>
      <c r="J66" s="24"/>
      <c r="K66" s="23">
        <f t="shared" si="0"/>
        <v>0</v>
      </c>
    </row>
    <row r="67" spans="2:11" ht="27" customHeight="1">
      <c r="B67" s="15" t="s">
        <v>0</v>
      </c>
      <c r="C67" s="15" t="s">
        <v>23</v>
      </c>
      <c r="D67" s="16">
        <v>9145</v>
      </c>
      <c r="E67" s="16">
        <v>56</v>
      </c>
      <c r="F67" s="35">
        <v>4627141044210</v>
      </c>
      <c r="G67" s="59"/>
      <c r="H67" s="51"/>
      <c r="I67" s="18">
        <v>225</v>
      </c>
      <c r="J67" s="19"/>
      <c r="K67" s="18">
        <f t="shared" si="0"/>
        <v>0</v>
      </c>
    </row>
    <row r="68" spans="2:11" ht="27" customHeight="1">
      <c r="B68" s="15" t="s">
        <v>0</v>
      </c>
      <c r="C68" s="15" t="s">
        <v>23</v>
      </c>
      <c r="D68" s="16">
        <v>9145</v>
      </c>
      <c r="E68" s="16">
        <v>62</v>
      </c>
      <c r="F68" s="35">
        <v>4627141044227</v>
      </c>
      <c r="G68" s="59"/>
      <c r="H68" s="51"/>
      <c r="I68" s="18">
        <v>225</v>
      </c>
      <c r="J68" s="19"/>
      <c r="K68" s="18">
        <f t="shared" si="0"/>
        <v>0</v>
      </c>
    </row>
    <row r="69" spans="2:11" ht="27" customHeight="1">
      <c r="B69" s="15" t="s">
        <v>0</v>
      </c>
      <c r="C69" s="15" t="s">
        <v>23</v>
      </c>
      <c r="D69" s="16">
        <v>9145</v>
      </c>
      <c r="E69" s="16">
        <v>68</v>
      </c>
      <c r="F69" s="35">
        <v>4627141044234</v>
      </c>
      <c r="G69" s="59"/>
      <c r="H69" s="51"/>
      <c r="I69" s="18">
        <v>225</v>
      </c>
      <c r="J69" s="19"/>
      <c r="K69" s="18">
        <f t="shared" si="0"/>
        <v>0</v>
      </c>
    </row>
    <row r="70" spans="2:11" ht="27" customHeight="1">
      <c r="B70" s="15" t="s">
        <v>0</v>
      </c>
      <c r="C70" s="15" t="s">
        <v>23</v>
      </c>
      <c r="D70" s="16">
        <v>9145</v>
      </c>
      <c r="E70" s="16">
        <v>74</v>
      </c>
      <c r="F70" s="35">
        <v>4627141044241</v>
      </c>
      <c r="G70" s="59"/>
      <c r="H70" s="51"/>
      <c r="I70" s="18">
        <v>225</v>
      </c>
      <c r="J70" s="19"/>
      <c r="K70" s="18">
        <f t="shared" si="0"/>
        <v>0</v>
      </c>
    </row>
    <row r="71" spans="2:11" ht="27" customHeight="1">
      <c r="B71" s="15" t="s">
        <v>0</v>
      </c>
      <c r="C71" s="15" t="s">
        <v>23</v>
      </c>
      <c r="D71" s="16">
        <v>9145</v>
      </c>
      <c r="E71" s="16">
        <v>80</v>
      </c>
      <c r="F71" s="35">
        <v>4627141044258</v>
      </c>
      <c r="G71" s="59"/>
      <c r="H71" s="51"/>
      <c r="I71" s="18">
        <v>225</v>
      </c>
      <c r="J71" s="19"/>
      <c r="K71" s="18">
        <f t="shared" si="0"/>
        <v>0</v>
      </c>
    </row>
    <row r="72" spans="2:11" ht="27" customHeight="1">
      <c r="B72" s="15" t="s">
        <v>0</v>
      </c>
      <c r="C72" s="15" t="s">
        <v>23</v>
      </c>
      <c r="D72" s="16">
        <v>9145</v>
      </c>
      <c r="E72" s="16">
        <v>86</v>
      </c>
      <c r="F72" s="35">
        <v>4627141044265</v>
      </c>
      <c r="G72" s="59"/>
      <c r="H72" s="51"/>
      <c r="I72" s="18">
        <v>225</v>
      </c>
      <c r="J72" s="19"/>
      <c r="K72" s="18">
        <f t="shared" si="0"/>
        <v>0</v>
      </c>
    </row>
    <row r="73" spans="2:11" ht="27" customHeight="1">
      <c r="B73" s="20" t="s">
        <v>0</v>
      </c>
      <c r="C73" s="20" t="s">
        <v>23</v>
      </c>
      <c r="D73" s="21">
        <v>9345</v>
      </c>
      <c r="E73" s="21">
        <v>56</v>
      </c>
      <c r="F73" s="27">
        <v>4627141049338</v>
      </c>
      <c r="G73" s="42"/>
      <c r="H73" s="42"/>
      <c r="I73" s="23">
        <v>225</v>
      </c>
      <c r="J73" s="24"/>
      <c r="K73" s="23">
        <f t="shared" si="0"/>
        <v>0</v>
      </c>
    </row>
    <row r="74" spans="2:11" ht="27" customHeight="1">
      <c r="B74" s="20" t="s">
        <v>0</v>
      </c>
      <c r="C74" s="20" t="s">
        <v>23</v>
      </c>
      <c r="D74" s="21">
        <v>9345</v>
      </c>
      <c r="E74" s="21">
        <v>62</v>
      </c>
      <c r="F74" s="27">
        <v>4627141049345</v>
      </c>
      <c r="G74" s="49"/>
      <c r="H74" s="49"/>
      <c r="I74" s="23">
        <v>225</v>
      </c>
      <c r="J74" s="24"/>
      <c r="K74" s="23">
        <f t="shared" si="0"/>
        <v>0</v>
      </c>
    </row>
    <row r="75" spans="2:11" ht="27" customHeight="1">
      <c r="B75" s="20" t="s">
        <v>0</v>
      </c>
      <c r="C75" s="20" t="s">
        <v>23</v>
      </c>
      <c r="D75" s="21">
        <v>9345</v>
      </c>
      <c r="E75" s="21">
        <v>68</v>
      </c>
      <c r="F75" s="27">
        <v>4627141049352</v>
      </c>
      <c r="G75" s="49"/>
      <c r="H75" s="49"/>
      <c r="I75" s="23">
        <v>225</v>
      </c>
      <c r="J75" s="24"/>
      <c r="K75" s="23">
        <f t="shared" ref="K75:K123" si="1">I75*J75</f>
        <v>0</v>
      </c>
    </row>
    <row r="76" spans="2:11" ht="27" customHeight="1">
      <c r="B76" s="20" t="s">
        <v>0</v>
      </c>
      <c r="C76" s="20" t="s">
        <v>23</v>
      </c>
      <c r="D76" s="21">
        <v>9345</v>
      </c>
      <c r="E76" s="21">
        <v>74</v>
      </c>
      <c r="F76" s="27">
        <v>4627141049369</v>
      </c>
      <c r="G76" s="49"/>
      <c r="H76" s="49"/>
      <c r="I76" s="23">
        <v>225</v>
      </c>
      <c r="J76" s="24"/>
      <c r="K76" s="23">
        <f t="shared" si="1"/>
        <v>0</v>
      </c>
    </row>
    <row r="77" spans="2:11" ht="27" customHeight="1">
      <c r="B77" s="20" t="s">
        <v>0</v>
      </c>
      <c r="C77" s="20" t="s">
        <v>23</v>
      </c>
      <c r="D77" s="21">
        <v>9345</v>
      </c>
      <c r="E77" s="21">
        <v>80</v>
      </c>
      <c r="F77" s="27">
        <v>4627141049376</v>
      </c>
      <c r="G77" s="49"/>
      <c r="H77" s="49"/>
      <c r="I77" s="23">
        <v>225</v>
      </c>
      <c r="J77" s="24"/>
      <c r="K77" s="23">
        <f t="shared" si="1"/>
        <v>0</v>
      </c>
    </row>
    <row r="78" spans="2:11" ht="27" customHeight="1">
      <c r="B78" s="20" t="s">
        <v>0</v>
      </c>
      <c r="C78" s="20" t="s">
        <v>23</v>
      </c>
      <c r="D78" s="21">
        <v>9345</v>
      </c>
      <c r="E78" s="21">
        <v>86</v>
      </c>
      <c r="F78" s="27">
        <v>4627141049383</v>
      </c>
      <c r="G78" s="50"/>
      <c r="H78" s="50"/>
      <c r="I78" s="23">
        <v>225</v>
      </c>
      <c r="J78" s="24"/>
      <c r="K78" s="23">
        <f t="shared" si="1"/>
        <v>0</v>
      </c>
    </row>
    <row r="79" spans="2:11" ht="27" customHeight="1">
      <c r="B79" s="15" t="s">
        <v>1</v>
      </c>
      <c r="C79" s="15" t="s">
        <v>23</v>
      </c>
      <c r="D79" s="16">
        <v>7745</v>
      </c>
      <c r="E79" s="36">
        <v>62</v>
      </c>
      <c r="F79" s="37">
        <v>4627141048294</v>
      </c>
      <c r="G79" s="60"/>
      <c r="H79" s="42"/>
      <c r="I79" s="18">
        <v>229</v>
      </c>
      <c r="J79" s="19"/>
      <c r="K79" s="18">
        <f t="shared" si="1"/>
        <v>0</v>
      </c>
    </row>
    <row r="80" spans="2:11" ht="27" customHeight="1">
      <c r="B80" s="15" t="s">
        <v>1</v>
      </c>
      <c r="C80" s="15" t="s">
        <v>23</v>
      </c>
      <c r="D80" s="16">
        <v>7745</v>
      </c>
      <c r="E80" s="36">
        <v>68</v>
      </c>
      <c r="F80" s="37">
        <v>4627141048300</v>
      </c>
      <c r="G80" s="61"/>
      <c r="H80" s="49"/>
      <c r="I80" s="18">
        <v>229</v>
      </c>
      <c r="J80" s="19"/>
      <c r="K80" s="18">
        <f t="shared" si="1"/>
        <v>0</v>
      </c>
    </row>
    <row r="81" spans="2:11" ht="27" customHeight="1">
      <c r="B81" s="15" t="s">
        <v>1</v>
      </c>
      <c r="C81" s="15" t="s">
        <v>23</v>
      </c>
      <c r="D81" s="16">
        <v>7745</v>
      </c>
      <c r="E81" s="36">
        <v>74</v>
      </c>
      <c r="F81" s="37">
        <v>4627141048317</v>
      </c>
      <c r="G81" s="61"/>
      <c r="H81" s="49"/>
      <c r="I81" s="18">
        <v>229</v>
      </c>
      <c r="J81" s="19"/>
      <c r="K81" s="18">
        <f t="shared" si="1"/>
        <v>0</v>
      </c>
    </row>
    <row r="82" spans="2:11" ht="27" customHeight="1">
      <c r="B82" s="15" t="s">
        <v>1</v>
      </c>
      <c r="C82" s="15" t="s">
        <v>23</v>
      </c>
      <c r="D82" s="16">
        <v>7745</v>
      </c>
      <c r="E82" s="36">
        <v>80</v>
      </c>
      <c r="F82" s="37">
        <v>4627141048324</v>
      </c>
      <c r="G82" s="61"/>
      <c r="H82" s="49"/>
      <c r="I82" s="18">
        <v>229</v>
      </c>
      <c r="J82" s="19"/>
      <c r="K82" s="18">
        <f t="shared" si="1"/>
        <v>0</v>
      </c>
    </row>
    <row r="83" spans="2:11" ht="27" customHeight="1">
      <c r="B83" s="15" t="s">
        <v>1</v>
      </c>
      <c r="C83" s="15" t="s">
        <v>23</v>
      </c>
      <c r="D83" s="16">
        <v>7745</v>
      </c>
      <c r="E83" s="36">
        <v>86</v>
      </c>
      <c r="F83" s="37">
        <v>4627141048331</v>
      </c>
      <c r="G83" s="61"/>
      <c r="H83" s="49"/>
      <c r="I83" s="18">
        <v>229</v>
      </c>
      <c r="J83" s="19"/>
      <c r="K83" s="18">
        <f t="shared" si="1"/>
        <v>0</v>
      </c>
    </row>
    <row r="84" spans="2:11" ht="27" customHeight="1">
      <c r="B84" s="15" t="s">
        <v>1</v>
      </c>
      <c r="C84" s="15" t="s">
        <v>23</v>
      </c>
      <c r="D84" s="16">
        <v>7745</v>
      </c>
      <c r="E84" s="36">
        <v>92</v>
      </c>
      <c r="F84" s="37">
        <v>4627141048348</v>
      </c>
      <c r="G84" s="62"/>
      <c r="H84" s="50"/>
      <c r="I84" s="18">
        <v>229</v>
      </c>
      <c r="J84" s="19"/>
      <c r="K84" s="18">
        <f t="shared" si="1"/>
        <v>0</v>
      </c>
    </row>
    <row r="85" spans="2:11" ht="27" customHeight="1">
      <c r="B85" s="20" t="s">
        <v>2</v>
      </c>
      <c r="C85" s="20" t="s">
        <v>23</v>
      </c>
      <c r="D85" s="21">
        <v>5945</v>
      </c>
      <c r="E85" s="22">
        <v>62</v>
      </c>
      <c r="F85" s="22">
        <v>4627141044272</v>
      </c>
      <c r="G85" s="60"/>
      <c r="H85" s="42"/>
      <c r="I85" s="23">
        <v>156</v>
      </c>
      <c r="J85" s="24"/>
      <c r="K85" s="23">
        <f t="shared" si="1"/>
        <v>0</v>
      </c>
    </row>
    <row r="86" spans="2:11" ht="27" customHeight="1">
      <c r="B86" s="20" t="s">
        <v>2</v>
      </c>
      <c r="C86" s="20" t="s">
        <v>23</v>
      </c>
      <c r="D86" s="21">
        <v>5945</v>
      </c>
      <c r="E86" s="22">
        <v>68</v>
      </c>
      <c r="F86" s="22">
        <v>4627141044289</v>
      </c>
      <c r="G86" s="61"/>
      <c r="H86" s="49"/>
      <c r="I86" s="23">
        <v>156</v>
      </c>
      <c r="J86" s="24"/>
      <c r="K86" s="23">
        <f t="shared" si="1"/>
        <v>0</v>
      </c>
    </row>
    <row r="87" spans="2:11" ht="27" customHeight="1">
      <c r="B87" s="20" t="s">
        <v>2</v>
      </c>
      <c r="C87" s="20" t="s">
        <v>23</v>
      </c>
      <c r="D87" s="21">
        <v>5945</v>
      </c>
      <c r="E87" s="22">
        <v>74</v>
      </c>
      <c r="F87" s="22">
        <v>4627141044296</v>
      </c>
      <c r="G87" s="61"/>
      <c r="H87" s="49"/>
      <c r="I87" s="23">
        <v>156</v>
      </c>
      <c r="J87" s="24"/>
      <c r="K87" s="23">
        <f t="shared" si="1"/>
        <v>0</v>
      </c>
    </row>
    <row r="88" spans="2:11" ht="27" customHeight="1">
      <c r="B88" s="20" t="s">
        <v>2</v>
      </c>
      <c r="C88" s="20" t="s">
        <v>23</v>
      </c>
      <c r="D88" s="21">
        <v>5945</v>
      </c>
      <c r="E88" s="22">
        <v>80</v>
      </c>
      <c r="F88" s="22">
        <v>4627141044302</v>
      </c>
      <c r="G88" s="61"/>
      <c r="H88" s="49"/>
      <c r="I88" s="23">
        <v>156</v>
      </c>
      <c r="J88" s="24"/>
      <c r="K88" s="23">
        <f t="shared" si="1"/>
        <v>0</v>
      </c>
    </row>
    <row r="89" spans="2:11" ht="27" customHeight="1">
      <c r="B89" s="20" t="s">
        <v>2</v>
      </c>
      <c r="C89" s="20" t="s">
        <v>23</v>
      </c>
      <c r="D89" s="21">
        <v>5945</v>
      </c>
      <c r="E89" s="22">
        <v>86</v>
      </c>
      <c r="F89" s="22">
        <v>4627141044319</v>
      </c>
      <c r="G89" s="61"/>
      <c r="H89" s="49"/>
      <c r="I89" s="23">
        <v>156</v>
      </c>
      <c r="J89" s="24"/>
      <c r="K89" s="23">
        <f t="shared" si="1"/>
        <v>0</v>
      </c>
    </row>
    <row r="90" spans="2:11" ht="27" customHeight="1">
      <c r="B90" s="20" t="s">
        <v>2</v>
      </c>
      <c r="C90" s="20" t="s">
        <v>23</v>
      </c>
      <c r="D90" s="21">
        <v>5945</v>
      </c>
      <c r="E90" s="22">
        <v>92</v>
      </c>
      <c r="F90" s="22">
        <v>4627141044326</v>
      </c>
      <c r="G90" s="62"/>
      <c r="H90" s="50"/>
      <c r="I90" s="23">
        <v>156</v>
      </c>
      <c r="J90" s="24"/>
      <c r="K90" s="23">
        <f t="shared" si="1"/>
        <v>0</v>
      </c>
    </row>
    <row r="91" spans="2:11" ht="27" customHeight="1">
      <c r="B91" s="15" t="s">
        <v>3</v>
      </c>
      <c r="C91" s="15" t="s">
        <v>23</v>
      </c>
      <c r="D91" s="16">
        <v>5245</v>
      </c>
      <c r="E91" s="16">
        <v>56</v>
      </c>
      <c r="F91" s="37">
        <v>4627141048355</v>
      </c>
      <c r="G91" s="59"/>
      <c r="H91" s="51"/>
      <c r="I91" s="18">
        <v>155</v>
      </c>
      <c r="J91" s="19"/>
      <c r="K91" s="18">
        <f t="shared" si="1"/>
        <v>0</v>
      </c>
    </row>
    <row r="92" spans="2:11" ht="27" customHeight="1">
      <c r="B92" s="15" t="s">
        <v>3</v>
      </c>
      <c r="C92" s="15" t="s">
        <v>23</v>
      </c>
      <c r="D92" s="16">
        <v>5245</v>
      </c>
      <c r="E92" s="26">
        <v>62</v>
      </c>
      <c r="F92" s="37">
        <v>4627141048362</v>
      </c>
      <c r="G92" s="59"/>
      <c r="H92" s="51"/>
      <c r="I92" s="18">
        <v>155</v>
      </c>
      <c r="J92" s="19"/>
      <c r="K92" s="18">
        <f t="shared" si="1"/>
        <v>0</v>
      </c>
    </row>
    <row r="93" spans="2:11" ht="27" customHeight="1">
      <c r="B93" s="15" t="s">
        <v>3</v>
      </c>
      <c r="C93" s="15" t="s">
        <v>23</v>
      </c>
      <c r="D93" s="16">
        <v>5245</v>
      </c>
      <c r="E93" s="26">
        <v>68</v>
      </c>
      <c r="F93" s="37">
        <v>4627141048379</v>
      </c>
      <c r="G93" s="59"/>
      <c r="H93" s="51"/>
      <c r="I93" s="18">
        <v>155</v>
      </c>
      <c r="J93" s="19"/>
      <c r="K93" s="18">
        <f t="shared" si="1"/>
        <v>0</v>
      </c>
    </row>
    <row r="94" spans="2:11" ht="27" customHeight="1">
      <c r="B94" s="15" t="s">
        <v>3</v>
      </c>
      <c r="C94" s="15" t="s">
        <v>23</v>
      </c>
      <c r="D94" s="16">
        <v>5245</v>
      </c>
      <c r="E94" s="26">
        <v>74</v>
      </c>
      <c r="F94" s="37">
        <v>4627141048386</v>
      </c>
      <c r="G94" s="59"/>
      <c r="H94" s="51"/>
      <c r="I94" s="18">
        <v>155</v>
      </c>
      <c r="J94" s="19"/>
      <c r="K94" s="18">
        <f t="shared" si="1"/>
        <v>0</v>
      </c>
    </row>
    <row r="95" spans="2:11" ht="27" customHeight="1">
      <c r="B95" s="15" t="s">
        <v>3</v>
      </c>
      <c r="C95" s="15" t="s">
        <v>23</v>
      </c>
      <c r="D95" s="16">
        <v>5245</v>
      </c>
      <c r="E95" s="26">
        <v>80</v>
      </c>
      <c r="F95" s="37">
        <v>4627141048393</v>
      </c>
      <c r="G95" s="59"/>
      <c r="H95" s="51"/>
      <c r="I95" s="18">
        <v>155</v>
      </c>
      <c r="J95" s="19"/>
      <c r="K95" s="18">
        <f t="shared" si="1"/>
        <v>0</v>
      </c>
    </row>
    <row r="96" spans="2:11" ht="27" customHeight="1">
      <c r="B96" s="15" t="s">
        <v>3</v>
      </c>
      <c r="C96" s="15" t="s">
        <v>23</v>
      </c>
      <c r="D96" s="16">
        <v>5245</v>
      </c>
      <c r="E96" s="26">
        <v>86</v>
      </c>
      <c r="F96" s="37">
        <v>4627141048409</v>
      </c>
      <c r="G96" s="59"/>
      <c r="H96" s="51"/>
      <c r="I96" s="18">
        <v>155</v>
      </c>
      <c r="J96" s="19"/>
      <c r="K96" s="18">
        <f t="shared" si="1"/>
        <v>0</v>
      </c>
    </row>
    <row r="97" spans="2:11" ht="27" customHeight="1">
      <c r="B97" s="20" t="s">
        <v>4</v>
      </c>
      <c r="C97" s="20" t="s">
        <v>23</v>
      </c>
      <c r="D97" s="21">
        <v>6345</v>
      </c>
      <c r="E97" s="22">
        <v>56</v>
      </c>
      <c r="F97" s="22">
        <v>4627141044333</v>
      </c>
      <c r="G97" s="42"/>
      <c r="H97" s="42"/>
      <c r="I97" s="23">
        <v>360</v>
      </c>
      <c r="J97" s="24"/>
      <c r="K97" s="23">
        <f t="shared" si="1"/>
        <v>0</v>
      </c>
    </row>
    <row r="98" spans="2:11" ht="35.25" customHeight="1">
      <c r="B98" s="20" t="s">
        <v>4</v>
      </c>
      <c r="C98" s="20" t="s">
        <v>23</v>
      </c>
      <c r="D98" s="21">
        <v>6345</v>
      </c>
      <c r="E98" s="21">
        <v>62</v>
      </c>
      <c r="F98" s="22">
        <v>4627141044340</v>
      </c>
      <c r="G98" s="49"/>
      <c r="H98" s="49"/>
      <c r="I98" s="23">
        <v>360</v>
      </c>
      <c r="J98" s="24"/>
      <c r="K98" s="23">
        <f t="shared" si="1"/>
        <v>0</v>
      </c>
    </row>
    <row r="99" spans="2:11" ht="27" customHeight="1">
      <c r="B99" s="20" t="s">
        <v>4</v>
      </c>
      <c r="C99" s="20" t="s">
        <v>23</v>
      </c>
      <c r="D99" s="21">
        <v>6345</v>
      </c>
      <c r="E99" s="21">
        <v>68</v>
      </c>
      <c r="F99" s="22">
        <v>4627141044357</v>
      </c>
      <c r="G99" s="49"/>
      <c r="H99" s="49"/>
      <c r="I99" s="23">
        <v>360</v>
      </c>
      <c r="J99" s="24"/>
      <c r="K99" s="23">
        <f t="shared" si="1"/>
        <v>0</v>
      </c>
    </row>
    <row r="100" spans="2:11" ht="27" customHeight="1">
      <c r="B100" s="20" t="s">
        <v>4</v>
      </c>
      <c r="C100" s="20" t="s">
        <v>23</v>
      </c>
      <c r="D100" s="21">
        <v>6345</v>
      </c>
      <c r="E100" s="21">
        <v>74</v>
      </c>
      <c r="F100" s="22">
        <v>4627141044364</v>
      </c>
      <c r="G100" s="49"/>
      <c r="H100" s="49"/>
      <c r="I100" s="23">
        <v>360</v>
      </c>
      <c r="J100" s="24"/>
      <c r="K100" s="23">
        <f t="shared" si="1"/>
        <v>0</v>
      </c>
    </row>
    <row r="101" spans="2:11" ht="27" customHeight="1">
      <c r="B101" s="20" t="s">
        <v>4</v>
      </c>
      <c r="C101" s="20" t="s">
        <v>23</v>
      </c>
      <c r="D101" s="21">
        <v>6345</v>
      </c>
      <c r="E101" s="21">
        <v>80</v>
      </c>
      <c r="F101" s="22">
        <v>4627141044371</v>
      </c>
      <c r="G101" s="49"/>
      <c r="H101" s="49"/>
      <c r="I101" s="23">
        <v>360</v>
      </c>
      <c r="J101" s="24"/>
      <c r="K101" s="23">
        <f t="shared" si="1"/>
        <v>0</v>
      </c>
    </row>
    <row r="102" spans="2:11" ht="27" customHeight="1">
      <c r="B102" s="20" t="s">
        <v>4</v>
      </c>
      <c r="C102" s="20" t="s">
        <v>23</v>
      </c>
      <c r="D102" s="21">
        <v>6345</v>
      </c>
      <c r="E102" s="21">
        <v>86</v>
      </c>
      <c r="F102" s="22">
        <v>4627141044388</v>
      </c>
      <c r="G102" s="50"/>
      <c r="H102" s="50"/>
      <c r="I102" s="23">
        <v>360</v>
      </c>
      <c r="J102" s="24"/>
      <c r="K102" s="23">
        <f t="shared" si="1"/>
        <v>0</v>
      </c>
    </row>
    <row r="103" spans="2:11" ht="17.25" customHeight="1">
      <c r="B103" s="15" t="s">
        <v>4</v>
      </c>
      <c r="C103" s="15" t="s">
        <v>23</v>
      </c>
      <c r="D103" s="16">
        <v>6245</v>
      </c>
      <c r="E103" s="16">
        <v>56</v>
      </c>
      <c r="F103" s="37">
        <v>4627141048416</v>
      </c>
      <c r="G103" s="42"/>
      <c r="H103" s="42"/>
      <c r="I103" s="18">
        <v>361</v>
      </c>
      <c r="J103" s="19"/>
      <c r="K103" s="18">
        <f t="shared" si="1"/>
        <v>0</v>
      </c>
    </row>
    <row r="104" spans="2:11" ht="21.75" customHeight="1">
      <c r="B104" s="15" t="s">
        <v>4</v>
      </c>
      <c r="C104" s="15" t="s">
        <v>23</v>
      </c>
      <c r="D104" s="16">
        <v>6245</v>
      </c>
      <c r="E104" s="16">
        <v>62</v>
      </c>
      <c r="F104" s="37">
        <v>4627141048423</v>
      </c>
      <c r="G104" s="49"/>
      <c r="H104" s="49"/>
      <c r="I104" s="18">
        <v>361</v>
      </c>
      <c r="J104" s="19"/>
      <c r="K104" s="18">
        <f t="shared" si="1"/>
        <v>0</v>
      </c>
    </row>
    <row r="105" spans="2:11" ht="19.5" customHeight="1">
      <c r="B105" s="15" t="s">
        <v>4</v>
      </c>
      <c r="C105" s="15" t="s">
        <v>23</v>
      </c>
      <c r="D105" s="16">
        <v>6245</v>
      </c>
      <c r="E105" s="16">
        <v>68</v>
      </c>
      <c r="F105" s="37">
        <v>4627141048430</v>
      </c>
      <c r="G105" s="49"/>
      <c r="H105" s="49"/>
      <c r="I105" s="18">
        <v>361</v>
      </c>
      <c r="J105" s="19"/>
      <c r="K105" s="18">
        <f t="shared" si="1"/>
        <v>0</v>
      </c>
    </row>
    <row r="106" spans="2:11" ht="19.5" customHeight="1">
      <c r="B106" s="15" t="s">
        <v>4</v>
      </c>
      <c r="C106" s="15" t="s">
        <v>23</v>
      </c>
      <c r="D106" s="16">
        <v>6245</v>
      </c>
      <c r="E106" s="16">
        <v>74</v>
      </c>
      <c r="F106" s="37">
        <v>4627141048447</v>
      </c>
      <c r="G106" s="49"/>
      <c r="H106" s="49"/>
      <c r="I106" s="18">
        <v>361</v>
      </c>
      <c r="J106" s="19"/>
      <c r="K106" s="18">
        <f t="shared" si="1"/>
        <v>0</v>
      </c>
    </row>
    <row r="107" spans="2:11" ht="20.25" customHeight="1">
      <c r="B107" s="15" t="s">
        <v>4</v>
      </c>
      <c r="C107" s="15" t="s">
        <v>23</v>
      </c>
      <c r="D107" s="16">
        <v>6245</v>
      </c>
      <c r="E107" s="16">
        <v>80</v>
      </c>
      <c r="F107" s="37">
        <v>4627141048454</v>
      </c>
      <c r="G107" s="49"/>
      <c r="H107" s="49"/>
      <c r="I107" s="18">
        <v>361</v>
      </c>
      <c r="J107" s="19"/>
      <c r="K107" s="18">
        <f t="shared" si="1"/>
        <v>0</v>
      </c>
    </row>
    <row r="108" spans="2:11" ht="21.75" customHeight="1">
      <c r="B108" s="15" t="s">
        <v>4</v>
      </c>
      <c r="C108" s="15" t="s">
        <v>23</v>
      </c>
      <c r="D108" s="16">
        <v>6245</v>
      </c>
      <c r="E108" s="16">
        <v>86</v>
      </c>
      <c r="F108" s="37">
        <v>4627141048461</v>
      </c>
      <c r="G108" s="50"/>
      <c r="H108" s="50"/>
      <c r="I108" s="18">
        <v>361</v>
      </c>
      <c r="J108" s="19"/>
      <c r="K108" s="18">
        <f t="shared" si="1"/>
        <v>0</v>
      </c>
    </row>
    <row r="109" spans="2:11" ht="21.75" customHeight="1">
      <c r="B109" s="20" t="s">
        <v>8</v>
      </c>
      <c r="C109" s="20" t="s">
        <v>23</v>
      </c>
      <c r="D109" s="21">
        <v>16345</v>
      </c>
      <c r="E109" s="21">
        <v>86</v>
      </c>
      <c r="F109" s="22">
        <v>4627141044432</v>
      </c>
      <c r="G109" s="68"/>
      <c r="H109" s="65"/>
      <c r="I109" s="23">
        <v>380</v>
      </c>
      <c r="J109" s="24"/>
      <c r="K109" s="23">
        <f t="shared" si="1"/>
        <v>0</v>
      </c>
    </row>
    <row r="110" spans="2:11" ht="21" customHeight="1">
      <c r="B110" s="20" t="s">
        <v>8</v>
      </c>
      <c r="C110" s="20" t="s">
        <v>23</v>
      </c>
      <c r="D110" s="21">
        <v>16345</v>
      </c>
      <c r="E110" s="21">
        <v>92</v>
      </c>
      <c r="F110" s="22">
        <v>4627141044449</v>
      </c>
      <c r="G110" s="69"/>
      <c r="H110" s="66"/>
      <c r="I110" s="23">
        <v>380</v>
      </c>
      <c r="J110" s="24"/>
      <c r="K110" s="23">
        <f t="shared" si="1"/>
        <v>0</v>
      </c>
    </row>
    <row r="111" spans="2:11" ht="21" customHeight="1">
      <c r="B111" s="20" t="s">
        <v>8</v>
      </c>
      <c r="C111" s="20" t="s">
        <v>23</v>
      </c>
      <c r="D111" s="21">
        <v>16345</v>
      </c>
      <c r="E111" s="21">
        <v>98</v>
      </c>
      <c r="F111" s="22">
        <v>4627141044456</v>
      </c>
      <c r="G111" s="69"/>
      <c r="H111" s="66"/>
      <c r="I111" s="23">
        <v>380</v>
      </c>
      <c r="J111" s="24"/>
      <c r="K111" s="23">
        <f t="shared" si="1"/>
        <v>0</v>
      </c>
    </row>
    <row r="112" spans="2:11" ht="22.5" customHeight="1">
      <c r="B112" s="20" t="s">
        <v>8</v>
      </c>
      <c r="C112" s="20" t="s">
        <v>23</v>
      </c>
      <c r="D112" s="21">
        <v>16345</v>
      </c>
      <c r="E112" s="21">
        <v>104</v>
      </c>
      <c r="F112" s="22">
        <v>4627141044463</v>
      </c>
      <c r="G112" s="69"/>
      <c r="H112" s="66"/>
      <c r="I112" s="23">
        <v>380</v>
      </c>
      <c r="J112" s="24"/>
      <c r="K112" s="23">
        <f t="shared" si="1"/>
        <v>0</v>
      </c>
    </row>
    <row r="113" spans="2:11" ht="21.75" customHeight="1">
      <c r="B113" s="20" t="s">
        <v>8</v>
      </c>
      <c r="C113" s="20" t="s">
        <v>23</v>
      </c>
      <c r="D113" s="21">
        <v>16345</v>
      </c>
      <c r="E113" s="21">
        <v>110</v>
      </c>
      <c r="F113" s="22">
        <v>4627141044470</v>
      </c>
      <c r="G113" s="69"/>
      <c r="H113" s="66"/>
      <c r="I113" s="23">
        <v>380</v>
      </c>
      <c r="J113" s="24"/>
      <c r="K113" s="23">
        <f t="shared" si="1"/>
        <v>0</v>
      </c>
    </row>
    <row r="114" spans="2:11" ht="18" customHeight="1">
      <c r="B114" s="20" t="s">
        <v>8</v>
      </c>
      <c r="C114" s="20" t="s">
        <v>23</v>
      </c>
      <c r="D114" s="21">
        <v>16345</v>
      </c>
      <c r="E114" s="21">
        <v>116</v>
      </c>
      <c r="F114" s="22">
        <v>4627141044487</v>
      </c>
      <c r="G114" s="69"/>
      <c r="H114" s="66"/>
      <c r="I114" s="23">
        <v>380</v>
      </c>
      <c r="J114" s="24"/>
      <c r="K114" s="23">
        <f t="shared" si="1"/>
        <v>0</v>
      </c>
    </row>
    <row r="115" spans="2:11" ht="42.75" customHeight="1">
      <c r="B115" s="15" t="s">
        <v>9</v>
      </c>
      <c r="C115" s="15" t="s">
        <v>23</v>
      </c>
      <c r="D115" s="16">
        <v>1245</v>
      </c>
      <c r="E115" s="16" t="s">
        <v>5</v>
      </c>
      <c r="F115" s="38">
        <v>4627141048478</v>
      </c>
      <c r="G115" s="31"/>
      <c r="H115" s="32"/>
      <c r="I115" s="18">
        <v>70</v>
      </c>
      <c r="J115" s="19"/>
      <c r="K115" s="18">
        <f t="shared" si="1"/>
        <v>0</v>
      </c>
    </row>
    <row r="116" spans="2:11" ht="20.25" customHeight="1">
      <c r="B116" s="20" t="s">
        <v>7</v>
      </c>
      <c r="C116" s="20" t="s">
        <v>23</v>
      </c>
      <c r="D116" s="21">
        <v>8545</v>
      </c>
      <c r="E116" s="22">
        <v>36</v>
      </c>
      <c r="F116" s="39">
        <v>4627141048485</v>
      </c>
      <c r="G116" s="59"/>
      <c r="H116" s="51"/>
      <c r="I116" s="23">
        <v>69</v>
      </c>
      <c r="J116" s="24"/>
      <c r="K116" s="23">
        <f t="shared" si="1"/>
        <v>0</v>
      </c>
    </row>
    <row r="117" spans="2:11" ht="17.25" customHeight="1">
      <c r="B117" s="20" t="s">
        <v>7</v>
      </c>
      <c r="C117" s="20" t="s">
        <v>23</v>
      </c>
      <c r="D117" s="21">
        <v>8545</v>
      </c>
      <c r="E117" s="22">
        <v>40</v>
      </c>
      <c r="F117" s="39">
        <v>4627141048492</v>
      </c>
      <c r="G117" s="59"/>
      <c r="H117" s="51"/>
      <c r="I117" s="23">
        <v>69</v>
      </c>
      <c r="J117" s="24"/>
      <c r="K117" s="23">
        <f t="shared" si="1"/>
        <v>0</v>
      </c>
    </row>
    <row r="118" spans="2:11" ht="17.25" customHeight="1">
      <c r="B118" s="20" t="s">
        <v>7</v>
      </c>
      <c r="C118" s="20" t="s">
        <v>23</v>
      </c>
      <c r="D118" s="21">
        <v>8545</v>
      </c>
      <c r="E118" s="22">
        <v>44</v>
      </c>
      <c r="F118" s="39">
        <v>4627141048508</v>
      </c>
      <c r="G118" s="59"/>
      <c r="H118" s="51"/>
      <c r="I118" s="23">
        <v>69</v>
      </c>
      <c r="J118" s="24"/>
      <c r="K118" s="23">
        <f t="shared" si="1"/>
        <v>0</v>
      </c>
    </row>
    <row r="119" spans="2:11" ht="18" customHeight="1">
      <c r="B119" s="20" t="s">
        <v>7</v>
      </c>
      <c r="C119" s="20" t="s">
        <v>23</v>
      </c>
      <c r="D119" s="21">
        <v>8545</v>
      </c>
      <c r="E119" s="22">
        <v>48</v>
      </c>
      <c r="F119" s="39">
        <v>4627141048515</v>
      </c>
      <c r="G119" s="59"/>
      <c r="H119" s="51"/>
      <c r="I119" s="23">
        <v>69</v>
      </c>
      <c r="J119" s="24"/>
      <c r="K119" s="23">
        <f t="shared" si="1"/>
        <v>0</v>
      </c>
    </row>
    <row r="120" spans="2:11" ht="19.5" customHeight="1">
      <c r="B120" s="15" t="s">
        <v>25</v>
      </c>
      <c r="C120" s="15" t="s">
        <v>23</v>
      </c>
      <c r="D120" s="16">
        <v>8445</v>
      </c>
      <c r="E120" s="28">
        <v>36</v>
      </c>
      <c r="F120" s="28">
        <v>4627141044494</v>
      </c>
      <c r="G120" s="59"/>
      <c r="H120" s="51"/>
      <c r="I120" s="18">
        <v>69</v>
      </c>
      <c r="J120" s="19"/>
      <c r="K120" s="18">
        <f t="shared" si="1"/>
        <v>0</v>
      </c>
    </row>
    <row r="121" spans="2:11" ht="18" customHeight="1">
      <c r="B121" s="15" t="s">
        <v>25</v>
      </c>
      <c r="C121" s="15" t="s">
        <v>23</v>
      </c>
      <c r="D121" s="16">
        <v>8445</v>
      </c>
      <c r="E121" s="28">
        <v>40</v>
      </c>
      <c r="F121" s="28">
        <v>4627141044500</v>
      </c>
      <c r="G121" s="59"/>
      <c r="H121" s="51"/>
      <c r="I121" s="18">
        <v>69</v>
      </c>
      <c r="J121" s="19"/>
      <c r="K121" s="18">
        <f t="shared" si="1"/>
        <v>0</v>
      </c>
    </row>
    <row r="122" spans="2:11" ht="15.75" customHeight="1">
      <c r="B122" s="15" t="s">
        <v>25</v>
      </c>
      <c r="C122" s="15" t="s">
        <v>23</v>
      </c>
      <c r="D122" s="16">
        <v>8445</v>
      </c>
      <c r="E122" s="28">
        <v>44</v>
      </c>
      <c r="F122" s="28">
        <v>4627141044517</v>
      </c>
      <c r="G122" s="59"/>
      <c r="H122" s="51"/>
      <c r="I122" s="18">
        <v>69</v>
      </c>
      <c r="J122" s="19"/>
      <c r="K122" s="18">
        <f t="shared" si="1"/>
        <v>0</v>
      </c>
    </row>
    <row r="123" spans="2:11" ht="17.25" customHeight="1">
      <c r="B123" s="15" t="s">
        <v>25</v>
      </c>
      <c r="C123" s="15" t="s">
        <v>23</v>
      </c>
      <c r="D123" s="16">
        <v>8445</v>
      </c>
      <c r="E123" s="28">
        <v>48</v>
      </c>
      <c r="F123" s="28">
        <v>4627141044524</v>
      </c>
      <c r="G123" s="59"/>
      <c r="H123" s="51"/>
      <c r="I123" s="18">
        <v>69</v>
      </c>
      <c r="J123" s="19"/>
      <c r="K123" s="18">
        <f t="shared" si="1"/>
        <v>0</v>
      </c>
    </row>
  </sheetData>
  <mergeCells count="58">
    <mergeCell ref="G120:G123"/>
    <mergeCell ref="H120:H123"/>
    <mergeCell ref="H73:H78"/>
    <mergeCell ref="G97:G102"/>
    <mergeCell ref="H97:H102"/>
    <mergeCell ref="G103:G108"/>
    <mergeCell ref="H103:H108"/>
    <mergeCell ref="H91:H96"/>
    <mergeCell ref="G73:G78"/>
    <mergeCell ref="G85:G90"/>
    <mergeCell ref="G91:G96"/>
    <mergeCell ref="G109:G114"/>
    <mergeCell ref="H109:H114"/>
    <mergeCell ref="G116:G119"/>
    <mergeCell ref="H116:H119"/>
    <mergeCell ref="H85:H90"/>
    <mergeCell ref="C63:C66"/>
    <mergeCell ref="G67:G72"/>
    <mergeCell ref="G79:G84"/>
    <mergeCell ref="B3:K3"/>
    <mergeCell ref="H63:H66"/>
    <mergeCell ref="G63:G66"/>
    <mergeCell ref="H42:H47"/>
    <mergeCell ref="H48:H53"/>
    <mergeCell ref="G42:G47"/>
    <mergeCell ref="G48:G53"/>
    <mergeCell ref="H67:H72"/>
    <mergeCell ref="H79:H84"/>
    <mergeCell ref="B1:K1"/>
    <mergeCell ref="B2:K2"/>
    <mergeCell ref="G59:G62"/>
    <mergeCell ref="H59:H62"/>
    <mergeCell ref="C59:C62"/>
    <mergeCell ref="G36:G41"/>
    <mergeCell ref="H36:H41"/>
    <mergeCell ref="G18:G23"/>
    <mergeCell ref="H18:H23"/>
    <mergeCell ref="G24:G29"/>
    <mergeCell ref="H24:H29"/>
    <mergeCell ref="G30:G35"/>
    <mergeCell ref="H30:H35"/>
    <mergeCell ref="C48:C53"/>
    <mergeCell ref="L2:L3"/>
    <mergeCell ref="G55:G58"/>
    <mergeCell ref="H55:H58"/>
    <mergeCell ref="C55:C58"/>
    <mergeCell ref="B5:K5"/>
    <mergeCell ref="G6:G11"/>
    <mergeCell ref="H6:H11"/>
    <mergeCell ref="G12:G17"/>
    <mergeCell ref="H12:H17"/>
    <mergeCell ref="C6:C11"/>
    <mergeCell ref="C12:C17"/>
    <mergeCell ref="C18:C23"/>
    <mergeCell ref="C24:C29"/>
    <mergeCell ref="C30:C35"/>
    <mergeCell ref="C36:C41"/>
    <mergeCell ref="C42:C47"/>
  </mergeCells>
  <pageMargins left="0.70866141732283472" right="0.70866141732283472" top="0.15748031496062992" bottom="0.39370078740157483" header="0.31496062992125984" footer="0.31496062992125984"/>
  <pageSetup paperSize="9" scale="52" fitToHeight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кот маркот</vt:lpstr>
    </vt:vector>
  </TitlesOfParts>
  <Company>CALLISTO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Галамага Мария</dc:creator>
  <cp:lastModifiedBy>Гульфия Ш. Ильясова</cp:lastModifiedBy>
  <cp:lastPrinted>2017-01-18T10:13:27Z</cp:lastPrinted>
  <dcterms:created xsi:type="dcterms:W3CDTF">2016-07-29T15:49:10Z</dcterms:created>
  <dcterms:modified xsi:type="dcterms:W3CDTF">2018-01-15T06:44:10Z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Книга4</vt:lpwstr>
  </property>
</Properties>
</file>