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SheetTabs="0" xWindow="0" yWindow="0" windowWidth="9300" windowHeight="4755" tabRatio="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J511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 s="1"/>
  <c r="K15" i="1"/>
</calcChain>
</file>

<file path=xl/sharedStrings.xml><?xml version="1.0" encoding="utf-8"?>
<sst xmlns="http://schemas.openxmlformats.org/spreadsheetml/2006/main" count="2782" uniqueCount="942">
  <si>
    <t>Наименование</t>
  </si>
  <si>
    <t>м/д</t>
  </si>
  <si>
    <t>Состав</t>
  </si>
  <si>
    <t xml:space="preserve">Подкладка </t>
  </si>
  <si>
    <t>Доп.информация</t>
  </si>
  <si>
    <t>Артикул</t>
  </si>
  <si>
    <t>Цвет (основной/отделка)</t>
  </si>
  <si>
    <t>Размер</t>
  </si>
  <si>
    <t>Цена 1шт., руб.</t>
  </si>
  <si>
    <t>Заказ, шт.</t>
  </si>
  <si>
    <t>Сумма, руб.</t>
  </si>
  <si>
    <t>ШАПКА "МИЛАНО"</t>
  </si>
  <si>
    <t>девочки</t>
  </si>
  <si>
    <t>100% шерсть мериноса</t>
  </si>
  <si>
    <t>95% хлопок 5% эластан; утеплитель: 60% шерсть 40% вискоза</t>
  </si>
  <si>
    <t xml:space="preserve">Декор: трикотажный бант, стразы, принт </t>
  </si>
  <si>
    <t xml:space="preserve"> 41646K-11-40</t>
  </si>
  <si>
    <t>молочный</t>
  </si>
  <si>
    <t>XXS (40-42)</t>
  </si>
  <si>
    <t>1200</t>
  </si>
  <si>
    <t xml:space="preserve"> 41646K-39-40</t>
  </si>
  <si>
    <t>розовый</t>
  </si>
  <si>
    <t xml:space="preserve"> 41646K-39-44</t>
  </si>
  <si>
    <t>XS (44-46)</t>
  </si>
  <si>
    <t>ШАПКА "СОРБЕТТО"</t>
  </si>
  <si>
    <t xml:space="preserve">Декор: трикотажный декор ручной работы, стразы </t>
  </si>
  <si>
    <t xml:space="preserve"> 41644K-39-40</t>
  </si>
  <si>
    <t>1100</t>
  </si>
  <si>
    <t xml:space="preserve"> 41644K-11-40</t>
  </si>
  <si>
    <t>ШАПКА "СЕМИФРЕДО"</t>
  </si>
  <si>
    <t xml:space="preserve"> 41645K-39-40</t>
  </si>
  <si>
    <t xml:space="preserve"> 41645K-11-40</t>
  </si>
  <si>
    <t>ШАПКА "МЕЧТА"</t>
  </si>
  <si>
    <t>95% хлопок 5% эластан; утеплитель</t>
  </si>
  <si>
    <t xml:space="preserve">Декор: трикотажный бант, стразы </t>
  </si>
  <si>
    <t xml:space="preserve"> 41528K-11-40</t>
  </si>
  <si>
    <t>1000</t>
  </si>
  <si>
    <t xml:space="preserve"> 41528K-39-40</t>
  </si>
  <si>
    <t xml:space="preserve"> 41528K-39-44</t>
  </si>
  <si>
    <t xml:space="preserve"> 41528K-11-44</t>
  </si>
  <si>
    <t>ШАПКА "ИРИСКА"</t>
  </si>
  <si>
    <t xml:space="preserve"> 41531K-39-40</t>
  </si>
  <si>
    <t>950</t>
  </si>
  <si>
    <t xml:space="preserve"> 41531K-11-44</t>
  </si>
  <si>
    <t>ШАПКА "МАЛЫШКА"</t>
  </si>
  <si>
    <t xml:space="preserve"> 41529K-39-40</t>
  </si>
  <si>
    <t xml:space="preserve"> 41529K-11-40</t>
  </si>
  <si>
    <t>ШАПКА "КАТРИН"</t>
  </si>
  <si>
    <t>38% шерсть мериноса 34% полиэстер 28% полиамид</t>
  </si>
  <si>
    <t>75% вискоза 20% шерсть 5% лайкра; утеплитель 60% шерсть 40% вискоза</t>
  </si>
  <si>
    <t>Декор: диадема, подвеска, бархатный бантик; Помпон: енот натуральный</t>
  </si>
  <si>
    <t xml:space="preserve"> 41751B-11-46</t>
  </si>
  <si>
    <t>XS (46-48)</t>
  </si>
  <si>
    <t xml:space="preserve"> 41751B-39-46</t>
  </si>
  <si>
    <t xml:space="preserve"> 41751B-61-46</t>
  </si>
  <si>
    <t>светло-бежевый</t>
  </si>
  <si>
    <t>ШАПКА "НИКОЛЬ"</t>
  </si>
  <si>
    <t>30% ангора 50% шерсть мериноса 20% полиамид</t>
  </si>
  <si>
    <t>Декор: Стразы, метал. Лейбл; Помпон: енот натуральный</t>
  </si>
  <si>
    <t xml:space="preserve"> 41754L-11-46</t>
  </si>
  <si>
    <t>1300</t>
  </si>
  <si>
    <t>ШЛЕМ "РЯБИНКА"</t>
  </si>
  <si>
    <t>95% хлопок 5% лайкра; утеплитель</t>
  </si>
  <si>
    <t xml:space="preserve"> 41210L-61</t>
  </si>
  <si>
    <t>750</t>
  </si>
  <si>
    <t>ШЛЕМ "ОЛЕНЕНОК"</t>
  </si>
  <si>
    <t xml:space="preserve"> 41208L-61-46</t>
  </si>
  <si>
    <t>ШАПКА "МАРИШКА"</t>
  </si>
  <si>
    <t>68% альпака беби 10% шерсть мериноса экстра 22% полиамид</t>
  </si>
  <si>
    <t xml:space="preserve">Декор: трикотажный декор дучной работы, жемчужные бусины </t>
  </si>
  <si>
    <t xml:space="preserve"> 41532P-11-44</t>
  </si>
  <si>
    <t xml:space="preserve"> 41645K-11-44</t>
  </si>
  <si>
    <t xml:space="preserve"> 41645K-39-44</t>
  </si>
  <si>
    <t xml:space="preserve"> 41644K-11-44</t>
  </si>
  <si>
    <t xml:space="preserve"> 41644K-39-44</t>
  </si>
  <si>
    <t xml:space="preserve">Декор: трикотажный декор ручной работы, жемчужные бусины </t>
  </si>
  <si>
    <t xml:space="preserve"> 41532P-61-48</t>
  </si>
  <si>
    <t>S (48-50)</t>
  </si>
  <si>
    <t>ШАПКА "БАЖЕНА"</t>
  </si>
  <si>
    <t>50% шерсть мериноса 50% полиакрил фибра люрекс</t>
  </si>
  <si>
    <t>Декор: принт, стразы, метал. лейбл; Помпон: песец крашеный светло-розовый</t>
  </si>
  <si>
    <t xml:space="preserve"> 41700C-11-48</t>
  </si>
  <si>
    <t>1550</t>
  </si>
  <si>
    <t xml:space="preserve"> 41700C-22-48</t>
  </si>
  <si>
    <t>светло-серый</t>
  </si>
  <si>
    <t>Декор: принт, стразы, метал. лейбл; Помпон: енот натуральный</t>
  </si>
  <si>
    <t xml:space="preserve"> 41700C-61-48</t>
  </si>
  <si>
    <t xml:space="preserve"> 41700C-11-52</t>
  </si>
  <si>
    <t>M (52-54)</t>
  </si>
  <si>
    <t xml:space="preserve"> 41700C-22-52</t>
  </si>
  <si>
    <t xml:space="preserve"> 41700C-61-52</t>
  </si>
  <si>
    <t>ШАПКА "КЛАРИССА"</t>
  </si>
  <si>
    <t>Декор: принт, стразы, лейбл; Помпон: песец белый</t>
  </si>
  <si>
    <t xml:space="preserve"> 41699C-11-48</t>
  </si>
  <si>
    <t>1600</t>
  </si>
  <si>
    <t xml:space="preserve"> 41699C-39-48</t>
  </si>
  <si>
    <t>Декор: принт, стразы, лейбл; Помпон: енот натуральный</t>
  </si>
  <si>
    <t xml:space="preserve"> 41699C-61-48</t>
  </si>
  <si>
    <t xml:space="preserve"> 41699C-11-52</t>
  </si>
  <si>
    <t>Декор: принт, стразы, лейбл; Помпон: песец крашеный розовый</t>
  </si>
  <si>
    <t xml:space="preserve"> 41699C-39-52</t>
  </si>
  <si>
    <t xml:space="preserve"> 41699C-61-52</t>
  </si>
  <si>
    <t>ШАПКА "КОНСТАНЦИЯ"</t>
  </si>
  <si>
    <t>Декор: принт, стразы, лейбл; Помпон: песец крашеный синий</t>
  </si>
  <si>
    <t xml:space="preserve"> 41701C-11/98-48</t>
  </si>
  <si>
    <t>молочный/темно-синий</t>
  </si>
  <si>
    <t>1650</t>
  </si>
  <si>
    <t>ШАПКА "ТОПТЫЖКА"</t>
  </si>
  <si>
    <t>50% шерсть мериноса 50% акрил</t>
  </si>
  <si>
    <t>95% хлопок 5% лайкра</t>
  </si>
  <si>
    <t>Декор: жаккард, стразы;</t>
  </si>
  <si>
    <t xml:space="preserve"> 41393C-11/25-48</t>
  </si>
  <si>
    <t>белый/красный</t>
  </si>
  <si>
    <t>850</t>
  </si>
  <si>
    <t xml:space="preserve"> 41393C-22/25-48</t>
  </si>
  <si>
    <t>светло-серый/красный</t>
  </si>
  <si>
    <t>ШАПКА "СОФИКО"</t>
  </si>
  <si>
    <t>Декор: стразы, камни;</t>
  </si>
  <si>
    <t xml:space="preserve"> 41412C-15/11-48</t>
  </si>
  <si>
    <t>фуксия/белый</t>
  </si>
  <si>
    <t>700</t>
  </si>
  <si>
    <t xml:space="preserve"> 41412C-98/11-48</t>
  </si>
  <si>
    <t>темно-синий/белый</t>
  </si>
  <si>
    <t>ШАПКА "ПЕГГИ"</t>
  </si>
  <si>
    <t>Декор: жемчуг, стразы, шеврон с подвеской, бантик;</t>
  </si>
  <si>
    <t xml:space="preserve"> 41394C-22/15-48</t>
  </si>
  <si>
    <t>светло-серый/фуксия</t>
  </si>
  <si>
    <t>350</t>
  </si>
  <si>
    <t xml:space="preserve"> 41394C-11/25-48</t>
  </si>
  <si>
    <t xml:space="preserve"> 41394C-11/15-48</t>
  </si>
  <si>
    <t>белый/фуксия</t>
  </si>
  <si>
    <t>ШАПКА "ХЛОЯ"</t>
  </si>
  <si>
    <t>38% шерсть мериноса 34% полиэстер 28% полиамид люрекс</t>
  </si>
  <si>
    <t>Декор: ювелирная брошь; Помпон: енот натуральный</t>
  </si>
  <si>
    <t xml:space="preserve"> 41744B-33-48</t>
  </si>
  <si>
    <t>средне-серый</t>
  </si>
  <si>
    <t>1400</t>
  </si>
  <si>
    <t xml:space="preserve"> 41744B-11-48</t>
  </si>
  <si>
    <t xml:space="preserve"> 41744B-39-48</t>
  </si>
  <si>
    <t>Декор: ювелирная брошь; Помпон: песец крашеный синий</t>
  </si>
  <si>
    <t xml:space="preserve"> 41744B-98-48</t>
  </si>
  <si>
    <t>темно-синий</t>
  </si>
  <si>
    <t xml:space="preserve"> 41744B-33-52</t>
  </si>
  <si>
    <t>ШАПКА "ЖОЗЕФИНА"</t>
  </si>
  <si>
    <t>Декор: стразы, ювклирные камни; Помпон: енот натуральный</t>
  </si>
  <si>
    <t xml:space="preserve"> 41702B-33-48</t>
  </si>
  <si>
    <t>1800</t>
  </si>
  <si>
    <t xml:space="preserve"> 41702B-61-48</t>
  </si>
  <si>
    <t xml:space="preserve"> 41702B-11-52</t>
  </si>
  <si>
    <t>ШАПКА "МАРСЕЛИНА"</t>
  </si>
  <si>
    <t>Декор: вышивка, пайетки, метал. Лейбл; Помпон: енот натуральный</t>
  </si>
  <si>
    <t xml:space="preserve"> 41731L-11-48</t>
  </si>
  <si>
    <t xml:space="preserve"> 41731L-59-48</t>
  </si>
  <si>
    <t>киприя</t>
  </si>
  <si>
    <t>Декор: вышивка, пайетки, метал. Лейбл; Помпон: песец крашеный синий</t>
  </si>
  <si>
    <t xml:space="preserve"> 41731L-98-48</t>
  </si>
  <si>
    <t xml:space="preserve"> 41731L-60-48</t>
  </si>
  <si>
    <t>пудра</t>
  </si>
  <si>
    <t xml:space="preserve"> 41731L-59-52</t>
  </si>
  <si>
    <t xml:space="preserve"> 41731L-11-52</t>
  </si>
  <si>
    <t>ШАПКА "МОНИК"</t>
  </si>
  <si>
    <t>Декор: вышивка, стразы; Помпон: енот натуральный</t>
  </si>
  <si>
    <t xml:space="preserve"> 41732L-59-48</t>
  </si>
  <si>
    <t xml:space="preserve"> 41732L-22-48</t>
  </si>
  <si>
    <t>ШЛЕМ "КИРА"</t>
  </si>
  <si>
    <t>70% вискоза 20% полиэстер 10% лайкра; утеплитель</t>
  </si>
  <si>
    <t>Декор: ювелирные стразы; Помпон: песец  натуральный белый</t>
  </si>
  <si>
    <t xml:space="preserve"> 41464L-60-48</t>
  </si>
  <si>
    <t xml:space="preserve"> 41464L-09-48</t>
  </si>
  <si>
    <t>светло-сиреневый</t>
  </si>
  <si>
    <t>ШЛЕМ "ФАЯ"</t>
  </si>
  <si>
    <t>Декор: шеврон, стразы; Помпон: песец натуральный вуаль</t>
  </si>
  <si>
    <t xml:space="preserve"> 41502L-22-48</t>
  </si>
  <si>
    <t xml:space="preserve"> 41502L-39-48</t>
  </si>
  <si>
    <t>ШЛЕМ "ИЛОНА"</t>
  </si>
  <si>
    <t>Декор: шеврон, стразы, метал. лейбл; Помпон: енот натуральный</t>
  </si>
  <si>
    <t xml:space="preserve"> 41463L-22-48</t>
  </si>
  <si>
    <t>1850</t>
  </si>
  <si>
    <t>ШАПКА "ЕВГЕНИЯ"</t>
  </si>
  <si>
    <t>Декор: трикотажный декор ручной работы; Помпон: песец крашеный розовый</t>
  </si>
  <si>
    <t xml:space="preserve"> 41500L-39-48</t>
  </si>
  <si>
    <t>1450</t>
  </si>
  <si>
    <t xml:space="preserve"> 41500L-22-48</t>
  </si>
  <si>
    <t>КОМПЛЕКТ "ЛЮБИМЧИК"</t>
  </si>
  <si>
    <t>Декор: жаккард, стразы; Помпон: песец натуральный вуаль</t>
  </si>
  <si>
    <t xml:space="preserve"> 41504L-22-48</t>
  </si>
  <si>
    <t>2200</t>
  </si>
  <si>
    <t xml:space="preserve"> 41504L-39-48</t>
  </si>
  <si>
    <t>КОМПЛЕКТ "ЛЮБОВЬ"</t>
  </si>
  <si>
    <t>70% вискоза 20% полиэстер 10% лайкра</t>
  </si>
  <si>
    <t>Декор: жаккард, стразы; Помпон: песец крашеный красный</t>
  </si>
  <si>
    <t xml:space="preserve"> 31/21/41327L-22-48</t>
  </si>
  <si>
    <t>2450</t>
  </si>
  <si>
    <t xml:space="preserve"> 31/21/41327L-39-48</t>
  </si>
  <si>
    <t>ШАПКА "МЫШКА"</t>
  </si>
  <si>
    <t>Декор: стразы; Помпон: песец белый</t>
  </si>
  <si>
    <t xml:space="preserve"> 41330L-39</t>
  </si>
  <si>
    <t>600</t>
  </si>
  <si>
    <t xml:space="preserve"> 41330L-33</t>
  </si>
  <si>
    <t>ШАПКА "МИШУТКИ"</t>
  </si>
  <si>
    <t>Декор: стразы, бантики; Помпон: песец розовый</t>
  </si>
  <si>
    <t xml:space="preserve"> 41329L-39</t>
  </si>
  <si>
    <t>800</t>
  </si>
  <si>
    <t xml:space="preserve"> 41329L-22</t>
  </si>
  <si>
    <t xml:space="preserve"> 41329L-11</t>
  </si>
  <si>
    <t>КОМПЛЕКТ "МАРГОША"</t>
  </si>
  <si>
    <t xml:space="preserve">Декор: стразы; </t>
  </si>
  <si>
    <t xml:space="preserve"> 31/21/41328L-33</t>
  </si>
  <si>
    <t>ШАПКА "СНЕГУРОЧКА"</t>
  </si>
  <si>
    <t xml:space="preserve"> 41159L-40-48</t>
  </si>
  <si>
    <t>900</t>
  </si>
  <si>
    <t xml:space="preserve"> 41159L-39-48</t>
  </si>
  <si>
    <t xml:space="preserve"> 41159L-11-48</t>
  </si>
  <si>
    <t>ШАПКА "РОЗАЛИЯ"</t>
  </si>
  <si>
    <t>100% полиэстер</t>
  </si>
  <si>
    <t xml:space="preserve"> 41175L-09-48</t>
  </si>
  <si>
    <t xml:space="preserve"> 41175L-39-48</t>
  </si>
  <si>
    <t>ШАПКА "БОННИ"</t>
  </si>
  <si>
    <t xml:space="preserve"> 41203L-39-48</t>
  </si>
  <si>
    <t xml:space="preserve"> 41203L-11-48</t>
  </si>
  <si>
    <t>ШАПКА "АРАБЕЛЬ"</t>
  </si>
  <si>
    <t>10% альпака беби 50% шерсть мериноса 40% полиакрил фибра</t>
  </si>
  <si>
    <t>Декор: брошка, стразы, метал. Лейбл; Помпон: енот натуральный</t>
  </si>
  <si>
    <t xml:space="preserve"> 41741S-39-48</t>
  </si>
  <si>
    <t xml:space="preserve"> 41741S-33-48</t>
  </si>
  <si>
    <t xml:space="preserve"> 41741S-19-52</t>
  </si>
  <si>
    <t>бирюза</t>
  </si>
  <si>
    <t xml:space="preserve"> 41741S-98-52</t>
  </si>
  <si>
    <t xml:space="preserve"> 41741S-39-52</t>
  </si>
  <si>
    <t>ШАПКА "СЮЗАННА"</t>
  </si>
  <si>
    <t>Декор: стразы; Помпон: енот натуральный</t>
  </si>
  <si>
    <t xml:space="preserve"> 41740S-61-48</t>
  </si>
  <si>
    <t>2100</t>
  </si>
  <si>
    <t>ШАПКА "МАДАГАСКАР"</t>
  </si>
  <si>
    <t>75% альпака беби 25% полиамид</t>
  </si>
  <si>
    <t>Декор: шеврон, стразы; Помпон: енот крашеный</t>
  </si>
  <si>
    <t xml:space="preserve"> 41728H-25-52</t>
  </si>
  <si>
    <t>красный</t>
  </si>
  <si>
    <t>1900</t>
  </si>
  <si>
    <t>ШАПКА "АНТУАНЕТТА"</t>
  </si>
  <si>
    <t>Декор: стразы, ювелир. камни, бархат; Помпон: енот натуральный</t>
  </si>
  <si>
    <t xml:space="preserve"> 41696P-22-52</t>
  </si>
  <si>
    <t>2350</t>
  </si>
  <si>
    <t>ШАПКА "УНИВЕР"</t>
  </si>
  <si>
    <t>50% хлопок 50% акрил</t>
  </si>
  <si>
    <t>Декор: кожаный лейбл;</t>
  </si>
  <si>
    <t xml:space="preserve"> 41395C-19-52</t>
  </si>
  <si>
    <t xml:space="preserve"> 41395C-24-52</t>
  </si>
  <si>
    <t>алый</t>
  </si>
  <si>
    <t xml:space="preserve"> 41395C-29-52</t>
  </si>
  <si>
    <t>брусника</t>
  </si>
  <si>
    <t xml:space="preserve"> 41395C-30-52</t>
  </si>
  <si>
    <t>салатовый</t>
  </si>
  <si>
    <t xml:space="preserve"> 41395C-42-52</t>
  </si>
  <si>
    <t>охра</t>
  </si>
  <si>
    <t xml:space="preserve"> 41395C-45-52</t>
  </si>
  <si>
    <t>оранжевый</t>
  </si>
  <si>
    <t xml:space="preserve"> 41395C-86-52</t>
  </si>
  <si>
    <t>желтый</t>
  </si>
  <si>
    <t xml:space="preserve"> 41395C-18-52</t>
  </si>
  <si>
    <t>черный</t>
  </si>
  <si>
    <t xml:space="preserve"> 41395C-15-52</t>
  </si>
  <si>
    <t>фуксия</t>
  </si>
  <si>
    <t xml:space="preserve"> 41395C-11-52</t>
  </si>
  <si>
    <t>белый</t>
  </si>
  <si>
    <t xml:space="preserve"> 41395C-96-56</t>
  </si>
  <si>
    <t>джинс</t>
  </si>
  <si>
    <t>L (56-58)</t>
  </si>
  <si>
    <t xml:space="preserve"> 41395C-29-56</t>
  </si>
  <si>
    <t xml:space="preserve"> 41395C-86-56</t>
  </si>
  <si>
    <t xml:space="preserve"> 41395C-45-56</t>
  </si>
  <si>
    <t xml:space="preserve"> 41395C-42-56</t>
  </si>
  <si>
    <t xml:space="preserve"> 41395C-38-56</t>
  </si>
  <si>
    <t>грязно-розовый</t>
  </si>
  <si>
    <t xml:space="preserve"> 41395C-30-56</t>
  </si>
  <si>
    <t xml:space="preserve"> 41395C-15-56</t>
  </si>
  <si>
    <t xml:space="preserve"> 41395C-19-56</t>
  </si>
  <si>
    <t xml:space="preserve"> 41395C-20-56</t>
  </si>
  <si>
    <t>индиго</t>
  </si>
  <si>
    <t xml:space="preserve"> 41395C-24-56</t>
  </si>
  <si>
    <t xml:space="preserve"> 41395C-11-56</t>
  </si>
  <si>
    <t>ШАПКА "АРОМА"</t>
  </si>
  <si>
    <t>Декор: принт, стразы;</t>
  </si>
  <si>
    <t xml:space="preserve"> 41608C-11-52</t>
  </si>
  <si>
    <t>ШАПКА "КАЛЕЙДОСКОП"</t>
  </si>
  <si>
    <t>Декор: стразы, кожаный логотип;</t>
  </si>
  <si>
    <t xml:space="preserve"> 41406C-11/98-52</t>
  </si>
  <si>
    <t>белый/темно-синий</t>
  </si>
  <si>
    <t xml:space="preserve"> 41406C-11/33-52</t>
  </si>
  <si>
    <t>белый/серый</t>
  </si>
  <si>
    <t xml:space="preserve"> 41406C-11/20-52</t>
  </si>
  <si>
    <t>белый/индиго</t>
  </si>
  <si>
    <t>ШАПКА "РЕЙЧЕЛ"</t>
  </si>
  <si>
    <t>Декор: стразы, вышивка;</t>
  </si>
  <si>
    <t xml:space="preserve"> 41405C-98/11-52</t>
  </si>
  <si>
    <t>450</t>
  </si>
  <si>
    <t xml:space="preserve"> 41405C-39/11-52</t>
  </si>
  <si>
    <t>светло-розовый/белый</t>
  </si>
  <si>
    <t xml:space="preserve"> 41405C-38/11-52</t>
  </si>
  <si>
    <t>грязно-розовый/белый</t>
  </si>
  <si>
    <t xml:space="preserve"> 41405C-22/11-52</t>
  </si>
  <si>
    <t>светло-серый/белый</t>
  </si>
  <si>
    <t xml:space="preserve"> 41405C-11/11-52</t>
  </si>
  <si>
    <t>белый/белый</t>
  </si>
  <si>
    <t>БЕРЕТ "КРИСТИНА"</t>
  </si>
  <si>
    <t>Декор: трикотажный бантик, жемчужная подвеска;</t>
  </si>
  <si>
    <t xml:space="preserve"> 41397C-11/20-52</t>
  </si>
  <si>
    <t>550</t>
  </si>
  <si>
    <t xml:space="preserve"> 41397C-11/22-52</t>
  </si>
  <si>
    <t>белый/светло-серый</t>
  </si>
  <si>
    <t xml:space="preserve"> 41397C-11/25-52</t>
  </si>
  <si>
    <t xml:space="preserve"> 41397C-11/38-52</t>
  </si>
  <si>
    <t>белый/грязно-розовый</t>
  </si>
  <si>
    <t>БЕРЕТ "МИСС"</t>
  </si>
  <si>
    <t>Декор: трикотажный декор;</t>
  </si>
  <si>
    <t xml:space="preserve"> 41403C-11/98-52</t>
  </si>
  <si>
    <t xml:space="preserve"> 41403C-11/39-52</t>
  </si>
  <si>
    <t>белый/светло-розовый</t>
  </si>
  <si>
    <t>УШАНКА "ИНЕССА"</t>
  </si>
  <si>
    <t>45% шерсть 10% кашемир 25% вискоза 20% полиамид</t>
  </si>
  <si>
    <t xml:space="preserve">Декор: жемчужная подвеска со стразами, бантики; </t>
  </si>
  <si>
    <t xml:space="preserve"> 41356K-86</t>
  </si>
  <si>
    <t xml:space="preserve"> 41356K-45</t>
  </si>
  <si>
    <t xml:space="preserve"> 41356K-30</t>
  </si>
  <si>
    <t>ШАПКА "БАРБИ"</t>
  </si>
  <si>
    <t xml:space="preserve">Декор: жемчуг, лейбл; </t>
  </si>
  <si>
    <t xml:space="preserve"> 41352K-22</t>
  </si>
  <si>
    <t>БЕРЕТ "ПАЧУЛИ"</t>
  </si>
  <si>
    <t xml:space="preserve"> 41703B-11-52</t>
  </si>
  <si>
    <t>1350</t>
  </si>
  <si>
    <t xml:space="preserve"> 41703B-61-52</t>
  </si>
  <si>
    <t xml:space="preserve"> 41703B-39-52</t>
  </si>
  <si>
    <t xml:space="preserve"> 41703B-98-52</t>
  </si>
  <si>
    <t xml:space="preserve"> 41703B-33-52</t>
  </si>
  <si>
    <t>ШАПКА "ВИСКОНТИ"</t>
  </si>
  <si>
    <t>Декор: ручная объёмная вышивка; Помпон: енот натуральный</t>
  </si>
  <si>
    <t xml:space="preserve"> 41688B-61-52</t>
  </si>
  <si>
    <t>2500</t>
  </si>
  <si>
    <t xml:space="preserve"> 41688B-39-52</t>
  </si>
  <si>
    <t xml:space="preserve"> 41688B-11-52</t>
  </si>
  <si>
    <t xml:space="preserve"> 41688B-33-52</t>
  </si>
  <si>
    <t>ШАПКА "ФРАНСУАЗА"</t>
  </si>
  <si>
    <t>Декор: ювелирные камни, лейбл; Помпон: песец крашеный синий</t>
  </si>
  <si>
    <t xml:space="preserve"> 41748B-98-52</t>
  </si>
  <si>
    <t xml:space="preserve"> 41748B-35-52</t>
  </si>
  <si>
    <t>коричневый</t>
  </si>
  <si>
    <t>Декор: ювелирные камни, лейбл; Помпон: енот натуральный</t>
  </si>
  <si>
    <t xml:space="preserve"> 41748B-33-52</t>
  </si>
  <si>
    <t>ШАПКА "ПУША"</t>
  </si>
  <si>
    <t>Декор: жаккард, стразы; Помпон: енот натуральный</t>
  </si>
  <si>
    <t xml:space="preserve"> 41719L-11/33-52</t>
  </si>
  <si>
    <t>молочный/средне-серый</t>
  </si>
  <si>
    <t>ШЛЕМ "ТЕССА"</t>
  </si>
  <si>
    <t xml:space="preserve">Декор: трикотажный декор с люрексом ручной работы, ювелирные камни; Помпон: песец натуральный вуаль </t>
  </si>
  <si>
    <t xml:space="preserve"> 41467L-11-52</t>
  </si>
  <si>
    <t>1250</t>
  </si>
  <si>
    <t xml:space="preserve"> 41467L-22-52</t>
  </si>
  <si>
    <t xml:space="preserve"> 41467L-39-52</t>
  </si>
  <si>
    <t xml:space="preserve"> 41467L-40-52</t>
  </si>
  <si>
    <t>сиреневый</t>
  </si>
  <si>
    <t>ШЛЕМ "ЭННИ"</t>
  </si>
  <si>
    <t>Декор: юелирные камни, стразы; Помпон: енот натуральный</t>
  </si>
  <si>
    <t xml:space="preserve"> 41465L-22-52</t>
  </si>
  <si>
    <t>1950</t>
  </si>
  <si>
    <t>ШАПКА "ДЖОЛИ"</t>
  </si>
  <si>
    <t xml:space="preserve">Декор: ювелирные стразы </t>
  </si>
  <si>
    <t xml:space="preserve"> 41695L-35-52</t>
  </si>
  <si>
    <t xml:space="preserve"> 41695L-61-52</t>
  </si>
  <si>
    <t xml:space="preserve"> 41695L-98-52</t>
  </si>
  <si>
    <t>ШАПКА "МЭРИ"</t>
  </si>
  <si>
    <t xml:space="preserve"> 41184L-11/34-52</t>
  </si>
  <si>
    <t>молочный/серый</t>
  </si>
  <si>
    <t xml:space="preserve"> 41184L-22/34-52</t>
  </si>
  <si>
    <t>светло-серый/серый</t>
  </si>
  <si>
    <t>ШЛЕМ "КАРИНА"</t>
  </si>
  <si>
    <t xml:space="preserve">Декор: ювелирные камни, стразы, жемчужные бусинки; Помпон: песец крашеный светло-сиреневый </t>
  </si>
  <si>
    <t xml:space="preserve"> 41466L-40-52</t>
  </si>
  <si>
    <t xml:space="preserve"> 41466L-22-52</t>
  </si>
  <si>
    <t>КОМПЛЕКТ "ВИОЛЕТТА"</t>
  </si>
  <si>
    <t xml:space="preserve">Декор: жаккард, стразы, ювелирные камни </t>
  </si>
  <si>
    <t xml:space="preserve"> 41509L-39-52</t>
  </si>
  <si>
    <t xml:space="preserve"> 41509L-22-52</t>
  </si>
  <si>
    <t xml:space="preserve"> 41509L-11-52</t>
  </si>
  <si>
    <t>ШЛЕМ "АБИГАЛЬ"</t>
  </si>
  <si>
    <t xml:space="preserve">Декор: шеврон, стразы; Помпон: песец натуральный вуаль </t>
  </si>
  <si>
    <t xml:space="preserve"> 41468L-39-52</t>
  </si>
  <si>
    <t xml:space="preserve"> 41468L-22-52</t>
  </si>
  <si>
    <t xml:space="preserve"> 41468L-11-52</t>
  </si>
  <si>
    <t xml:space="preserve"> 41468L-09-52</t>
  </si>
  <si>
    <t>КОМПЛЕКТ "КИСА"</t>
  </si>
  <si>
    <t>Декор: жаккард, стразы, трикотажные бантики; Помпон: енот натуральный</t>
  </si>
  <si>
    <t xml:space="preserve"> 31/21/41335L-98-52</t>
  </si>
  <si>
    <t xml:space="preserve"> 31/21/41335L-22-52</t>
  </si>
  <si>
    <t>КОМПЛЕКТ "ПИККОЛО"</t>
  </si>
  <si>
    <t>Декор: жаккард, стразы, кожаный лейбл; Помпон: енот натуральный</t>
  </si>
  <si>
    <t xml:space="preserve"> 41510L-98-52</t>
  </si>
  <si>
    <t xml:space="preserve"> 41510L-11-52</t>
  </si>
  <si>
    <t>ШАПКА "ЗАЙЧАТА"</t>
  </si>
  <si>
    <t xml:space="preserve">Декор: жаккард, стразы, метал. лейбл; Помпон: песец натуральный </t>
  </si>
  <si>
    <t xml:space="preserve"> 41506L-60-52</t>
  </si>
  <si>
    <t xml:space="preserve"> 41506L-22-52</t>
  </si>
  <si>
    <t xml:space="preserve"> 41506L-11-52</t>
  </si>
  <si>
    <t>ШАПКА "КРАСОТКА"</t>
  </si>
  <si>
    <t>Декор: жаккард, стразы, ювелирные камни, бархатный бантик; Помпон: енот натуральный</t>
  </si>
  <si>
    <t xml:space="preserve"> 41516L-11-52</t>
  </si>
  <si>
    <t xml:space="preserve"> 41516L-22-52</t>
  </si>
  <si>
    <t xml:space="preserve"> 41516L-98-52</t>
  </si>
  <si>
    <t>ШАПКА "ДЖУДИ"</t>
  </si>
  <si>
    <t xml:space="preserve">Декор: ювелирные  стразы; Помпон: песец натуральный белый </t>
  </si>
  <si>
    <t xml:space="preserve"> 41501L-11-52</t>
  </si>
  <si>
    <t>ШАПКА "ОСКАР"</t>
  </si>
  <si>
    <t xml:space="preserve"> 41505L-61-52</t>
  </si>
  <si>
    <t xml:space="preserve"> 41505L-33-52</t>
  </si>
  <si>
    <t>ШАПКА "БАМБИНИ"</t>
  </si>
  <si>
    <t xml:space="preserve"> 41331L-39-52</t>
  </si>
  <si>
    <t>1750</t>
  </si>
  <si>
    <t xml:space="preserve"> 41331L-98-52</t>
  </si>
  <si>
    <t xml:space="preserve"> 41331L-11-52</t>
  </si>
  <si>
    <t>ШАПКА "МЯУ"</t>
  </si>
  <si>
    <t xml:space="preserve"> 41337L-33</t>
  </si>
  <si>
    <t>ШАПКА "СТЕПАШКА"</t>
  </si>
  <si>
    <t xml:space="preserve">Декор: стразы, камни, бант; </t>
  </si>
  <si>
    <t xml:space="preserve"> 41338L-33</t>
  </si>
  <si>
    <t xml:space="preserve"> 41338L-39</t>
  </si>
  <si>
    <t>КОМПЛЕКТ "ДРУГ"</t>
  </si>
  <si>
    <t>Декор: стразы; Помпон: песец тёмно- красный</t>
  </si>
  <si>
    <t xml:space="preserve"> 31/21/41334L-22</t>
  </si>
  <si>
    <t>ШАПКА "ДЖЕЛАТТО"</t>
  </si>
  <si>
    <t>15% альпака беби 25% шерсть мериноса 50% полиакрил 10% полиамид</t>
  </si>
  <si>
    <t>Декор: шеврон, стразы, подвеска; Помпон: енот натуральный</t>
  </si>
  <si>
    <t xml:space="preserve"> 41681T-22-52</t>
  </si>
  <si>
    <t xml:space="preserve"> 41681T-35-52</t>
  </si>
  <si>
    <t xml:space="preserve"> 41681T-61-52</t>
  </si>
  <si>
    <t>ШАПКА "ДЖАЗ"</t>
  </si>
  <si>
    <t xml:space="preserve">Декор: метал. броши с ювелир. камнями, стразы </t>
  </si>
  <si>
    <t xml:space="preserve"> 41673H-35-56</t>
  </si>
  <si>
    <t xml:space="preserve"> 41673H-33-56</t>
  </si>
  <si>
    <t xml:space="preserve"> 41673H-44-56</t>
  </si>
  <si>
    <t>графит</t>
  </si>
  <si>
    <t>УШАНКА "ПЭРИС"</t>
  </si>
  <si>
    <t>75% вискоза 20% шерсть 5% лайкра</t>
  </si>
  <si>
    <t>Декор: ювелирный камни; Помпон: енот натуральный</t>
  </si>
  <si>
    <t xml:space="preserve"> 41260P-44-56</t>
  </si>
  <si>
    <t>2750</t>
  </si>
  <si>
    <t>БЕРЕТ "СОНАТА"</t>
  </si>
  <si>
    <t>Декор: бархатный бант, подвеска, жемчуг; Помпон: енот натуральный</t>
  </si>
  <si>
    <t xml:space="preserve"> 41257P-33</t>
  </si>
  <si>
    <t xml:space="preserve"> 41257P-11</t>
  </si>
  <si>
    <t>ШАПКА "ДЕСЕРТ"</t>
  </si>
  <si>
    <t>Помпон: енот натуральный</t>
  </si>
  <si>
    <t xml:space="preserve"> 41667P-44-56</t>
  </si>
  <si>
    <t>темно-серый</t>
  </si>
  <si>
    <t xml:space="preserve"> 41667P-33-56</t>
  </si>
  <si>
    <t>ШАПКА "ВИВЬЕН"</t>
  </si>
  <si>
    <t xml:space="preserve">Декор: принт, стразы </t>
  </si>
  <si>
    <t xml:space="preserve"> 41709C-22-56</t>
  </si>
  <si>
    <t xml:space="preserve"> 41709C-11-56</t>
  </si>
  <si>
    <t>БЕРЕТ "НИМФА"</t>
  </si>
  <si>
    <t>Декор: бархатный бант, жемчуг, жемчужная подвеска;</t>
  </si>
  <si>
    <t xml:space="preserve"> 41437C-29-56</t>
  </si>
  <si>
    <t xml:space="preserve"> 41437C-38-56</t>
  </si>
  <si>
    <t>БЕРЕТ "БЕАТА"</t>
  </si>
  <si>
    <t>Декор: бантик с металлич. подвеской;</t>
  </si>
  <si>
    <t xml:space="preserve"> 41442C-38-56</t>
  </si>
  <si>
    <t xml:space="preserve"> 41442C-29-56</t>
  </si>
  <si>
    <t xml:space="preserve"> 41442C-24-56</t>
  </si>
  <si>
    <t xml:space="preserve"> 41442C-22-56</t>
  </si>
  <si>
    <t xml:space="preserve"> 41442C-11-56</t>
  </si>
  <si>
    <t>ШАПКА "АНЖЕЛА"</t>
  </si>
  <si>
    <t>двуслойная</t>
  </si>
  <si>
    <t>Декор: стразы, ювелирные камни;</t>
  </si>
  <si>
    <t xml:space="preserve"> 41440C-38-56</t>
  </si>
  <si>
    <t xml:space="preserve"> 41440C-11-56</t>
  </si>
  <si>
    <t>ШАПКА "ЭНЖИ"</t>
  </si>
  <si>
    <t>Декор: принт, трикотажный бант, подвеска ;</t>
  </si>
  <si>
    <t xml:space="preserve"> 41439C-22-56</t>
  </si>
  <si>
    <t xml:space="preserve"> 41439C-11-56</t>
  </si>
  <si>
    <t>БЕРЕТ "КОНФЕТТИ"</t>
  </si>
  <si>
    <t>100% акрил</t>
  </si>
  <si>
    <t>Декор: ювелирные камни; Помпон: песец крашеный в цвет изделия</t>
  </si>
  <si>
    <t xml:space="preserve"> 41353K-45</t>
  </si>
  <si>
    <t xml:space="preserve"> 41353K-30</t>
  </si>
  <si>
    <t xml:space="preserve"> 41353K-86</t>
  </si>
  <si>
    <t>ШАПКА "ДОРОТЕЯ"</t>
  </si>
  <si>
    <t>Декор: декоротивные звезды из бусин; Помпон: енот натуральный</t>
  </si>
  <si>
    <t xml:space="preserve"> 41745B-11-56</t>
  </si>
  <si>
    <t>ШАПКА "МЭЙБЛ"</t>
  </si>
  <si>
    <t>30% ангора 50% шерсть мериноса 20% полиамид люрекс</t>
  </si>
  <si>
    <t xml:space="preserve">Декор: метал. лейбл </t>
  </si>
  <si>
    <t xml:space="preserve"> 41753L-61-56</t>
  </si>
  <si>
    <t xml:space="preserve"> 41753L-60-56</t>
  </si>
  <si>
    <t xml:space="preserve"> 41753L-59-56</t>
  </si>
  <si>
    <t xml:space="preserve"> 41753L-33-56</t>
  </si>
  <si>
    <t xml:space="preserve"> 41753L-30-56</t>
  </si>
  <si>
    <t xml:space="preserve"> 41753L-25-56</t>
  </si>
  <si>
    <t xml:space="preserve"> 41753L-22-56</t>
  </si>
  <si>
    <t xml:space="preserve"> 41753L-18-56</t>
  </si>
  <si>
    <t xml:space="preserve"> 41753L-11-56</t>
  </si>
  <si>
    <t>ШАПКА "ВАНИЛЬ"</t>
  </si>
  <si>
    <t xml:space="preserve">Декор: метал. стразы, метал. лейбл </t>
  </si>
  <si>
    <t xml:space="preserve"> 41704L-61-56</t>
  </si>
  <si>
    <t>ШАПКА "МУСЯ"</t>
  </si>
  <si>
    <t>50% хлопок 50% полиамид</t>
  </si>
  <si>
    <t xml:space="preserve">Декор: жаккард, стразы, ушки </t>
  </si>
  <si>
    <t xml:space="preserve"> 41513L-33-56</t>
  </si>
  <si>
    <t xml:space="preserve"> 41513L-22-56</t>
  </si>
  <si>
    <t xml:space="preserve"> 41513L-11-56</t>
  </si>
  <si>
    <t>ШЛЕМ "МАРИ"</t>
  </si>
  <si>
    <t>Декор: трикотажный декор ручной работы, жемчужные бусины; Помпон: песец натуральный вуаль</t>
  </si>
  <si>
    <t xml:space="preserve"> 41470L-22-56</t>
  </si>
  <si>
    <t>ШАПКА "ЕНОТ"</t>
  </si>
  <si>
    <t xml:space="preserve"> 41346L-33/33-56</t>
  </si>
  <si>
    <t>средне-серый/средне-серый</t>
  </si>
  <si>
    <t>ШАПКА "БОГЕМА"</t>
  </si>
  <si>
    <t>Декор: Жаккард, стразы, ушки; Помпон: песец вуаль</t>
  </si>
  <si>
    <t xml:space="preserve"> 41512L-11/33-56</t>
  </si>
  <si>
    <t>белый/средне-серый</t>
  </si>
  <si>
    <t>2250</t>
  </si>
  <si>
    <t>ШЛЕМ "АЛСУ"</t>
  </si>
  <si>
    <t xml:space="preserve">Декор: ювелирные стразы; Помпон: песец натуральный вуаль </t>
  </si>
  <si>
    <t xml:space="preserve"> 41469L-22-56</t>
  </si>
  <si>
    <t>ШАПКА "ШАЛУНЫ"</t>
  </si>
  <si>
    <t>Декор: жаккард, стразы, кожаный лейбл; Помпон: песец натуральный вуаль</t>
  </si>
  <si>
    <t xml:space="preserve"> 41515L-11-56</t>
  </si>
  <si>
    <t xml:space="preserve"> 41515L-22-56</t>
  </si>
  <si>
    <t>ШАПКА "ШЕРХАН"</t>
  </si>
  <si>
    <t xml:space="preserve">Декор: жаккард, стразы, кожаный лейбл, ушки </t>
  </si>
  <si>
    <t xml:space="preserve"> 41511L-61-56</t>
  </si>
  <si>
    <t xml:space="preserve"> 41511L-44-56</t>
  </si>
  <si>
    <t xml:space="preserve"> 41511L-11-56</t>
  </si>
  <si>
    <t>ШАПКА "ОЛЕНИ"</t>
  </si>
  <si>
    <t>Декор: жаккард, стразы; Помпон: песец вуаль</t>
  </si>
  <si>
    <t xml:space="preserve"> 041177L-11/34-56</t>
  </si>
  <si>
    <t>ШАПКА "НЕВЕСТА"</t>
  </si>
  <si>
    <t xml:space="preserve">Декор: трикотажный декор, жемчуг; Помпон: песец белый </t>
  </si>
  <si>
    <t xml:space="preserve"> 041246L-11-56</t>
  </si>
  <si>
    <t>ШАПКА "АГАТА"</t>
  </si>
  <si>
    <t>12% альпака беби 30% шерсть мериноса 47% полиакрил 11% полиамид</t>
  </si>
  <si>
    <t xml:space="preserve"> 41494O-98-56</t>
  </si>
  <si>
    <t xml:space="preserve"> 41494O-30-56</t>
  </si>
  <si>
    <t xml:space="preserve"> 41494O-15-56</t>
  </si>
  <si>
    <t xml:space="preserve"> 41494O-11-56</t>
  </si>
  <si>
    <t>ШАПКА "МАРМЕЛАД"</t>
  </si>
  <si>
    <t xml:space="preserve"> 41495O-30-56</t>
  </si>
  <si>
    <t xml:space="preserve"> 41495O-15-56</t>
  </si>
  <si>
    <t>ШАПКА "ЛОЛИТА"</t>
  </si>
  <si>
    <t xml:space="preserve"> 41493O-15-56</t>
  </si>
  <si>
    <t xml:space="preserve"> 41493O-11-56</t>
  </si>
  <si>
    <t>ШАПКА "ТАРАС"</t>
  </si>
  <si>
    <t>мальчики</t>
  </si>
  <si>
    <t xml:space="preserve">Декор: шеврон </t>
  </si>
  <si>
    <t xml:space="preserve"> 41647K-11-40</t>
  </si>
  <si>
    <t>ШАПКА "КАНТУЧЧИ"</t>
  </si>
  <si>
    <t>Декор: принт; Помпон: енот натуральный</t>
  </si>
  <si>
    <t xml:space="preserve"> 41649K-11-40</t>
  </si>
  <si>
    <t xml:space="preserve"> 41649K-22-40</t>
  </si>
  <si>
    <t>ШАПКА "МАКСИМ"</t>
  </si>
  <si>
    <t xml:space="preserve">Декор: шеврон  </t>
  </si>
  <si>
    <t xml:space="preserve"> 41536K-11-40</t>
  </si>
  <si>
    <t xml:space="preserve"> 41536K-53-40</t>
  </si>
  <si>
    <t>голубой</t>
  </si>
  <si>
    <t xml:space="preserve"> 41536K-53-44</t>
  </si>
  <si>
    <t xml:space="preserve"> 41536K-11-44</t>
  </si>
  <si>
    <t>ШАПКА "КОМЕТА"</t>
  </si>
  <si>
    <t xml:space="preserve"> 41538K-53/11-40</t>
  </si>
  <si>
    <t>голубой/молочный</t>
  </si>
  <si>
    <t xml:space="preserve"> 41649K-22-44</t>
  </si>
  <si>
    <t xml:space="preserve"> 41649K-11-44</t>
  </si>
  <si>
    <t xml:space="preserve"> 41647K-11-44</t>
  </si>
  <si>
    <t>ШАПКА "ГРАВИТАЦИЯ"</t>
  </si>
  <si>
    <t>50% шерсть мериноса 50% полиакрил фибра</t>
  </si>
  <si>
    <t>Декор: шеврон; Помпон: енот натуральный</t>
  </si>
  <si>
    <t xml:space="preserve"> 41723C-96/98-48</t>
  </si>
  <si>
    <t>джинс/темно-синий</t>
  </si>
  <si>
    <t xml:space="preserve"> 41723C-25/98-48</t>
  </si>
  <si>
    <t>красный/темно-синий</t>
  </si>
  <si>
    <t>ШАПКА "ТРУЛЛИ"</t>
  </si>
  <si>
    <t>Декор: метал. стразы, метал.значок; Помпон: енот натуральный</t>
  </si>
  <si>
    <t xml:space="preserve"> 41676C-33-48</t>
  </si>
  <si>
    <t xml:space="preserve"> 41676C-98-48</t>
  </si>
  <si>
    <t>ШАПКА "ДОГГИ"</t>
  </si>
  <si>
    <t>Декор: принт;</t>
  </si>
  <si>
    <t xml:space="preserve"> 41446C-22-48</t>
  </si>
  <si>
    <t xml:space="preserve"> 41446C-33-48</t>
  </si>
  <si>
    <t xml:space="preserve"> 41446C-96-48</t>
  </si>
  <si>
    <t>ШАПКА "ВИЗИТ"</t>
  </si>
  <si>
    <t>Декор: шеврон;</t>
  </si>
  <si>
    <t xml:space="preserve"> 41588C-55/42-48</t>
  </si>
  <si>
    <t>темно-фиолетовый/охра</t>
  </si>
  <si>
    <t>650</t>
  </si>
  <si>
    <t xml:space="preserve"> 41588C-19/30-48</t>
  </si>
  <si>
    <t>бирюза/салатовый</t>
  </si>
  <si>
    <t>ШАПКА "ТИМАТИ"</t>
  </si>
  <si>
    <t>Декор: кожаный лейбл; Помпон: енот натуральный</t>
  </si>
  <si>
    <t xml:space="preserve"> 41659D-98-48</t>
  </si>
  <si>
    <t xml:space="preserve"> 41659D-98-52</t>
  </si>
  <si>
    <t>ШАПКА "МЕЙСОН"</t>
  </si>
  <si>
    <t>Декор: шеврон, декоративные клапаны с пуговицами; Помпон: енот натуральный</t>
  </si>
  <si>
    <t xml:space="preserve"> 41717D-98-48</t>
  </si>
  <si>
    <t xml:space="preserve"> 41717D-42-48</t>
  </si>
  <si>
    <t xml:space="preserve"> 41717D-33-48</t>
  </si>
  <si>
    <t>ШЛЕМ "РЕЛИЗ"</t>
  </si>
  <si>
    <t>Декор: лейбл; Помпон: енот натуральный</t>
  </si>
  <si>
    <t xml:space="preserve"> 41721D-33-48</t>
  </si>
  <si>
    <t xml:space="preserve"> 41721D-98-52</t>
  </si>
  <si>
    <t xml:space="preserve"> 41721D-42-52</t>
  </si>
  <si>
    <t xml:space="preserve"> 41721D-33-52</t>
  </si>
  <si>
    <t>ШЛЕМ "ДЖОННИ"</t>
  </si>
  <si>
    <t xml:space="preserve"> 41473D-33-48</t>
  </si>
  <si>
    <t xml:space="preserve"> 41473D-22-48</t>
  </si>
  <si>
    <t>ШАПКА "КРЕДО"</t>
  </si>
  <si>
    <t xml:space="preserve"> 41716D-33-48</t>
  </si>
  <si>
    <t xml:space="preserve"> 41716D-98-48</t>
  </si>
  <si>
    <t xml:space="preserve"> 41716D-42-48</t>
  </si>
  <si>
    <t>ШАПКА "КЕРЛИНГ"</t>
  </si>
  <si>
    <t xml:space="preserve"> 41533D-98-48</t>
  </si>
  <si>
    <t>тёмно-синий</t>
  </si>
  <si>
    <t xml:space="preserve"> 41533D-33-48</t>
  </si>
  <si>
    <t>ШАПКА "ЛЕВ"</t>
  </si>
  <si>
    <t>100% шерсть</t>
  </si>
  <si>
    <t xml:space="preserve"> 41524T-44-48</t>
  </si>
  <si>
    <t>тёмно-серый</t>
  </si>
  <si>
    <t>ШАПКА "КВАРТЕТ"</t>
  </si>
  <si>
    <t xml:space="preserve"> 41678C-33-52</t>
  </si>
  <si>
    <t xml:space="preserve"> 41678C-25-52</t>
  </si>
  <si>
    <t xml:space="preserve"> 41678C-98-52</t>
  </si>
  <si>
    <t>ШАПКА "КУРАЖ"</t>
  </si>
  <si>
    <t xml:space="preserve"> 41661C-33-52</t>
  </si>
  <si>
    <t>500</t>
  </si>
  <si>
    <t>ШАПКА "БУЛЬДОГ"</t>
  </si>
  <si>
    <t xml:space="preserve"> 41455C-22-52</t>
  </si>
  <si>
    <t xml:space="preserve"> 41455C-33-52</t>
  </si>
  <si>
    <t xml:space="preserve"> 41455C-96-52</t>
  </si>
  <si>
    <t xml:space="preserve"> 41455C-98-52</t>
  </si>
  <si>
    <t>КОМПЛЕКТ "ПРАЙМ"</t>
  </si>
  <si>
    <t>Декор: шевроны; Помпон: енот натуральный</t>
  </si>
  <si>
    <t xml:space="preserve"> 41679D-98-52</t>
  </si>
  <si>
    <t xml:space="preserve"> 41679D-33-52</t>
  </si>
  <si>
    <t>ШАПКА "ХАРИС"</t>
  </si>
  <si>
    <t xml:space="preserve"> 41722D-96-52</t>
  </si>
  <si>
    <t xml:space="preserve"> 41722D-98-52</t>
  </si>
  <si>
    <t>ШЛЕМ "НИКОЛАС"</t>
  </si>
  <si>
    <t>70% вискоза 20% полиэстер 10% лайкра; утеплитель 60% шерсть 40% вискоза</t>
  </si>
  <si>
    <t xml:space="preserve"> 41472D-33-52</t>
  </si>
  <si>
    <t xml:space="preserve"> 41472D-22-52</t>
  </si>
  <si>
    <t>ШЛЕМ "РОБЕРТ"</t>
  </si>
  <si>
    <t xml:space="preserve"> 41474D-33-52</t>
  </si>
  <si>
    <t xml:space="preserve"> 41474D-22-52</t>
  </si>
  <si>
    <t>КОМПЛЕКТ "ТРЕНИ"</t>
  </si>
  <si>
    <t xml:space="preserve">Декор: шеврон, жаккард </t>
  </si>
  <si>
    <t xml:space="preserve"> 41718D-96/98-52</t>
  </si>
  <si>
    <t>ШАПКА "ВЕНДИ"</t>
  </si>
  <si>
    <t>Декор: кожаный шеврон; Помпон: енот натуральный</t>
  </si>
  <si>
    <t xml:space="preserve"> 41691D-42-52</t>
  </si>
  <si>
    <t xml:space="preserve"> 41691D-98-52</t>
  </si>
  <si>
    <t>ШАПКА "СЛАЛОМ"</t>
  </si>
  <si>
    <t xml:space="preserve"> 41522D-96-52</t>
  </si>
  <si>
    <t xml:space="preserve"> 41522D-22-52</t>
  </si>
  <si>
    <t>ШАПКА "БАССЕТ"</t>
  </si>
  <si>
    <t xml:space="preserve"> 41456C-22-56</t>
  </si>
  <si>
    <t xml:space="preserve"> 41456C-33-56</t>
  </si>
  <si>
    <t xml:space="preserve"> 41456C-98-56</t>
  </si>
  <si>
    <t>ШАПКА "ПАТРИОТ"</t>
  </si>
  <si>
    <t>50% х/б 50% акрил, трикотажное полотно</t>
  </si>
  <si>
    <t>Декор: металлический лейбл;</t>
  </si>
  <si>
    <t xml:space="preserve"> 41452C-96/25-56</t>
  </si>
  <si>
    <t>джинс/красный</t>
  </si>
  <si>
    <t xml:space="preserve"> 41452C-18/42-56</t>
  </si>
  <si>
    <t>черный/охра</t>
  </si>
  <si>
    <t>ШАПКА "ФРЕШ"</t>
  </si>
  <si>
    <t xml:space="preserve"> 41457C-22-56</t>
  </si>
  <si>
    <t>ШЛЕМ "МИГЕЛЬ"</t>
  </si>
  <si>
    <t>Декор: шеврон; Помпон: енот</t>
  </si>
  <si>
    <t xml:space="preserve"> 41498T-53-56</t>
  </si>
  <si>
    <t xml:space="preserve"> 41498T-33-56</t>
  </si>
  <si>
    <t xml:space="preserve"> 41498T-22-56</t>
  </si>
  <si>
    <t>ШАПКА "АРТУР"</t>
  </si>
  <si>
    <t>Декор: метал. лейбл; Помпон: енот натуральный</t>
  </si>
  <si>
    <t xml:space="preserve"> 41375T-44/33-56</t>
  </si>
  <si>
    <t>графит/средне-серый</t>
  </si>
  <si>
    <t>1150</t>
  </si>
  <si>
    <t xml:space="preserve"> 41375T-20/98-56</t>
  </si>
  <si>
    <t>индиго/темно-синий</t>
  </si>
  <si>
    <t>ШЛЕМ "ГАНС"</t>
  </si>
  <si>
    <t xml:space="preserve"> 41369T-98</t>
  </si>
  <si>
    <t xml:space="preserve"> 41369T-53</t>
  </si>
  <si>
    <t xml:space="preserve"> 41369T-44</t>
  </si>
  <si>
    <t xml:space="preserve"> 41369T-33</t>
  </si>
  <si>
    <t xml:space="preserve"> 41369T-22</t>
  </si>
  <si>
    <t>ШАПКА "ТИМ"</t>
  </si>
  <si>
    <t xml:space="preserve"> 41367T-30/44</t>
  </si>
  <si>
    <t>салатовый/графит</t>
  </si>
  <si>
    <t>ШАПКА "СКИФ"</t>
  </si>
  <si>
    <t xml:space="preserve"> 41363T-33/22</t>
  </si>
  <si>
    <t>средне-серый/светло-серый</t>
  </si>
  <si>
    <t>ШАПКА "КЛЕТКА"</t>
  </si>
  <si>
    <t xml:space="preserve"> 41362T-20/25-56</t>
  </si>
  <si>
    <t>индиго/красный</t>
  </si>
  <si>
    <t>ШАПКА "ОМЕГА"</t>
  </si>
  <si>
    <t xml:space="preserve">Декор: металлический лейбл; </t>
  </si>
  <si>
    <t xml:space="preserve"> 41361T-45/44-56</t>
  </si>
  <si>
    <t>оранжевый/графит</t>
  </si>
  <si>
    <t xml:space="preserve"> 41361T-25/98-56</t>
  </si>
  <si>
    <t>ШАПКА "САНТА"</t>
  </si>
  <si>
    <t>унисекс</t>
  </si>
  <si>
    <t xml:space="preserve"> 41648K-11-40</t>
  </si>
  <si>
    <t xml:space="preserve"> 41648K-53-40</t>
  </si>
  <si>
    <t>ШАПКА "ТЁМА"</t>
  </si>
  <si>
    <t xml:space="preserve">Декор: декор ручной работы </t>
  </si>
  <si>
    <t xml:space="preserve"> 41537P-61-44</t>
  </si>
  <si>
    <t xml:space="preserve"> 41537P-33-44</t>
  </si>
  <si>
    <t xml:space="preserve"> 41648K-11-44</t>
  </si>
  <si>
    <t xml:space="preserve"> 41648K-53-44</t>
  </si>
  <si>
    <t>ШАПКА "СЧАСТЬЕ"</t>
  </si>
  <si>
    <t xml:space="preserve"> 41345L-33</t>
  </si>
  <si>
    <t>ШАПКА "ИКС"</t>
  </si>
  <si>
    <t xml:space="preserve"> 41686H-22-56</t>
  </si>
  <si>
    <t>ШАПКА "АЛМАЗ"</t>
  </si>
  <si>
    <t xml:space="preserve"> 61690H-98-56</t>
  </si>
  <si>
    <t xml:space="preserve"> 61690H-61-56</t>
  </si>
  <si>
    <t xml:space="preserve"> 61690H-39-56</t>
  </si>
  <si>
    <t xml:space="preserve"> 61690H-35-56</t>
  </si>
  <si>
    <t xml:space="preserve"> 61690H-33-56</t>
  </si>
  <si>
    <t xml:space="preserve"> 61690H-22-56</t>
  </si>
  <si>
    <t xml:space="preserve"> 61690H-18-56</t>
  </si>
  <si>
    <t xml:space="preserve"> 61690H-11-56</t>
  </si>
  <si>
    <t>ШАПКА "ЛАМБАДА"</t>
  </si>
  <si>
    <t xml:space="preserve"> 41674H-98-56</t>
  </si>
  <si>
    <t xml:space="preserve"> 41674H-44-56</t>
  </si>
  <si>
    <t xml:space="preserve"> 41674H-39-56</t>
  </si>
  <si>
    <t xml:space="preserve"> 41674H-35-56</t>
  </si>
  <si>
    <t xml:space="preserve"> 41674H-11-56</t>
  </si>
  <si>
    <t xml:space="preserve"> 41674H-18-56</t>
  </si>
  <si>
    <t xml:space="preserve"> 41674H-22-56</t>
  </si>
  <si>
    <t xml:space="preserve"> 41674H-25-56</t>
  </si>
  <si>
    <t xml:space="preserve"> 41674H-33-56</t>
  </si>
  <si>
    <t>ШАПКА "МЕРИДИАН"</t>
  </si>
  <si>
    <t xml:space="preserve"> 41687H-11-56</t>
  </si>
  <si>
    <t xml:space="preserve"> 41687H-22-56</t>
  </si>
  <si>
    <t xml:space="preserve"> 41687H-33-56</t>
  </si>
  <si>
    <t xml:space="preserve"> 41687H-35-56</t>
  </si>
  <si>
    <t xml:space="preserve"> 41687H-39-56</t>
  </si>
  <si>
    <t xml:space="preserve"> 41687H-44-56</t>
  </si>
  <si>
    <t xml:space="preserve"> 41687H-61-56</t>
  </si>
  <si>
    <t>ШАПКА "КУСТО"</t>
  </si>
  <si>
    <t xml:space="preserve">Декор: кожаный лейбл  </t>
  </si>
  <si>
    <t xml:space="preserve"> 41481P-11-56</t>
  </si>
  <si>
    <t xml:space="preserve"> 41481P-22-56</t>
  </si>
  <si>
    <t xml:space="preserve"> 41481P-33-56</t>
  </si>
  <si>
    <t xml:space="preserve"> 41481P-44-56</t>
  </si>
  <si>
    <t xml:space="preserve"> 41481P-61-56</t>
  </si>
  <si>
    <t>ШАПКА "КУПИДОН"</t>
  </si>
  <si>
    <t xml:space="preserve">Декор: метал лейбл </t>
  </si>
  <si>
    <t xml:space="preserve"> 41482P-11-56</t>
  </si>
  <si>
    <t xml:space="preserve"> 41482P-22-56</t>
  </si>
  <si>
    <t xml:space="preserve"> 41482P-44-56</t>
  </si>
  <si>
    <t xml:space="preserve"> 41482P-61-56</t>
  </si>
  <si>
    <t>ШАПКА "КАЛИПСО"</t>
  </si>
  <si>
    <t>Декор: кожаный лейбл ; Помпон: енот натуральный</t>
  </si>
  <si>
    <t xml:space="preserve"> 41484P-44-56</t>
  </si>
  <si>
    <t>1500</t>
  </si>
  <si>
    <t xml:space="preserve"> 41484P-11-56</t>
  </si>
  <si>
    <t xml:space="preserve"> 41484P-22-56</t>
  </si>
  <si>
    <t xml:space="preserve"> 41484P-33-56</t>
  </si>
  <si>
    <t>ШАПКА "КОРНЕТ"</t>
  </si>
  <si>
    <t xml:space="preserve"> 41597C-90-56</t>
  </si>
  <si>
    <t>ярко-изумрудный</t>
  </si>
  <si>
    <t>ШАПКА "УНИ"</t>
  </si>
  <si>
    <t xml:space="preserve"> 41303C-11</t>
  </si>
  <si>
    <t>ШАПКА "ОНИКС"</t>
  </si>
  <si>
    <t xml:space="preserve">Декор: кожаный лейбл </t>
  </si>
  <si>
    <t xml:space="preserve"> 41654S-22-56</t>
  </si>
  <si>
    <t xml:space="preserve"> 41654S-19-56</t>
  </si>
  <si>
    <t xml:space="preserve"> 41654S-98-56</t>
  </si>
  <si>
    <t xml:space="preserve"> 41654S-61-56</t>
  </si>
  <si>
    <t xml:space="preserve"> 41654S-57-56</t>
  </si>
  <si>
    <t>темно-голубой</t>
  </si>
  <si>
    <t xml:space="preserve"> 41654S-35-56</t>
  </si>
  <si>
    <t xml:space="preserve"> 41654S-33-56</t>
  </si>
  <si>
    <t>ШАПКА "ТВИН"</t>
  </si>
  <si>
    <t xml:space="preserve">Декор: кожаный шеврон  </t>
  </si>
  <si>
    <t xml:space="preserve"> 41720S-96-56</t>
  </si>
  <si>
    <t>ВОРОТНИК "ПИКНИК"</t>
  </si>
  <si>
    <t xml:space="preserve"> 41262P-22</t>
  </si>
  <si>
    <t>Универсальный</t>
  </si>
  <si>
    <t xml:space="preserve"> 41262P-11</t>
  </si>
  <si>
    <t xml:space="preserve"> 41262P-33</t>
  </si>
  <si>
    <t xml:space="preserve"> 41262P-44</t>
  </si>
  <si>
    <t xml:space="preserve"> 41262P-61</t>
  </si>
  <si>
    <t>СНУД "ГЛЭЙС"</t>
  </si>
  <si>
    <t xml:space="preserve"> 41612P-11</t>
  </si>
  <si>
    <t xml:space="preserve"> 41612P-33</t>
  </si>
  <si>
    <t xml:space="preserve"> 41612P-44</t>
  </si>
  <si>
    <t xml:space="preserve"> 41612P-61</t>
  </si>
  <si>
    <t>ГЕТРЫ</t>
  </si>
  <si>
    <t xml:space="preserve"> 41380K-39</t>
  </si>
  <si>
    <t>400</t>
  </si>
  <si>
    <t xml:space="preserve"> 41380K-25</t>
  </si>
  <si>
    <t xml:space="preserve"> 41380K-19</t>
  </si>
  <si>
    <t>бирюзовый</t>
  </si>
  <si>
    <t>ШАРФ "АЛЕНА"</t>
  </si>
  <si>
    <t xml:space="preserve"> 211244L-11</t>
  </si>
  <si>
    <t xml:space="preserve"> 211244L-22</t>
  </si>
  <si>
    <t xml:space="preserve"> 211244L-40</t>
  </si>
  <si>
    <t>ШАРФ "АНЯ"</t>
  </si>
  <si>
    <t xml:space="preserve"> 211447L-11</t>
  </si>
  <si>
    <t>СНУД "БЕРН"</t>
  </si>
  <si>
    <t xml:space="preserve"> 41490S-39</t>
  </si>
  <si>
    <t>брусничный</t>
  </si>
  <si>
    <t>СНУД "ДУШЕЧКА"</t>
  </si>
  <si>
    <t xml:space="preserve"> 41496O-11</t>
  </si>
  <si>
    <t xml:space="preserve"> 41496O-15</t>
  </si>
  <si>
    <t>ВОРОТНИК "МИЛЕДИ"</t>
  </si>
  <si>
    <t xml:space="preserve"> 41519O-15</t>
  </si>
  <si>
    <t xml:space="preserve"> 41519O-30</t>
  </si>
  <si>
    <t xml:space="preserve"> 41519O-98</t>
  </si>
  <si>
    <t>СНУД "НОРМАНДИЯ"</t>
  </si>
  <si>
    <t xml:space="preserve"> 211740S-15</t>
  </si>
  <si>
    <t>ВОРОТНИК для девочки</t>
  </si>
  <si>
    <t xml:space="preserve"> 211525L-22</t>
  </si>
  <si>
    <t>S-M (48-54)</t>
  </si>
  <si>
    <t xml:space="preserve"> 211525L-39</t>
  </si>
  <si>
    <t xml:space="preserve"> 211525L-61</t>
  </si>
  <si>
    <t xml:space="preserve"> 211525L-98</t>
  </si>
  <si>
    <t>ВАРЕЖКИ "ЛИМА"</t>
  </si>
  <si>
    <t xml:space="preserve"> 311687P-61-17</t>
  </si>
  <si>
    <t>17-18 см</t>
  </si>
  <si>
    <t xml:space="preserve"> 311687P-44-17</t>
  </si>
  <si>
    <t xml:space="preserve"> 311687P-33-17</t>
  </si>
  <si>
    <t xml:space="preserve"> 311687P-11-17</t>
  </si>
  <si>
    <t xml:space="preserve"> 311687P-22-17</t>
  </si>
  <si>
    <t>ШАРФ "ДИНА"</t>
  </si>
  <si>
    <t xml:space="preserve"> 41383L-11</t>
  </si>
  <si>
    <t>160x18 см</t>
  </si>
  <si>
    <t>ШАРФ для девочки</t>
  </si>
  <si>
    <t xml:space="preserve"> 211140L-39</t>
  </si>
  <si>
    <t>140х15 см</t>
  </si>
  <si>
    <t>ВАРЕЖКИ (двуслойные)</t>
  </si>
  <si>
    <t xml:space="preserve">Декор: стразы в тон изделия </t>
  </si>
  <si>
    <t xml:space="preserve"> 311388L-33-14</t>
  </si>
  <si>
    <t>14-15 см</t>
  </si>
  <si>
    <t xml:space="preserve"> 311388L-22-14</t>
  </si>
  <si>
    <t xml:space="preserve"> 311388L-11-14</t>
  </si>
  <si>
    <t xml:space="preserve"> 311388L-11-13</t>
  </si>
  <si>
    <t>13-14 см</t>
  </si>
  <si>
    <t xml:space="preserve"> 311388L-98-13</t>
  </si>
  <si>
    <t xml:space="preserve"> 311388L-22-13</t>
  </si>
  <si>
    <t xml:space="preserve"> 311388L-40-13</t>
  </si>
  <si>
    <t xml:space="preserve"> 311388L-39-13</t>
  </si>
  <si>
    <t xml:space="preserve"> 311388L-33-13</t>
  </si>
  <si>
    <t xml:space="preserve"> 311388L-39-12</t>
  </si>
  <si>
    <t>12-13 см</t>
  </si>
  <si>
    <t xml:space="preserve"> 311388L-22-12</t>
  </si>
  <si>
    <t xml:space="preserve"> 311388L-09-12</t>
  </si>
  <si>
    <t xml:space="preserve"> 311388L-40-12</t>
  </si>
  <si>
    <t>ПЕРЧАТКИ для девочки</t>
  </si>
  <si>
    <t xml:space="preserve"> 311237L-39-14</t>
  </si>
  <si>
    <t xml:space="preserve"> 311237L-11-14</t>
  </si>
  <si>
    <t xml:space="preserve"> 311237L-11-12</t>
  </si>
  <si>
    <t xml:space="preserve"> 311237L-22-12</t>
  </si>
  <si>
    <t xml:space="preserve"> 311237L-39-12</t>
  </si>
  <si>
    <t>ВАРЕЖКИ для девочки</t>
  </si>
  <si>
    <t xml:space="preserve"> 311142L-11-14</t>
  </si>
  <si>
    <t>225</t>
  </si>
  <si>
    <t xml:space="preserve"> 311142L-39-12</t>
  </si>
  <si>
    <t xml:space="preserve"> 311142L-11-12</t>
  </si>
  <si>
    <t>ВОРОТНИК для мальчика</t>
  </si>
  <si>
    <t xml:space="preserve"> 211241C-98</t>
  </si>
  <si>
    <t>XS-M (46-54)</t>
  </si>
  <si>
    <t xml:space="preserve"> 211241C-44</t>
  </si>
  <si>
    <t xml:space="preserve"> 211241C-33</t>
  </si>
  <si>
    <t xml:space="preserve"> 211241C-18</t>
  </si>
  <si>
    <t>ШАРФ для мальчика</t>
  </si>
  <si>
    <t xml:space="preserve"> 211143D-98</t>
  </si>
  <si>
    <t>142x15 см</t>
  </si>
  <si>
    <t xml:space="preserve"> 211143D-96</t>
  </si>
  <si>
    <t xml:space="preserve"> 211143D-42</t>
  </si>
  <si>
    <t xml:space="preserve"> 211143D-22</t>
  </si>
  <si>
    <t xml:space="preserve"> 211143D-18</t>
  </si>
  <si>
    <t>ПЕРЧАТКИ для мальчика</t>
  </si>
  <si>
    <t>80% шерсть 20% нейлон</t>
  </si>
  <si>
    <t xml:space="preserve"> 311239N-22-14</t>
  </si>
  <si>
    <t xml:space="preserve"> 311239N-33-14</t>
  </si>
  <si>
    <t xml:space="preserve"> 311239N-44-14</t>
  </si>
  <si>
    <t xml:space="preserve"> 311239N-57-14</t>
  </si>
  <si>
    <t xml:space="preserve"> 311239N-98-12</t>
  </si>
  <si>
    <t xml:space="preserve"> 311239N-57-12</t>
  </si>
  <si>
    <t xml:space="preserve"> 311239N-44-12</t>
  </si>
  <si>
    <t xml:space="preserve"> 311239N-22-12</t>
  </si>
  <si>
    <t xml:space="preserve"> 311239N-33-12</t>
  </si>
  <si>
    <t xml:space="preserve"> 311487N-98-14</t>
  </si>
  <si>
    <t xml:space="preserve"> 311487N-18-14</t>
  </si>
  <si>
    <t>чёрный</t>
  </si>
  <si>
    <t xml:space="preserve"> 311487N-22-14</t>
  </si>
  <si>
    <t xml:space="preserve"> 311487N-33-14</t>
  </si>
  <si>
    <t xml:space="preserve"> 311487N-44-14</t>
  </si>
  <si>
    <t xml:space="preserve"> 311487N-57-14</t>
  </si>
  <si>
    <t>тёмно-голубой</t>
  </si>
  <si>
    <t xml:space="preserve"> 311487N-18-12</t>
  </si>
  <si>
    <t xml:space="preserve"> 311487N-22-12</t>
  </si>
  <si>
    <t xml:space="preserve"> 311487N-33-12</t>
  </si>
  <si>
    <t xml:space="preserve"> 311487N-44-12</t>
  </si>
  <si>
    <t xml:space="preserve"> 311487N-98-12</t>
  </si>
  <si>
    <t>ШАРФ "КАШНЕ"</t>
  </si>
  <si>
    <t xml:space="preserve"> 211692H-61</t>
  </si>
  <si>
    <t xml:space="preserve"> 211692H-44</t>
  </si>
  <si>
    <t xml:space="preserve"> 211692H-39</t>
  </si>
  <si>
    <t xml:space="preserve"> 211692H-35</t>
  </si>
  <si>
    <t xml:space="preserve"> 211692H-33</t>
  </si>
  <si>
    <t xml:space="preserve"> 211692H-25</t>
  </si>
  <si>
    <t xml:space="preserve"> 211692H-22</t>
  </si>
  <si>
    <t xml:space="preserve"> 211692H-11</t>
  </si>
  <si>
    <t>ШАРФ "КЭРРИ"</t>
  </si>
  <si>
    <t xml:space="preserve"> 41485P-11</t>
  </si>
  <si>
    <t xml:space="preserve"> 41485P-22</t>
  </si>
  <si>
    <t xml:space="preserve"> 41485P-33</t>
  </si>
  <si>
    <t xml:space="preserve"> 41485P-44</t>
  </si>
  <si>
    <t xml:space="preserve"> 41485P-61</t>
  </si>
  <si>
    <t>ШАРФ "КИММИ"</t>
  </si>
  <si>
    <t xml:space="preserve"> 41358K-45</t>
  </si>
  <si>
    <t xml:space="preserve"> 41358K-30</t>
  </si>
  <si>
    <t xml:space="preserve"> 41358K-19</t>
  </si>
  <si>
    <t xml:space="preserve"> 41358K-15</t>
  </si>
  <si>
    <t>Фуксия/Малиновый</t>
  </si>
  <si>
    <t>ШАРФ "ТОМ"</t>
  </si>
  <si>
    <t xml:space="preserve"> 41377T-98</t>
  </si>
  <si>
    <t xml:space="preserve"> 41377T-45</t>
  </si>
  <si>
    <t xml:space="preserve"> 41377T-32</t>
  </si>
  <si>
    <t>темный хаки</t>
  </si>
  <si>
    <t>ВОРОТНИК "АРИЗОНА"</t>
  </si>
  <si>
    <t xml:space="preserve"> 211729H-11</t>
  </si>
  <si>
    <t xml:space="preserve"> 211729H-22</t>
  </si>
  <si>
    <t xml:space="preserve"> 211729H-33</t>
  </si>
  <si>
    <t xml:space="preserve"> 211729H-44</t>
  </si>
  <si>
    <t xml:space="preserve"> 211729H-61</t>
  </si>
  <si>
    <t xml:space="preserve"> 41388L-22-14</t>
  </si>
  <si>
    <t xml:space="preserve"> 41388L-33-14</t>
  </si>
  <si>
    <t xml:space="preserve"> 41388L-39-14</t>
  </si>
  <si>
    <t xml:space="preserve"> 41388L-11-14</t>
  </si>
  <si>
    <t xml:space="preserve"> 41388L-98-14</t>
  </si>
  <si>
    <t xml:space="preserve">Бланк заказа "Dan&amp;Dani" на Премиум коллекцию 2017 для детей и подростков.
Для оперативной обработки заказа просьба  НЕ РЕДАКТИРОВАТЬ файл.
Минимальный заказ от 20 000 руб.
Условия минимальной РРЦ - коэффициент 2
Наименование организации:
Контактное лицо:
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</si>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</sst>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  <family val="2"/>
      <charset val="1"/>
    </font>
    <font>
      <b/>
      <sz val="9"/>
      <name val="Arial"/>
      <charset val="1"/>
    </font>
    <font>
      <sz val="9"/>
      <name val="Arial"/>
      <charset val="1"/>
    </font>
    <font>
      <sz val="10"/>
      <name val="Arial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5"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40" Type="http://schemas.openxmlformats.org/officeDocument/2006/relationships/image" Target="../media/image640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651" Type="http://schemas.openxmlformats.org/officeDocument/2006/relationships/image" Target="../media/image651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631" Type="http://schemas.openxmlformats.org/officeDocument/2006/relationships/image" Target="../media/image631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517" Type="http://schemas.openxmlformats.org/officeDocument/2006/relationships/image" Target="../media/image517.png"/><Relationship Id="rId538" Type="http://schemas.openxmlformats.org/officeDocument/2006/relationships/image" Target="../media/image538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626" Type="http://schemas.openxmlformats.org/officeDocument/2006/relationships/image" Target="../media/image626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647" Type="http://schemas.openxmlformats.org/officeDocument/2006/relationships/image" Target="../media/image647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28" Type="http://schemas.openxmlformats.org/officeDocument/2006/relationships/image" Target="../media/image528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37" Type="http://schemas.openxmlformats.org/officeDocument/2006/relationships/image" Target="../media/image637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518" Type="http://schemas.openxmlformats.org/officeDocument/2006/relationships/image" Target="../media/image518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550" Type="http://schemas.openxmlformats.org/officeDocument/2006/relationships/image" Target="../media/image55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71" Type="http://schemas.openxmlformats.org/officeDocument/2006/relationships/image" Target="../media/image571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27" Type="http://schemas.openxmlformats.org/officeDocument/2006/relationships/image" Target="../media/image627.png"/><Relationship Id="rId648" Type="http://schemas.openxmlformats.org/officeDocument/2006/relationships/image" Target="../media/image648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40" Type="http://schemas.openxmlformats.org/officeDocument/2006/relationships/image" Target="../media/image540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582" Type="http://schemas.openxmlformats.org/officeDocument/2006/relationships/image" Target="../media/image582.png"/><Relationship Id="rId617" Type="http://schemas.openxmlformats.org/officeDocument/2006/relationships/image" Target="../media/image617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72" Type="http://schemas.openxmlformats.org/officeDocument/2006/relationships/image" Target="../media/image572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28" Type="http://schemas.openxmlformats.org/officeDocument/2006/relationships/image" Target="../media/image628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562" Type="http://schemas.openxmlformats.org/officeDocument/2006/relationships/image" Target="../media/image562.png"/><Relationship Id="rId583" Type="http://schemas.openxmlformats.org/officeDocument/2006/relationships/image" Target="../media/image583.png"/><Relationship Id="rId618" Type="http://schemas.openxmlformats.org/officeDocument/2006/relationships/image" Target="../media/image618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28575</xdr:rowOff>
    </xdr:from>
    <xdr:to>
      <xdr:col>10</xdr:col>
      <xdr:colOff>476250</xdr:colOff>
      <xdr:row>11</xdr:row>
      <xdr:rowOff>123825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71450"/>
          <a:ext cx="5476875" cy="1428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38100</xdr:colOff>
      <xdr:row>14</xdr:row>
      <xdr:rowOff>19050</xdr:rowOff>
    </xdr:from>
    <xdr:to>
      <xdr:col>11</xdr:col>
      <xdr:colOff>1485900</xdr:colOff>
      <xdr:row>16</xdr:row>
      <xdr:rowOff>485775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717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14</xdr:row>
      <xdr:rowOff>19050</xdr:rowOff>
    </xdr:from>
    <xdr:to>
      <xdr:col>12</xdr:col>
      <xdr:colOff>1457325</xdr:colOff>
      <xdr:row>16</xdr:row>
      <xdr:rowOff>485775</xdr:rowOff>
    </xdr:to>
    <xdr:pic>
      <xdr:nvPicPr>
        <xdr:cNvPr id="102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21717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17</xdr:row>
      <xdr:rowOff>28575</xdr:rowOff>
    </xdr:from>
    <xdr:to>
      <xdr:col>11</xdr:col>
      <xdr:colOff>1447800</xdr:colOff>
      <xdr:row>18</xdr:row>
      <xdr:rowOff>819150</xdr:rowOff>
    </xdr:to>
    <xdr:pic>
      <xdr:nvPicPr>
        <xdr:cNvPr id="1029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181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17</xdr:row>
      <xdr:rowOff>28575</xdr:rowOff>
    </xdr:from>
    <xdr:to>
      <xdr:col>12</xdr:col>
      <xdr:colOff>1447800</xdr:colOff>
      <xdr:row>18</xdr:row>
      <xdr:rowOff>819150</xdr:rowOff>
    </xdr:to>
    <xdr:pic>
      <xdr:nvPicPr>
        <xdr:cNvPr id="103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181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19</xdr:row>
      <xdr:rowOff>28575</xdr:rowOff>
    </xdr:from>
    <xdr:to>
      <xdr:col>11</xdr:col>
      <xdr:colOff>1447800</xdr:colOff>
      <xdr:row>20</xdr:row>
      <xdr:rowOff>819150</xdr:rowOff>
    </xdr:to>
    <xdr:pic>
      <xdr:nvPicPr>
        <xdr:cNvPr id="103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007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19</xdr:row>
      <xdr:rowOff>28575</xdr:rowOff>
    </xdr:from>
    <xdr:to>
      <xdr:col>12</xdr:col>
      <xdr:colOff>1447800</xdr:colOff>
      <xdr:row>20</xdr:row>
      <xdr:rowOff>819150</xdr:rowOff>
    </xdr:to>
    <xdr:pic>
      <xdr:nvPicPr>
        <xdr:cNvPr id="1032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2007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21</xdr:row>
      <xdr:rowOff>28575</xdr:rowOff>
    </xdr:from>
    <xdr:to>
      <xdr:col>11</xdr:col>
      <xdr:colOff>1447800</xdr:colOff>
      <xdr:row>24</xdr:row>
      <xdr:rowOff>323850</xdr:rowOff>
    </xdr:to>
    <xdr:pic>
      <xdr:nvPicPr>
        <xdr:cNvPr id="1033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220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1447800</xdr:colOff>
      <xdr:row>24</xdr:row>
      <xdr:rowOff>323850</xdr:rowOff>
    </xdr:to>
    <xdr:pic>
      <xdr:nvPicPr>
        <xdr:cNvPr id="1034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220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21</xdr:row>
      <xdr:rowOff>28575</xdr:rowOff>
    </xdr:from>
    <xdr:to>
      <xdr:col>13</xdr:col>
      <xdr:colOff>1447800</xdr:colOff>
      <xdr:row>24</xdr:row>
      <xdr:rowOff>323850</xdr:rowOff>
    </xdr:to>
    <xdr:pic>
      <xdr:nvPicPr>
        <xdr:cNvPr id="1035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8220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25</xdr:row>
      <xdr:rowOff>28575</xdr:rowOff>
    </xdr:from>
    <xdr:to>
      <xdr:col>11</xdr:col>
      <xdr:colOff>1447800</xdr:colOff>
      <xdr:row>26</xdr:row>
      <xdr:rowOff>819150</xdr:rowOff>
    </xdr:to>
    <xdr:pic>
      <xdr:nvPicPr>
        <xdr:cNvPr id="1036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2393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25</xdr:row>
      <xdr:rowOff>28575</xdr:rowOff>
    </xdr:from>
    <xdr:to>
      <xdr:col>12</xdr:col>
      <xdr:colOff>1447800</xdr:colOff>
      <xdr:row>26</xdr:row>
      <xdr:rowOff>819150</xdr:rowOff>
    </xdr:to>
    <xdr:pic>
      <xdr:nvPicPr>
        <xdr:cNvPr id="1037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2393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25</xdr:row>
      <xdr:rowOff>28575</xdr:rowOff>
    </xdr:from>
    <xdr:to>
      <xdr:col>13</xdr:col>
      <xdr:colOff>1447800</xdr:colOff>
      <xdr:row>26</xdr:row>
      <xdr:rowOff>819150</xdr:rowOff>
    </xdr:to>
    <xdr:pic>
      <xdr:nvPicPr>
        <xdr:cNvPr id="1038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2393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25</xdr:row>
      <xdr:rowOff>28575</xdr:rowOff>
    </xdr:from>
    <xdr:to>
      <xdr:col>14</xdr:col>
      <xdr:colOff>1447800</xdr:colOff>
      <xdr:row>26</xdr:row>
      <xdr:rowOff>819150</xdr:rowOff>
    </xdr:to>
    <xdr:pic>
      <xdr:nvPicPr>
        <xdr:cNvPr id="1039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02393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27</xdr:row>
      <xdr:rowOff>28575</xdr:rowOff>
    </xdr:from>
    <xdr:to>
      <xdr:col>11</xdr:col>
      <xdr:colOff>1447800</xdr:colOff>
      <xdr:row>28</xdr:row>
      <xdr:rowOff>819150</xdr:rowOff>
    </xdr:to>
    <xdr:pic>
      <xdr:nvPicPr>
        <xdr:cNvPr id="1040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2258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27</xdr:row>
      <xdr:rowOff>28575</xdr:rowOff>
    </xdr:from>
    <xdr:to>
      <xdr:col>12</xdr:col>
      <xdr:colOff>1447800</xdr:colOff>
      <xdr:row>28</xdr:row>
      <xdr:rowOff>819150</xdr:rowOff>
    </xdr:to>
    <xdr:pic>
      <xdr:nvPicPr>
        <xdr:cNvPr id="1041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258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27</xdr:row>
      <xdr:rowOff>28575</xdr:rowOff>
    </xdr:from>
    <xdr:to>
      <xdr:col>13</xdr:col>
      <xdr:colOff>1447800</xdr:colOff>
      <xdr:row>28</xdr:row>
      <xdr:rowOff>819150</xdr:rowOff>
    </xdr:to>
    <xdr:pic>
      <xdr:nvPicPr>
        <xdr:cNvPr id="1042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2258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27</xdr:row>
      <xdr:rowOff>28575</xdr:rowOff>
    </xdr:from>
    <xdr:to>
      <xdr:col>14</xdr:col>
      <xdr:colOff>1447800</xdr:colOff>
      <xdr:row>28</xdr:row>
      <xdr:rowOff>819150</xdr:rowOff>
    </xdr:to>
    <xdr:pic>
      <xdr:nvPicPr>
        <xdr:cNvPr id="104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258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29</xdr:row>
      <xdr:rowOff>28575</xdr:rowOff>
    </xdr:from>
    <xdr:to>
      <xdr:col>11</xdr:col>
      <xdr:colOff>1447800</xdr:colOff>
      <xdr:row>31</xdr:row>
      <xdr:rowOff>495300</xdr:rowOff>
    </xdr:to>
    <xdr:pic>
      <xdr:nvPicPr>
        <xdr:cNvPr id="1044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4277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29</xdr:row>
      <xdr:rowOff>28575</xdr:rowOff>
    </xdr:from>
    <xdr:to>
      <xdr:col>12</xdr:col>
      <xdr:colOff>1447800</xdr:colOff>
      <xdr:row>31</xdr:row>
      <xdr:rowOff>495300</xdr:rowOff>
    </xdr:to>
    <xdr:pic>
      <xdr:nvPicPr>
        <xdr:cNvPr id="1045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4277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29</xdr:row>
      <xdr:rowOff>28575</xdr:rowOff>
    </xdr:from>
    <xdr:to>
      <xdr:col>13</xdr:col>
      <xdr:colOff>1447800</xdr:colOff>
      <xdr:row>31</xdr:row>
      <xdr:rowOff>495300</xdr:rowOff>
    </xdr:to>
    <xdr:pic>
      <xdr:nvPicPr>
        <xdr:cNvPr id="1046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4277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29</xdr:row>
      <xdr:rowOff>28575</xdr:rowOff>
    </xdr:from>
    <xdr:to>
      <xdr:col>14</xdr:col>
      <xdr:colOff>1447800</xdr:colOff>
      <xdr:row>31</xdr:row>
      <xdr:rowOff>495300</xdr:rowOff>
    </xdr:to>
    <xdr:pic>
      <xdr:nvPicPr>
        <xdr:cNvPr id="1047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4277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32</xdr:row>
      <xdr:rowOff>19050</xdr:rowOff>
    </xdr:from>
    <xdr:to>
      <xdr:col>11</xdr:col>
      <xdr:colOff>1447800</xdr:colOff>
      <xdr:row>32</xdr:row>
      <xdr:rowOff>1838325</xdr:rowOff>
    </xdr:to>
    <xdr:pic>
      <xdr:nvPicPr>
        <xdr:cNvPr id="1048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2687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32</xdr:row>
      <xdr:rowOff>19050</xdr:rowOff>
    </xdr:from>
    <xdr:to>
      <xdr:col>12</xdr:col>
      <xdr:colOff>1447800</xdr:colOff>
      <xdr:row>32</xdr:row>
      <xdr:rowOff>1838325</xdr:rowOff>
    </xdr:to>
    <xdr:pic>
      <xdr:nvPicPr>
        <xdr:cNvPr id="1049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62687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33</xdr:row>
      <xdr:rowOff>19050</xdr:rowOff>
    </xdr:from>
    <xdr:to>
      <xdr:col>11</xdr:col>
      <xdr:colOff>1447800</xdr:colOff>
      <xdr:row>33</xdr:row>
      <xdr:rowOff>1838325</xdr:rowOff>
    </xdr:to>
    <xdr:pic>
      <xdr:nvPicPr>
        <xdr:cNvPr id="1050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82975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33</xdr:row>
      <xdr:rowOff>19050</xdr:rowOff>
    </xdr:from>
    <xdr:to>
      <xdr:col>12</xdr:col>
      <xdr:colOff>1447800</xdr:colOff>
      <xdr:row>33</xdr:row>
      <xdr:rowOff>1838325</xdr:rowOff>
    </xdr:to>
    <xdr:pic>
      <xdr:nvPicPr>
        <xdr:cNvPr id="1051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82975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34</xdr:row>
      <xdr:rowOff>19050</xdr:rowOff>
    </xdr:from>
    <xdr:to>
      <xdr:col>11</xdr:col>
      <xdr:colOff>1447800</xdr:colOff>
      <xdr:row>34</xdr:row>
      <xdr:rowOff>1838325</xdr:rowOff>
    </xdr:to>
    <xdr:pic>
      <xdr:nvPicPr>
        <xdr:cNvPr id="1052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03263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34</xdr:row>
      <xdr:rowOff>19050</xdr:rowOff>
    </xdr:from>
    <xdr:to>
      <xdr:col>12</xdr:col>
      <xdr:colOff>1447800</xdr:colOff>
      <xdr:row>34</xdr:row>
      <xdr:rowOff>1838325</xdr:rowOff>
    </xdr:to>
    <xdr:pic>
      <xdr:nvPicPr>
        <xdr:cNvPr id="1053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03263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35</xdr:row>
      <xdr:rowOff>19050</xdr:rowOff>
    </xdr:from>
    <xdr:to>
      <xdr:col>11</xdr:col>
      <xdr:colOff>1447800</xdr:colOff>
      <xdr:row>35</xdr:row>
      <xdr:rowOff>1838325</xdr:rowOff>
    </xdr:to>
    <xdr:pic>
      <xdr:nvPicPr>
        <xdr:cNvPr id="1054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23551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35</xdr:row>
      <xdr:rowOff>19050</xdr:rowOff>
    </xdr:from>
    <xdr:to>
      <xdr:col>12</xdr:col>
      <xdr:colOff>1447800</xdr:colOff>
      <xdr:row>35</xdr:row>
      <xdr:rowOff>1838325</xdr:rowOff>
    </xdr:to>
    <xdr:pic>
      <xdr:nvPicPr>
        <xdr:cNvPr id="1055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3551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36</xdr:row>
      <xdr:rowOff>28575</xdr:rowOff>
    </xdr:from>
    <xdr:to>
      <xdr:col>11</xdr:col>
      <xdr:colOff>1447800</xdr:colOff>
      <xdr:row>37</xdr:row>
      <xdr:rowOff>819150</xdr:rowOff>
    </xdr:to>
    <xdr:pic>
      <xdr:nvPicPr>
        <xdr:cNvPr id="1056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43935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36</xdr:row>
      <xdr:rowOff>28575</xdr:rowOff>
    </xdr:from>
    <xdr:to>
      <xdr:col>12</xdr:col>
      <xdr:colOff>1447800</xdr:colOff>
      <xdr:row>37</xdr:row>
      <xdr:rowOff>819150</xdr:rowOff>
    </xdr:to>
    <xdr:pic>
      <xdr:nvPicPr>
        <xdr:cNvPr id="1057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3935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36</xdr:row>
      <xdr:rowOff>28575</xdr:rowOff>
    </xdr:from>
    <xdr:to>
      <xdr:col>13</xdr:col>
      <xdr:colOff>1447800</xdr:colOff>
      <xdr:row>37</xdr:row>
      <xdr:rowOff>819150</xdr:rowOff>
    </xdr:to>
    <xdr:pic>
      <xdr:nvPicPr>
        <xdr:cNvPr id="1058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43935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38</xdr:row>
      <xdr:rowOff>28575</xdr:rowOff>
    </xdr:from>
    <xdr:to>
      <xdr:col>11</xdr:col>
      <xdr:colOff>1447800</xdr:colOff>
      <xdr:row>39</xdr:row>
      <xdr:rowOff>819150</xdr:rowOff>
    </xdr:to>
    <xdr:pic>
      <xdr:nvPicPr>
        <xdr:cNvPr id="1059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64128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38</xdr:row>
      <xdr:rowOff>28575</xdr:rowOff>
    </xdr:from>
    <xdr:to>
      <xdr:col>12</xdr:col>
      <xdr:colOff>1447800</xdr:colOff>
      <xdr:row>39</xdr:row>
      <xdr:rowOff>819150</xdr:rowOff>
    </xdr:to>
    <xdr:pic>
      <xdr:nvPicPr>
        <xdr:cNvPr id="1060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64128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38</xdr:row>
      <xdr:rowOff>28575</xdr:rowOff>
    </xdr:from>
    <xdr:to>
      <xdr:col>13</xdr:col>
      <xdr:colOff>1447800</xdr:colOff>
      <xdr:row>39</xdr:row>
      <xdr:rowOff>819150</xdr:rowOff>
    </xdr:to>
    <xdr:pic>
      <xdr:nvPicPr>
        <xdr:cNvPr id="1061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64128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40</xdr:row>
      <xdr:rowOff>19050</xdr:rowOff>
    </xdr:from>
    <xdr:to>
      <xdr:col>11</xdr:col>
      <xdr:colOff>1447800</xdr:colOff>
      <xdr:row>40</xdr:row>
      <xdr:rowOff>1838325</xdr:rowOff>
    </xdr:to>
    <xdr:pic>
      <xdr:nvPicPr>
        <xdr:cNvPr id="1062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84226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40</xdr:row>
      <xdr:rowOff>19050</xdr:rowOff>
    </xdr:from>
    <xdr:to>
      <xdr:col>12</xdr:col>
      <xdr:colOff>1447800</xdr:colOff>
      <xdr:row>40</xdr:row>
      <xdr:rowOff>1838325</xdr:rowOff>
    </xdr:to>
    <xdr:pic>
      <xdr:nvPicPr>
        <xdr:cNvPr id="1063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4226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41</xdr:row>
      <xdr:rowOff>28575</xdr:rowOff>
    </xdr:from>
    <xdr:to>
      <xdr:col>11</xdr:col>
      <xdr:colOff>1447800</xdr:colOff>
      <xdr:row>46</xdr:row>
      <xdr:rowOff>190500</xdr:rowOff>
    </xdr:to>
    <xdr:pic>
      <xdr:nvPicPr>
        <xdr:cNvPr id="1064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04609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41</xdr:row>
      <xdr:rowOff>28575</xdr:rowOff>
    </xdr:from>
    <xdr:to>
      <xdr:col>12</xdr:col>
      <xdr:colOff>1447800</xdr:colOff>
      <xdr:row>46</xdr:row>
      <xdr:rowOff>190500</xdr:rowOff>
    </xdr:to>
    <xdr:pic>
      <xdr:nvPicPr>
        <xdr:cNvPr id="1065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4609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41</xdr:row>
      <xdr:rowOff>28575</xdr:rowOff>
    </xdr:from>
    <xdr:to>
      <xdr:col>13</xdr:col>
      <xdr:colOff>1447800</xdr:colOff>
      <xdr:row>46</xdr:row>
      <xdr:rowOff>190500</xdr:rowOff>
    </xdr:to>
    <xdr:pic>
      <xdr:nvPicPr>
        <xdr:cNvPr id="1066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04609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41</xdr:row>
      <xdr:rowOff>28575</xdr:rowOff>
    </xdr:from>
    <xdr:to>
      <xdr:col>14</xdr:col>
      <xdr:colOff>1447800</xdr:colOff>
      <xdr:row>46</xdr:row>
      <xdr:rowOff>190500</xdr:rowOff>
    </xdr:to>
    <xdr:pic>
      <xdr:nvPicPr>
        <xdr:cNvPr id="1067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04609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47</xdr:row>
      <xdr:rowOff>28575</xdr:rowOff>
    </xdr:from>
    <xdr:to>
      <xdr:col>11</xdr:col>
      <xdr:colOff>1447800</xdr:colOff>
      <xdr:row>52</xdr:row>
      <xdr:rowOff>190500</xdr:rowOff>
    </xdr:to>
    <xdr:pic>
      <xdr:nvPicPr>
        <xdr:cNvPr id="1068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2404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47</xdr:row>
      <xdr:rowOff>28575</xdr:rowOff>
    </xdr:from>
    <xdr:to>
      <xdr:col>12</xdr:col>
      <xdr:colOff>1447800</xdr:colOff>
      <xdr:row>52</xdr:row>
      <xdr:rowOff>190500</xdr:rowOff>
    </xdr:to>
    <xdr:pic>
      <xdr:nvPicPr>
        <xdr:cNvPr id="1069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2404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47</xdr:row>
      <xdr:rowOff>28575</xdr:rowOff>
    </xdr:from>
    <xdr:to>
      <xdr:col>13</xdr:col>
      <xdr:colOff>1447800</xdr:colOff>
      <xdr:row>52</xdr:row>
      <xdr:rowOff>190500</xdr:rowOff>
    </xdr:to>
    <xdr:pic>
      <xdr:nvPicPr>
        <xdr:cNvPr id="1070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2404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47</xdr:row>
      <xdr:rowOff>28575</xdr:rowOff>
    </xdr:from>
    <xdr:to>
      <xdr:col>14</xdr:col>
      <xdr:colOff>1447800</xdr:colOff>
      <xdr:row>52</xdr:row>
      <xdr:rowOff>190500</xdr:rowOff>
    </xdr:to>
    <xdr:pic>
      <xdr:nvPicPr>
        <xdr:cNvPr id="1071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2404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53</xdr:row>
      <xdr:rowOff>19050</xdr:rowOff>
    </xdr:from>
    <xdr:to>
      <xdr:col>11</xdr:col>
      <xdr:colOff>1447800</xdr:colOff>
      <xdr:row>53</xdr:row>
      <xdr:rowOff>1838325</xdr:rowOff>
    </xdr:to>
    <xdr:pic>
      <xdr:nvPicPr>
        <xdr:cNvPr id="1072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43376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53</xdr:row>
      <xdr:rowOff>19050</xdr:rowOff>
    </xdr:from>
    <xdr:to>
      <xdr:col>12</xdr:col>
      <xdr:colOff>1447800</xdr:colOff>
      <xdr:row>53</xdr:row>
      <xdr:rowOff>1838325</xdr:rowOff>
    </xdr:to>
    <xdr:pic>
      <xdr:nvPicPr>
        <xdr:cNvPr id="1073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3376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54</xdr:row>
      <xdr:rowOff>28575</xdr:rowOff>
    </xdr:from>
    <xdr:to>
      <xdr:col>11</xdr:col>
      <xdr:colOff>1447800</xdr:colOff>
      <xdr:row>55</xdr:row>
      <xdr:rowOff>819150</xdr:rowOff>
    </xdr:to>
    <xdr:pic>
      <xdr:nvPicPr>
        <xdr:cNvPr id="1074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6375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54</xdr:row>
      <xdr:rowOff>28575</xdr:rowOff>
    </xdr:from>
    <xdr:to>
      <xdr:col>12</xdr:col>
      <xdr:colOff>1447800</xdr:colOff>
      <xdr:row>55</xdr:row>
      <xdr:rowOff>819150</xdr:rowOff>
    </xdr:to>
    <xdr:pic>
      <xdr:nvPicPr>
        <xdr:cNvPr id="1075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6375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54</xdr:row>
      <xdr:rowOff>28575</xdr:rowOff>
    </xdr:from>
    <xdr:to>
      <xdr:col>13</xdr:col>
      <xdr:colOff>1447800</xdr:colOff>
      <xdr:row>55</xdr:row>
      <xdr:rowOff>819150</xdr:rowOff>
    </xdr:to>
    <xdr:pic>
      <xdr:nvPicPr>
        <xdr:cNvPr id="1076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6375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56</xdr:row>
      <xdr:rowOff>28575</xdr:rowOff>
    </xdr:from>
    <xdr:to>
      <xdr:col>11</xdr:col>
      <xdr:colOff>1447800</xdr:colOff>
      <xdr:row>57</xdr:row>
      <xdr:rowOff>819150</xdr:rowOff>
    </xdr:to>
    <xdr:pic>
      <xdr:nvPicPr>
        <xdr:cNvPr id="1077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83952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56</xdr:row>
      <xdr:rowOff>28575</xdr:rowOff>
    </xdr:from>
    <xdr:to>
      <xdr:col>12</xdr:col>
      <xdr:colOff>1447800</xdr:colOff>
      <xdr:row>57</xdr:row>
      <xdr:rowOff>819150</xdr:rowOff>
    </xdr:to>
    <xdr:pic>
      <xdr:nvPicPr>
        <xdr:cNvPr id="1078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3952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56</xdr:row>
      <xdr:rowOff>28575</xdr:rowOff>
    </xdr:from>
    <xdr:to>
      <xdr:col>13</xdr:col>
      <xdr:colOff>1447800</xdr:colOff>
      <xdr:row>57</xdr:row>
      <xdr:rowOff>819150</xdr:rowOff>
    </xdr:to>
    <xdr:pic>
      <xdr:nvPicPr>
        <xdr:cNvPr id="1079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83952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58</xdr:row>
      <xdr:rowOff>28575</xdr:rowOff>
    </xdr:from>
    <xdr:to>
      <xdr:col>11</xdr:col>
      <xdr:colOff>1447800</xdr:colOff>
      <xdr:row>60</xdr:row>
      <xdr:rowOff>495300</xdr:rowOff>
    </xdr:to>
    <xdr:pic>
      <xdr:nvPicPr>
        <xdr:cNvPr id="1080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0414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58</xdr:row>
      <xdr:rowOff>28575</xdr:rowOff>
    </xdr:from>
    <xdr:to>
      <xdr:col>12</xdr:col>
      <xdr:colOff>1447800</xdr:colOff>
      <xdr:row>60</xdr:row>
      <xdr:rowOff>495300</xdr:rowOff>
    </xdr:to>
    <xdr:pic>
      <xdr:nvPicPr>
        <xdr:cNvPr id="1081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0414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58</xdr:row>
      <xdr:rowOff>28575</xdr:rowOff>
    </xdr:from>
    <xdr:to>
      <xdr:col>13</xdr:col>
      <xdr:colOff>1447800</xdr:colOff>
      <xdr:row>60</xdr:row>
      <xdr:rowOff>495300</xdr:rowOff>
    </xdr:to>
    <xdr:pic>
      <xdr:nvPicPr>
        <xdr:cNvPr id="1082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0414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58</xdr:row>
      <xdr:rowOff>28575</xdr:rowOff>
    </xdr:from>
    <xdr:to>
      <xdr:col>14</xdr:col>
      <xdr:colOff>1447800</xdr:colOff>
      <xdr:row>60</xdr:row>
      <xdr:rowOff>495300</xdr:rowOff>
    </xdr:to>
    <xdr:pic>
      <xdr:nvPicPr>
        <xdr:cNvPr id="1083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40414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58</xdr:row>
      <xdr:rowOff>28575</xdr:rowOff>
    </xdr:from>
    <xdr:to>
      <xdr:col>15</xdr:col>
      <xdr:colOff>1447800</xdr:colOff>
      <xdr:row>60</xdr:row>
      <xdr:rowOff>495300</xdr:rowOff>
    </xdr:to>
    <xdr:pic>
      <xdr:nvPicPr>
        <xdr:cNvPr id="1084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40414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61</xdr:row>
      <xdr:rowOff>28575</xdr:rowOff>
    </xdr:from>
    <xdr:to>
      <xdr:col>11</xdr:col>
      <xdr:colOff>1447800</xdr:colOff>
      <xdr:row>65</xdr:row>
      <xdr:rowOff>209550</xdr:rowOff>
    </xdr:to>
    <xdr:pic>
      <xdr:nvPicPr>
        <xdr:cNvPr id="1085" name="Рисунок 61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24148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61</xdr:row>
      <xdr:rowOff>28575</xdr:rowOff>
    </xdr:from>
    <xdr:to>
      <xdr:col>12</xdr:col>
      <xdr:colOff>1447800</xdr:colOff>
      <xdr:row>65</xdr:row>
      <xdr:rowOff>209550</xdr:rowOff>
    </xdr:to>
    <xdr:pic>
      <xdr:nvPicPr>
        <xdr:cNvPr id="1086" name="Рисунок 62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24148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61</xdr:row>
      <xdr:rowOff>28575</xdr:rowOff>
    </xdr:from>
    <xdr:to>
      <xdr:col>13</xdr:col>
      <xdr:colOff>1447800</xdr:colOff>
      <xdr:row>65</xdr:row>
      <xdr:rowOff>209550</xdr:rowOff>
    </xdr:to>
    <xdr:pic>
      <xdr:nvPicPr>
        <xdr:cNvPr id="1087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24148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61</xdr:row>
      <xdr:rowOff>28575</xdr:rowOff>
    </xdr:from>
    <xdr:to>
      <xdr:col>14</xdr:col>
      <xdr:colOff>1447800</xdr:colOff>
      <xdr:row>65</xdr:row>
      <xdr:rowOff>209550</xdr:rowOff>
    </xdr:to>
    <xdr:pic>
      <xdr:nvPicPr>
        <xdr:cNvPr id="1088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424148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61</xdr:row>
      <xdr:rowOff>28575</xdr:rowOff>
    </xdr:from>
    <xdr:to>
      <xdr:col>15</xdr:col>
      <xdr:colOff>1447800</xdr:colOff>
      <xdr:row>65</xdr:row>
      <xdr:rowOff>209550</xdr:rowOff>
    </xdr:to>
    <xdr:pic>
      <xdr:nvPicPr>
        <xdr:cNvPr id="1089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424148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66</xdr:row>
      <xdr:rowOff>28575</xdr:rowOff>
    </xdr:from>
    <xdr:to>
      <xdr:col>11</xdr:col>
      <xdr:colOff>1447800</xdr:colOff>
      <xdr:row>68</xdr:row>
      <xdr:rowOff>495300</xdr:rowOff>
    </xdr:to>
    <xdr:pic>
      <xdr:nvPicPr>
        <xdr:cNvPr id="1090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4415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66</xdr:row>
      <xdr:rowOff>28575</xdr:rowOff>
    </xdr:from>
    <xdr:to>
      <xdr:col>12</xdr:col>
      <xdr:colOff>1447800</xdr:colOff>
      <xdr:row>68</xdr:row>
      <xdr:rowOff>495300</xdr:rowOff>
    </xdr:to>
    <xdr:pic>
      <xdr:nvPicPr>
        <xdr:cNvPr id="1091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4415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66</xdr:row>
      <xdr:rowOff>28575</xdr:rowOff>
    </xdr:from>
    <xdr:to>
      <xdr:col>13</xdr:col>
      <xdr:colOff>1447800</xdr:colOff>
      <xdr:row>68</xdr:row>
      <xdr:rowOff>495300</xdr:rowOff>
    </xdr:to>
    <xdr:pic>
      <xdr:nvPicPr>
        <xdr:cNvPr id="1092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4415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66</xdr:row>
      <xdr:rowOff>28575</xdr:rowOff>
    </xdr:from>
    <xdr:to>
      <xdr:col>14</xdr:col>
      <xdr:colOff>1447800</xdr:colOff>
      <xdr:row>68</xdr:row>
      <xdr:rowOff>495300</xdr:rowOff>
    </xdr:to>
    <xdr:pic>
      <xdr:nvPicPr>
        <xdr:cNvPr id="1093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44415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69</xdr:row>
      <xdr:rowOff>28575</xdr:rowOff>
    </xdr:from>
    <xdr:to>
      <xdr:col>11</xdr:col>
      <xdr:colOff>1447800</xdr:colOff>
      <xdr:row>74</xdr:row>
      <xdr:rowOff>190500</xdr:rowOff>
    </xdr:to>
    <xdr:pic>
      <xdr:nvPicPr>
        <xdr:cNvPr id="1094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64153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69</xdr:row>
      <xdr:rowOff>28575</xdr:rowOff>
    </xdr:from>
    <xdr:to>
      <xdr:col>12</xdr:col>
      <xdr:colOff>1447800</xdr:colOff>
      <xdr:row>74</xdr:row>
      <xdr:rowOff>190500</xdr:rowOff>
    </xdr:to>
    <xdr:pic>
      <xdr:nvPicPr>
        <xdr:cNvPr id="1095" name="Рисунок 71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64153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69</xdr:row>
      <xdr:rowOff>28575</xdr:rowOff>
    </xdr:from>
    <xdr:to>
      <xdr:col>13</xdr:col>
      <xdr:colOff>1447800</xdr:colOff>
      <xdr:row>74</xdr:row>
      <xdr:rowOff>190500</xdr:rowOff>
    </xdr:to>
    <xdr:pic>
      <xdr:nvPicPr>
        <xdr:cNvPr id="1096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64153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69</xdr:row>
      <xdr:rowOff>28575</xdr:rowOff>
    </xdr:from>
    <xdr:to>
      <xdr:col>14</xdr:col>
      <xdr:colOff>1447800</xdr:colOff>
      <xdr:row>74</xdr:row>
      <xdr:rowOff>190500</xdr:rowOff>
    </xdr:to>
    <xdr:pic>
      <xdr:nvPicPr>
        <xdr:cNvPr id="1097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464153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69</xdr:row>
      <xdr:rowOff>28575</xdr:rowOff>
    </xdr:from>
    <xdr:to>
      <xdr:col>15</xdr:col>
      <xdr:colOff>1447800</xdr:colOff>
      <xdr:row>74</xdr:row>
      <xdr:rowOff>190500</xdr:rowOff>
    </xdr:to>
    <xdr:pic>
      <xdr:nvPicPr>
        <xdr:cNvPr id="1098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464153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75</xdr:row>
      <xdr:rowOff>28575</xdr:rowOff>
    </xdr:from>
    <xdr:to>
      <xdr:col>11</xdr:col>
      <xdr:colOff>1447800</xdr:colOff>
      <xdr:row>76</xdr:row>
      <xdr:rowOff>819150</xdr:rowOff>
    </xdr:to>
    <xdr:pic>
      <xdr:nvPicPr>
        <xdr:cNvPr id="1099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8358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75</xdr:row>
      <xdr:rowOff>28575</xdr:rowOff>
    </xdr:from>
    <xdr:to>
      <xdr:col>12</xdr:col>
      <xdr:colOff>1447800</xdr:colOff>
      <xdr:row>76</xdr:row>
      <xdr:rowOff>819150</xdr:rowOff>
    </xdr:to>
    <xdr:pic>
      <xdr:nvPicPr>
        <xdr:cNvPr id="1100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8358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75</xdr:row>
      <xdr:rowOff>28575</xdr:rowOff>
    </xdr:from>
    <xdr:to>
      <xdr:col>13</xdr:col>
      <xdr:colOff>1447800</xdr:colOff>
      <xdr:row>76</xdr:row>
      <xdr:rowOff>819150</xdr:rowOff>
    </xdr:to>
    <xdr:pic>
      <xdr:nvPicPr>
        <xdr:cNvPr id="1101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8358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77</xdr:row>
      <xdr:rowOff>28575</xdr:rowOff>
    </xdr:from>
    <xdr:to>
      <xdr:col>11</xdr:col>
      <xdr:colOff>1447800</xdr:colOff>
      <xdr:row>78</xdr:row>
      <xdr:rowOff>819150</xdr:rowOff>
    </xdr:to>
    <xdr:pic>
      <xdr:nvPicPr>
        <xdr:cNvPr id="1102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037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77</xdr:row>
      <xdr:rowOff>28575</xdr:rowOff>
    </xdr:from>
    <xdr:to>
      <xdr:col>12</xdr:col>
      <xdr:colOff>1447800</xdr:colOff>
      <xdr:row>78</xdr:row>
      <xdr:rowOff>819150</xdr:rowOff>
    </xdr:to>
    <xdr:pic>
      <xdr:nvPicPr>
        <xdr:cNvPr id="1103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037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77</xdr:row>
      <xdr:rowOff>28575</xdr:rowOff>
    </xdr:from>
    <xdr:to>
      <xdr:col>13</xdr:col>
      <xdr:colOff>1447800</xdr:colOff>
      <xdr:row>78</xdr:row>
      <xdr:rowOff>819150</xdr:rowOff>
    </xdr:to>
    <xdr:pic>
      <xdr:nvPicPr>
        <xdr:cNvPr id="1104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037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77</xdr:row>
      <xdr:rowOff>28575</xdr:rowOff>
    </xdr:from>
    <xdr:to>
      <xdr:col>14</xdr:col>
      <xdr:colOff>1447800</xdr:colOff>
      <xdr:row>78</xdr:row>
      <xdr:rowOff>819150</xdr:rowOff>
    </xdr:to>
    <xdr:pic>
      <xdr:nvPicPr>
        <xdr:cNvPr id="1105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5037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79</xdr:row>
      <xdr:rowOff>28575</xdr:rowOff>
    </xdr:from>
    <xdr:to>
      <xdr:col>11</xdr:col>
      <xdr:colOff>1447800</xdr:colOff>
      <xdr:row>80</xdr:row>
      <xdr:rowOff>819150</xdr:rowOff>
    </xdr:to>
    <xdr:pic>
      <xdr:nvPicPr>
        <xdr:cNvPr id="1106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2397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79</xdr:row>
      <xdr:rowOff>28575</xdr:rowOff>
    </xdr:from>
    <xdr:to>
      <xdr:col>12</xdr:col>
      <xdr:colOff>1447800</xdr:colOff>
      <xdr:row>80</xdr:row>
      <xdr:rowOff>819150</xdr:rowOff>
    </xdr:to>
    <xdr:pic>
      <xdr:nvPicPr>
        <xdr:cNvPr id="1107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2397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79</xdr:row>
      <xdr:rowOff>28575</xdr:rowOff>
    </xdr:from>
    <xdr:to>
      <xdr:col>13</xdr:col>
      <xdr:colOff>1447800</xdr:colOff>
      <xdr:row>80</xdr:row>
      <xdr:rowOff>819150</xdr:rowOff>
    </xdr:to>
    <xdr:pic>
      <xdr:nvPicPr>
        <xdr:cNvPr id="1108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2397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81</xdr:row>
      <xdr:rowOff>19050</xdr:rowOff>
    </xdr:from>
    <xdr:to>
      <xdr:col>11</xdr:col>
      <xdr:colOff>1447800</xdr:colOff>
      <xdr:row>81</xdr:row>
      <xdr:rowOff>1838325</xdr:rowOff>
    </xdr:to>
    <xdr:pic>
      <xdr:nvPicPr>
        <xdr:cNvPr id="1109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44068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81</xdr:row>
      <xdr:rowOff>19050</xdr:rowOff>
    </xdr:from>
    <xdr:to>
      <xdr:col>12</xdr:col>
      <xdr:colOff>1447800</xdr:colOff>
      <xdr:row>81</xdr:row>
      <xdr:rowOff>1838325</xdr:rowOff>
    </xdr:to>
    <xdr:pic>
      <xdr:nvPicPr>
        <xdr:cNvPr id="1110" name="Рисунок 86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44068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82</xdr:row>
      <xdr:rowOff>28575</xdr:rowOff>
    </xdr:from>
    <xdr:to>
      <xdr:col>11</xdr:col>
      <xdr:colOff>1447800</xdr:colOff>
      <xdr:row>83</xdr:row>
      <xdr:rowOff>819150</xdr:rowOff>
    </xdr:to>
    <xdr:pic>
      <xdr:nvPicPr>
        <xdr:cNvPr id="1111" name="Рисунок 87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6445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82</xdr:row>
      <xdr:rowOff>28575</xdr:rowOff>
    </xdr:from>
    <xdr:to>
      <xdr:col>12</xdr:col>
      <xdr:colOff>1447800</xdr:colOff>
      <xdr:row>83</xdr:row>
      <xdr:rowOff>819150</xdr:rowOff>
    </xdr:to>
    <xdr:pic>
      <xdr:nvPicPr>
        <xdr:cNvPr id="1112" name="Рисунок 88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6445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82</xdr:row>
      <xdr:rowOff>28575</xdr:rowOff>
    </xdr:from>
    <xdr:to>
      <xdr:col>13</xdr:col>
      <xdr:colOff>1447800</xdr:colOff>
      <xdr:row>83</xdr:row>
      <xdr:rowOff>819150</xdr:rowOff>
    </xdr:to>
    <xdr:pic>
      <xdr:nvPicPr>
        <xdr:cNvPr id="1113" name="Рисунок 89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6445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82</xdr:row>
      <xdr:rowOff>28575</xdr:rowOff>
    </xdr:from>
    <xdr:to>
      <xdr:col>14</xdr:col>
      <xdr:colOff>1447800</xdr:colOff>
      <xdr:row>83</xdr:row>
      <xdr:rowOff>819150</xdr:rowOff>
    </xdr:to>
    <xdr:pic>
      <xdr:nvPicPr>
        <xdr:cNvPr id="1114" name="Рисунок 90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56445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82</xdr:row>
      <xdr:rowOff>28575</xdr:rowOff>
    </xdr:from>
    <xdr:to>
      <xdr:col>15</xdr:col>
      <xdr:colOff>1447800</xdr:colOff>
      <xdr:row>83</xdr:row>
      <xdr:rowOff>819150</xdr:rowOff>
    </xdr:to>
    <xdr:pic>
      <xdr:nvPicPr>
        <xdr:cNvPr id="1115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56445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84</xdr:row>
      <xdr:rowOff>28575</xdr:rowOff>
    </xdr:from>
    <xdr:to>
      <xdr:col>11</xdr:col>
      <xdr:colOff>1447800</xdr:colOff>
      <xdr:row>85</xdr:row>
      <xdr:rowOff>819150</xdr:rowOff>
    </xdr:to>
    <xdr:pic>
      <xdr:nvPicPr>
        <xdr:cNvPr id="1116" name="Рисунок 92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8464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84</xdr:row>
      <xdr:rowOff>28575</xdr:rowOff>
    </xdr:from>
    <xdr:to>
      <xdr:col>12</xdr:col>
      <xdr:colOff>1447800</xdr:colOff>
      <xdr:row>85</xdr:row>
      <xdr:rowOff>819150</xdr:rowOff>
    </xdr:to>
    <xdr:pic>
      <xdr:nvPicPr>
        <xdr:cNvPr id="1117" name="Рисунок 93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8464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84</xdr:row>
      <xdr:rowOff>28575</xdr:rowOff>
    </xdr:from>
    <xdr:to>
      <xdr:col>13</xdr:col>
      <xdr:colOff>1447800</xdr:colOff>
      <xdr:row>85</xdr:row>
      <xdr:rowOff>819150</xdr:rowOff>
    </xdr:to>
    <xdr:pic>
      <xdr:nvPicPr>
        <xdr:cNvPr id="1118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8464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84</xdr:row>
      <xdr:rowOff>28575</xdr:rowOff>
    </xdr:from>
    <xdr:to>
      <xdr:col>14</xdr:col>
      <xdr:colOff>1447800</xdr:colOff>
      <xdr:row>85</xdr:row>
      <xdr:rowOff>819150</xdr:rowOff>
    </xdr:to>
    <xdr:pic>
      <xdr:nvPicPr>
        <xdr:cNvPr id="1119" name="Рисунок 95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58464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84</xdr:row>
      <xdr:rowOff>28575</xdr:rowOff>
    </xdr:from>
    <xdr:to>
      <xdr:col>15</xdr:col>
      <xdr:colOff>1447800</xdr:colOff>
      <xdr:row>85</xdr:row>
      <xdr:rowOff>819150</xdr:rowOff>
    </xdr:to>
    <xdr:pic>
      <xdr:nvPicPr>
        <xdr:cNvPr id="1120" name="Рисунок 96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58464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86</xdr:row>
      <xdr:rowOff>28575</xdr:rowOff>
    </xdr:from>
    <xdr:to>
      <xdr:col>11</xdr:col>
      <xdr:colOff>1447800</xdr:colOff>
      <xdr:row>87</xdr:row>
      <xdr:rowOff>819150</xdr:rowOff>
    </xdr:to>
    <xdr:pic>
      <xdr:nvPicPr>
        <xdr:cNvPr id="1121" name="Рисунок 97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04837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86</xdr:row>
      <xdr:rowOff>28575</xdr:rowOff>
    </xdr:from>
    <xdr:to>
      <xdr:col>12</xdr:col>
      <xdr:colOff>1447800</xdr:colOff>
      <xdr:row>87</xdr:row>
      <xdr:rowOff>819150</xdr:rowOff>
    </xdr:to>
    <xdr:pic>
      <xdr:nvPicPr>
        <xdr:cNvPr id="1122" name="Рисунок 98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04837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86</xdr:row>
      <xdr:rowOff>28575</xdr:rowOff>
    </xdr:from>
    <xdr:to>
      <xdr:col>13</xdr:col>
      <xdr:colOff>1447800</xdr:colOff>
      <xdr:row>87</xdr:row>
      <xdr:rowOff>819150</xdr:rowOff>
    </xdr:to>
    <xdr:pic>
      <xdr:nvPicPr>
        <xdr:cNvPr id="1123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604837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88</xdr:row>
      <xdr:rowOff>28575</xdr:rowOff>
    </xdr:from>
    <xdr:to>
      <xdr:col>11</xdr:col>
      <xdr:colOff>1447800</xdr:colOff>
      <xdr:row>89</xdr:row>
      <xdr:rowOff>819150</xdr:rowOff>
    </xdr:to>
    <xdr:pic>
      <xdr:nvPicPr>
        <xdr:cNvPr id="1124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5030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88</xdr:row>
      <xdr:rowOff>28575</xdr:rowOff>
    </xdr:from>
    <xdr:to>
      <xdr:col>12</xdr:col>
      <xdr:colOff>1447800</xdr:colOff>
      <xdr:row>89</xdr:row>
      <xdr:rowOff>819150</xdr:rowOff>
    </xdr:to>
    <xdr:pic>
      <xdr:nvPicPr>
        <xdr:cNvPr id="1125" name="Рисунок 101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25030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88</xdr:row>
      <xdr:rowOff>28575</xdr:rowOff>
    </xdr:from>
    <xdr:to>
      <xdr:col>13</xdr:col>
      <xdr:colOff>1447800</xdr:colOff>
      <xdr:row>89</xdr:row>
      <xdr:rowOff>819150</xdr:rowOff>
    </xdr:to>
    <xdr:pic>
      <xdr:nvPicPr>
        <xdr:cNvPr id="1126" name="Рисунок 102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625030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90</xdr:row>
      <xdr:rowOff>28575</xdr:rowOff>
    </xdr:from>
    <xdr:to>
      <xdr:col>11</xdr:col>
      <xdr:colOff>1447800</xdr:colOff>
      <xdr:row>92</xdr:row>
      <xdr:rowOff>495300</xdr:rowOff>
    </xdr:to>
    <xdr:pic>
      <xdr:nvPicPr>
        <xdr:cNvPr id="1127" name="Рисунок 103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4522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90</xdr:row>
      <xdr:rowOff>28575</xdr:rowOff>
    </xdr:from>
    <xdr:to>
      <xdr:col>12</xdr:col>
      <xdr:colOff>1447800</xdr:colOff>
      <xdr:row>92</xdr:row>
      <xdr:rowOff>495300</xdr:rowOff>
    </xdr:to>
    <xdr:pic>
      <xdr:nvPicPr>
        <xdr:cNvPr id="1128" name="Рисунок 104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4522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90</xdr:row>
      <xdr:rowOff>28575</xdr:rowOff>
    </xdr:from>
    <xdr:to>
      <xdr:col>13</xdr:col>
      <xdr:colOff>1447800</xdr:colOff>
      <xdr:row>92</xdr:row>
      <xdr:rowOff>495300</xdr:rowOff>
    </xdr:to>
    <xdr:pic>
      <xdr:nvPicPr>
        <xdr:cNvPr id="1129" name="Рисунок 105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64522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90</xdr:row>
      <xdr:rowOff>28575</xdr:rowOff>
    </xdr:from>
    <xdr:to>
      <xdr:col>14</xdr:col>
      <xdr:colOff>1447800</xdr:colOff>
      <xdr:row>92</xdr:row>
      <xdr:rowOff>495300</xdr:rowOff>
    </xdr:to>
    <xdr:pic>
      <xdr:nvPicPr>
        <xdr:cNvPr id="1130" name="Рисунок 106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64522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93</xdr:row>
      <xdr:rowOff>19050</xdr:rowOff>
    </xdr:from>
    <xdr:to>
      <xdr:col>11</xdr:col>
      <xdr:colOff>1447800</xdr:colOff>
      <xdr:row>93</xdr:row>
      <xdr:rowOff>1838325</xdr:rowOff>
    </xdr:to>
    <xdr:pic>
      <xdr:nvPicPr>
        <xdr:cNvPr id="1131" name="Рисунок 107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6513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93</xdr:row>
      <xdr:rowOff>19050</xdr:rowOff>
    </xdr:from>
    <xdr:to>
      <xdr:col>12</xdr:col>
      <xdr:colOff>1447800</xdr:colOff>
      <xdr:row>93</xdr:row>
      <xdr:rowOff>1838325</xdr:rowOff>
    </xdr:to>
    <xdr:pic>
      <xdr:nvPicPr>
        <xdr:cNvPr id="1132" name="Рисунок 108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6513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94</xdr:row>
      <xdr:rowOff>28575</xdr:rowOff>
    </xdr:from>
    <xdr:to>
      <xdr:col>11</xdr:col>
      <xdr:colOff>1447800</xdr:colOff>
      <xdr:row>96</xdr:row>
      <xdr:rowOff>495300</xdr:rowOff>
    </xdr:to>
    <xdr:pic>
      <xdr:nvPicPr>
        <xdr:cNvPr id="1133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8551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94</xdr:row>
      <xdr:rowOff>28575</xdr:rowOff>
    </xdr:from>
    <xdr:to>
      <xdr:col>12</xdr:col>
      <xdr:colOff>1447800</xdr:colOff>
      <xdr:row>96</xdr:row>
      <xdr:rowOff>495300</xdr:rowOff>
    </xdr:to>
    <xdr:pic>
      <xdr:nvPicPr>
        <xdr:cNvPr id="1134" name="Рисунок 110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8551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94</xdr:row>
      <xdr:rowOff>28575</xdr:rowOff>
    </xdr:from>
    <xdr:to>
      <xdr:col>13</xdr:col>
      <xdr:colOff>1447800</xdr:colOff>
      <xdr:row>96</xdr:row>
      <xdr:rowOff>495300</xdr:rowOff>
    </xdr:to>
    <xdr:pic>
      <xdr:nvPicPr>
        <xdr:cNvPr id="1135" name="Рисунок 111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68551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94</xdr:row>
      <xdr:rowOff>28575</xdr:rowOff>
    </xdr:from>
    <xdr:to>
      <xdr:col>14</xdr:col>
      <xdr:colOff>1447800</xdr:colOff>
      <xdr:row>96</xdr:row>
      <xdr:rowOff>495300</xdr:rowOff>
    </xdr:to>
    <xdr:pic>
      <xdr:nvPicPr>
        <xdr:cNvPr id="1136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68551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97</xdr:row>
      <xdr:rowOff>28575</xdr:rowOff>
    </xdr:from>
    <xdr:to>
      <xdr:col>11</xdr:col>
      <xdr:colOff>1447800</xdr:colOff>
      <xdr:row>98</xdr:row>
      <xdr:rowOff>819150</xdr:rowOff>
    </xdr:to>
    <xdr:pic>
      <xdr:nvPicPr>
        <xdr:cNvPr id="1137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0551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97</xdr:row>
      <xdr:rowOff>28575</xdr:rowOff>
    </xdr:from>
    <xdr:to>
      <xdr:col>12</xdr:col>
      <xdr:colOff>1447800</xdr:colOff>
      <xdr:row>98</xdr:row>
      <xdr:rowOff>819150</xdr:rowOff>
    </xdr:to>
    <xdr:pic>
      <xdr:nvPicPr>
        <xdr:cNvPr id="1138" name="Рисунок 114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0551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97</xdr:row>
      <xdr:rowOff>28575</xdr:rowOff>
    </xdr:from>
    <xdr:to>
      <xdr:col>13</xdr:col>
      <xdr:colOff>1447800</xdr:colOff>
      <xdr:row>98</xdr:row>
      <xdr:rowOff>819150</xdr:rowOff>
    </xdr:to>
    <xdr:pic>
      <xdr:nvPicPr>
        <xdr:cNvPr id="1139" name="Рисунок 115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0551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99</xdr:row>
      <xdr:rowOff>28575</xdr:rowOff>
    </xdr:from>
    <xdr:to>
      <xdr:col>11</xdr:col>
      <xdr:colOff>1447800</xdr:colOff>
      <xdr:row>100</xdr:row>
      <xdr:rowOff>819150</xdr:rowOff>
    </xdr:to>
    <xdr:pic>
      <xdr:nvPicPr>
        <xdr:cNvPr id="1140" name="Рисунок 116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2570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99</xdr:row>
      <xdr:rowOff>28575</xdr:rowOff>
    </xdr:from>
    <xdr:to>
      <xdr:col>12</xdr:col>
      <xdr:colOff>1447800</xdr:colOff>
      <xdr:row>100</xdr:row>
      <xdr:rowOff>819150</xdr:rowOff>
    </xdr:to>
    <xdr:pic>
      <xdr:nvPicPr>
        <xdr:cNvPr id="1141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2570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99</xdr:row>
      <xdr:rowOff>28575</xdr:rowOff>
    </xdr:from>
    <xdr:to>
      <xdr:col>13</xdr:col>
      <xdr:colOff>1447800</xdr:colOff>
      <xdr:row>100</xdr:row>
      <xdr:rowOff>819150</xdr:rowOff>
    </xdr:to>
    <xdr:pic>
      <xdr:nvPicPr>
        <xdr:cNvPr id="1142" name="Рисунок 118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2570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101</xdr:row>
      <xdr:rowOff>28575</xdr:rowOff>
    </xdr:from>
    <xdr:to>
      <xdr:col>11</xdr:col>
      <xdr:colOff>1447800</xdr:colOff>
      <xdr:row>105</xdr:row>
      <xdr:rowOff>209550</xdr:rowOff>
    </xdr:to>
    <xdr:pic>
      <xdr:nvPicPr>
        <xdr:cNvPr id="1143" name="Рисунок 119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45902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101</xdr:row>
      <xdr:rowOff>28575</xdr:rowOff>
    </xdr:from>
    <xdr:to>
      <xdr:col>12</xdr:col>
      <xdr:colOff>1447800</xdr:colOff>
      <xdr:row>105</xdr:row>
      <xdr:rowOff>209550</xdr:rowOff>
    </xdr:to>
    <xdr:pic>
      <xdr:nvPicPr>
        <xdr:cNvPr id="1144" name="Рисунок 120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45902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101</xdr:row>
      <xdr:rowOff>28575</xdr:rowOff>
    </xdr:from>
    <xdr:to>
      <xdr:col>13</xdr:col>
      <xdr:colOff>1447800</xdr:colOff>
      <xdr:row>105</xdr:row>
      <xdr:rowOff>209550</xdr:rowOff>
    </xdr:to>
    <xdr:pic>
      <xdr:nvPicPr>
        <xdr:cNvPr id="1145" name="Рисунок 121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45902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101</xdr:row>
      <xdr:rowOff>28575</xdr:rowOff>
    </xdr:from>
    <xdr:to>
      <xdr:col>14</xdr:col>
      <xdr:colOff>1447800</xdr:colOff>
      <xdr:row>105</xdr:row>
      <xdr:rowOff>209550</xdr:rowOff>
    </xdr:to>
    <xdr:pic>
      <xdr:nvPicPr>
        <xdr:cNvPr id="1146" name="Рисунок 122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745902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101</xdr:row>
      <xdr:rowOff>28575</xdr:rowOff>
    </xdr:from>
    <xdr:to>
      <xdr:col>15</xdr:col>
      <xdr:colOff>1447800</xdr:colOff>
      <xdr:row>105</xdr:row>
      <xdr:rowOff>209550</xdr:rowOff>
    </xdr:to>
    <xdr:pic>
      <xdr:nvPicPr>
        <xdr:cNvPr id="1147" name="Рисунок 123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745902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106</xdr:row>
      <xdr:rowOff>19050</xdr:rowOff>
    </xdr:from>
    <xdr:to>
      <xdr:col>11</xdr:col>
      <xdr:colOff>1447800</xdr:colOff>
      <xdr:row>106</xdr:row>
      <xdr:rowOff>1838325</xdr:rowOff>
    </xdr:to>
    <xdr:pic>
      <xdr:nvPicPr>
        <xdr:cNvPr id="1148" name="Рисунок 124"/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65810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106</xdr:row>
      <xdr:rowOff>19050</xdr:rowOff>
    </xdr:from>
    <xdr:to>
      <xdr:col>12</xdr:col>
      <xdr:colOff>1447800</xdr:colOff>
      <xdr:row>106</xdr:row>
      <xdr:rowOff>1838325</xdr:rowOff>
    </xdr:to>
    <xdr:pic>
      <xdr:nvPicPr>
        <xdr:cNvPr id="1149" name="Рисунок 125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65810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107</xdr:row>
      <xdr:rowOff>19050</xdr:rowOff>
    </xdr:from>
    <xdr:to>
      <xdr:col>11</xdr:col>
      <xdr:colOff>1447800</xdr:colOff>
      <xdr:row>107</xdr:row>
      <xdr:rowOff>1838325</xdr:rowOff>
    </xdr:to>
    <xdr:pic>
      <xdr:nvPicPr>
        <xdr:cNvPr id="1150" name="Рисунок 126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86098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107</xdr:row>
      <xdr:rowOff>19050</xdr:rowOff>
    </xdr:from>
    <xdr:to>
      <xdr:col>12</xdr:col>
      <xdr:colOff>1447800</xdr:colOff>
      <xdr:row>107</xdr:row>
      <xdr:rowOff>1838325</xdr:rowOff>
    </xdr:to>
    <xdr:pic>
      <xdr:nvPicPr>
        <xdr:cNvPr id="1151" name="Рисунок 127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86098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108</xdr:row>
      <xdr:rowOff>19050</xdr:rowOff>
    </xdr:from>
    <xdr:to>
      <xdr:col>11</xdr:col>
      <xdr:colOff>1447800</xdr:colOff>
      <xdr:row>108</xdr:row>
      <xdr:rowOff>1838325</xdr:rowOff>
    </xdr:to>
    <xdr:pic>
      <xdr:nvPicPr>
        <xdr:cNvPr id="1152" name="Рисунок 128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06386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108</xdr:row>
      <xdr:rowOff>19050</xdr:rowOff>
    </xdr:from>
    <xdr:to>
      <xdr:col>12</xdr:col>
      <xdr:colOff>1447800</xdr:colOff>
      <xdr:row>108</xdr:row>
      <xdr:rowOff>1838325</xdr:rowOff>
    </xdr:to>
    <xdr:pic>
      <xdr:nvPicPr>
        <xdr:cNvPr id="1153" name="Рисунок 129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06386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109</xdr:row>
      <xdr:rowOff>28575</xdr:rowOff>
    </xdr:from>
    <xdr:to>
      <xdr:col>11</xdr:col>
      <xdr:colOff>1447800</xdr:colOff>
      <xdr:row>121</xdr:row>
      <xdr:rowOff>9525</xdr:rowOff>
    </xdr:to>
    <xdr:pic>
      <xdr:nvPicPr>
        <xdr:cNvPr id="1154" name="Рисунок 130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109</xdr:row>
      <xdr:rowOff>28575</xdr:rowOff>
    </xdr:from>
    <xdr:to>
      <xdr:col>12</xdr:col>
      <xdr:colOff>1447800</xdr:colOff>
      <xdr:row>121</xdr:row>
      <xdr:rowOff>9525</xdr:rowOff>
    </xdr:to>
    <xdr:pic>
      <xdr:nvPicPr>
        <xdr:cNvPr id="1155" name="Рисунок 131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109</xdr:row>
      <xdr:rowOff>28575</xdr:rowOff>
    </xdr:from>
    <xdr:to>
      <xdr:col>13</xdr:col>
      <xdr:colOff>1447800</xdr:colOff>
      <xdr:row>121</xdr:row>
      <xdr:rowOff>9525</xdr:rowOff>
    </xdr:to>
    <xdr:pic>
      <xdr:nvPicPr>
        <xdr:cNvPr id="1156" name="Рисунок 132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109</xdr:row>
      <xdr:rowOff>28575</xdr:rowOff>
    </xdr:from>
    <xdr:to>
      <xdr:col>14</xdr:col>
      <xdr:colOff>1447800</xdr:colOff>
      <xdr:row>121</xdr:row>
      <xdr:rowOff>9525</xdr:rowOff>
    </xdr:to>
    <xdr:pic>
      <xdr:nvPicPr>
        <xdr:cNvPr id="1157" name="Рисунок 133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109</xdr:row>
      <xdr:rowOff>28575</xdr:rowOff>
    </xdr:from>
    <xdr:to>
      <xdr:col>15</xdr:col>
      <xdr:colOff>1447800</xdr:colOff>
      <xdr:row>121</xdr:row>
      <xdr:rowOff>9525</xdr:rowOff>
    </xdr:to>
    <xdr:pic>
      <xdr:nvPicPr>
        <xdr:cNvPr id="1158" name="Рисунок 134"/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109</xdr:row>
      <xdr:rowOff>28575</xdr:rowOff>
    </xdr:from>
    <xdr:to>
      <xdr:col>16</xdr:col>
      <xdr:colOff>1447800</xdr:colOff>
      <xdr:row>121</xdr:row>
      <xdr:rowOff>9525</xdr:rowOff>
    </xdr:to>
    <xdr:pic>
      <xdr:nvPicPr>
        <xdr:cNvPr id="1159" name="Рисунок 135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109</xdr:row>
      <xdr:rowOff>28575</xdr:rowOff>
    </xdr:from>
    <xdr:to>
      <xdr:col>17</xdr:col>
      <xdr:colOff>1447800</xdr:colOff>
      <xdr:row>121</xdr:row>
      <xdr:rowOff>9525</xdr:rowOff>
    </xdr:to>
    <xdr:pic>
      <xdr:nvPicPr>
        <xdr:cNvPr id="1160" name="Рисунок 136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</xdr:row>
      <xdr:rowOff>28575</xdr:rowOff>
    </xdr:from>
    <xdr:to>
      <xdr:col>18</xdr:col>
      <xdr:colOff>1447800</xdr:colOff>
      <xdr:row>121</xdr:row>
      <xdr:rowOff>9525</xdr:rowOff>
    </xdr:to>
    <xdr:pic>
      <xdr:nvPicPr>
        <xdr:cNvPr id="1161" name="Рисунок 137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109</xdr:row>
      <xdr:rowOff>28575</xdr:rowOff>
    </xdr:from>
    <xdr:to>
      <xdr:col>19</xdr:col>
      <xdr:colOff>1447800</xdr:colOff>
      <xdr:row>121</xdr:row>
      <xdr:rowOff>9525</xdr:rowOff>
    </xdr:to>
    <xdr:pic>
      <xdr:nvPicPr>
        <xdr:cNvPr id="1162" name="Рисунок 138"/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109</xdr:row>
      <xdr:rowOff>28575</xdr:rowOff>
    </xdr:from>
    <xdr:to>
      <xdr:col>20</xdr:col>
      <xdr:colOff>1447800</xdr:colOff>
      <xdr:row>121</xdr:row>
      <xdr:rowOff>9525</xdr:rowOff>
    </xdr:to>
    <xdr:pic>
      <xdr:nvPicPr>
        <xdr:cNvPr id="1163" name="Рисунок 139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1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21</xdr:col>
      <xdr:colOff>0</xdr:colOff>
      <xdr:row>109</xdr:row>
      <xdr:rowOff>28575</xdr:rowOff>
    </xdr:from>
    <xdr:to>
      <xdr:col>21</xdr:col>
      <xdr:colOff>1447800</xdr:colOff>
      <xdr:row>121</xdr:row>
      <xdr:rowOff>9525</xdr:rowOff>
    </xdr:to>
    <xdr:pic>
      <xdr:nvPicPr>
        <xdr:cNvPr id="1164" name="Рисунок 140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5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109</xdr:row>
      <xdr:rowOff>28575</xdr:rowOff>
    </xdr:from>
    <xdr:to>
      <xdr:col>22</xdr:col>
      <xdr:colOff>1447800</xdr:colOff>
      <xdr:row>121</xdr:row>
      <xdr:rowOff>9525</xdr:rowOff>
    </xdr:to>
    <xdr:pic>
      <xdr:nvPicPr>
        <xdr:cNvPr id="1165" name="Рисунок 141"/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69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109</xdr:row>
      <xdr:rowOff>28575</xdr:rowOff>
    </xdr:from>
    <xdr:to>
      <xdr:col>23</xdr:col>
      <xdr:colOff>1447800</xdr:colOff>
      <xdr:row>121</xdr:row>
      <xdr:rowOff>9525</xdr:rowOff>
    </xdr:to>
    <xdr:pic>
      <xdr:nvPicPr>
        <xdr:cNvPr id="1166" name="Рисунок 142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3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24</xdr:col>
      <xdr:colOff>0</xdr:colOff>
      <xdr:row>109</xdr:row>
      <xdr:rowOff>28575</xdr:rowOff>
    </xdr:from>
    <xdr:to>
      <xdr:col>24</xdr:col>
      <xdr:colOff>1447800</xdr:colOff>
      <xdr:row>121</xdr:row>
      <xdr:rowOff>9525</xdr:rowOff>
    </xdr:to>
    <xdr:pic>
      <xdr:nvPicPr>
        <xdr:cNvPr id="1167" name="Рисунок 143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17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25</xdr:col>
      <xdr:colOff>0</xdr:colOff>
      <xdr:row>109</xdr:row>
      <xdr:rowOff>28575</xdr:rowOff>
    </xdr:from>
    <xdr:to>
      <xdr:col>25</xdr:col>
      <xdr:colOff>1447800</xdr:colOff>
      <xdr:row>121</xdr:row>
      <xdr:rowOff>9525</xdr:rowOff>
    </xdr:to>
    <xdr:pic>
      <xdr:nvPicPr>
        <xdr:cNvPr id="1168" name="Рисунок 144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41900" y="826770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131</xdr:row>
      <xdr:rowOff>19050</xdr:rowOff>
    </xdr:from>
    <xdr:to>
      <xdr:col>11</xdr:col>
      <xdr:colOff>1447800</xdr:colOff>
      <xdr:row>131</xdr:row>
      <xdr:rowOff>1838325</xdr:rowOff>
    </xdr:to>
    <xdr:pic>
      <xdr:nvPicPr>
        <xdr:cNvPr id="1169" name="Рисунок 145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60202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131</xdr:row>
      <xdr:rowOff>19050</xdr:rowOff>
    </xdr:from>
    <xdr:to>
      <xdr:col>12</xdr:col>
      <xdr:colOff>1447800</xdr:colOff>
      <xdr:row>131</xdr:row>
      <xdr:rowOff>1838325</xdr:rowOff>
    </xdr:to>
    <xdr:pic>
      <xdr:nvPicPr>
        <xdr:cNvPr id="1170" name="Рисунок 146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60202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132</xdr:row>
      <xdr:rowOff>28575</xdr:rowOff>
    </xdr:from>
    <xdr:to>
      <xdr:col>11</xdr:col>
      <xdr:colOff>1447800</xdr:colOff>
      <xdr:row>134</xdr:row>
      <xdr:rowOff>495300</xdr:rowOff>
    </xdr:to>
    <xdr:pic>
      <xdr:nvPicPr>
        <xdr:cNvPr id="1171" name="Рисунок 147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8058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132</xdr:row>
      <xdr:rowOff>28575</xdr:rowOff>
    </xdr:from>
    <xdr:to>
      <xdr:col>12</xdr:col>
      <xdr:colOff>1447800</xdr:colOff>
      <xdr:row>134</xdr:row>
      <xdr:rowOff>495300</xdr:rowOff>
    </xdr:to>
    <xdr:pic>
      <xdr:nvPicPr>
        <xdr:cNvPr id="1172" name="Рисунок 148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8058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132</xdr:row>
      <xdr:rowOff>28575</xdr:rowOff>
    </xdr:from>
    <xdr:to>
      <xdr:col>13</xdr:col>
      <xdr:colOff>1447800</xdr:colOff>
      <xdr:row>134</xdr:row>
      <xdr:rowOff>495300</xdr:rowOff>
    </xdr:to>
    <xdr:pic>
      <xdr:nvPicPr>
        <xdr:cNvPr id="1173" name="Рисунок 149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88058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132</xdr:row>
      <xdr:rowOff>28575</xdr:rowOff>
    </xdr:from>
    <xdr:to>
      <xdr:col>14</xdr:col>
      <xdr:colOff>1447800</xdr:colOff>
      <xdr:row>134</xdr:row>
      <xdr:rowOff>495300</xdr:rowOff>
    </xdr:to>
    <xdr:pic>
      <xdr:nvPicPr>
        <xdr:cNvPr id="1174" name="Рисунок 150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88058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135</xdr:row>
      <xdr:rowOff>28575</xdr:rowOff>
    </xdr:from>
    <xdr:to>
      <xdr:col>11</xdr:col>
      <xdr:colOff>1447800</xdr:colOff>
      <xdr:row>139</xdr:row>
      <xdr:rowOff>209550</xdr:rowOff>
    </xdr:to>
    <xdr:pic>
      <xdr:nvPicPr>
        <xdr:cNvPr id="1175" name="Рисунок 151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0058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135</xdr:row>
      <xdr:rowOff>28575</xdr:rowOff>
    </xdr:from>
    <xdr:to>
      <xdr:col>12</xdr:col>
      <xdr:colOff>1447800</xdr:colOff>
      <xdr:row>139</xdr:row>
      <xdr:rowOff>209550</xdr:rowOff>
    </xdr:to>
    <xdr:pic>
      <xdr:nvPicPr>
        <xdr:cNvPr id="1176" name="Рисунок 152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0058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135</xdr:row>
      <xdr:rowOff>28575</xdr:rowOff>
    </xdr:from>
    <xdr:to>
      <xdr:col>13</xdr:col>
      <xdr:colOff>1447800</xdr:colOff>
      <xdr:row>139</xdr:row>
      <xdr:rowOff>209550</xdr:rowOff>
    </xdr:to>
    <xdr:pic>
      <xdr:nvPicPr>
        <xdr:cNvPr id="1177" name="Рисунок 153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90058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135</xdr:row>
      <xdr:rowOff>28575</xdr:rowOff>
    </xdr:from>
    <xdr:to>
      <xdr:col>14</xdr:col>
      <xdr:colOff>1447800</xdr:colOff>
      <xdr:row>139</xdr:row>
      <xdr:rowOff>209550</xdr:rowOff>
    </xdr:to>
    <xdr:pic>
      <xdr:nvPicPr>
        <xdr:cNvPr id="1178" name="Рисунок 154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90058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135</xdr:row>
      <xdr:rowOff>28575</xdr:rowOff>
    </xdr:from>
    <xdr:to>
      <xdr:col>15</xdr:col>
      <xdr:colOff>1447800</xdr:colOff>
      <xdr:row>139</xdr:row>
      <xdr:rowOff>209550</xdr:rowOff>
    </xdr:to>
    <xdr:pic>
      <xdr:nvPicPr>
        <xdr:cNvPr id="1179" name="Рисунок 155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90058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135</xdr:row>
      <xdr:rowOff>28575</xdr:rowOff>
    </xdr:from>
    <xdr:to>
      <xdr:col>16</xdr:col>
      <xdr:colOff>1447800</xdr:colOff>
      <xdr:row>139</xdr:row>
      <xdr:rowOff>209550</xdr:rowOff>
    </xdr:to>
    <xdr:pic>
      <xdr:nvPicPr>
        <xdr:cNvPr id="1180" name="Рисунок 156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90058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140</xdr:row>
      <xdr:rowOff>28575</xdr:rowOff>
    </xdr:from>
    <xdr:to>
      <xdr:col>11</xdr:col>
      <xdr:colOff>1447800</xdr:colOff>
      <xdr:row>143</xdr:row>
      <xdr:rowOff>323850</xdr:rowOff>
    </xdr:to>
    <xdr:pic>
      <xdr:nvPicPr>
        <xdr:cNvPr id="1181" name="Рисунок 157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20591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140</xdr:row>
      <xdr:rowOff>28575</xdr:rowOff>
    </xdr:from>
    <xdr:to>
      <xdr:col>12</xdr:col>
      <xdr:colOff>1447800</xdr:colOff>
      <xdr:row>143</xdr:row>
      <xdr:rowOff>323850</xdr:rowOff>
    </xdr:to>
    <xdr:pic>
      <xdr:nvPicPr>
        <xdr:cNvPr id="1182" name="Рисунок 158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20591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140</xdr:row>
      <xdr:rowOff>28575</xdr:rowOff>
    </xdr:from>
    <xdr:to>
      <xdr:col>13</xdr:col>
      <xdr:colOff>1447800</xdr:colOff>
      <xdr:row>143</xdr:row>
      <xdr:rowOff>323850</xdr:rowOff>
    </xdr:to>
    <xdr:pic>
      <xdr:nvPicPr>
        <xdr:cNvPr id="1183" name="Рисунок 159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920591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140</xdr:row>
      <xdr:rowOff>28575</xdr:rowOff>
    </xdr:from>
    <xdr:to>
      <xdr:col>14</xdr:col>
      <xdr:colOff>1447800</xdr:colOff>
      <xdr:row>143</xdr:row>
      <xdr:rowOff>323850</xdr:rowOff>
    </xdr:to>
    <xdr:pic>
      <xdr:nvPicPr>
        <xdr:cNvPr id="1184" name="Рисунок 160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920591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140</xdr:row>
      <xdr:rowOff>28575</xdr:rowOff>
    </xdr:from>
    <xdr:to>
      <xdr:col>15</xdr:col>
      <xdr:colOff>1447800</xdr:colOff>
      <xdr:row>143</xdr:row>
      <xdr:rowOff>323850</xdr:rowOff>
    </xdr:to>
    <xdr:pic>
      <xdr:nvPicPr>
        <xdr:cNvPr id="1185" name="Рисунок 161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920591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144</xdr:row>
      <xdr:rowOff>28575</xdr:rowOff>
    </xdr:from>
    <xdr:to>
      <xdr:col>11</xdr:col>
      <xdr:colOff>1447800</xdr:colOff>
      <xdr:row>145</xdr:row>
      <xdr:rowOff>819150</xdr:rowOff>
    </xdr:to>
    <xdr:pic>
      <xdr:nvPicPr>
        <xdr:cNvPr id="1186" name="Рисунок 162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4078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144</xdr:row>
      <xdr:rowOff>28575</xdr:rowOff>
    </xdr:from>
    <xdr:to>
      <xdr:col>12</xdr:col>
      <xdr:colOff>1447800</xdr:colOff>
      <xdr:row>145</xdr:row>
      <xdr:rowOff>819150</xdr:rowOff>
    </xdr:to>
    <xdr:pic>
      <xdr:nvPicPr>
        <xdr:cNvPr id="1187" name="Рисунок 163"/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4078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144</xdr:row>
      <xdr:rowOff>28575</xdr:rowOff>
    </xdr:from>
    <xdr:to>
      <xdr:col>13</xdr:col>
      <xdr:colOff>1447800</xdr:colOff>
      <xdr:row>145</xdr:row>
      <xdr:rowOff>819150</xdr:rowOff>
    </xdr:to>
    <xdr:pic>
      <xdr:nvPicPr>
        <xdr:cNvPr id="1188" name="Рисунок 164"/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94078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146</xdr:row>
      <xdr:rowOff>28575</xdr:rowOff>
    </xdr:from>
    <xdr:to>
      <xdr:col>11</xdr:col>
      <xdr:colOff>1447800</xdr:colOff>
      <xdr:row>148</xdr:row>
      <xdr:rowOff>495300</xdr:rowOff>
    </xdr:to>
    <xdr:pic>
      <xdr:nvPicPr>
        <xdr:cNvPr id="1189" name="Рисунок 165"/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609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146</xdr:row>
      <xdr:rowOff>28575</xdr:rowOff>
    </xdr:from>
    <xdr:to>
      <xdr:col>12</xdr:col>
      <xdr:colOff>1447800</xdr:colOff>
      <xdr:row>148</xdr:row>
      <xdr:rowOff>495300</xdr:rowOff>
    </xdr:to>
    <xdr:pic>
      <xdr:nvPicPr>
        <xdr:cNvPr id="1190" name="Рисунок 166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609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146</xdr:row>
      <xdr:rowOff>28575</xdr:rowOff>
    </xdr:from>
    <xdr:to>
      <xdr:col>13</xdr:col>
      <xdr:colOff>1447800</xdr:colOff>
      <xdr:row>148</xdr:row>
      <xdr:rowOff>495300</xdr:rowOff>
    </xdr:to>
    <xdr:pic>
      <xdr:nvPicPr>
        <xdr:cNvPr id="1191" name="Рисунок 167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9609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146</xdr:row>
      <xdr:rowOff>28575</xdr:rowOff>
    </xdr:from>
    <xdr:to>
      <xdr:col>14</xdr:col>
      <xdr:colOff>1447800</xdr:colOff>
      <xdr:row>148</xdr:row>
      <xdr:rowOff>495300</xdr:rowOff>
    </xdr:to>
    <xdr:pic>
      <xdr:nvPicPr>
        <xdr:cNvPr id="1192" name="Рисунок 168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9609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149</xdr:row>
      <xdr:rowOff>19050</xdr:rowOff>
    </xdr:from>
    <xdr:to>
      <xdr:col>11</xdr:col>
      <xdr:colOff>1447800</xdr:colOff>
      <xdr:row>149</xdr:row>
      <xdr:rowOff>1838325</xdr:rowOff>
    </xdr:to>
    <xdr:pic>
      <xdr:nvPicPr>
        <xdr:cNvPr id="1193" name="Рисунок 169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980884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149</xdr:row>
      <xdr:rowOff>19050</xdr:rowOff>
    </xdr:from>
    <xdr:to>
      <xdr:col>12</xdr:col>
      <xdr:colOff>1447800</xdr:colOff>
      <xdr:row>149</xdr:row>
      <xdr:rowOff>1838325</xdr:rowOff>
    </xdr:to>
    <xdr:pic>
      <xdr:nvPicPr>
        <xdr:cNvPr id="1194" name="Рисунок 170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80884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150</xdr:row>
      <xdr:rowOff>28575</xdr:rowOff>
    </xdr:from>
    <xdr:to>
      <xdr:col>11</xdr:col>
      <xdr:colOff>1447800</xdr:colOff>
      <xdr:row>154</xdr:row>
      <xdr:rowOff>209550</xdr:rowOff>
    </xdr:to>
    <xdr:pic>
      <xdr:nvPicPr>
        <xdr:cNvPr id="1195" name="Рисунок 171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0126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150</xdr:row>
      <xdr:rowOff>28575</xdr:rowOff>
    </xdr:from>
    <xdr:to>
      <xdr:col>12</xdr:col>
      <xdr:colOff>1447800</xdr:colOff>
      <xdr:row>154</xdr:row>
      <xdr:rowOff>209550</xdr:rowOff>
    </xdr:to>
    <xdr:pic>
      <xdr:nvPicPr>
        <xdr:cNvPr id="1196" name="Рисунок 172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0126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150</xdr:row>
      <xdr:rowOff>28575</xdr:rowOff>
    </xdr:from>
    <xdr:to>
      <xdr:col>13</xdr:col>
      <xdr:colOff>1447800</xdr:colOff>
      <xdr:row>154</xdr:row>
      <xdr:rowOff>209550</xdr:rowOff>
    </xdr:to>
    <xdr:pic>
      <xdr:nvPicPr>
        <xdr:cNvPr id="1197" name="Рисунок 173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0126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150</xdr:row>
      <xdr:rowOff>28575</xdr:rowOff>
    </xdr:from>
    <xdr:to>
      <xdr:col>14</xdr:col>
      <xdr:colOff>1447800</xdr:colOff>
      <xdr:row>154</xdr:row>
      <xdr:rowOff>209550</xdr:rowOff>
    </xdr:to>
    <xdr:pic>
      <xdr:nvPicPr>
        <xdr:cNvPr id="1198" name="Рисунок 174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00126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150</xdr:row>
      <xdr:rowOff>28575</xdr:rowOff>
    </xdr:from>
    <xdr:to>
      <xdr:col>15</xdr:col>
      <xdr:colOff>1447800</xdr:colOff>
      <xdr:row>154</xdr:row>
      <xdr:rowOff>209550</xdr:rowOff>
    </xdr:to>
    <xdr:pic>
      <xdr:nvPicPr>
        <xdr:cNvPr id="1199" name="Рисунок 175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00126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150</xdr:row>
      <xdr:rowOff>28575</xdr:rowOff>
    </xdr:from>
    <xdr:to>
      <xdr:col>16</xdr:col>
      <xdr:colOff>1447800</xdr:colOff>
      <xdr:row>154</xdr:row>
      <xdr:rowOff>209550</xdr:rowOff>
    </xdr:to>
    <xdr:pic>
      <xdr:nvPicPr>
        <xdr:cNvPr id="1200" name="Рисунок 176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100126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155</xdr:row>
      <xdr:rowOff>28575</xdr:rowOff>
    </xdr:from>
    <xdr:to>
      <xdr:col>11</xdr:col>
      <xdr:colOff>1447800</xdr:colOff>
      <xdr:row>158</xdr:row>
      <xdr:rowOff>323850</xdr:rowOff>
    </xdr:to>
    <xdr:pic>
      <xdr:nvPicPr>
        <xdr:cNvPr id="1201" name="Рисунок 177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21270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155</xdr:row>
      <xdr:rowOff>28575</xdr:rowOff>
    </xdr:from>
    <xdr:to>
      <xdr:col>12</xdr:col>
      <xdr:colOff>1447800</xdr:colOff>
      <xdr:row>158</xdr:row>
      <xdr:rowOff>323850</xdr:rowOff>
    </xdr:to>
    <xdr:pic>
      <xdr:nvPicPr>
        <xdr:cNvPr id="1202" name="Рисунок 178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21270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155</xdr:row>
      <xdr:rowOff>28575</xdr:rowOff>
    </xdr:from>
    <xdr:to>
      <xdr:col>13</xdr:col>
      <xdr:colOff>1447800</xdr:colOff>
      <xdr:row>158</xdr:row>
      <xdr:rowOff>323850</xdr:rowOff>
    </xdr:to>
    <xdr:pic>
      <xdr:nvPicPr>
        <xdr:cNvPr id="1203" name="Рисунок 179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21270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155</xdr:row>
      <xdr:rowOff>28575</xdr:rowOff>
    </xdr:from>
    <xdr:to>
      <xdr:col>14</xdr:col>
      <xdr:colOff>1447800</xdr:colOff>
      <xdr:row>158</xdr:row>
      <xdr:rowOff>323850</xdr:rowOff>
    </xdr:to>
    <xdr:pic>
      <xdr:nvPicPr>
        <xdr:cNvPr id="1204" name="Рисунок 180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021270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155</xdr:row>
      <xdr:rowOff>28575</xdr:rowOff>
    </xdr:from>
    <xdr:to>
      <xdr:col>15</xdr:col>
      <xdr:colOff>1447800</xdr:colOff>
      <xdr:row>158</xdr:row>
      <xdr:rowOff>323850</xdr:rowOff>
    </xdr:to>
    <xdr:pic>
      <xdr:nvPicPr>
        <xdr:cNvPr id="1205" name="Рисунок 181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021270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159</xdr:row>
      <xdr:rowOff>28575</xdr:rowOff>
    </xdr:from>
    <xdr:to>
      <xdr:col>11</xdr:col>
      <xdr:colOff>1447800</xdr:colOff>
      <xdr:row>161</xdr:row>
      <xdr:rowOff>495300</xdr:rowOff>
    </xdr:to>
    <xdr:pic>
      <xdr:nvPicPr>
        <xdr:cNvPr id="1206" name="Рисунок 182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4146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159</xdr:row>
      <xdr:rowOff>28575</xdr:rowOff>
    </xdr:from>
    <xdr:to>
      <xdr:col>12</xdr:col>
      <xdr:colOff>1447800</xdr:colOff>
      <xdr:row>161</xdr:row>
      <xdr:rowOff>495300</xdr:rowOff>
    </xdr:to>
    <xdr:pic>
      <xdr:nvPicPr>
        <xdr:cNvPr id="1207" name="Рисунок 183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4146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159</xdr:row>
      <xdr:rowOff>28575</xdr:rowOff>
    </xdr:from>
    <xdr:to>
      <xdr:col>13</xdr:col>
      <xdr:colOff>1447800</xdr:colOff>
      <xdr:row>161</xdr:row>
      <xdr:rowOff>495300</xdr:rowOff>
    </xdr:to>
    <xdr:pic>
      <xdr:nvPicPr>
        <xdr:cNvPr id="1208" name="Рисунок 184"/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4146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159</xdr:row>
      <xdr:rowOff>28575</xdr:rowOff>
    </xdr:from>
    <xdr:to>
      <xdr:col>14</xdr:col>
      <xdr:colOff>1447800</xdr:colOff>
      <xdr:row>161</xdr:row>
      <xdr:rowOff>495300</xdr:rowOff>
    </xdr:to>
    <xdr:pic>
      <xdr:nvPicPr>
        <xdr:cNvPr id="1209" name="Рисунок 185"/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041463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162</xdr:row>
      <xdr:rowOff>19050</xdr:rowOff>
    </xdr:from>
    <xdr:to>
      <xdr:col>11</xdr:col>
      <xdr:colOff>1447800</xdr:colOff>
      <xdr:row>162</xdr:row>
      <xdr:rowOff>1838325</xdr:rowOff>
    </xdr:to>
    <xdr:pic>
      <xdr:nvPicPr>
        <xdr:cNvPr id="1210" name="Рисунок 186"/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6137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162</xdr:row>
      <xdr:rowOff>19050</xdr:rowOff>
    </xdr:from>
    <xdr:to>
      <xdr:col>12</xdr:col>
      <xdr:colOff>1447800</xdr:colOff>
      <xdr:row>162</xdr:row>
      <xdr:rowOff>1838325</xdr:rowOff>
    </xdr:to>
    <xdr:pic>
      <xdr:nvPicPr>
        <xdr:cNvPr id="1211" name="Рисунок 187"/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6137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163</xdr:row>
      <xdr:rowOff>28575</xdr:rowOff>
    </xdr:from>
    <xdr:to>
      <xdr:col>11</xdr:col>
      <xdr:colOff>1447800</xdr:colOff>
      <xdr:row>166</xdr:row>
      <xdr:rowOff>323850</xdr:rowOff>
    </xdr:to>
    <xdr:pic>
      <xdr:nvPicPr>
        <xdr:cNvPr id="1212" name="Рисунок 188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81754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163</xdr:row>
      <xdr:rowOff>28575</xdr:rowOff>
    </xdr:from>
    <xdr:to>
      <xdr:col>12</xdr:col>
      <xdr:colOff>1447800</xdr:colOff>
      <xdr:row>166</xdr:row>
      <xdr:rowOff>323850</xdr:rowOff>
    </xdr:to>
    <xdr:pic>
      <xdr:nvPicPr>
        <xdr:cNvPr id="1213" name="Рисунок 189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81754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163</xdr:row>
      <xdr:rowOff>28575</xdr:rowOff>
    </xdr:from>
    <xdr:to>
      <xdr:col>13</xdr:col>
      <xdr:colOff>1447800</xdr:colOff>
      <xdr:row>166</xdr:row>
      <xdr:rowOff>323850</xdr:rowOff>
    </xdr:to>
    <xdr:pic>
      <xdr:nvPicPr>
        <xdr:cNvPr id="1214" name="Рисунок 190"/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81754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163</xdr:row>
      <xdr:rowOff>28575</xdr:rowOff>
    </xdr:from>
    <xdr:to>
      <xdr:col>14</xdr:col>
      <xdr:colOff>1447800</xdr:colOff>
      <xdr:row>166</xdr:row>
      <xdr:rowOff>323850</xdr:rowOff>
    </xdr:to>
    <xdr:pic>
      <xdr:nvPicPr>
        <xdr:cNvPr id="1215" name="Рисунок 191"/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081754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163</xdr:row>
      <xdr:rowOff>28575</xdr:rowOff>
    </xdr:from>
    <xdr:to>
      <xdr:col>15</xdr:col>
      <xdr:colOff>1447800</xdr:colOff>
      <xdr:row>166</xdr:row>
      <xdr:rowOff>323850</xdr:rowOff>
    </xdr:to>
    <xdr:pic>
      <xdr:nvPicPr>
        <xdr:cNvPr id="1216" name="Рисунок 192"/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081754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163</xdr:row>
      <xdr:rowOff>28575</xdr:rowOff>
    </xdr:from>
    <xdr:to>
      <xdr:col>16</xdr:col>
      <xdr:colOff>1447800</xdr:colOff>
      <xdr:row>166</xdr:row>
      <xdr:rowOff>323850</xdr:rowOff>
    </xdr:to>
    <xdr:pic>
      <xdr:nvPicPr>
        <xdr:cNvPr id="1217" name="Рисунок 193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1081754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163</xdr:row>
      <xdr:rowOff>28575</xdr:rowOff>
    </xdr:from>
    <xdr:to>
      <xdr:col>17</xdr:col>
      <xdr:colOff>1447800</xdr:colOff>
      <xdr:row>166</xdr:row>
      <xdr:rowOff>323850</xdr:rowOff>
    </xdr:to>
    <xdr:pic>
      <xdr:nvPicPr>
        <xdr:cNvPr id="1218" name="Рисунок 194"/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1081754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167</xdr:row>
      <xdr:rowOff>19050</xdr:rowOff>
    </xdr:from>
    <xdr:to>
      <xdr:col>11</xdr:col>
      <xdr:colOff>1447800</xdr:colOff>
      <xdr:row>167</xdr:row>
      <xdr:rowOff>1838325</xdr:rowOff>
    </xdr:to>
    <xdr:pic>
      <xdr:nvPicPr>
        <xdr:cNvPr id="1219" name="Рисунок 195"/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101852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167</xdr:row>
      <xdr:rowOff>19050</xdr:rowOff>
    </xdr:from>
    <xdr:to>
      <xdr:col>12</xdr:col>
      <xdr:colOff>1447800</xdr:colOff>
      <xdr:row>167</xdr:row>
      <xdr:rowOff>1838325</xdr:rowOff>
    </xdr:to>
    <xdr:pic>
      <xdr:nvPicPr>
        <xdr:cNvPr id="1220" name="Рисунок 196"/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01852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167</xdr:row>
      <xdr:rowOff>19050</xdr:rowOff>
    </xdr:from>
    <xdr:to>
      <xdr:col>13</xdr:col>
      <xdr:colOff>1447800</xdr:colOff>
      <xdr:row>167</xdr:row>
      <xdr:rowOff>1838325</xdr:rowOff>
    </xdr:to>
    <xdr:pic>
      <xdr:nvPicPr>
        <xdr:cNvPr id="1221" name="Рисунок 197"/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101852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168</xdr:row>
      <xdr:rowOff>28575</xdr:rowOff>
    </xdr:from>
    <xdr:to>
      <xdr:col>11</xdr:col>
      <xdr:colOff>1447800</xdr:colOff>
      <xdr:row>170</xdr:row>
      <xdr:rowOff>495300</xdr:rowOff>
    </xdr:to>
    <xdr:pic>
      <xdr:nvPicPr>
        <xdr:cNvPr id="1222" name="Рисунок 198"/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12223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168</xdr:row>
      <xdr:rowOff>28575</xdr:rowOff>
    </xdr:from>
    <xdr:to>
      <xdr:col>12</xdr:col>
      <xdr:colOff>1447800</xdr:colOff>
      <xdr:row>170</xdr:row>
      <xdr:rowOff>495300</xdr:rowOff>
    </xdr:to>
    <xdr:pic>
      <xdr:nvPicPr>
        <xdr:cNvPr id="1223" name="Рисунок 199"/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2223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168</xdr:row>
      <xdr:rowOff>28575</xdr:rowOff>
    </xdr:from>
    <xdr:to>
      <xdr:col>13</xdr:col>
      <xdr:colOff>1447800</xdr:colOff>
      <xdr:row>170</xdr:row>
      <xdr:rowOff>495300</xdr:rowOff>
    </xdr:to>
    <xdr:pic>
      <xdr:nvPicPr>
        <xdr:cNvPr id="1224" name="Рисунок 200"/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12223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168</xdr:row>
      <xdr:rowOff>28575</xdr:rowOff>
    </xdr:from>
    <xdr:to>
      <xdr:col>14</xdr:col>
      <xdr:colOff>1447800</xdr:colOff>
      <xdr:row>170</xdr:row>
      <xdr:rowOff>495300</xdr:rowOff>
    </xdr:to>
    <xdr:pic>
      <xdr:nvPicPr>
        <xdr:cNvPr id="1225" name="Рисунок 201"/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12223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171</xdr:row>
      <xdr:rowOff>28575</xdr:rowOff>
    </xdr:from>
    <xdr:to>
      <xdr:col>11</xdr:col>
      <xdr:colOff>1447800</xdr:colOff>
      <xdr:row>172</xdr:row>
      <xdr:rowOff>819150</xdr:rowOff>
    </xdr:to>
    <xdr:pic>
      <xdr:nvPicPr>
        <xdr:cNvPr id="1226" name="Рисунок 202"/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142238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171</xdr:row>
      <xdr:rowOff>28575</xdr:rowOff>
    </xdr:from>
    <xdr:to>
      <xdr:col>12</xdr:col>
      <xdr:colOff>1447800</xdr:colOff>
      <xdr:row>172</xdr:row>
      <xdr:rowOff>819150</xdr:rowOff>
    </xdr:to>
    <xdr:pic>
      <xdr:nvPicPr>
        <xdr:cNvPr id="1227" name="Рисунок 203"/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42238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171</xdr:row>
      <xdr:rowOff>28575</xdr:rowOff>
    </xdr:from>
    <xdr:to>
      <xdr:col>13</xdr:col>
      <xdr:colOff>1447800</xdr:colOff>
      <xdr:row>172</xdr:row>
      <xdr:rowOff>819150</xdr:rowOff>
    </xdr:to>
    <xdr:pic>
      <xdr:nvPicPr>
        <xdr:cNvPr id="1228" name="Рисунок 204"/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142238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173</xdr:row>
      <xdr:rowOff>28575</xdr:rowOff>
    </xdr:from>
    <xdr:to>
      <xdr:col>11</xdr:col>
      <xdr:colOff>1447800</xdr:colOff>
      <xdr:row>174</xdr:row>
      <xdr:rowOff>819150</xdr:rowOff>
    </xdr:to>
    <xdr:pic>
      <xdr:nvPicPr>
        <xdr:cNvPr id="1229" name="Рисунок 205"/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16243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173</xdr:row>
      <xdr:rowOff>28575</xdr:rowOff>
    </xdr:from>
    <xdr:to>
      <xdr:col>12</xdr:col>
      <xdr:colOff>1447800</xdr:colOff>
      <xdr:row>174</xdr:row>
      <xdr:rowOff>819150</xdr:rowOff>
    </xdr:to>
    <xdr:pic>
      <xdr:nvPicPr>
        <xdr:cNvPr id="1230" name="Рисунок 206"/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6243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173</xdr:row>
      <xdr:rowOff>28575</xdr:rowOff>
    </xdr:from>
    <xdr:to>
      <xdr:col>13</xdr:col>
      <xdr:colOff>1447800</xdr:colOff>
      <xdr:row>174</xdr:row>
      <xdr:rowOff>819150</xdr:rowOff>
    </xdr:to>
    <xdr:pic>
      <xdr:nvPicPr>
        <xdr:cNvPr id="1231" name="Рисунок 207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16243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173</xdr:row>
      <xdr:rowOff>28575</xdr:rowOff>
    </xdr:from>
    <xdr:to>
      <xdr:col>14</xdr:col>
      <xdr:colOff>1447800</xdr:colOff>
      <xdr:row>174</xdr:row>
      <xdr:rowOff>819150</xdr:rowOff>
    </xdr:to>
    <xdr:pic>
      <xdr:nvPicPr>
        <xdr:cNvPr id="1232" name="Рисунок 208"/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16243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175</xdr:row>
      <xdr:rowOff>28575</xdr:rowOff>
    </xdr:from>
    <xdr:to>
      <xdr:col>11</xdr:col>
      <xdr:colOff>1447800</xdr:colOff>
      <xdr:row>177</xdr:row>
      <xdr:rowOff>495300</xdr:rowOff>
    </xdr:to>
    <xdr:pic>
      <xdr:nvPicPr>
        <xdr:cNvPr id="1233" name="Рисунок 209"/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18262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175</xdr:row>
      <xdr:rowOff>28575</xdr:rowOff>
    </xdr:from>
    <xdr:to>
      <xdr:col>12</xdr:col>
      <xdr:colOff>1447800</xdr:colOff>
      <xdr:row>177</xdr:row>
      <xdr:rowOff>495300</xdr:rowOff>
    </xdr:to>
    <xdr:pic>
      <xdr:nvPicPr>
        <xdr:cNvPr id="1234" name="Рисунок 210"/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8262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175</xdr:row>
      <xdr:rowOff>28575</xdr:rowOff>
    </xdr:from>
    <xdr:to>
      <xdr:col>13</xdr:col>
      <xdr:colOff>1447800</xdr:colOff>
      <xdr:row>177</xdr:row>
      <xdr:rowOff>495300</xdr:rowOff>
    </xdr:to>
    <xdr:pic>
      <xdr:nvPicPr>
        <xdr:cNvPr id="1235" name="Рисунок 211"/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18262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175</xdr:row>
      <xdr:rowOff>28575</xdr:rowOff>
    </xdr:from>
    <xdr:to>
      <xdr:col>14</xdr:col>
      <xdr:colOff>1447800</xdr:colOff>
      <xdr:row>177</xdr:row>
      <xdr:rowOff>495300</xdr:rowOff>
    </xdr:to>
    <xdr:pic>
      <xdr:nvPicPr>
        <xdr:cNvPr id="1236" name="Рисунок 212"/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18262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175</xdr:row>
      <xdr:rowOff>28575</xdr:rowOff>
    </xdr:from>
    <xdr:to>
      <xdr:col>15</xdr:col>
      <xdr:colOff>1447800</xdr:colOff>
      <xdr:row>177</xdr:row>
      <xdr:rowOff>495300</xdr:rowOff>
    </xdr:to>
    <xdr:pic>
      <xdr:nvPicPr>
        <xdr:cNvPr id="1237" name="Рисунок 213"/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18262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175</xdr:row>
      <xdr:rowOff>28575</xdr:rowOff>
    </xdr:from>
    <xdr:to>
      <xdr:col>16</xdr:col>
      <xdr:colOff>1447800</xdr:colOff>
      <xdr:row>177</xdr:row>
      <xdr:rowOff>495300</xdr:rowOff>
    </xdr:to>
    <xdr:pic>
      <xdr:nvPicPr>
        <xdr:cNvPr id="1238" name="Рисунок 214"/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118262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178</xdr:row>
      <xdr:rowOff>28575</xdr:rowOff>
    </xdr:from>
    <xdr:to>
      <xdr:col>11</xdr:col>
      <xdr:colOff>1447800</xdr:colOff>
      <xdr:row>181</xdr:row>
      <xdr:rowOff>323850</xdr:rowOff>
    </xdr:to>
    <xdr:pic>
      <xdr:nvPicPr>
        <xdr:cNvPr id="1239" name="Рисунок 215"/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20262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178</xdr:row>
      <xdr:rowOff>28575</xdr:rowOff>
    </xdr:from>
    <xdr:to>
      <xdr:col>12</xdr:col>
      <xdr:colOff>1447800</xdr:colOff>
      <xdr:row>181</xdr:row>
      <xdr:rowOff>323850</xdr:rowOff>
    </xdr:to>
    <xdr:pic>
      <xdr:nvPicPr>
        <xdr:cNvPr id="1240" name="Рисунок 216"/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0262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178</xdr:row>
      <xdr:rowOff>28575</xdr:rowOff>
    </xdr:from>
    <xdr:to>
      <xdr:col>13</xdr:col>
      <xdr:colOff>1447800</xdr:colOff>
      <xdr:row>181</xdr:row>
      <xdr:rowOff>323850</xdr:rowOff>
    </xdr:to>
    <xdr:pic>
      <xdr:nvPicPr>
        <xdr:cNvPr id="1241" name="Рисунок 217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20262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178</xdr:row>
      <xdr:rowOff>28575</xdr:rowOff>
    </xdr:from>
    <xdr:to>
      <xdr:col>14</xdr:col>
      <xdr:colOff>1447800</xdr:colOff>
      <xdr:row>181</xdr:row>
      <xdr:rowOff>323850</xdr:rowOff>
    </xdr:to>
    <xdr:pic>
      <xdr:nvPicPr>
        <xdr:cNvPr id="1242" name="Рисунок 218"/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0262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178</xdr:row>
      <xdr:rowOff>28575</xdr:rowOff>
    </xdr:from>
    <xdr:to>
      <xdr:col>15</xdr:col>
      <xdr:colOff>1447800</xdr:colOff>
      <xdr:row>181</xdr:row>
      <xdr:rowOff>323850</xdr:rowOff>
    </xdr:to>
    <xdr:pic>
      <xdr:nvPicPr>
        <xdr:cNvPr id="1243" name="Рисунок 219"/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202626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182</xdr:row>
      <xdr:rowOff>28575</xdr:rowOff>
    </xdr:from>
    <xdr:to>
      <xdr:col>11</xdr:col>
      <xdr:colOff>1447800</xdr:colOff>
      <xdr:row>183</xdr:row>
      <xdr:rowOff>819150</xdr:rowOff>
    </xdr:to>
    <xdr:pic>
      <xdr:nvPicPr>
        <xdr:cNvPr id="1244" name="Рисунок 220"/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22281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182</xdr:row>
      <xdr:rowOff>28575</xdr:rowOff>
    </xdr:from>
    <xdr:to>
      <xdr:col>12</xdr:col>
      <xdr:colOff>1447800</xdr:colOff>
      <xdr:row>183</xdr:row>
      <xdr:rowOff>819150</xdr:rowOff>
    </xdr:to>
    <xdr:pic>
      <xdr:nvPicPr>
        <xdr:cNvPr id="1245" name="Рисунок 221"/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2281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182</xdr:row>
      <xdr:rowOff>28575</xdr:rowOff>
    </xdr:from>
    <xdr:to>
      <xdr:col>13</xdr:col>
      <xdr:colOff>1447800</xdr:colOff>
      <xdr:row>183</xdr:row>
      <xdr:rowOff>819150</xdr:rowOff>
    </xdr:to>
    <xdr:pic>
      <xdr:nvPicPr>
        <xdr:cNvPr id="1246" name="Рисунок 222"/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22281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184</xdr:row>
      <xdr:rowOff>28575</xdr:rowOff>
    </xdr:from>
    <xdr:to>
      <xdr:col>11</xdr:col>
      <xdr:colOff>1447800</xdr:colOff>
      <xdr:row>185</xdr:row>
      <xdr:rowOff>819150</xdr:rowOff>
    </xdr:to>
    <xdr:pic>
      <xdr:nvPicPr>
        <xdr:cNvPr id="1247" name="Рисунок 223"/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24301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184</xdr:row>
      <xdr:rowOff>28575</xdr:rowOff>
    </xdr:from>
    <xdr:to>
      <xdr:col>12</xdr:col>
      <xdr:colOff>1447800</xdr:colOff>
      <xdr:row>185</xdr:row>
      <xdr:rowOff>819150</xdr:rowOff>
    </xdr:to>
    <xdr:pic>
      <xdr:nvPicPr>
        <xdr:cNvPr id="1248" name="Рисунок 224"/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4301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184</xdr:row>
      <xdr:rowOff>28575</xdr:rowOff>
    </xdr:from>
    <xdr:to>
      <xdr:col>13</xdr:col>
      <xdr:colOff>1447800</xdr:colOff>
      <xdr:row>185</xdr:row>
      <xdr:rowOff>819150</xdr:rowOff>
    </xdr:to>
    <xdr:pic>
      <xdr:nvPicPr>
        <xdr:cNvPr id="1249" name="Рисунок 225"/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24301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184</xdr:row>
      <xdr:rowOff>28575</xdr:rowOff>
    </xdr:from>
    <xdr:to>
      <xdr:col>14</xdr:col>
      <xdr:colOff>1447800</xdr:colOff>
      <xdr:row>185</xdr:row>
      <xdr:rowOff>819150</xdr:rowOff>
    </xdr:to>
    <xdr:pic>
      <xdr:nvPicPr>
        <xdr:cNvPr id="1250" name="Рисунок 226"/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4301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184</xdr:row>
      <xdr:rowOff>28575</xdr:rowOff>
    </xdr:from>
    <xdr:to>
      <xdr:col>15</xdr:col>
      <xdr:colOff>1447800</xdr:colOff>
      <xdr:row>185</xdr:row>
      <xdr:rowOff>819150</xdr:rowOff>
    </xdr:to>
    <xdr:pic>
      <xdr:nvPicPr>
        <xdr:cNvPr id="1251" name="Рисунок 227"/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24301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186</xdr:row>
      <xdr:rowOff>28575</xdr:rowOff>
    </xdr:from>
    <xdr:to>
      <xdr:col>11</xdr:col>
      <xdr:colOff>1447800</xdr:colOff>
      <xdr:row>188</xdr:row>
      <xdr:rowOff>495300</xdr:rowOff>
    </xdr:to>
    <xdr:pic>
      <xdr:nvPicPr>
        <xdr:cNvPr id="1252" name="Рисунок 228"/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26320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186</xdr:row>
      <xdr:rowOff>28575</xdr:rowOff>
    </xdr:from>
    <xdr:to>
      <xdr:col>12</xdr:col>
      <xdr:colOff>1447800</xdr:colOff>
      <xdr:row>188</xdr:row>
      <xdr:rowOff>495300</xdr:rowOff>
    </xdr:to>
    <xdr:pic>
      <xdr:nvPicPr>
        <xdr:cNvPr id="1253" name="Рисунок 229"/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6320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186</xdr:row>
      <xdr:rowOff>28575</xdr:rowOff>
    </xdr:from>
    <xdr:to>
      <xdr:col>13</xdr:col>
      <xdr:colOff>1447800</xdr:colOff>
      <xdr:row>188</xdr:row>
      <xdr:rowOff>495300</xdr:rowOff>
    </xdr:to>
    <xdr:pic>
      <xdr:nvPicPr>
        <xdr:cNvPr id="1254" name="Рисунок 230"/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26320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186</xdr:row>
      <xdr:rowOff>28575</xdr:rowOff>
    </xdr:from>
    <xdr:to>
      <xdr:col>14</xdr:col>
      <xdr:colOff>1447800</xdr:colOff>
      <xdr:row>188</xdr:row>
      <xdr:rowOff>495300</xdr:rowOff>
    </xdr:to>
    <xdr:pic>
      <xdr:nvPicPr>
        <xdr:cNvPr id="1255" name="Рисунок 231"/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6320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186</xdr:row>
      <xdr:rowOff>28575</xdr:rowOff>
    </xdr:from>
    <xdr:to>
      <xdr:col>15</xdr:col>
      <xdr:colOff>1447800</xdr:colOff>
      <xdr:row>188</xdr:row>
      <xdr:rowOff>495300</xdr:rowOff>
    </xdr:to>
    <xdr:pic>
      <xdr:nvPicPr>
        <xdr:cNvPr id="1256" name="Рисунок 232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26320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186</xdr:row>
      <xdr:rowOff>28575</xdr:rowOff>
    </xdr:from>
    <xdr:to>
      <xdr:col>16</xdr:col>
      <xdr:colOff>1447800</xdr:colOff>
      <xdr:row>188</xdr:row>
      <xdr:rowOff>495300</xdr:rowOff>
    </xdr:to>
    <xdr:pic>
      <xdr:nvPicPr>
        <xdr:cNvPr id="1257" name="Рисунок 233"/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126320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189</xdr:row>
      <xdr:rowOff>28575</xdr:rowOff>
    </xdr:from>
    <xdr:to>
      <xdr:col>11</xdr:col>
      <xdr:colOff>1447800</xdr:colOff>
      <xdr:row>191</xdr:row>
      <xdr:rowOff>495300</xdr:rowOff>
    </xdr:to>
    <xdr:pic>
      <xdr:nvPicPr>
        <xdr:cNvPr id="1258" name="Рисунок 234"/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283208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189</xdr:row>
      <xdr:rowOff>28575</xdr:rowOff>
    </xdr:from>
    <xdr:to>
      <xdr:col>12</xdr:col>
      <xdr:colOff>1447800</xdr:colOff>
      <xdr:row>191</xdr:row>
      <xdr:rowOff>495300</xdr:rowOff>
    </xdr:to>
    <xdr:pic>
      <xdr:nvPicPr>
        <xdr:cNvPr id="1259" name="Рисунок 235"/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83208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189</xdr:row>
      <xdr:rowOff>28575</xdr:rowOff>
    </xdr:from>
    <xdr:to>
      <xdr:col>13</xdr:col>
      <xdr:colOff>1447800</xdr:colOff>
      <xdr:row>191</xdr:row>
      <xdr:rowOff>495300</xdr:rowOff>
    </xdr:to>
    <xdr:pic>
      <xdr:nvPicPr>
        <xdr:cNvPr id="1260" name="Рисунок 236"/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283208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189</xdr:row>
      <xdr:rowOff>28575</xdr:rowOff>
    </xdr:from>
    <xdr:to>
      <xdr:col>14</xdr:col>
      <xdr:colOff>1447800</xdr:colOff>
      <xdr:row>191</xdr:row>
      <xdr:rowOff>495300</xdr:rowOff>
    </xdr:to>
    <xdr:pic>
      <xdr:nvPicPr>
        <xdr:cNvPr id="1261" name="Рисунок 237"/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83208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189</xdr:row>
      <xdr:rowOff>28575</xdr:rowOff>
    </xdr:from>
    <xdr:to>
      <xdr:col>15</xdr:col>
      <xdr:colOff>1447800</xdr:colOff>
      <xdr:row>191</xdr:row>
      <xdr:rowOff>495300</xdr:rowOff>
    </xdr:to>
    <xdr:pic>
      <xdr:nvPicPr>
        <xdr:cNvPr id="1262" name="Рисунок 238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283208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189</xdr:row>
      <xdr:rowOff>28575</xdr:rowOff>
    </xdr:from>
    <xdr:to>
      <xdr:col>16</xdr:col>
      <xdr:colOff>1447800</xdr:colOff>
      <xdr:row>191</xdr:row>
      <xdr:rowOff>495300</xdr:rowOff>
    </xdr:to>
    <xdr:pic>
      <xdr:nvPicPr>
        <xdr:cNvPr id="1263" name="Рисунок 239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1283208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192</xdr:row>
      <xdr:rowOff>19050</xdr:rowOff>
    </xdr:from>
    <xdr:to>
      <xdr:col>11</xdr:col>
      <xdr:colOff>1447800</xdr:colOff>
      <xdr:row>192</xdr:row>
      <xdr:rowOff>1838325</xdr:rowOff>
    </xdr:to>
    <xdr:pic>
      <xdr:nvPicPr>
        <xdr:cNvPr id="1264" name="Рисунок 240"/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303115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192</xdr:row>
      <xdr:rowOff>19050</xdr:rowOff>
    </xdr:from>
    <xdr:to>
      <xdr:col>12</xdr:col>
      <xdr:colOff>1447800</xdr:colOff>
      <xdr:row>192</xdr:row>
      <xdr:rowOff>1838325</xdr:rowOff>
    </xdr:to>
    <xdr:pic>
      <xdr:nvPicPr>
        <xdr:cNvPr id="1265" name="Рисунок 241"/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303115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192</xdr:row>
      <xdr:rowOff>19050</xdr:rowOff>
    </xdr:from>
    <xdr:to>
      <xdr:col>13</xdr:col>
      <xdr:colOff>1447800</xdr:colOff>
      <xdr:row>192</xdr:row>
      <xdr:rowOff>1838325</xdr:rowOff>
    </xdr:to>
    <xdr:pic>
      <xdr:nvPicPr>
        <xdr:cNvPr id="1266" name="Рисунок 242"/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303115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193</xdr:row>
      <xdr:rowOff>28575</xdr:rowOff>
    </xdr:from>
    <xdr:to>
      <xdr:col>11</xdr:col>
      <xdr:colOff>1447800</xdr:colOff>
      <xdr:row>194</xdr:row>
      <xdr:rowOff>819150</xdr:rowOff>
    </xdr:to>
    <xdr:pic>
      <xdr:nvPicPr>
        <xdr:cNvPr id="1267" name="Рисунок 243"/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323498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193</xdr:row>
      <xdr:rowOff>28575</xdr:rowOff>
    </xdr:from>
    <xdr:to>
      <xdr:col>12</xdr:col>
      <xdr:colOff>1447800</xdr:colOff>
      <xdr:row>194</xdr:row>
      <xdr:rowOff>819150</xdr:rowOff>
    </xdr:to>
    <xdr:pic>
      <xdr:nvPicPr>
        <xdr:cNvPr id="1268" name="Рисунок 244"/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323498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193</xdr:row>
      <xdr:rowOff>28575</xdr:rowOff>
    </xdr:from>
    <xdr:to>
      <xdr:col>13</xdr:col>
      <xdr:colOff>1447800</xdr:colOff>
      <xdr:row>194</xdr:row>
      <xdr:rowOff>819150</xdr:rowOff>
    </xdr:to>
    <xdr:pic>
      <xdr:nvPicPr>
        <xdr:cNvPr id="1269" name="Рисунок 245"/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323498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193</xdr:row>
      <xdr:rowOff>28575</xdr:rowOff>
    </xdr:from>
    <xdr:to>
      <xdr:col>14</xdr:col>
      <xdr:colOff>1447800</xdr:colOff>
      <xdr:row>194</xdr:row>
      <xdr:rowOff>819150</xdr:rowOff>
    </xdr:to>
    <xdr:pic>
      <xdr:nvPicPr>
        <xdr:cNvPr id="1270" name="Рисунок 246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323498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195</xdr:row>
      <xdr:rowOff>28575</xdr:rowOff>
    </xdr:from>
    <xdr:to>
      <xdr:col>11</xdr:col>
      <xdr:colOff>1447800</xdr:colOff>
      <xdr:row>197</xdr:row>
      <xdr:rowOff>495300</xdr:rowOff>
    </xdr:to>
    <xdr:pic>
      <xdr:nvPicPr>
        <xdr:cNvPr id="1271" name="Рисунок 247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34369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195</xdr:row>
      <xdr:rowOff>28575</xdr:rowOff>
    </xdr:from>
    <xdr:to>
      <xdr:col>12</xdr:col>
      <xdr:colOff>1447800</xdr:colOff>
      <xdr:row>197</xdr:row>
      <xdr:rowOff>495300</xdr:rowOff>
    </xdr:to>
    <xdr:pic>
      <xdr:nvPicPr>
        <xdr:cNvPr id="1272" name="Рисунок 248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34369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195</xdr:row>
      <xdr:rowOff>28575</xdr:rowOff>
    </xdr:from>
    <xdr:to>
      <xdr:col>13</xdr:col>
      <xdr:colOff>1447800</xdr:colOff>
      <xdr:row>197</xdr:row>
      <xdr:rowOff>495300</xdr:rowOff>
    </xdr:to>
    <xdr:pic>
      <xdr:nvPicPr>
        <xdr:cNvPr id="1273" name="Рисунок 249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34369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195</xdr:row>
      <xdr:rowOff>28575</xdr:rowOff>
    </xdr:from>
    <xdr:to>
      <xdr:col>14</xdr:col>
      <xdr:colOff>1447800</xdr:colOff>
      <xdr:row>197</xdr:row>
      <xdr:rowOff>495300</xdr:rowOff>
    </xdr:to>
    <xdr:pic>
      <xdr:nvPicPr>
        <xdr:cNvPr id="1274" name="Рисунок 250"/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34369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198</xdr:row>
      <xdr:rowOff>19050</xdr:rowOff>
    </xdr:from>
    <xdr:to>
      <xdr:col>11</xdr:col>
      <xdr:colOff>1447800</xdr:colOff>
      <xdr:row>198</xdr:row>
      <xdr:rowOff>1838325</xdr:rowOff>
    </xdr:to>
    <xdr:pic>
      <xdr:nvPicPr>
        <xdr:cNvPr id="1275" name="Рисунок 251"/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363599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198</xdr:row>
      <xdr:rowOff>19050</xdr:rowOff>
    </xdr:from>
    <xdr:to>
      <xdr:col>12</xdr:col>
      <xdr:colOff>1447800</xdr:colOff>
      <xdr:row>198</xdr:row>
      <xdr:rowOff>1838325</xdr:rowOff>
    </xdr:to>
    <xdr:pic>
      <xdr:nvPicPr>
        <xdr:cNvPr id="1276" name="Рисунок 252"/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363599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199</xdr:row>
      <xdr:rowOff>28575</xdr:rowOff>
    </xdr:from>
    <xdr:to>
      <xdr:col>11</xdr:col>
      <xdr:colOff>1447800</xdr:colOff>
      <xdr:row>200</xdr:row>
      <xdr:rowOff>819150</xdr:rowOff>
    </xdr:to>
    <xdr:pic>
      <xdr:nvPicPr>
        <xdr:cNvPr id="1277" name="Рисунок 253"/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38398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199</xdr:row>
      <xdr:rowOff>28575</xdr:rowOff>
    </xdr:from>
    <xdr:to>
      <xdr:col>12</xdr:col>
      <xdr:colOff>1447800</xdr:colOff>
      <xdr:row>200</xdr:row>
      <xdr:rowOff>819150</xdr:rowOff>
    </xdr:to>
    <xdr:pic>
      <xdr:nvPicPr>
        <xdr:cNvPr id="1278" name="Рисунок 254"/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38398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199</xdr:row>
      <xdr:rowOff>28575</xdr:rowOff>
    </xdr:from>
    <xdr:to>
      <xdr:col>13</xdr:col>
      <xdr:colOff>1447800</xdr:colOff>
      <xdr:row>200</xdr:row>
      <xdr:rowOff>819150</xdr:rowOff>
    </xdr:to>
    <xdr:pic>
      <xdr:nvPicPr>
        <xdr:cNvPr id="1279" name="Рисунок 255"/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38398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201</xdr:row>
      <xdr:rowOff>19050</xdr:rowOff>
    </xdr:from>
    <xdr:to>
      <xdr:col>11</xdr:col>
      <xdr:colOff>1447800</xdr:colOff>
      <xdr:row>201</xdr:row>
      <xdr:rowOff>1838325</xdr:rowOff>
    </xdr:to>
    <xdr:pic>
      <xdr:nvPicPr>
        <xdr:cNvPr id="1280" name="Рисунок 256"/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404080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201</xdr:row>
      <xdr:rowOff>19050</xdr:rowOff>
    </xdr:from>
    <xdr:to>
      <xdr:col>12</xdr:col>
      <xdr:colOff>1447800</xdr:colOff>
      <xdr:row>201</xdr:row>
      <xdr:rowOff>1838325</xdr:rowOff>
    </xdr:to>
    <xdr:pic>
      <xdr:nvPicPr>
        <xdr:cNvPr id="1281" name="Рисунок 257"/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404080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202</xdr:row>
      <xdr:rowOff>28575</xdr:rowOff>
    </xdr:from>
    <xdr:to>
      <xdr:col>11</xdr:col>
      <xdr:colOff>1447800</xdr:colOff>
      <xdr:row>204</xdr:row>
      <xdr:rowOff>495300</xdr:rowOff>
    </xdr:to>
    <xdr:pic>
      <xdr:nvPicPr>
        <xdr:cNvPr id="1282" name="Рисунок 258"/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424463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202</xdr:row>
      <xdr:rowOff>28575</xdr:rowOff>
    </xdr:from>
    <xdr:to>
      <xdr:col>12</xdr:col>
      <xdr:colOff>1447800</xdr:colOff>
      <xdr:row>204</xdr:row>
      <xdr:rowOff>495300</xdr:rowOff>
    </xdr:to>
    <xdr:pic>
      <xdr:nvPicPr>
        <xdr:cNvPr id="1283" name="Рисунок 259"/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424463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202</xdr:row>
      <xdr:rowOff>28575</xdr:rowOff>
    </xdr:from>
    <xdr:to>
      <xdr:col>13</xdr:col>
      <xdr:colOff>1447800</xdr:colOff>
      <xdr:row>204</xdr:row>
      <xdr:rowOff>495300</xdr:rowOff>
    </xdr:to>
    <xdr:pic>
      <xdr:nvPicPr>
        <xdr:cNvPr id="1284" name="Рисунок 260"/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424463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202</xdr:row>
      <xdr:rowOff>28575</xdr:rowOff>
    </xdr:from>
    <xdr:to>
      <xdr:col>14</xdr:col>
      <xdr:colOff>1447800</xdr:colOff>
      <xdr:row>204</xdr:row>
      <xdr:rowOff>495300</xdr:rowOff>
    </xdr:to>
    <xdr:pic>
      <xdr:nvPicPr>
        <xdr:cNvPr id="1285" name="Рисунок 261"/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424463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205</xdr:row>
      <xdr:rowOff>28575</xdr:rowOff>
    </xdr:from>
    <xdr:to>
      <xdr:col>11</xdr:col>
      <xdr:colOff>1447800</xdr:colOff>
      <xdr:row>207</xdr:row>
      <xdr:rowOff>495300</xdr:rowOff>
    </xdr:to>
    <xdr:pic>
      <xdr:nvPicPr>
        <xdr:cNvPr id="1286" name="Рисунок 262"/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44446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205</xdr:row>
      <xdr:rowOff>28575</xdr:rowOff>
    </xdr:from>
    <xdr:to>
      <xdr:col>12</xdr:col>
      <xdr:colOff>1447800</xdr:colOff>
      <xdr:row>207</xdr:row>
      <xdr:rowOff>495300</xdr:rowOff>
    </xdr:to>
    <xdr:pic>
      <xdr:nvPicPr>
        <xdr:cNvPr id="1287" name="Рисунок 263"/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44446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205</xdr:row>
      <xdr:rowOff>28575</xdr:rowOff>
    </xdr:from>
    <xdr:to>
      <xdr:col>13</xdr:col>
      <xdr:colOff>1447800</xdr:colOff>
      <xdr:row>207</xdr:row>
      <xdr:rowOff>495300</xdr:rowOff>
    </xdr:to>
    <xdr:pic>
      <xdr:nvPicPr>
        <xdr:cNvPr id="1288" name="Рисунок 264"/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44446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205</xdr:row>
      <xdr:rowOff>28575</xdr:rowOff>
    </xdr:from>
    <xdr:to>
      <xdr:col>14</xdr:col>
      <xdr:colOff>1447800</xdr:colOff>
      <xdr:row>207</xdr:row>
      <xdr:rowOff>495300</xdr:rowOff>
    </xdr:to>
    <xdr:pic>
      <xdr:nvPicPr>
        <xdr:cNvPr id="1289" name="Рисунок 265"/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44446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208</xdr:row>
      <xdr:rowOff>19050</xdr:rowOff>
    </xdr:from>
    <xdr:to>
      <xdr:col>11</xdr:col>
      <xdr:colOff>1447800</xdr:colOff>
      <xdr:row>208</xdr:row>
      <xdr:rowOff>1838325</xdr:rowOff>
    </xdr:to>
    <xdr:pic>
      <xdr:nvPicPr>
        <xdr:cNvPr id="1290" name="Рисунок 266"/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464373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208</xdr:row>
      <xdr:rowOff>19050</xdr:rowOff>
    </xdr:from>
    <xdr:to>
      <xdr:col>12</xdr:col>
      <xdr:colOff>1447800</xdr:colOff>
      <xdr:row>208</xdr:row>
      <xdr:rowOff>1838325</xdr:rowOff>
    </xdr:to>
    <xdr:pic>
      <xdr:nvPicPr>
        <xdr:cNvPr id="1291" name="Рисунок 267"/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464373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209</xdr:row>
      <xdr:rowOff>28575</xdr:rowOff>
    </xdr:from>
    <xdr:to>
      <xdr:col>11</xdr:col>
      <xdr:colOff>1447800</xdr:colOff>
      <xdr:row>210</xdr:row>
      <xdr:rowOff>819150</xdr:rowOff>
    </xdr:to>
    <xdr:pic>
      <xdr:nvPicPr>
        <xdr:cNvPr id="1292" name="Рисунок 268"/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484757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209</xdr:row>
      <xdr:rowOff>28575</xdr:rowOff>
    </xdr:from>
    <xdr:to>
      <xdr:col>12</xdr:col>
      <xdr:colOff>1447800</xdr:colOff>
      <xdr:row>210</xdr:row>
      <xdr:rowOff>819150</xdr:rowOff>
    </xdr:to>
    <xdr:pic>
      <xdr:nvPicPr>
        <xdr:cNvPr id="1293" name="Рисунок 269"/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484757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209</xdr:row>
      <xdr:rowOff>28575</xdr:rowOff>
    </xdr:from>
    <xdr:to>
      <xdr:col>13</xdr:col>
      <xdr:colOff>1447800</xdr:colOff>
      <xdr:row>210</xdr:row>
      <xdr:rowOff>819150</xdr:rowOff>
    </xdr:to>
    <xdr:pic>
      <xdr:nvPicPr>
        <xdr:cNvPr id="1294" name="Рисунок 270"/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484757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211</xdr:row>
      <xdr:rowOff>28575</xdr:rowOff>
    </xdr:from>
    <xdr:to>
      <xdr:col>11</xdr:col>
      <xdr:colOff>1447800</xdr:colOff>
      <xdr:row>212</xdr:row>
      <xdr:rowOff>819150</xdr:rowOff>
    </xdr:to>
    <xdr:pic>
      <xdr:nvPicPr>
        <xdr:cNvPr id="1295" name="Рисунок 271"/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504950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211</xdr:row>
      <xdr:rowOff>28575</xdr:rowOff>
    </xdr:from>
    <xdr:to>
      <xdr:col>12</xdr:col>
      <xdr:colOff>1447800</xdr:colOff>
      <xdr:row>212</xdr:row>
      <xdr:rowOff>819150</xdr:rowOff>
    </xdr:to>
    <xdr:pic>
      <xdr:nvPicPr>
        <xdr:cNvPr id="1296" name="Рисунок 272"/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504950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211</xdr:row>
      <xdr:rowOff>28575</xdr:rowOff>
    </xdr:from>
    <xdr:to>
      <xdr:col>13</xdr:col>
      <xdr:colOff>1447800</xdr:colOff>
      <xdr:row>212</xdr:row>
      <xdr:rowOff>819150</xdr:rowOff>
    </xdr:to>
    <xdr:pic>
      <xdr:nvPicPr>
        <xdr:cNvPr id="1297" name="Рисунок 273"/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504950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213</xdr:row>
      <xdr:rowOff>28575</xdr:rowOff>
    </xdr:from>
    <xdr:to>
      <xdr:col>11</xdr:col>
      <xdr:colOff>1447800</xdr:colOff>
      <xdr:row>214</xdr:row>
      <xdr:rowOff>819150</xdr:rowOff>
    </xdr:to>
    <xdr:pic>
      <xdr:nvPicPr>
        <xdr:cNvPr id="1298" name="Рисунок 274"/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52514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213</xdr:row>
      <xdr:rowOff>28575</xdr:rowOff>
    </xdr:from>
    <xdr:to>
      <xdr:col>12</xdr:col>
      <xdr:colOff>1447800</xdr:colOff>
      <xdr:row>214</xdr:row>
      <xdr:rowOff>819150</xdr:rowOff>
    </xdr:to>
    <xdr:pic>
      <xdr:nvPicPr>
        <xdr:cNvPr id="1299" name="Рисунок 275"/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52514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213</xdr:row>
      <xdr:rowOff>28575</xdr:rowOff>
    </xdr:from>
    <xdr:to>
      <xdr:col>13</xdr:col>
      <xdr:colOff>1447800</xdr:colOff>
      <xdr:row>214</xdr:row>
      <xdr:rowOff>819150</xdr:rowOff>
    </xdr:to>
    <xdr:pic>
      <xdr:nvPicPr>
        <xdr:cNvPr id="1300" name="Рисунок 276"/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52514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215</xdr:row>
      <xdr:rowOff>28575</xdr:rowOff>
    </xdr:from>
    <xdr:to>
      <xdr:col>11</xdr:col>
      <xdr:colOff>1447800</xdr:colOff>
      <xdr:row>216</xdr:row>
      <xdr:rowOff>819150</xdr:rowOff>
    </xdr:to>
    <xdr:pic>
      <xdr:nvPicPr>
        <xdr:cNvPr id="1301" name="Рисунок 277"/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54533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215</xdr:row>
      <xdr:rowOff>28575</xdr:rowOff>
    </xdr:from>
    <xdr:to>
      <xdr:col>12</xdr:col>
      <xdr:colOff>1447800</xdr:colOff>
      <xdr:row>216</xdr:row>
      <xdr:rowOff>819150</xdr:rowOff>
    </xdr:to>
    <xdr:pic>
      <xdr:nvPicPr>
        <xdr:cNvPr id="1302" name="Рисунок 278"/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54533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215</xdr:row>
      <xdr:rowOff>28575</xdr:rowOff>
    </xdr:from>
    <xdr:to>
      <xdr:col>13</xdr:col>
      <xdr:colOff>1447800</xdr:colOff>
      <xdr:row>216</xdr:row>
      <xdr:rowOff>819150</xdr:rowOff>
    </xdr:to>
    <xdr:pic>
      <xdr:nvPicPr>
        <xdr:cNvPr id="1303" name="Рисунок 279"/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54533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217</xdr:row>
      <xdr:rowOff>28575</xdr:rowOff>
    </xdr:from>
    <xdr:to>
      <xdr:col>11</xdr:col>
      <xdr:colOff>1447800</xdr:colOff>
      <xdr:row>221</xdr:row>
      <xdr:rowOff>209550</xdr:rowOff>
    </xdr:to>
    <xdr:pic>
      <xdr:nvPicPr>
        <xdr:cNvPr id="1304" name="Рисунок 280"/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565529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217</xdr:row>
      <xdr:rowOff>28575</xdr:rowOff>
    </xdr:from>
    <xdr:to>
      <xdr:col>12</xdr:col>
      <xdr:colOff>1447800</xdr:colOff>
      <xdr:row>221</xdr:row>
      <xdr:rowOff>209550</xdr:rowOff>
    </xdr:to>
    <xdr:pic>
      <xdr:nvPicPr>
        <xdr:cNvPr id="1305" name="Рисунок 281"/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565529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217</xdr:row>
      <xdr:rowOff>28575</xdr:rowOff>
    </xdr:from>
    <xdr:to>
      <xdr:col>13</xdr:col>
      <xdr:colOff>1447800</xdr:colOff>
      <xdr:row>221</xdr:row>
      <xdr:rowOff>209550</xdr:rowOff>
    </xdr:to>
    <xdr:pic>
      <xdr:nvPicPr>
        <xdr:cNvPr id="1306" name="Рисунок 282"/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565529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217</xdr:row>
      <xdr:rowOff>28575</xdr:rowOff>
    </xdr:from>
    <xdr:to>
      <xdr:col>14</xdr:col>
      <xdr:colOff>1447800</xdr:colOff>
      <xdr:row>221</xdr:row>
      <xdr:rowOff>209550</xdr:rowOff>
    </xdr:to>
    <xdr:pic>
      <xdr:nvPicPr>
        <xdr:cNvPr id="1307" name="Рисунок 283"/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565529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217</xdr:row>
      <xdr:rowOff>28575</xdr:rowOff>
    </xdr:from>
    <xdr:to>
      <xdr:col>15</xdr:col>
      <xdr:colOff>1447800</xdr:colOff>
      <xdr:row>221</xdr:row>
      <xdr:rowOff>209550</xdr:rowOff>
    </xdr:to>
    <xdr:pic>
      <xdr:nvPicPr>
        <xdr:cNvPr id="1308" name="Рисунок 284"/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565529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217</xdr:row>
      <xdr:rowOff>28575</xdr:rowOff>
    </xdr:from>
    <xdr:to>
      <xdr:col>16</xdr:col>
      <xdr:colOff>1447800</xdr:colOff>
      <xdr:row>221</xdr:row>
      <xdr:rowOff>209550</xdr:rowOff>
    </xdr:to>
    <xdr:pic>
      <xdr:nvPicPr>
        <xdr:cNvPr id="1309" name="Рисунок 285"/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1565529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222</xdr:row>
      <xdr:rowOff>28575</xdr:rowOff>
    </xdr:from>
    <xdr:to>
      <xdr:col>11</xdr:col>
      <xdr:colOff>1447800</xdr:colOff>
      <xdr:row>223</xdr:row>
      <xdr:rowOff>819150</xdr:rowOff>
    </xdr:to>
    <xdr:pic>
      <xdr:nvPicPr>
        <xdr:cNvPr id="1310" name="Рисунок 286"/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58553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222</xdr:row>
      <xdr:rowOff>28575</xdr:rowOff>
    </xdr:from>
    <xdr:to>
      <xdr:col>12</xdr:col>
      <xdr:colOff>1447800</xdr:colOff>
      <xdr:row>223</xdr:row>
      <xdr:rowOff>819150</xdr:rowOff>
    </xdr:to>
    <xdr:pic>
      <xdr:nvPicPr>
        <xdr:cNvPr id="1311" name="Рисунок 287"/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58553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222</xdr:row>
      <xdr:rowOff>28575</xdr:rowOff>
    </xdr:from>
    <xdr:to>
      <xdr:col>13</xdr:col>
      <xdr:colOff>1447800</xdr:colOff>
      <xdr:row>223</xdr:row>
      <xdr:rowOff>819150</xdr:rowOff>
    </xdr:to>
    <xdr:pic>
      <xdr:nvPicPr>
        <xdr:cNvPr id="1312" name="Рисунок 288"/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58553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224</xdr:row>
      <xdr:rowOff>28575</xdr:rowOff>
    </xdr:from>
    <xdr:to>
      <xdr:col>11</xdr:col>
      <xdr:colOff>1447800</xdr:colOff>
      <xdr:row>225</xdr:row>
      <xdr:rowOff>819150</xdr:rowOff>
    </xdr:to>
    <xdr:pic>
      <xdr:nvPicPr>
        <xdr:cNvPr id="1313" name="Рисунок 289"/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0572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224</xdr:row>
      <xdr:rowOff>28575</xdr:rowOff>
    </xdr:from>
    <xdr:to>
      <xdr:col>12</xdr:col>
      <xdr:colOff>1447800</xdr:colOff>
      <xdr:row>225</xdr:row>
      <xdr:rowOff>819150</xdr:rowOff>
    </xdr:to>
    <xdr:pic>
      <xdr:nvPicPr>
        <xdr:cNvPr id="1314" name="Рисунок 290"/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60572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224</xdr:row>
      <xdr:rowOff>28575</xdr:rowOff>
    </xdr:from>
    <xdr:to>
      <xdr:col>13</xdr:col>
      <xdr:colOff>1447800</xdr:colOff>
      <xdr:row>225</xdr:row>
      <xdr:rowOff>819150</xdr:rowOff>
    </xdr:to>
    <xdr:pic>
      <xdr:nvPicPr>
        <xdr:cNvPr id="1315" name="Рисунок 291"/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60572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226</xdr:row>
      <xdr:rowOff>28575</xdr:rowOff>
    </xdr:from>
    <xdr:to>
      <xdr:col>11</xdr:col>
      <xdr:colOff>1447800</xdr:colOff>
      <xdr:row>228</xdr:row>
      <xdr:rowOff>495300</xdr:rowOff>
    </xdr:to>
    <xdr:pic>
      <xdr:nvPicPr>
        <xdr:cNvPr id="1316" name="Рисунок 292"/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25917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226</xdr:row>
      <xdr:rowOff>28575</xdr:rowOff>
    </xdr:from>
    <xdr:to>
      <xdr:col>12</xdr:col>
      <xdr:colOff>1447800</xdr:colOff>
      <xdr:row>228</xdr:row>
      <xdr:rowOff>495300</xdr:rowOff>
    </xdr:to>
    <xdr:pic>
      <xdr:nvPicPr>
        <xdr:cNvPr id="1317" name="Рисунок 293"/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625917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226</xdr:row>
      <xdr:rowOff>28575</xdr:rowOff>
    </xdr:from>
    <xdr:to>
      <xdr:col>13</xdr:col>
      <xdr:colOff>1447800</xdr:colOff>
      <xdr:row>228</xdr:row>
      <xdr:rowOff>495300</xdr:rowOff>
    </xdr:to>
    <xdr:pic>
      <xdr:nvPicPr>
        <xdr:cNvPr id="1318" name="Рисунок 294"/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625917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226</xdr:row>
      <xdr:rowOff>28575</xdr:rowOff>
    </xdr:from>
    <xdr:to>
      <xdr:col>14</xdr:col>
      <xdr:colOff>1447800</xdr:colOff>
      <xdr:row>228</xdr:row>
      <xdr:rowOff>495300</xdr:rowOff>
    </xdr:to>
    <xdr:pic>
      <xdr:nvPicPr>
        <xdr:cNvPr id="1319" name="Рисунок 295"/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625917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229</xdr:row>
      <xdr:rowOff>19050</xdr:rowOff>
    </xdr:from>
    <xdr:to>
      <xdr:col>11</xdr:col>
      <xdr:colOff>1447800</xdr:colOff>
      <xdr:row>229</xdr:row>
      <xdr:rowOff>1838325</xdr:rowOff>
    </xdr:to>
    <xdr:pic>
      <xdr:nvPicPr>
        <xdr:cNvPr id="1320" name="Рисунок 296"/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45824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229</xdr:row>
      <xdr:rowOff>19050</xdr:rowOff>
    </xdr:from>
    <xdr:to>
      <xdr:col>12</xdr:col>
      <xdr:colOff>1447800</xdr:colOff>
      <xdr:row>229</xdr:row>
      <xdr:rowOff>1838325</xdr:rowOff>
    </xdr:to>
    <xdr:pic>
      <xdr:nvPicPr>
        <xdr:cNvPr id="1321" name="Рисунок 297"/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645824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230</xdr:row>
      <xdr:rowOff>28575</xdr:rowOff>
    </xdr:from>
    <xdr:to>
      <xdr:col>11</xdr:col>
      <xdr:colOff>1447800</xdr:colOff>
      <xdr:row>238</xdr:row>
      <xdr:rowOff>114300</xdr:rowOff>
    </xdr:to>
    <xdr:pic>
      <xdr:nvPicPr>
        <xdr:cNvPr id="1322" name="Рисунок 298"/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230</xdr:row>
      <xdr:rowOff>28575</xdr:rowOff>
    </xdr:from>
    <xdr:to>
      <xdr:col>12</xdr:col>
      <xdr:colOff>1447800</xdr:colOff>
      <xdr:row>238</xdr:row>
      <xdr:rowOff>114300</xdr:rowOff>
    </xdr:to>
    <xdr:pic>
      <xdr:nvPicPr>
        <xdr:cNvPr id="1323" name="Рисунок 299"/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230</xdr:row>
      <xdr:rowOff>28575</xdr:rowOff>
    </xdr:from>
    <xdr:to>
      <xdr:col>13</xdr:col>
      <xdr:colOff>1447800</xdr:colOff>
      <xdr:row>238</xdr:row>
      <xdr:rowOff>114300</xdr:rowOff>
    </xdr:to>
    <xdr:pic>
      <xdr:nvPicPr>
        <xdr:cNvPr id="1324" name="Рисунок 300"/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230</xdr:row>
      <xdr:rowOff>28575</xdr:rowOff>
    </xdr:from>
    <xdr:to>
      <xdr:col>14</xdr:col>
      <xdr:colOff>1447800</xdr:colOff>
      <xdr:row>238</xdr:row>
      <xdr:rowOff>114300</xdr:rowOff>
    </xdr:to>
    <xdr:pic>
      <xdr:nvPicPr>
        <xdr:cNvPr id="1325" name="Рисунок 301"/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230</xdr:row>
      <xdr:rowOff>28575</xdr:rowOff>
    </xdr:from>
    <xdr:to>
      <xdr:col>15</xdr:col>
      <xdr:colOff>1447800</xdr:colOff>
      <xdr:row>238</xdr:row>
      <xdr:rowOff>114300</xdr:rowOff>
    </xdr:to>
    <xdr:pic>
      <xdr:nvPicPr>
        <xdr:cNvPr id="1326" name="Рисунок 302"/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230</xdr:row>
      <xdr:rowOff>28575</xdr:rowOff>
    </xdr:from>
    <xdr:to>
      <xdr:col>16</xdr:col>
      <xdr:colOff>1447800</xdr:colOff>
      <xdr:row>238</xdr:row>
      <xdr:rowOff>114300</xdr:rowOff>
    </xdr:to>
    <xdr:pic>
      <xdr:nvPicPr>
        <xdr:cNvPr id="1327" name="Рисунок 303"/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230</xdr:row>
      <xdr:rowOff>28575</xdr:rowOff>
    </xdr:from>
    <xdr:to>
      <xdr:col>17</xdr:col>
      <xdr:colOff>1447800</xdr:colOff>
      <xdr:row>238</xdr:row>
      <xdr:rowOff>114300</xdr:rowOff>
    </xdr:to>
    <xdr:pic>
      <xdr:nvPicPr>
        <xdr:cNvPr id="1328" name="Рисунок 304"/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230</xdr:row>
      <xdr:rowOff>28575</xdr:rowOff>
    </xdr:from>
    <xdr:to>
      <xdr:col>18</xdr:col>
      <xdr:colOff>1447800</xdr:colOff>
      <xdr:row>238</xdr:row>
      <xdr:rowOff>114300</xdr:rowOff>
    </xdr:to>
    <xdr:pic>
      <xdr:nvPicPr>
        <xdr:cNvPr id="1329" name="Рисунок 305"/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230</xdr:row>
      <xdr:rowOff>28575</xdr:rowOff>
    </xdr:from>
    <xdr:to>
      <xdr:col>19</xdr:col>
      <xdr:colOff>1447800</xdr:colOff>
      <xdr:row>238</xdr:row>
      <xdr:rowOff>114300</xdr:rowOff>
    </xdr:to>
    <xdr:pic>
      <xdr:nvPicPr>
        <xdr:cNvPr id="1330" name="Рисунок 306"/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230</xdr:row>
      <xdr:rowOff>28575</xdr:rowOff>
    </xdr:from>
    <xdr:to>
      <xdr:col>20</xdr:col>
      <xdr:colOff>1447800</xdr:colOff>
      <xdr:row>238</xdr:row>
      <xdr:rowOff>114300</xdr:rowOff>
    </xdr:to>
    <xdr:pic>
      <xdr:nvPicPr>
        <xdr:cNvPr id="1331" name="Рисунок 307"/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1900" y="16662082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239</xdr:row>
      <xdr:rowOff>19050</xdr:rowOff>
    </xdr:from>
    <xdr:to>
      <xdr:col>11</xdr:col>
      <xdr:colOff>1447800</xdr:colOff>
      <xdr:row>239</xdr:row>
      <xdr:rowOff>1838325</xdr:rowOff>
    </xdr:to>
    <xdr:pic>
      <xdr:nvPicPr>
        <xdr:cNvPr id="1332" name="Рисунок 308"/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84972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239</xdr:row>
      <xdr:rowOff>19050</xdr:rowOff>
    </xdr:from>
    <xdr:to>
      <xdr:col>12</xdr:col>
      <xdr:colOff>1447800</xdr:colOff>
      <xdr:row>239</xdr:row>
      <xdr:rowOff>1838325</xdr:rowOff>
    </xdr:to>
    <xdr:pic>
      <xdr:nvPicPr>
        <xdr:cNvPr id="1333" name="Рисунок 309"/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684972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240</xdr:row>
      <xdr:rowOff>28575</xdr:rowOff>
    </xdr:from>
    <xdr:to>
      <xdr:col>11</xdr:col>
      <xdr:colOff>1447800</xdr:colOff>
      <xdr:row>242</xdr:row>
      <xdr:rowOff>495300</xdr:rowOff>
    </xdr:to>
    <xdr:pic>
      <xdr:nvPicPr>
        <xdr:cNvPr id="1334" name="Рисунок 310"/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70535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240</xdr:row>
      <xdr:rowOff>28575</xdr:rowOff>
    </xdr:from>
    <xdr:to>
      <xdr:col>12</xdr:col>
      <xdr:colOff>1447800</xdr:colOff>
      <xdr:row>242</xdr:row>
      <xdr:rowOff>495300</xdr:rowOff>
    </xdr:to>
    <xdr:pic>
      <xdr:nvPicPr>
        <xdr:cNvPr id="1335" name="Рисунок 311"/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70535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240</xdr:row>
      <xdr:rowOff>28575</xdr:rowOff>
    </xdr:from>
    <xdr:to>
      <xdr:col>13</xdr:col>
      <xdr:colOff>1447800</xdr:colOff>
      <xdr:row>242</xdr:row>
      <xdr:rowOff>495300</xdr:rowOff>
    </xdr:to>
    <xdr:pic>
      <xdr:nvPicPr>
        <xdr:cNvPr id="1336" name="Рисунок 312"/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70535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240</xdr:row>
      <xdr:rowOff>28575</xdr:rowOff>
    </xdr:from>
    <xdr:to>
      <xdr:col>14</xdr:col>
      <xdr:colOff>1447800</xdr:colOff>
      <xdr:row>242</xdr:row>
      <xdr:rowOff>495300</xdr:rowOff>
    </xdr:to>
    <xdr:pic>
      <xdr:nvPicPr>
        <xdr:cNvPr id="1337" name="Рисунок 313"/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70535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240</xdr:row>
      <xdr:rowOff>28575</xdr:rowOff>
    </xdr:from>
    <xdr:to>
      <xdr:col>15</xdr:col>
      <xdr:colOff>1447800</xdr:colOff>
      <xdr:row>242</xdr:row>
      <xdr:rowOff>495300</xdr:rowOff>
    </xdr:to>
    <xdr:pic>
      <xdr:nvPicPr>
        <xdr:cNvPr id="1338" name="Рисунок 314"/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70535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243</xdr:row>
      <xdr:rowOff>19050</xdr:rowOff>
    </xdr:from>
    <xdr:to>
      <xdr:col>11</xdr:col>
      <xdr:colOff>1447800</xdr:colOff>
      <xdr:row>243</xdr:row>
      <xdr:rowOff>1838325</xdr:rowOff>
    </xdr:to>
    <xdr:pic>
      <xdr:nvPicPr>
        <xdr:cNvPr id="1339" name="Рисунок 315"/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725263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243</xdr:row>
      <xdr:rowOff>19050</xdr:rowOff>
    </xdr:from>
    <xdr:to>
      <xdr:col>12</xdr:col>
      <xdr:colOff>1447800</xdr:colOff>
      <xdr:row>243</xdr:row>
      <xdr:rowOff>1838325</xdr:rowOff>
    </xdr:to>
    <xdr:pic>
      <xdr:nvPicPr>
        <xdr:cNvPr id="1340" name="Рисунок 316"/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725263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244</xdr:row>
      <xdr:rowOff>19050</xdr:rowOff>
    </xdr:from>
    <xdr:to>
      <xdr:col>11</xdr:col>
      <xdr:colOff>1447800</xdr:colOff>
      <xdr:row>244</xdr:row>
      <xdr:rowOff>1838325</xdr:rowOff>
    </xdr:to>
    <xdr:pic>
      <xdr:nvPicPr>
        <xdr:cNvPr id="1341" name="Рисунок 317"/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745551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244</xdr:row>
      <xdr:rowOff>19050</xdr:rowOff>
    </xdr:from>
    <xdr:to>
      <xdr:col>12</xdr:col>
      <xdr:colOff>1447800</xdr:colOff>
      <xdr:row>244</xdr:row>
      <xdr:rowOff>1838325</xdr:rowOff>
    </xdr:to>
    <xdr:pic>
      <xdr:nvPicPr>
        <xdr:cNvPr id="1342" name="Рисунок 318"/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745551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245</xdr:row>
      <xdr:rowOff>19050</xdr:rowOff>
    </xdr:from>
    <xdr:to>
      <xdr:col>11</xdr:col>
      <xdr:colOff>1447800</xdr:colOff>
      <xdr:row>245</xdr:row>
      <xdr:rowOff>1838325</xdr:rowOff>
    </xdr:to>
    <xdr:pic>
      <xdr:nvPicPr>
        <xdr:cNvPr id="1343" name="Рисунок 319"/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765839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245</xdr:row>
      <xdr:rowOff>19050</xdr:rowOff>
    </xdr:from>
    <xdr:to>
      <xdr:col>12</xdr:col>
      <xdr:colOff>1447800</xdr:colOff>
      <xdr:row>245</xdr:row>
      <xdr:rowOff>1838325</xdr:rowOff>
    </xdr:to>
    <xdr:pic>
      <xdr:nvPicPr>
        <xdr:cNvPr id="1344" name="Рисунок 320"/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765839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246</xdr:row>
      <xdr:rowOff>19050</xdr:rowOff>
    </xdr:from>
    <xdr:to>
      <xdr:col>11</xdr:col>
      <xdr:colOff>1447800</xdr:colOff>
      <xdr:row>246</xdr:row>
      <xdr:rowOff>1838325</xdr:rowOff>
    </xdr:to>
    <xdr:pic>
      <xdr:nvPicPr>
        <xdr:cNvPr id="1345" name="Рисунок 321"/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786128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246</xdr:row>
      <xdr:rowOff>19050</xdr:rowOff>
    </xdr:from>
    <xdr:to>
      <xdr:col>12</xdr:col>
      <xdr:colOff>1447800</xdr:colOff>
      <xdr:row>246</xdr:row>
      <xdr:rowOff>1838325</xdr:rowOff>
    </xdr:to>
    <xdr:pic>
      <xdr:nvPicPr>
        <xdr:cNvPr id="1346" name="Рисунок 322"/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786128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246</xdr:row>
      <xdr:rowOff>19050</xdr:rowOff>
    </xdr:from>
    <xdr:to>
      <xdr:col>13</xdr:col>
      <xdr:colOff>1447800</xdr:colOff>
      <xdr:row>246</xdr:row>
      <xdr:rowOff>1838325</xdr:rowOff>
    </xdr:to>
    <xdr:pic>
      <xdr:nvPicPr>
        <xdr:cNvPr id="1347" name="Рисунок 323"/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786128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247</xdr:row>
      <xdr:rowOff>28575</xdr:rowOff>
    </xdr:from>
    <xdr:to>
      <xdr:col>11</xdr:col>
      <xdr:colOff>1447800</xdr:colOff>
      <xdr:row>248</xdr:row>
      <xdr:rowOff>819150</xdr:rowOff>
    </xdr:to>
    <xdr:pic>
      <xdr:nvPicPr>
        <xdr:cNvPr id="1348" name="Рисунок 324"/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80651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247</xdr:row>
      <xdr:rowOff>28575</xdr:rowOff>
    </xdr:from>
    <xdr:to>
      <xdr:col>12</xdr:col>
      <xdr:colOff>1447800</xdr:colOff>
      <xdr:row>248</xdr:row>
      <xdr:rowOff>819150</xdr:rowOff>
    </xdr:to>
    <xdr:pic>
      <xdr:nvPicPr>
        <xdr:cNvPr id="1349" name="Рисунок 325"/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80651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247</xdr:row>
      <xdr:rowOff>28575</xdr:rowOff>
    </xdr:from>
    <xdr:to>
      <xdr:col>13</xdr:col>
      <xdr:colOff>1447800</xdr:colOff>
      <xdr:row>248</xdr:row>
      <xdr:rowOff>819150</xdr:rowOff>
    </xdr:to>
    <xdr:pic>
      <xdr:nvPicPr>
        <xdr:cNvPr id="1350" name="Рисунок 326"/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80651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247</xdr:row>
      <xdr:rowOff>28575</xdr:rowOff>
    </xdr:from>
    <xdr:to>
      <xdr:col>14</xdr:col>
      <xdr:colOff>1447800</xdr:colOff>
      <xdr:row>248</xdr:row>
      <xdr:rowOff>819150</xdr:rowOff>
    </xdr:to>
    <xdr:pic>
      <xdr:nvPicPr>
        <xdr:cNvPr id="1351" name="Рисунок 327"/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80651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247</xdr:row>
      <xdr:rowOff>28575</xdr:rowOff>
    </xdr:from>
    <xdr:to>
      <xdr:col>15</xdr:col>
      <xdr:colOff>1447800</xdr:colOff>
      <xdr:row>248</xdr:row>
      <xdr:rowOff>819150</xdr:rowOff>
    </xdr:to>
    <xdr:pic>
      <xdr:nvPicPr>
        <xdr:cNvPr id="1352" name="Рисунок 328"/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80651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249</xdr:row>
      <xdr:rowOff>28575</xdr:rowOff>
    </xdr:from>
    <xdr:to>
      <xdr:col>11</xdr:col>
      <xdr:colOff>1447800</xdr:colOff>
      <xdr:row>251</xdr:row>
      <xdr:rowOff>495300</xdr:rowOff>
    </xdr:to>
    <xdr:pic>
      <xdr:nvPicPr>
        <xdr:cNvPr id="1353" name="Рисунок 329"/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82670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249</xdr:row>
      <xdr:rowOff>28575</xdr:rowOff>
    </xdr:from>
    <xdr:to>
      <xdr:col>12</xdr:col>
      <xdr:colOff>1447800</xdr:colOff>
      <xdr:row>251</xdr:row>
      <xdr:rowOff>495300</xdr:rowOff>
    </xdr:to>
    <xdr:pic>
      <xdr:nvPicPr>
        <xdr:cNvPr id="1354" name="Рисунок 330"/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82670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249</xdr:row>
      <xdr:rowOff>28575</xdr:rowOff>
    </xdr:from>
    <xdr:to>
      <xdr:col>13</xdr:col>
      <xdr:colOff>1447800</xdr:colOff>
      <xdr:row>251</xdr:row>
      <xdr:rowOff>495300</xdr:rowOff>
    </xdr:to>
    <xdr:pic>
      <xdr:nvPicPr>
        <xdr:cNvPr id="1355" name="Рисунок 331"/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82670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249</xdr:row>
      <xdr:rowOff>28575</xdr:rowOff>
    </xdr:from>
    <xdr:to>
      <xdr:col>14</xdr:col>
      <xdr:colOff>1447800</xdr:colOff>
      <xdr:row>251</xdr:row>
      <xdr:rowOff>495300</xdr:rowOff>
    </xdr:to>
    <xdr:pic>
      <xdr:nvPicPr>
        <xdr:cNvPr id="1356" name="Рисунок 332"/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82670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249</xdr:row>
      <xdr:rowOff>28575</xdr:rowOff>
    </xdr:from>
    <xdr:to>
      <xdr:col>15</xdr:col>
      <xdr:colOff>1447800</xdr:colOff>
      <xdr:row>251</xdr:row>
      <xdr:rowOff>495300</xdr:rowOff>
    </xdr:to>
    <xdr:pic>
      <xdr:nvPicPr>
        <xdr:cNvPr id="1357" name="Рисунок 333"/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826704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252</xdr:row>
      <xdr:rowOff>19050</xdr:rowOff>
    </xdr:from>
    <xdr:to>
      <xdr:col>11</xdr:col>
      <xdr:colOff>1447800</xdr:colOff>
      <xdr:row>252</xdr:row>
      <xdr:rowOff>1838325</xdr:rowOff>
    </xdr:to>
    <xdr:pic>
      <xdr:nvPicPr>
        <xdr:cNvPr id="1358" name="Рисунок 334"/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846611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252</xdr:row>
      <xdr:rowOff>19050</xdr:rowOff>
    </xdr:from>
    <xdr:to>
      <xdr:col>12</xdr:col>
      <xdr:colOff>1447800</xdr:colOff>
      <xdr:row>252</xdr:row>
      <xdr:rowOff>1838325</xdr:rowOff>
    </xdr:to>
    <xdr:pic>
      <xdr:nvPicPr>
        <xdr:cNvPr id="1359" name="Рисунок 335"/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846611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253</xdr:row>
      <xdr:rowOff>19050</xdr:rowOff>
    </xdr:from>
    <xdr:to>
      <xdr:col>11</xdr:col>
      <xdr:colOff>1447800</xdr:colOff>
      <xdr:row>253</xdr:row>
      <xdr:rowOff>1838325</xdr:rowOff>
    </xdr:to>
    <xdr:pic>
      <xdr:nvPicPr>
        <xdr:cNvPr id="1360" name="Рисунок 336"/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866900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253</xdr:row>
      <xdr:rowOff>19050</xdr:rowOff>
    </xdr:from>
    <xdr:to>
      <xdr:col>12</xdr:col>
      <xdr:colOff>1447800</xdr:colOff>
      <xdr:row>253</xdr:row>
      <xdr:rowOff>1838325</xdr:rowOff>
    </xdr:to>
    <xdr:pic>
      <xdr:nvPicPr>
        <xdr:cNvPr id="1361" name="Рисунок 337"/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866900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254</xdr:row>
      <xdr:rowOff>28575</xdr:rowOff>
    </xdr:from>
    <xdr:to>
      <xdr:col>11</xdr:col>
      <xdr:colOff>1447800</xdr:colOff>
      <xdr:row>257</xdr:row>
      <xdr:rowOff>323850</xdr:rowOff>
    </xdr:to>
    <xdr:pic>
      <xdr:nvPicPr>
        <xdr:cNvPr id="1362" name="Рисунок 338"/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887283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254</xdr:row>
      <xdr:rowOff>28575</xdr:rowOff>
    </xdr:from>
    <xdr:to>
      <xdr:col>12</xdr:col>
      <xdr:colOff>1447800</xdr:colOff>
      <xdr:row>257</xdr:row>
      <xdr:rowOff>323850</xdr:rowOff>
    </xdr:to>
    <xdr:pic>
      <xdr:nvPicPr>
        <xdr:cNvPr id="1363" name="Рисунок 339"/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887283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254</xdr:row>
      <xdr:rowOff>28575</xdr:rowOff>
    </xdr:from>
    <xdr:to>
      <xdr:col>13</xdr:col>
      <xdr:colOff>1447800</xdr:colOff>
      <xdr:row>257</xdr:row>
      <xdr:rowOff>323850</xdr:rowOff>
    </xdr:to>
    <xdr:pic>
      <xdr:nvPicPr>
        <xdr:cNvPr id="1364" name="Рисунок 340"/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887283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254</xdr:row>
      <xdr:rowOff>28575</xdr:rowOff>
    </xdr:from>
    <xdr:to>
      <xdr:col>14</xdr:col>
      <xdr:colOff>1447800</xdr:colOff>
      <xdr:row>257</xdr:row>
      <xdr:rowOff>323850</xdr:rowOff>
    </xdr:to>
    <xdr:pic>
      <xdr:nvPicPr>
        <xdr:cNvPr id="1365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887283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254</xdr:row>
      <xdr:rowOff>28575</xdr:rowOff>
    </xdr:from>
    <xdr:to>
      <xdr:col>15</xdr:col>
      <xdr:colOff>1447800</xdr:colOff>
      <xdr:row>257</xdr:row>
      <xdr:rowOff>323850</xdr:rowOff>
    </xdr:to>
    <xdr:pic>
      <xdr:nvPicPr>
        <xdr:cNvPr id="1366" name="Рисунок 342"/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1887283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254</xdr:row>
      <xdr:rowOff>28575</xdr:rowOff>
    </xdr:from>
    <xdr:to>
      <xdr:col>16</xdr:col>
      <xdr:colOff>1447800</xdr:colOff>
      <xdr:row>257</xdr:row>
      <xdr:rowOff>323850</xdr:rowOff>
    </xdr:to>
    <xdr:pic>
      <xdr:nvPicPr>
        <xdr:cNvPr id="1367" name="Рисунок 343"/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18872835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258</xdr:row>
      <xdr:rowOff>28575</xdr:rowOff>
    </xdr:from>
    <xdr:to>
      <xdr:col>11</xdr:col>
      <xdr:colOff>1447800</xdr:colOff>
      <xdr:row>259</xdr:row>
      <xdr:rowOff>819150</xdr:rowOff>
    </xdr:to>
    <xdr:pic>
      <xdr:nvPicPr>
        <xdr:cNvPr id="1368" name="Рисунок 344"/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907476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258</xdr:row>
      <xdr:rowOff>28575</xdr:rowOff>
    </xdr:from>
    <xdr:to>
      <xdr:col>12</xdr:col>
      <xdr:colOff>1447800</xdr:colOff>
      <xdr:row>259</xdr:row>
      <xdr:rowOff>819150</xdr:rowOff>
    </xdr:to>
    <xdr:pic>
      <xdr:nvPicPr>
        <xdr:cNvPr id="1369" name="Рисунок 345"/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907476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258</xdr:row>
      <xdr:rowOff>28575</xdr:rowOff>
    </xdr:from>
    <xdr:to>
      <xdr:col>13</xdr:col>
      <xdr:colOff>1447800</xdr:colOff>
      <xdr:row>259</xdr:row>
      <xdr:rowOff>819150</xdr:rowOff>
    </xdr:to>
    <xdr:pic>
      <xdr:nvPicPr>
        <xdr:cNvPr id="1370" name="Рисунок 346"/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907476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258</xdr:row>
      <xdr:rowOff>28575</xdr:rowOff>
    </xdr:from>
    <xdr:to>
      <xdr:col>14</xdr:col>
      <xdr:colOff>1447800</xdr:colOff>
      <xdr:row>259</xdr:row>
      <xdr:rowOff>819150</xdr:rowOff>
    </xdr:to>
    <xdr:pic>
      <xdr:nvPicPr>
        <xdr:cNvPr id="1371" name="Рисунок 347"/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907476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260</xdr:row>
      <xdr:rowOff>28575</xdr:rowOff>
    </xdr:from>
    <xdr:to>
      <xdr:col>11</xdr:col>
      <xdr:colOff>1447800</xdr:colOff>
      <xdr:row>261</xdr:row>
      <xdr:rowOff>819150</xdr:rowOff>
    </xdr:to>
    <xdr:pic>
      <xdr:nvPicPr>
        <xdr:cNvPr id="1372" name="Рисунок 348"/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927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260</xdr:row>
      <xdr:rowOff>28575</xdr:rowOff>
    </xdr:from>
    <xdr:to>
      <xdr:col>12</xdr:col>
      <xdr:colOff>1447800</xdr:colOff>
      <xdr:row>261</xdr:row>
      <xdr:rowOff>819150</xdr:rowOff>
    </xdr:to>
    <xdr:pic>
      <xdr:nvPicPr>
        <xdr:cNvPr id="1373" name="Рисунок 349"/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927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260</xdr:row>
      <xdr:rowOff>28575</xdr:rowOff>
    </xdr:from>
    <xdr:to>
      <xdr:col>13</xdr:col>
      <xdr:colOff>1447800</xdr:colOff>
      <xdr:row>261</xdr:row>
      <xdr:rowOff>819150</xdr:rowOff>
    </xdr:to>
    <xdr:pic>
      <xdr:nvPicPr>
        <xdr:cNvPr id="1374" name="Рисунок 350"/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927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260</xdr:row>
      <xdr:rowOff>28575</xdr:rowOff>
    </xdr:from>
    <xdr:to>
      <xdr:col>14</xdr:col>
      <xdr:colOff>1447800</xdr:colOff>
      <xdr:row>261</xdr:row>
      <xdr:rowOff>819150</xdr:rowOff>
    </xdr:to>
    <xdr:pic>
      <xdr:nvPicPr>
        <xdr:cNvPr id="1375" name="Рисунок 351"/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92766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262</xdr:row>
      <xdr:rowOff>19050</xdr:rowOff>
    </xdr:from>
    <xdr:to>
      <xdr:col>11</xdr:col>
      <xdr:colOff>1447800</xdr:colOff>
      <xdr:row>262</xdr:row>
      <xdr:rowOff>1838325</xdr:rowOff>
    </xdr:to>
    <xdr:pic>
      <xdr:nvPicPr>
        <xdr:cNvPr id="1376" name="Рисунок 352"/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947767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263</xdr:row>
      <xdr:rowOff>28575</xdr:rowOff>
    </xdr:from>
    <xdr:to>
      <xdr:col>11</xdr:col>
      <xdr:colOff>1447800</xdr:colOff>
      <xdr:row>264</xdr:row>
      <xdr:rowOff>819150</xdr:rowOff>
    </xdr:to>
    <xdr:pic>
      <xdr:nvPicPr>
        <xdr:cNvPr id="1377" name="Рисунок 353"/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96815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263</xdr:row>
      <xdr:rowOff>28575</xdr:rowOff>
    </xdr:from>
    <xdr:to>
      <xdr:col>12</xdr:col>
      <xdr:colOff>1447800</xdr:colOff>
      <xdr:row>264</xdr:row>
      <xdr:rowOff>819150</xdr:rowOff>
    </xdr:to>
    <xdr:pic>
      <xdr:nvPicPr>
        <xdr:cNvPr id="1378" name="Рисунок 354"/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96815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265</xdr:row>
      <xdr:rowOff>28575</xdr:rowOff>
    </xdr:from>
    <xdr:to>
      <xdr:col>11</xdr:col>
      <xdr:colOff>1447800</xdr:colOff>
      <xdr:row>268</xdr:row>
      <xdr:rowOff>323850</xdr:rowOff>
    </xdr:to>
    <xdr:pic>
      <xdr:nvPicPr>
        <xdr:cNvPr id="1379" name="Рисунок 355"/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988343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265</xdr:row>
      <xdr:rowOff>28575</xdr:rowOff>
    </xdr:from>
    <xdr:to>
      <xdr:col>12</xdr:col>
      <xdr:colOff>1447800</xdr:colOff>
      <xdr:row>268</xdr:row>
      <xdr:rowOff>323850</xdr:rowOff>
    </xdr:to>
    <xdr:pic>
      <xdr:nvPicPr>
        <xdr:cNvPr id="1380" name="Рисунок 356"/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988343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265</xdr:row>
      <xdr:rowOff>28575</xdr:rowOff>
    </xdr:from>
    <xdr:to>
      <xdr:col>13</xdr:col>
      <xdr:colOff>1447800</xdr:colOff>
      <xdr:row>268</xdr:row>
      <xdr:rowOff>323850</xdr:rowOff>
    </xdr:to>
    <xdr:pic>
      <xdr:nvPicPr>
        <xdr:cNvPr id="1381" name="Рисунок 357"/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988343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265</xdr:row>
      <xdr:rowOff>28575</xdr:rowOff>
    </xdr:from>
    <xdr:to>
      <xdr:col>14</xdr:col>
      <xdr:colOff>1447800</xdr:colOff>
      <xdr:row>268</xdr:row>
      <xdr:rowOff>323850</xdr:rowOff>
    </xdr:to>
    <xdr:pic>
      <xdr:nvPicPr>
        <xdr:cNvPr id="1382" name="Рисунок 358"/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988343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269</xdr:row>
      <xdr:rowOff>19050</xdr:rowOff>
    </xdr:from>
    <xdr:to>
      <xdr:col>11</xdr:col>
      <xdr:colOff>1447800</xdr:colOff>
      <xdr:row>269</xdr:row>
      <xdr:rowOff>1838325</xdr:rowOff>
    </xdr:to>
    <xdr:pic>
      <xdr:nvPicPr>
        <xdr:cNvPr id="1383" name="Рисунок 359"/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008441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270</xdr:row>
      <xdr:rowOff>28575</xdr:rowOff>
    </xdr:from>
    <xdr:to>
      <xdr:col>11</xdr:col>
      <xdr:colOff>1447800</xdr:colOff>
      <xdr:row>271</xdr:row>
      <xdr:rowOff>819150</xdr:rowOff>
    </xdr:to>
    <xdr:pic>
      <xdr:nvPicPr>
        <xdr:cNvPr id="1384" name="Рисунок 360"/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028825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270</xdr:row>
      <xdr:rowOff>28575</xdr:rowOff>
    </xdr:from>
    <xdr:to>
      <xdr:col>12</xdr:col>
      <xdr:colOff>1447800</xdr:colOff>
      <xdr:row>271</xdr:row>
      <xdr:rowOff>819150</xdr:rowOff>
    </xdr:to>
    <xdr:pic>
      <xdr:nvPicPr>
        <xdr:cNvPr id="1385" name="Рисунок 361"/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028825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272</xdr:row>
      <xdr:rowOff>19050</xdr:rowOff>
    </xdr:from>
    <xdr:to>
      <xdr:col>11</xdr:col>
      <xdr:colOff>1447800</xdr:colOff>
      <xdr:row>272</xdr:row>
      <xdr:rowOff>1838325</xdr:rowOff>
    </xdr:to>
    <xdr:pic>
      <xdr:nvPicPr>
        <xdr:cNvPr id="1386" name="Рисунок 362"/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048922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273</xdr:row>
      <xdr:rowOff>28575</xdr:rowOff>
    </xdr:from>
    <xdr:to>
      <xdr:col>11</xdr:col>
      <xdr:colOff>1447800</xdr:colOff>
      <xdr:row>274</xdr:row>
      <xdr:rowOff>819150</xdr:rowOff>
    </xdr:to>
    <xdr:pic>
      <xdr:nvPicPr>
        <xdr:cNvPr id="1387" name="Рисунок 363"/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06930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273</xdr:row>
      <xdr:rowOff>28575</xdr:rowOff>
    </xdr:from>
    <xdr:to>
      <xdr:col>12</xdr:col>
      <xdr:colOff>1447800</xdr:colOff>
      <xdr:row>274</xdr:row>
      <xdr:rowOff>819150</xdr:rowOff>
    </xdr:to>
    <xdr:pic>
      <xdr:nvPicPr>
        <xdr:cNvPr id="1388" name="Рисунок 364"/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06930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273</xdr:row>
      <xdr:rowOff>28575</xdr:rowOff>
    </xdr:from>
    <xdr:to>
      <xdr:col>13</xdr:col>
      <xdr:colOff>1447800</xdr:colOff>
      <xdr:row>274</xdr:row>
      <xdr:rowOff>819150</xdr:rowOff>
    </xdr:to>
    <xdr:pic>
      <xdr:nvPicPr>
        <xdr:cNvPr id="1389" name="Рисунок 365"/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06930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275</xdr:row>
      <xdr:rowOff>28575</xdr:rowOff>
    </xdr:from>
    <xdr:to>
      <xdr:col>11</xdr:col>
      <xdr:colOff>1447800</xdr:colOff>
      <xdr:row>276</xdr:row>
      <xdr:rowOff>819150</xdr:rowOff>
    </xdr:to>
    <xdr:pic>
      <xdr:nvPicPr>
        <xdr:cNvPr id="1390" name="Рисунок 366"/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08949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275</xdr:row>
      <xdr:rowOff>28575</xdr:rowOff>
    </xdr:from>
    <xdr:to>
      <xdr:col>12</xdr:col>
      <xdr:colOff>1447800</xdr:colOff>
      <xdr:row>276</xdr:row>
      <xdr:rowOff>819150</xdr:rowOff>
    </xdr:to>
    <xdr:pic>
      <xdr:nvPicPr>
        <xdr:cNvPr id="1391" name="Рисунок 367"/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08949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275</xdr:row>
      <xdr:rowOff>28575</xdr:rowOff>
    </xdr:from>
    <xdr:to>
      <xdr:col>13</xdr:col>
      <xdr:colOff>1447800</xdr:colOff>
      <xdr:row>276</xdr:row>
      <xdr:rowOff>819150</xdr:rowOff>
    </xdr:to>
    <xdr:pic>
      <xdr:nvPicPr>
        <xdr:cNvPr id="1392" name="Рисунок 368"/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08949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277</xdr:row>
      <xdr:rowOff>28575</xdr:rowOff>
    </xdr:from>
    <xdr:to>
      <xdr:col>11</xdr:col>
      <xdr:colOff>1447800</xdr:colOff>
      <xdr:row>279</xdr:row>
      <xdr:rowOff>495300</xdr:rowOff>
    </xdr:to>
    <xdr:pic>
      <xdr:nvPicPr>
        <xdr:cNvPr id="1393" name="Рисунок 369"/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10969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277</xdr:row>
      <xdr:rowOff>28575</xdr:rowOff>
    </xdr:from>
    <xdr:to>
      <xdr:col>12</xdr:col>
      <xdr:colOff>1447800</xdr:colOff>
      <xdr:row>279</xdr:row>
      <xdr:rowOff>495300</xdr:rowOff>
    </xdr:to>
    <xdr:pic>
      <xdr:nvPicPr>
        <xdr:cNvPr id="1394" name="Рисунок 370"/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10969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277</xdr:row>
      <xdr:rowOff>28575</xdr:rowOff>
    </xdr:from>
    <xdr:to>
      <xdr:col>13</xdr:col>
      <xdr:colOff>1447800</xdr:colOff>
      <xdr:row>279</xdr:row>
      <xdr:rowOff>495300</xdr:rowOff>
    </xdr:to>
    <xdr:pic>
      <xdr:nvPicPr>
        <xdr:cNvPr id="1395" name="Рисунок 371"/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10969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277</xdr:row>
      <xdr:rowOff>28575</xdr:rowOff>
    </xdr:from>
    <xdr:to>
      <xdr:col>14</xdr:col>
      <xdr:colOff>1447800</xdr:colOff>
      <xdr:row>279</xdr:row>
      <xdr:rowOff>495300</xdr:rowOff>
    </xdr:to>
    <xdr:pic>
      <xdr:nvPicPr>
        <xdr:cNvPr id="1396" name="Рисунок 372"/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10969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280</xdr:row>
      <xdr:rowOff>28575</xdr:rowOff>
    </xdr:from>
    <xdr:to>
      <xdr:col>11</xdr:col>
      <xdr:colOff>1447800</xdr:colOff>
      <xdr:row>281</xdr:row>
      <xdr:rowOff>819150</xdr:rowOff>
    </xdr:to>
    <xdr:pic>
      <xdr:nvPicPr>
        <xdr:cNvPr id="1397" name="Рисунок 373"/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12969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280</xdr:row>
      <xdr:rowOff>28575</xdr:rowOff>
    </xdr:from>
    <xdr:to>
      <xdr:col>12</xdr:col>
      <xdr:colOff>1447800</xdr:colOff>
      <xdr:row>281</xdr:row>
      <xdr:rowOff>819150</xdr:rowOff>
    </xdr:to>
    <xdr:pic>
      <xdr:nvPicPr>
        <xdr:cNvPr id="1398" name="Рисунок 374"/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12969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280</xdr:row>
      <xdr:rowOff>28575</xdr:rowOff>
    </xdr:from>
    <xdr:to>
      <xdr:col>13</xdr:col>
      <xdr:colOff>1447800</xdr:colOff>
      <xdr:row>281</xdr:row>
      <xdr:rowOff>819150</xdr:rowOff>
    </xdr:to>
    <xdr:pic>
      <xdr:nvPicPr>
        <xdr:cNvPr id="1399" name="Рисунок 375"/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12969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282</xdr:row>
      <xdr:rowOff>28575</xdr:rowOff>
    </xdr:from>
    <xdr:to>
      <xdr:col>11</xdr:col>
      <xdr:colOff>1447800</xdr:colOff>
      <xdr:row>283</xdr:row>
      <xdr:rowOff>819150</xdr:rowOff>
    </xdr:to>
    <xdr:pic>
      <xdr:nvPicPr>
        <xdr:cNvPr id="1400" name="Рисунок 376"/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149887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284</xdr:row>
      <xdr:rowOff>28575</xdr:rowOff>
    </xdr:from>
    <xdr:to>
      <xdr:col>11</xdr:col>
      <xdr:colOff>1447800</xdr:colOff>
      <xdr:row>286</xdr:row>
      <xdr:rowOff>495300</xdr:rowOff>
    </xdr:to>
    <xdr:pic>
      <xdr:nvPicPr>
        <xdr:cNvPr id="1401" name="Рисунок 377"/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17008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284</xdr:row>
      <xdr:rowOff>28575</xdr:rowOff>
    </xdr:from>
    <xdr:to>
      <xdr:col>12</xdr:col>
      <xdr:colOff>1447800</xdr:colOff>
      <xdr:row>286</xdr:row>
      <xdr:rowOff>495300</xdr:rowOff>
    </xdr:to>
    <xdr:pic>
      <xdr:nvPicPr>
        <xdr:cNvPr id="1402" name="Рисунок 378"/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17008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284</xdr:row>
      <xdr:rowOff>28575</xdr:rowOff>
    </xdr:from>
    <xdr:to>
      <xdr:col>13</xdr:col>
      <xdr:colOff>1447800</xdr:colOff>
      <xdr:row>286</xdr:row>
      <xdr:rowOff>495300</xdr:rowOff>
    </xdr:to>
    <xdr:pic>
      <xdr:nvPicPr>
        <xdr:cNvPr id="1403" name="Рисунок 379"/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17008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284</xdr:row>
      <xdr:rowOff>28575</xdr:rowOff>
    </xdr:from>
    <xdr:to>
      <xdr:col>14</xdr:col>
      <xdr:colOff>1447800</xdr:colOff>
      <xdr:row>286</xdr:row>
      <xdr:rowOff>495300</xdr:rowOff>
    </xdr:to>
    <xdr:pic>
      <xdr:nvPicPr>
        <xdr:cNvPr id="1404" name="Рисунок 380"/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170080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287</xdr:row>
      <xdr:rowOff>28575</xdr:rowOff>
    </xdr:from>
    <xdr:to>
      <xdr:col>11</xdr:col>
      <xdr:colOff>1447800</xdr:colOff>
      <xdr:row>290</xdr:row>
      <xdr:rowOff>323850</xdr:rowOff>
    </xdr:to>
    <xdr:pic>
      <xdr:nvPicPr>
        <xdr:cNvPr id="1405" name="Рисунок 381"/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190083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287</xdr:row>
      <xdr:rowOff>28575</xdr:rowOff>
    </xdr:from>
    <xdr:to>
      <xdr:col>12</xdr:col>
      <xdr:colOff>1447800</xdr:colOff>
      <xdr:row>290</xdr:row>
      <xdr:rowOff>323850</xdr:rowOff>
    </xdr:to>
    <xdr:pic>
      <xdr:nvPicPr>
        <xdr:cNvPr id="1406" name="Рисунок 382"/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190083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287</xdr:row>
      <xdr:rowOff>28575</xdr:rowOff>
    </xdr:from>
    <xdr:to>
      <xdr:col>13</xdr:col>
      <xdr:colOff>1447800</xdr:colOff>
      <xdr:row>290</xdr:row>
      <xdr:rowOff>323850</xdr:rowOff>
    </xdr:to>
    <xdr:pic>
      <xdr:nvPicPr>
        <xdr:cNvPr id="1407" name="Рисунок 383"/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190083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287</xdr:row>
      <xdr:rowOff>28575</xdr:rowOff>
    </xdr:from>
    <xdr:to>
      <xdr:col>14</xdr:col>
      <xdr:colOff>1447800</xdr:colOff>
      <xdr:row>290</xdr:row>
      <xdr:rowOff>323850</xdr:rowOff>
    </xdr:to>
    <xdr:pic>
      <xdr:nvPicPr>
        <xdr:cNvPr id="1408" name="Рисунок 384"/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1900832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291</xdr:row>
      <xdr:rowOff>28575</xdr:rowOff>
    </xdr:from>
    <xdr:to>
      <xdr:col>11</xdr:col>
      <xdr:colOff>1447800</xdr:colOff>
      <xdr:row>292</xdr:row>
      <xdr:rowOff>819150</xdr:rowOff>
    </xdr:to>
    <xdr:pic>
      <xdr:nvPicPr>
        <xdr:cNvPr id="1409" name="Рисунок 385"/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21027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291</xdr:row>
      <xdr:rowOff>28575</xdr:rowOff>
    </xdr:from>
    <xdr:to>
      <xdr:col>12</xdr:col>
      <xdr:colOff>1447800</xdr:colOff>
      <xdr:row>292</xdr:row>
      <xdr:rowOff>819150</xdr:rowOff>
    </xdr:to>
    <xdr:pic>
      <xdr:nvPicPr>
        <xdr:cNvPr id="1410" name="Рисунок 386"/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1027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291</xdr:row>
      <xdr:rowOff>28575</xdr:rowOff>
    </xdr:from>
    <xdr:to>
      <xdr:col>13</xdr:col>
      <xdr:colOff>1447800</xdr:colOff>
      <xdr:row>292</xdr:row>
      <xdr:rowOff>819150</xdr:rowOff>
    </xdr:to>
    <xdr:pic>
      <xdr:nvPicPr>
        <xdr:cNvPr id="1411" name="Рисунок 387"/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21027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291</xdr:row>
      <xdr:rowOff>28575</xdr:rowOff>
    </xdr:from>
    <xdr:to>
      <xdr:col>14</xdr:col>
      <xdr:colOff>1447800</xdr:colOff>
      <xdr:row>292</xdr:row>
      <xdr:rowOff>819150</xdr:rowOff>
    </xdr:to>
    <xdr:pic>
      <xdr:nvPicPr>
        <xdr:cNvPr id="1412" name="Рисунок 388"/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210276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293</xdr:row>
      <xdr:rowOff>28575</xdr:rowOff>
    </xdr:from>
    <xdr:to>
      <xdr:col>11</xdr:col>
      <xdr:colOff>1447800</xdr:colOff>
      <xdr:row>295</xdr:row>
      <xdr:rowOff>495300</xdr:rowOff>
    </xdr:to>
    <xdr:pic>
      <xdr:nvPicPr>
        <xdr:cNvPr id="1413" name="Рисунок 389"/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23046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293</xdr:row>
      <xdr:rowOff>28575</xdr:rowOff>
    </xdr:from>
    <xdr:to>
      <xdr:col>12</xdr:col>
      <xdr:colOff>1447800</xdr:colOff>
      <xdr:row>295</xdr:row>
      <xdr:rowOff>495300</xdr:rowOff>
    </xdr:to>
    <xdr:pic>
      <xdr:nvPicPr>
        <xdr:cNvPr id="1414" name="Рисунок 390"/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3046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293</xdr:row>
      <xdr:rowOff>28575</xdr:rowOff>
    </xdr:from>
    <xdr:to>
      <xdr:col>13</xdr:col>
      <xdr:colOff>1447800</xdr:colOff>
      <xdr:row>295</xdr:row>
      <xdr:rowOff>495300</xdr:rowOff>
    </xdr:to>
    <xdr:pic>
      <xdr:nvPicPr>
        <xdr:cNvPr id="1415" name="Рисунок 391"/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23046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293</xdr:row>
      <xdr:rowOff>28575</xdr:rowOff>
    </xdr:from>
    <xdr:to>
      <xdr:col>14</xdr:col>
      <xdr:colOff>1447800</xdr:colOff>
      <xdr:row>295</xdr:row>
      <xdr:rowOff>495300</xdr:rowOff>
    </xdr:to>
    <xdr:pic>
      <xdr:nvPicPr>
        <xdr:cNvPr id="1416" name="Рисунок 392"/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23046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296</xdr:row>
      <xdr:rowOff>28575</xdr:rowOff>
    </xdr:from>
    <xdr:to>
      <xdr:col>11</xdr:col>
      <xdr:colOff>1447800</xdr:colOff>
      <xdr:row>297</xdr:row>
      <xdr:rowOff>819150</xdr:rowOff>
    </xdr:to>
    <xdr:pic>
      <xdr:nvPicPr>
        <xdr:cNvPr id="1417" name="Рисунок 393"/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25047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296</xdr:row>
      <xdr:rowOff>28575</xdr:rowOff>
    </xdr:from>
    <xdr:to>
      <xdr:col>12</xdr:col>
      <xdr:colOff>1447800</xdr:colOff>
      <xdr:row>297</xdr:row>
      <xdr:rowOff>819150</xdr:rowOff>
    </xdr:to>
    <xdr:pic>
      <xdr:nvPicPr>
        <xdr:cNvPr id="1418" name="Рисунок 394"/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5047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296</xdr:row>
      <xdr:rowOff>28575</xdr:rowOff>
    </xdr:from>
    <xdr:to>
      <xdr:col>13</xdr:col>
      <xdr:colOff>1447800</xdr:colOff>
      <xdr:row>297</xdr:row>
      <xdr:rowOff>819150</xdr:rowOff>
    </xdr:to>
    <xdr:pic>
      <xdr:nvPicPr>
        <xdr:cNvPr id="1419" name="Рисунок 395"/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25047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296</xdr:row>
      <xdr:rowOff>28575</xdr:rowOff>
    </xdr:from>
    <xdr:to>
      <xdr:col>14</xdr:col>
      <xdr:colOff>1447800</xdr:colOff>
      <xdr:row>297</xdr:row>
      <xdr:rowOff>819150</xdr:rowOff>
    </xdr:to>
    <xdr:pic>
      <xdr:nvPicPr>
        <xdr:cNvPr id="1420" name="Рисунок 396"/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250471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298</xdr:row>
      <xdr:rowOff>19050</xdr:rowOff>
    </xdr:from>
    <xdr:to>
      <xdr:col>11</xdr:col>
      <xdr:colOff>1447800</xdr:colOff>
      <xdr:row>298</xdr:row>
      <xdr:rowOff>1838325</xdr:rowOff>
    </xdr:to>
    <xdr:pic>
      <xdr:nvPicPr>
        <xdr:cNvPr id="1421" name="Рисунок 397"/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270569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298</xdr:row>
      <xdr:rowOff>19050</xdr:rowOff>
    </xdr:from>
    <xdr:to>
      <xdr:col>12</xdr:col>
      <xdr:colOff>1447800</xdr:colOff>
      <xdr:row>298</xdr:row>
      <xdr:rowOff>1838325</xdr:rowOff>
    </xdr:to>
    <xdr:pic>
      <xdr:nvPicPr>
        <xdr:cNvPr id="1422" name="Рисунок 398"/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70569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298</xdr:row>
      <xdr:rowOff>19050</xdr:rowOff>
    </xdr:from>
    <xdr:to>
      <xdr:col>13</xdr:col>
      <xdr:colOff>1447800</xdr:colOff>
      <xdr:row>298</xdr:row>
      <xdr:rowOff>1838325</xdr:rowOff>
    </xdr:to>
    <xdr:pic>
      <xdr:nvPicPr>
        <xdr:cNvPr id="1423" name="Рисунок 399"/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270569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299</xdr:row>
      <xdr:rowOff>28575</xdr:rowOff>
    </xdr:from>
    <xdr:to>
      <xdr:col>11</xdr:col>
      <xdr:colOff>1447800</xdr:colOff>
      <xdr:row>301</xdr:row>
      <xdr:rowOff>495300</xdr:rowOff>
    </xdr:to>
    <xdr:pic>
      <xdr:nvPicPr>
        <xdr:cNvPr id="1424" name="Рисунок 400"/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29095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299</xdr:row>
      <xdr:rowOff>28575</xdr:rowOff>
    </xdr:from>
    <xdr:to>
      <xdr:col>12</xdr:col>
      <xdr:colOff>1447800</xdr:colOff>
      <xdr:row>301</xdr:row>
      <xdr:rowOff>495300</xdr:rowOff>
    </xdr:to>
    <xdr:pic>
      <xdr:nvPicPr>
        <xdr:cNvPr id="1425" name="Рисунок 401"/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9095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299</xdr:row>
      <xdr:rowOff>28575</xdr:rowOff>
    </xdr:from>
    <xdr:to>
      <xdr:col>13</xdr:col>
      <xdr:colOff>1447800</xdr:colOff>
      <xdr:row>301</xdr:row>
      <xdr:rowOff>495300</xdr:rowOff>
    </xdr:to>
    <xdr:pic>
      <xdr:nvPicPr>
        <xdr:cNvPr id="1426" name="Рисунок 402"/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29095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299</xdr:row>
      <xdr:rowOff>28575</xdr:rowOff>
    </xdr:from>
    <xdr:to>
      <xdr:col>14</xdr:col>
      <xdr:colOff>1447800</xdr:colOff>
      <xdr:row>301</xdr:row>
      <xdr:rowOff>495300</xdr:rowOff>
    </xdr:to>
    <xdr:pic>
      <xdr:nvPicPr>
        <xdr:cNvPr id="1427" name="Рисунок 403"/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29095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302</xdr:row>
      <xdr:rowOff>19050</xdr:rowOff>
    </xdr:from>
    <xdr:to>
      <xdr:col>11</xdr:col>
      <xdr:colOff>1447800</xdr:colOff>
      <xdr:row>302</xdr:row>
      <xdr:rowOff>1838325</xdr:rowOff>
    </xdr:to>
    <xdr:pic>
      <xdr:nvPicPr>
        <xdr:cNvPr id="1428" name="Рисунок 404"/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310860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302</xdr:row>
      <xdr:rowOff>19050</xdr:rowOff>
    </xdr:from>
    <xdr:to>
      <xdr:col>12</xdr:col>
      <xdr:colOff>1447800</xdr:colOff>
      <xdr:row>302</xdr:row>
      <xdr:rowOff>1838325</xdr:rowOff>
    </xdr:to>
    <xdr:pic>
      <xdr:nvPicPr>
        <xdr:cNvPr id="1429" name="Рисунок 405"/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310860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303</xdr:row>
      <xdr:rowOff>28575</xdr:rowOff>
    </xdr:from>
    <xdr:to>
      <xdr:col>11</xdr:col>
      <xdr:colOff>1447800</xdr:colOff>
      <xdr:row>306</xdr:row>
      <xdr:rowOff>323850</xdr:rowOff>
    </xdr:to>
    <xdr:pic>
      <xdr:nvPicPr>
        <xdr:cNvPr id="1430" name="Рисунок 406"/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331243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303</xdr:row>
      <xdr:rowOff>28575</xdr:rowOff>
    </xdr:from>
    <xdr:to>
      <xdr:col>12</xdr:col>
      <xdr:colOff>1447800</xdr:colOff>
      <xdr:row>306</xdr:row>
      <xdr:rowOff>323850</xdr:rowOff>
    </xdr:to>
    <xdr:pic>
      <xdr:nvPicPr>
        <xdr:cNvPr id="1431" name="Рисунок 407"/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331243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303</xdr:row>
      <xdr:rowOff>28575</xdr:rowOff>
    </xdr:from>
    <xdr:to>
      <xdr:col>13</xdr:col>
      <xdr:colOff>1447800</xdr:colOff>
      <xdr:row>306</xdr:row>
      <xdr:rowOff>323850</xdr:rowOff>
    </xdr:to>
    <xdr:pic>
      <xdr:nvPicPr>
        <xdr:cNvPr id="1432" name="Рисунок 408"/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331243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303</xdr:row>
      <xdr:rowOff>28575</xdr:rowOff>
    </xdr:from>
    <xdr:to>
      <xdr:col>14</xdr:col>
      <xdr:colOff>1447800</xdr:colOff>
      <xdr:row>306</xdr:row>
      <xdr:rowOff>323850</xdr:rowOff>
    </xdr:to>
    <xdr:pic>
      <xdr:nvPicPr>
        <xdr:cNvPr id="1433" name="Рисунок 409"/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331243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303</xdr:row>
      <xdr:rowOff>28575</xdr:rowOff>
    </xdr:from>
    <xdr:to>
      <xdr:col>15</xdr:col>
      <xdr:colOff>1447800</xdr:colOff>
      <xdr:row>306</xdr:row>
      <xdr:rowOff>323850</xdr:rowOff>
    </xdr:to>
    <xdr:pic>
      <xdr:nvPicPr>
        <xdr:cNvPr id="1434" name="Рисунок 410"/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331243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307</xdr:row>
      <xdr:rowOff>28575</xdr:rowOff>
    </xdr:from>
    <xdr:to>
      <xdr:col>11</xdr:col>
      <xdr:colOff>1447800</xdr:colOff>
      <xdr:row>308</xdr:row>
      <xdr:rowOff>819150</xdr:rowOff>
    </xdr:to>
    <xdr:pic>
      <xdr:nvPicPr>
        <xdr:cNvPr id="1435" name="Рисунок 411"/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35143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307</xdr:row>
      <xdr:rowOff>28575</xdr:rowOff>
    </xdr:from>
    <xdr:to>
      <xdr:col>12</xdr:col>
      <xdr:colOff>1447800</xdr:colOff>
      <xdr:row>308</xdr:row>
      <xdr:rowOff>819150</xdr:rowOff>
    </xdr:to>
    <xdr:pic>
      <xdr:nvPicPr>
        <xdr:cNvPr id="1436" name="Рисунок 412"/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35143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307</xdr:row>
      <xdr:rowOff>28575</xdr:rowOff>
    </xdr:from>
    <xdr:to>
      <xdr:col>13</xdr:col>
      <xdr:colOff>1447800</xdr:colOff>
      <xdr:row>308</xdr:row>
      <xdr:rowOff>819150</xdr:rowOff>
    </xdr:to>
    <xdr:pic>
      <xdr:nvPicPr>
        <xdr:cNvPr id="1437" name="Рисунок 413"/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35143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309</xdr:row>
      <xdr:rowOff>28575</xdr:rowOff>
    </xdr:from>
    <xdr:to>
      <xdr:col>11</xdr:col>
      <xdr:colOff>1447800</xdr:colOff>
      <xdr:row>310</xdr:row>
      <xdr:rowOff>819150</xdr:rowOff>
    </xdr:to>
    <xdr:pic>
      <xdr:nvPicPr>
        <xdr:cNvPr id="1438" name="Рисунок 414"/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37162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309</xdr:row>
      <xdr:rowOff>28575</xdr:rowOff>
    </xdr:from>
    <xdr:to>
      <xdr:col>12</xdr:col>
      <xdr:colOff>1447800</xdr:colOff>
      <xdr:row>310</xdr:row>
      <xdr:rowOff>819150</xdr:rowOff>
    </xdr:to>
    <xdr:pic>
      <xdr:nvPicPr>
        <xdr:cNvPr id="1439" name="Рисунок 415"/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37162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309</xdr:row>
      <xdr:rowOff>28575</xdr:rowOff>
    </xdr:from>
    <xdr:to>
      <xdr:col>13</xdr:col>
      <xdr:colOff>1447800</xdr:colOff>
      <xdr:row>310</xdr:row>
      <xdr:rowOff>819150</xdr:rowOff>
    </xdr:to>
    <xdr:pic>
      <xdr:nvPicPr>
        <xdr:cNvPr id="1440" name="Рисунок 416"/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37162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311</xdr:row>
      <xdr:rowOff>28575</xdr:rowOff>
    </xdr:from>
    <xdr:to>
      <xdr:col>11</xdr:col>
      <xdr:colOff>1447800</xdr:colOff>
      <xdr:row>312</xdr:row>
      <xdr:rowOff>819150</xdr:rowOff>
    </xdr:to>
    <xdr:pic>
      <xdr:nvPicPr>
        <xdr:cNvPr id="1441" name="Рисунок 417"/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391822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311</xdr:row>
      <xdr:rowOff>28575</xdr:rowOff>
    </xdr:from>
    <xdr:to>
      <xdr:col>12</xdr:col>
      <xdr:colOff>1447800</xdr:colOff>
      <xdr:row>312</xdr:row>
      <xdr:rowOff>819150</xdr:rowOff>
    </xdr:to>
    <xdr:pic>
      <xdr:nvPicPr>
        <xdr:cNvPr id="1442" name="Рисунок 418"/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391822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311</xdr:row>
      <xdr:rowOff>28575</xdr:rowOff>
    </xdr:from>
    <xdr:to>
      <xdr:col>13</xdr:col>
      <xdr:colOff>1447800</xdr:colOff>
      <xdr:row>312</xdr:row>
      <xdr:rowOff>819150</xdr:rowOff>
    </xdr:to>
    <xdr:pic>
      <xdr:nvPicPr>
        <xdr:cNvPr id="1443" name="Рисунок 419"/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391822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313</xdr:row>
      <xdr:rowOff>28575</xdr:rowOff>
    </xdr:from>
    <xdr:to>
      <xdr:col>11</xdr:col>
      <xdr:colOff>1447800</xdr:colOff>
      <xdr:row>314</xdr:row>
      <xdr:rowOff>819150</xdr:rowOff>
    </xdr:to>
    <xdr:pic>
      <xdr:nvPicPr>
        <xdr:cNvPr id="1444" name="Рисунок 420"/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41201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313</xdr:row>
      <xdr:rowOff>28575</xdr:rowOff>
    </xdr:from>
    <xdr:to>
      <xdr:col>12</xdr:col>
      <xdr:colOff>1447800</xdr:colOff>
      <xdr:row>314</xdr:row>
      <xdr:rowOff>819150</xdr:rowOff>
    </xdr:to>
    <xdr:pic>
      <xdr:nvPicPr>
        <xdr:cNvPr id="1445" name="Рисунок 421"/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1201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313</xdr:row>
      <xdr:rowOff>28575</xdr:rowOff>
    </xdr:from>
    <xdr:to>
      <xdr:col>13</xdr:col>
      <xdr:colOff>1447800</xdr:colOff>
      <xdr:row>314</xdr:row>
      <xdr:rowOff>819150</xdr:rowOff>
    </xdr:to>
    <xdr:pic>
      <xdr:nvPicPr>
        <xdr:cNvPr id="1446" name="Рисунок 422"/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412015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315</xdr:row>
      <xdr:rowOff>19050</xdr:rowOff>
    </xdr:from>
    <xdr:to>
      <xdr:col>11</xdr:col>
      <xdr:colOff>1447800</xdr:colOff>
      <xdr:row>315</xdr:row>
      <xdr:rowOff>1838325</xdr:rowOff>
    </xdr:to>
    <xdr:pic>
      <xdr:nvPicPr>
        <xdr:cNvPr id="1447" name="Рисунок 423"/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432113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315</xdr:row>
      <xdr:rowOff>19050</xdr:rowOff>
    </xdr:from>
    <xdr:to>
      <xdr:col>12</xdr:col>
      <xdr:colOff>1447800</xdr:colOff>
      <xdr:row>315</xdr:row>
      <xdr:rowOff>1838325</xdr:rowOff>
    </xdr:to>
    <xdr:pic>
      <xdr:nvPicPr>
        <xdr:cNvPr id="1448" name="Рисунок 424"/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32113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315</xdr:row>
      <xdr:rowOff>19050</xdr:rowOff>
    </xdr:from>
    <xdr:to>
      <xdr:col>13</xdr:col>
      <xdr:colOff>1447800</xdr:colOff>
      <xdr:row>315</xdr:row>
      <xdr:rowOff>1838325</xdr:rowOff>
    </xdr:to>
    <xdr:pic>
      <xdr:nvPicPr>
        <xdr:cNvPr id="1449" name="Рисунок 425"/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432113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316</xdr:row>
      <xdr:rowOff>28575</xdr:rowOff>
    </xdr:from>
    <xdr:to>
      <xdr:col>11</xdr:col>
      <xdr:colOff>1447800</xdr:colOff>
      <xdr:row>317</xdr:row>
      <xdr:rowOff>819150</xdr:rowOff>
    </xdr:to>
    <xdr:pic>
      <xdr:nvPicPr>
        <xdr:cNvPr id="1450" name="Рисунок 426"/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452497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316</xdr:row>
      <xdr:rowOff>28575</xdr:rowOff>
    </xdr:from>
    <xdr:to>
      <xdr:col>12</xdr:col>
      <xdr:colOff>1447800</xdr:colOff>
      <xdr:row>317</xdr:row>
      <xdr:rowOff>819150</xdr:rowOff>
    </xdr:to>
    <xdr:pic>
      <xdr:nvPicPr>
        <xdr:cNvPr id="1451" name="Рисунок 427"/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52497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316</xdr:row>
      <xdr:rowOff>28575</xdr:rowOff>
    </xdr:from>
    <xdr:to>
      <xdr:col>13</xdr:col>
      <xdr:colOff>1447800</xdr:colOff>
      <xdr:row>317</xdr:row>
      <xdr:rowOff>819150</xdr:rowOff>
    </xdr:to>
    <xdr:pic>
      <xdr:nvPicPr>
        <xdr:cNvPr id="1452" name="Рисунок 428"/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452497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318</xdr:row>
      <xdr:rowOff>28575</xdr:rowOff>
    </xdr:from>
    <xdr:to>
      <xdr:col>11</xdr:col>
      <xdr:colOff>1447800</xdr:colOff>
      <xdr:row>319</xdr:row>
      <xdr:rowOff>819150</xdr:rowOff>
    </xdr:to>
    <xdr:pic>
      <xdr:nvPicPr>
        <xdr:cNvPr id="1453" name="Рисунок 429"/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472690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318</xdr:row>
      <xdr:rowOff>28575</xdr:rowOff>
    </xdr:from>
    <xdr:to>
      <xdr:col>12</xdr:col>
      <xdr:colOff>1447800</xdr:colOff>
      <xdr:row>319</xdr:row>
      <xdr:rowOff>819150</xdr:rowOff>
    </xdr:to>
    <xdr:pic>
      <xdr:nvPicPr>
        <xdr:cNvPr id="1454" name="Рисунок 430"/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72690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318</xdr:row>
      <xdr:rowOff>28575</xdr:rowOff>
    </xdr:from>
    <xdr:to>
      <xdr:col>13</xdr:col>
      <xdr:colOff>1447800</xdr:colOff>
      <xdr:row>319</xdr:row>
      <xdr:rowOff>819150</xdr:rowOff>
    </xdr:to>
    <xdr:pic>
      <xdr:nvPicPr>
        <xdr:cNvPr id="1455" name="Рисунок 431"/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472690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318</xdr:row>
      <xdr:rowOff>28575</xdr:rowOff>
    </xdr:from>
    <xdr:to>
      <xdr:col>14</xdr:col>
      <xdr:colOff>1447800</xdr:colOff>
      <xdr:row>319</xdr:row>
      <xdr:rowOff>819150</xdr:rowOff>
    </xdr:to>
    <xdr:pic>
      <xdr:nvPicPr>
        <xdr:cNvPr id="1456" name="Рисунок 432"/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472690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320</xdr:row>
      <xdr:rowOff>28575</xdr:rowOff>
    </xdr:from>
    <xdr:to>
      <xdr:col>11</xdr:col>
      <xdr:colOff>1447800</xdr:colOff>
      <xdr:row>322</xdr:row>
      <xdr:rowOff>495300</xdr:rowOff>
    </xdr:to>
    <xdr:pic>
      <xdr:nvPicPr>
        <xdr:cNvPr id="1457" name="Рисунок 433"/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49288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320</xdr:row>
      <xdr:rowOff>28575</xdr:rowOff>
    </xdr:from>
    <xdr:to>
      <xdr:col>12</xdr:col>
      <xdr:colOff>1447800</xdr:colOff>
      <xdr:row>322</xdr:row>
      <xdr:rowOff>495300</xdr:rowOff>
    </xdr:to>
    <xdr:pic>
      <xdr:nvPicPr>
        <xdr:cNvPr id="1458" name="Рисунок 434"/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9288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320</xdr:row>
      <xdr:rowOff>28575</xdr:rowOff>
    </xdr:from>
    <xdr:to>
      <xdr:col>13</xdr:col>
      <xdr:colOff>1447800</xdr:colOff>
      <xdr:row>322</xdr:row>
      <xdr:rowOff>495300</xdr:rowOff>
    </xdr:to>
    <xdr:pic>
      <xdr:nvPicPr>
        <xdr:cNvPr id="1459" name="Рисунок 435"/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49288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320</xdr:row>
      <xdr:rowOff>28575</xdr:rowOff>
    </xdr:from>
    <xdr:to>
      <xdr:col>14</xdr:col>
      <xdr:colOff>1447800</xdr:colOff>
      <xdr:row>322</xdr:row>
      <xdr:rowOff>495300</xdr:rowOff>
    </xdr:to>
    <xdr:pic>
      <xdr:nvPicPr>
        <xdr:cNvPr id="1460" name="Рисунок 436"/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492883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323</xdr:row>
      <xdr:rowOff>28575</xdr:rowOff>
    </xdr:from>
    <xdr:to>
      <xdr:col>11</xdr:col>
      <xdr:colOff>1447800</xdr:colOff>
      <xdr:row>324</xdr:row>
      <xdr:rowOff>819150</xdr:rowOff>
    </xdr:to>
    <xdr:pic>
      <xdr:nvPicPr>
        <xdr:cNvPr id="1461" name="Рисунок 437"/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51288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323</xdr:row>
      <xdr:rowOff>28575</xdr:rowOff>
    </xdr:from>
    <xdr:to>
      <xdr:col>12</xdr:col>
      <xdr:colOff>1447800</xdr:colOff>
      <xdr:row>324</xdr:row>
      <xdr:rowOff>819150</xdr:rowOff>
    </xdr:to>
    <xdr:pic>
      <xdr:nvPicPr>
        <xdr:cNvPr id="1462" name="Рисунок 438"/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51288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323</xdr:row>
      <xdr:rowOff>28575</xdr:rowOff>
    </xdr:from>
    <xdr:to>
      <xdr:col>13</xdr:col>
      <xdr:colOff>1447800</xdr:colOff>
      <xdr:row>324</xdr:row>
      <xdr:rowOff>819150</xdr:rowOff>
    </xdr:to>
    <xdr:pic>
      <xdr:nvPicPr>
        <xdr:cNvPr id="1463" name="Рисунок 439"/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51288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325</xdr:row>
      <xdr:rowOff>19050</xdr:rowOff>
    </xdr:from>
    <xdr:to>
      <xdr:col>11</xdr:col>
      <xdr:colOff>1447800</xdr:colOff>
      <xdr:row>325</xdr:row>
      <xdr:rowOff>1838325</xdr:rowOff>
    </xdr:to>
    <xdr:pic>
      <xdr:nvPicPr>
        <xdr:cNvPr id="1464" name="Рисунок 440"/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532983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325</xdr:row>
      <xdr:rowOff>19050</xdr:rowOff>
    </xdr:from>
    <xdr:to>
      <xdr:col>12</xdr:col>
      <xdr:colOff>1447800</xdr:colOff>
      <xdr:row>325</xdr:row>
      <xdr:rowOff>1838325</xdr:rowOff>
    </xdr:to>
    <xdr:pic>
      <xdr:nvPicPr>
        <xdr:cNvPr id="1465" name="Рисунок 441"/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532983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326</xdr:row>
      <xdr:rowOff>28575</xdr:rowOff>
    </xdr:from>
    <xdr:to>
      <xdr:col>11</xdr:col>
      <xdr:colOff>1447800</xdr:colOff>
      <xdr:row>328</xdr:row>
      <xdr:rowOff>495300</xdr:rowOff>
    </xdr:to>
    <xdr:pic>
      <xdr:nvPicPr>
        <xdr:cNvPr id="1466" name="Рисунок 442"/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55336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326</xdr:row>
      <xdr:rowOff>28575</xdr:rowOff>
    </xdr:from>
    <xdr:to>
      <xdr:col>12</xdr:col>
      <xdr:colOff>1447800</xdr:colOff>
      <xdr:row>328</xdr:row>
      <xdr:rowOff>495300</xdr:rowOff>
    </xdr:to>
    <xdr:pic>
      <xdr:nvPicPr>
        <xdr:cNvPr id="1467" name="Рисунок 443"/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55336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326</xdr:row>
      <xdr:rowOff>28575</xdr:rowOff>
    </xdr:from>
    <xdr:to>
      <xdr:col>13</xdr:col>
      <xdr:colOff>1447800</xdr:colOff>
      <xdr:row>328</xdr:row>
      <xdr:rowOff>495300</xdr:rowOff>
    </xdr:to>
    <xdr:pic>
      <xdr:nvPicPr>
        <xdr:cNvPr id="1468" name="Рисунок 444"/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55336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326</xdr:row>
      <xdr:rowOff>28575</xdr:rowOff>
    </xdr:from>
    <xdr:to>
      <xdr:col>14</xdr:col>
      <xdr:colOff>1447800</xdr:colOff>
      <xdr:row>328</xdr:row>
      <xdr:rowOff>495300</xdr:rowOff>
    </xdr:to>
    <xdr:pic>
      <xdr:nvPicPr>
        <xdr:cNvPr id="1469" name="Рисунок 445"/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553366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329</xdr:row>
      <xdr:rowOff>28575</xdr:rowOff>
    </xdr:from>
    <xdr:to>
      <xdr:col>11</xdr:col>
      <xdr:colOff>1447800</xdr:colOff>
      <xdr:row>330</xdr:row>
      <xdr:rowOff>819150</xdr:rowOff>
    </xdr:to>
    <xdr:pic>
      <xdr:nvPicPr>
        <xdr:cNvPr id="1470" name="Рисунок 446"/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57336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329</xdr:row>
      <xdr:rowOff>28575</xdr:rowOff>
    </xdr:from>
    <xdr:to>
      <xdr:col>12</xdr:col>
      <xdr:colOff>1447800</xdr:colOff>
      <xdr:row>330</xdr:row>
      <xdr:rowOff>819150</xdr:rowOff>
    </xdr:to>
    <xdr:pic>
      <xdr:nvPicPr>
        <xdr:cNvPr id="1471" name="Рисунок 447"/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57336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329</xdr:row>
      <xdr:rowOff>28575</xdr:rowOff>
    </xdr:from>
    <xdr:to>
      <xdr:col>13</xdr:col>
      <xdr:colOff>1447800</xdr:colOff>
      <xdr:row>330</xdr:row>
      <xdr:rowOff>819150</xdr:rowOff>
    </xdr:to>
    <xdr:pic>
      <xdr:nvPicPr>
        <xdr:cNvPr id="1472" name="Рисунок 448"/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573369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331</xdr:row>
      <xdr:rowOff>28575</xdr:rowOff>
    </xdr:from>
    <xdr:to>
      <xdr:col>11</xdr:col>
      <xdr:colOff>1447800</xdr:colOff>
      <xdr:row>335</xdr:row>
      <xdr:rowOff>209550</xdr:rowOff>
    </xdr:to>
    <xdr:pic>
      <xdr:nvPicPr>
        <xdr:cNvPr id="1473" name="Рисунок 449"/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593562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331</xdr:row>
      <xdr:rowOff>28575</xdr:rowOff>
    </xdr:from>
    <xdr:to>
      <xdr:col>12</xdr:col>
      <xdr:colOff>1447800</xdr:colOff>
      <xdr:row>335</xdr:row>
      <xdr:rowOff>209550</xdr:rowOff>
    </xdr:to>
    <xdr:pic>
      <xdr:nvPicPr>
        <xdr:cNvPr id="1474" name="Рисунок 450"/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593562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331</xdr:row>
      <xdr:rowOff>28575</xdr:rowOff>
    </xdr:from>
    <xdr:to>
      <xdr:col>13</xdr:col>
      <xdr:colOff>1447800</xdr:colOff>
      <xdr:row>335</xdr:row>
      <xdr:rowOff>209550</xdr:rowOff>
    </xdr:to>
    <xdr:pic>
      <xdr:nvPicPr>
        <xdr:cNvPr id="1475" name="Рисунок 451"/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593562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331</xdr:row>
      <xdr:rowOff>28575</xdr:rowOff>
    </xdr:from>
    <xdr:to>
      <xdr:col>14</xdr:col>
      <xdr:colOff>1447800</xdr:colOff>
      <xdr:row>335</xdr:row>
      <xdr:rowOff>209550</xdr:rowOff>
    </xdr:to>
    <xdr:pic>
      <xdr:nvPicPr>
        <xdr:cNvPr id="1476" name="Рисунок 452"/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593562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331</xdr:row>
      <xdr:rowOff>28575</xdr:rowOff>
    </xdr:from>
    <xdr:to>
      <xdr:col>15</xdr:col>
      <xdr:colOff>1447800</xdr:colOff>
      <xdr:row>335</xdr:row>
      <xdr:rowOff>209550</xdr:rowOff>
    </xdr:to>
    <xdr:pic>
      <xdr:nvPicPr>
        <xdr:cNvPr id="1477" name="Рисунок 453"/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593562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331</xdr:row>
      <xdr:rowOff>28575</xdr:rowOff>
    </xdr:from>
    <xdr:to>
      <xdr:col>16</xdr:col>
      <xdr:colOff>1447800</xdr:colOff>
      <xdr:row>335</xdr:row>
      <xdr:rowOff>209550</xdr:rowOff>
    </xdr:to>
    <xdr:pic>
      <xdr:nvPicPr>
        <xdr:cNvPr id="1478" name="Рисунок 454"/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2593562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336</xdr:row>
      <xdr:rowOff>19050</xdr:rowOff>
    </xdr:from>
    <xdr:to>
      <xdr:col>11</xdr:col>
      <xdr:colOff>1447800</xdr:colOff>
      <xdr:row>336</xdr:row>
      <xdr:rowOff>1838325</xdr:rowOff>
    </xdr:to>
    <xdr:pic>
      <xdr:nvPicPr>
        <xdr:cNvPr id="1479" name="Рисунок 455"/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613469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336</xdr:row>
      <xdr:rowOff>19050</xdr:rowOff>
    </xdr:from>
    <xdr:to>
      <xdr:col>12</xdr:col>
      <xdr:colOff>1447800</xdr:colOff>
      <xdr:row>336</xdr:row>
      <xdr:rowOff>1838325</xdr:rowOff>
    </xdr:to>
    <xdr:pic>
      <xdr:nvPicPr>
        <xdr:cNvPr id="1480" name="Рисунок 456"/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613469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337</xdr:row>
      <xdr:rowOff>19050</xdr:rowOff>
    </xdr:from>
    <xdr:to>
      <xdr:col>11</xdr:col>
      <xdr:colOff>1447800</xdr:colOff>
      <xdr:row>337</xdr:row>
      <xdr:rowOff>1838325</xdr:rowOff>
    </xdr:to>
    <xdr:pic>
      <xdr:nvPicPr>
        <xdr:cNvPr id="1481" name="Рисунок 457"/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633757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337</xdr:row>
      <xdr:rowOff>19050</xdr:rowOff>
    </xdr:from>
    <xdr:to>
      <xdr:col>12</xdr:col>
      <xdr:colOff>1447800</xdr:colOff>
      <xdr:row>337</xdr:row>
      <xdr:rowOff>1838325</xdr:rowOff>
    </xdr:to>
    <xdr:pic>
      <xdr:nvPicPr>
        <xdr:cNvPr id="1482" name="Рисунок 458"/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633757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338</xdr:row>
      <xdr:rowOff>19050</xdr:rowOff>
    </xdr:from>
    <xdr:to>
      <xdr:col>11</xdr:col>
      <xdr:colOff>1447800</xdr:colOff>
      <xdr:row>338</xdr:row>
      <xdr:rowOff>1838325</xdr:rowOff>
    </xdr:to>
    <xdr:pic>
      <xdr:nvPicPr>
        <xdr:cNvPr id="1483" name="Рисунок 459"/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654046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338</xdr:row>
      <xdr:rowOff>19050</xdr:rowOff>
    </xdr:from>
    <xdr:to>
      <xdr:col>12</xdr:col>
      <xdr:colOff>1447800</xdr:colOff>
      <xdr:row>338</xdr:row>
      <xdr:rowOff>1838325</xdr:rowOff>
    </xdr:to>
    <xdr:pic>
      <xdr:nvPicPr>
        <xdr:cNvPr id="1484" name="Рисунок 460"/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654046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339</xdr:row>
      <xdr:rowOff>28575</xdr:rowOff>
    </xdr:from>
    <xdr:to>
      <xdr:col>11</xdr:col>
      <xdr:colOff>1447800</xdr:colOff>
      <xdr:row>340</xdr:row>
      <xdr:rowOff>819150</xdr:rowOff>
    </xdr:to>
    <xdr:pic>
      <xdr:nvPicPr>
        <xdr:cNvPr id="1485" name="Рисунок 461"/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67442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339</xdr:row>
      <xdr:rowOff>28575</xdr:rowOff>
    </xdr:from>
    <xdr:to>
      <xdr:col>12</xdr:col>
      <xdr:colOff>1447800</xdr:colOff>
      <xdr:row>340</xdr:row>
      <xdr:rowOff>819150</xdr:rowOff>
    </xdr:to>
    <xdr:pic>
      <xdr:nvPicPr>
        <xdr:cNvPr id="1486" name="Рисунок 462"/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67442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339</xdr:row>
      <xdr:rowOff>28575</xdr:rowOff>
    </xdr:from>
    <xdr:to>
      <xdr:col>13</xdr:col>
      <xdr:colOff>1447800</xdr:colOff>
      <xdr:row>340</xdr:row>
      <xdr:rowOff>819150</xdr:rowOff>
    </xdr:to>
    <xdr:pic>
      <xdr:nvPicPr>
        <xdr:cNvPr id="1487" name="Рисунок 463"/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67442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341</xdr:row>
      <xdr:rowOff>28575</xdr:rowOff>
    </xdr:from>
    <xdr:to>
      <xdr:col>11</xdr:col>
      <xdr:colOff>1447800</xdr:colOff>
      <xdr:row>342</xdr:row>
      <xdr:rowOff>819150</xdr:rowOff>
    </xdr:to>
    <xdr:pic>
      <xdr:nvPicPr>
        <xdr:cNvPr id="1488" name="Рисунок 464"/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69462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341</xdr:row>
      <xdr:rowOff>28575</xdr:rowOff>
    </xdr:from>
    <xdr:to>
      <xdr:col>12</xdr:col>
      <xdr:colOff>1447800</xdr:colOff>
      <xdr:row>342</xdr:row>
      <xdr:rowOff>819150</xdr:rowOff>
    </xdr:to>
    <xdr:pic>
      <xdr:nvPicPr>
        <xdr:cNvPr id="1489" name="Рисунок 465"/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694622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343</xdr:row>
      <xdr:rowOff>28575</xdr:rowOff>
    </xdr:from>
    <xdr:to>
      <xdr:col>11</xdr:col>
      <xdr:colOff>1447800</xdr:colOff>
      <xdr:row>344</xdr:row>
      <xdr:rowOff>819150</xdr:rowOff>
    </xdr:to>
    <xdr:pic>
      <xdr:nvPicPr>
        <xdr:cNvPr id="1490" name="Рисунок 466"/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71481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343</xdr:row>
      <xdr:rowOff>28575</xdr:rowOff>
    </xdr:from>
    <xdr:to>
      <xdr:col>12</xdr:col>
      <xdr:colOff>1447800</xdr:colOff>
      <xdr:row>344</xdr:row>
      <xdr:rowOff>819150</xdr:rowOff>
    </xdr:to>
    <xdr:pic>
      <xdr:nvPicPr>
        <xdr:cNvPr id="1491" name="Рисунок 467"/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71481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343</xdr:row>
      <xdr:rowOff>28575</xdr:rowOff>
    </xdr:from>
    <xdr:to>
      <xdr:col>13</xdr:col>
      <xdr:colOff>1447800</xdr:colOff>
      <xdr:row>344</xdr:row>
      <xdr:rowOff>819150</xdr:rowOff>
    </xdr:to>
    <xdr:pic>
      <xdr:nvPicPr>
        <xdr:cNvPr id="1492" name="Рисунок 468"/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714815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345</xdr:row>
      <xdr:rowOff>28575</xdr:rowOff>
    </xdr:from>
    <xdr:to>
      <xdr:col>11</xdr:col>
      <xdr:colOff>1447800</xdr:colOff>
      <xdr:row>346</xdr:row>
      <xdr:rowOff>819150</xdr:rowOff>
    </xdr:to>
    <xdr:pic>
      <xdr:nvPicPr>
        <xdr:cNvPr id="1493" name="Рисунок 469"/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73500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345</xdr:row>
      <xdr:rowOff>28575</xdr:rowOff>
    </xdr:from>
    <xdr:to>
      <xdr:col>12</xdr:col>
      <xdr:colOff>1447800</xdr:colOff>
      <xdr:row>346</xdr:row>
      <xdr:rowOff>819150</xdr:rowOff>
    </xdr:to>
    <xdr:pic>
      <xdr:nvPicPr>
        <xdr:cNvPr id="1494" name="Рисунок 470"/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73500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345</xdr:row>
      <xdr:rowOff>28575</xdr:rowOff>
    </xdr:from>
    <xdr:to>
      <xdr:col>13</xdr:col>
      <xdr:colOff>1447800</xdr:colOff>
      <xdr:row>346</xdr:row>
      <xdr:rowOff>819150</xdr:rowOff>
    </xdr:to>
    <xdr:pic>
      <xdr:nvPicPr>
        <xdr:cNvPr id="1495" name="Рисунок 471"/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735008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347</xdr:row>
      <xdr:rowOff>19050</xdr:rowOff>
    </xdr:from>
    <xdr:to>
      <xdr:col>11</xdr:col>
      <xdr:colOff>1447800</xdr:colOff>
      <xdr:row>347</xdr:row>
      <xdr:rowOff>1838325</xdr:rowOff>
    </xdr:to>
    <xdr:pic>
      <xdr:nvPicPr>
        <xdr:cNvPr id="1496" name="Рисунок 472"/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755106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347</xdr:row>
      <xdr:rowOff>19050</xdr:rowOff>
    </xdr:from>
    <xdr:to>
      <xdr:col>12</xdr:col>
      <xdr:colOff>1447800</xdr:colOff>
      <xdr:row>347</xdr:row>
      <xdr:rowOff>1838325</xdr:rowOff>
    </xdr:to>
    <xdr:pic>
      <xdr:nvPicPr>
        <xdr:cNvPr id="1497" name="Рисунок 473"/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755106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347</xdr:row>
      <xdr:rowOff>19050</xdr:rowOff>
    </xdr:from>
    <xdr:to>
      <xdr:col>13</xdr:col>
      <xdr:colOff>1447800</xdr:colOff>
      <xdr:row>347</xdr:row>
      <xdr:rowOff>1838325</xdr:rowOff>
    </xdr:to>
    <xdr:pic>
      <xdr:nvPicPr>
        <xdr:cNvPr id="1498" name="Рисунок 474"/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755106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348</xdr:row>
      <xdr:rowOff>19050</xdr:rowOff>
    </xdr:from>
    <xdr:to>
      <xdr:col>11</xdr:col>
      <xdr:colOff>1447800</xdr:colOff>
      <xdr:row>348</xdr:row>
      <xdr:rowOff>1838325</xdr:rowOff>
    </xdr:to>
    <xdr:pic>
      <xdr:nvPicPr>
        <xdr:cNvPr id="1499" name="Рисунок 475"/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775394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348</xdr:row>
      <xdr:rowOff>19050</xdr:rowOff>
    </xdr:from>
    <xdr:to>
      <xdr:col>12</xdr:col>
      <xdr:colOff>1447800</xdr:colOff>
      <xdr:row>348</xdr:row>
      <xdr:rowOff>1838325</xdr:rowOff>
    </xdr:to>
    <xdr:pic>
      <xdr:nvPicPr>
        <xdr:cNvPr id="1500" name="Рисунок 476"/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775394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349</xdr:row>
      <xdr:rowOff>28575</xdr:rowOff>
    </xdr:from>
    <xdr:to>
      <xdr:col>11</xdr:col>
      <xdr:colOff>1447800</xdr:colOff>
      <xdr:row>356</xdr:row>
      <xdr:rowOff>57150</xdr:rowOff>
    </xdr:to>
    <xdr:pic>
      <xdr:nvPicPr>
        <xdr:cNvPr id="1501" name="Рисунок 477"/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349</xdr:row>
      <xdr:rowOff>28575</xdr:rowOff>
    </xdr:from>
    <xdr:to>
      <xdr:col>12</xdr:col>
      <xdr:colOff>1447800</xdr:colOff>
      <xdr:row>356</xdr:row>
      <xdr:rowOff>57150</xdr:rowOff>
    </xdr:to>
    <xdr:pic>
      <xdr:nvPicPr>
        <xdr:cNvPr id="1502" name="Рисунок 478"/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349</xdr:row>
      <xdr:rowOff>28575</xdr:rowOff>
    </xdr:from>
    <xdr:to>
      <xdr:col>13</xdr:col>
      <xdr:colOff>1447800</xdr:colOff>
      <xdr:row>356</xdr:row>
      <xdr:rowOff>57150</xdr:rowOff>
    </xdr:to>
    <xdr:pic>
      <xdr:nvPicPr>
        <xdr:cNvPr id="1503" name="Рисунок 479"/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349</xdr:row>
      <xdr:rowOff>28575</xdr:rowOff>
    </xdr:from>
    <xdr:to>
      <xdr:col>14</xdr:col>
      <xdr:colOff>1447800</xdr:colOff>
      <xdr:row>356</xdr:row>
      <xdr:rowOff>57150</xdr:rowOff>
    </xdr:to>
    <xdr:pic>
      <xdr:nvPicPr>
        <xdr:cNvPr id="1504" name="Рисунок 480"/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349</xdr:row>
      <xdr:rowOff>28575</xdr:rowOff>
    </xdr:from>
    <xdr:to>
      <xdr:col>15</xdr:col>
      <xdr:colOff>1447800</xdr:colOff>
      <xdr:row>356</xdr:row>
      <xdr:rowOff>57150</xdr:rowOff>
    </xdr:to>
    <xdr:pic>
      <xdr:nvPicPr>
        <xdr:cNvPr id="1505" name="Рисунок 481"/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349</xdr:row>
      <xdr:rowOff>28575</xdr:rowOff>
    </xdr:from>
    <xdr:to>
      <xdr:col>16</xdr:col>
      <xdr:colOff>1447800</xdr:colOff>
      <xdr:row>356</xdr:row>
      <xdr:rowOff>57150</xdr:rowOff>
    </xdr:to>
    <xdr:pic>
      <xdr:nvPicPr>
        <xdr:cNvPr id="1506" name="Рисунок 482"/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349</xdr:row>
      <xdr:rowOff>28575</xdr:rowOff>
    </xdr:from>
    <xdr:to>
      <xdr:col>17</xdr:col>
      <xdr:colOff>1447800</xdr:colOff>
      <xdr:row>356</xdr:row>
      <xdr:rowOff>57150</xdr:rowOff>
    </xdr:to>
    <xdr:pic>
      <xdr:nvPicPr>
        <xdr:cNvPr id="1507" name="Рисунок 483"/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349</xdr:row>
      <xdr:rowOff>28575</xdr:rowOff>
    </xdr:from>
    <xdr:to>
      <xdr:col>18</xdr:col>
      <xdr:colOff>1447800</xdr:colOff>
      <xdr:row>356</xdr:row>
      <xdr:rowOff>57150</xdr:rowOff>
    </xdr:to>
    <xdr:pic>
      <xdr:nvPicPr>
        <xdr:cNvPr id="1508" name="Рисунок 484"/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349</xdr:row>
      <xdr:rowOff>28575</xdr:rowOff>
    </xdr:from>
    <xdr:to>
      <xdr:col>19</xdr:col>
      <xdr:colOff>1447800</xdr:colOff>
      <xdr:row>356</xdr:row>
      <xdr:rowOff>57150</xdr:rowOff>
    </xdr:to>
    <xdr:pic>
      <xdr:nvPicPr>
        <xdr:cNvPr id="1509" name="Рисунок 485"/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349</xdr:row>
      <xdr:rowOff>28575</xdr:rowOff>
    </xdr:from>
    <xdr:to>
      <xdr:col>20</xdr:col>
      <xdr:colOff>1447800</xdr:colOff>
      <xdr:row>356</xdr:row>
      <xdr:rowOff>57150</xdr:rowOff>
    </xdr:to>
    <xdr:pic>
      <xdr:nvPicPr>
        <xdr:cNvPr id="1510" name="Рисунок 486"/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1900" y="2795778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357</xdr:row>
      <xdr:rowOff>28575</xdr:rowOff>
    </xdr:from>
    <xdr:to>
      <xdr:col>11</xdr:col>
      <xdr:colOff>1447800</xdr:colOff>
      <xdr:row>365</xdr:row>
      <xdr:rowOff>114300</xdr:rowOff>
    </xdr:to>
    <xdr:pic>
      <xdr:nvPicPr>
        <xdr:cNvPr id="1511" name="Рисунок 487"/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357</xdr:row>
      <xdr:rowOff>28575</xdr:rowOff>
    </xdr:from>
    <xdr:to>
      <xdr:col>12</xdr:col>
      <xdr:colOff>1447800</xdr:colOff>
      <xdr:row>365</xdr:row>
      <xdr:rowOff>114300</xdr:rowOff>
    </xdr:to>
    <xdr:pic>
      <xdr:nvPicPr>
        <xdr:cNvPr id="1512" name="Рисунок 488"/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357</xdr:row>
      <xdr:rowOff>28575</xdr:rowOff>
    </xdr:from>
    <xdr:to>
      <xdr:col>13</xdr:col>
      <xdr:colOff>1447800</xdr:colOff>
      <xdr:row>365</xdr:row>
      <xdr:rowOff>114300</xdr:rowOff>
    </xdr:to>
    <xdr:pic>
      <xdr:nvPicPr>
        <xdr:cNvPr id="1513" name="Рисунок 489"/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357</xdr:row>
      <xdr:rowOff>28575</xdr:rowOff>
    </xdr:from>
    <xdr:to>
      <xdr:col>14</xdr:col>
      <xdr:colOff>1447800</xdr:colOff>
      <xdr:row>365</xdr:row>
      <xdr:rowOff>114300</xdr:rowOff>
    </xdr:to>
    <xdr:pic>
      <xdr:nvPicPr>
        <xdr:cNvPr id="1514" name="Рисунок 490"/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357</xdr:row>
      <xdr:rowOff>28575</xdr:rowOff>
    </xdr:from>
    <xdr:to>
      <xdr:col>15</xdr:col>
      <xdr:colOff>1447800</xdr:colOff>
      <xdr:row>365</xdr:row>
      <xdr:rowOff>114300</xdr:rowOff>
    </xdr:to>
    <xdr:pic>
      <xdr:nvPicPr>
        <xdr:cNvPr id="1515" name="Рисунок 491"/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357</xdr:row>
      <xdr:rowOff>28575</xdr:rowOff>
    </xdr:from>
    <xdr:to>
      <xdr:col>16</xdr:col>
      <xdr:colOff>1447800</xdr:colOff>
      <xdr:row>365</xdr:row>
      <xdr:rowOff>114300</xdr:rowOff>
    </xdr:to>
    <xdr:pic>
      <xdr:nvPicPr>
        <xdr:cNvPr id="1516" name="Рисунок 492"/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357</xdr:row>
      <xdr:rowOff>28575</xdr:rowOff>
    </xdr:from>
    <xdr:to>
      <xdr:col>17</xdr:col>
      <xdr:colOff>1447800</xdr:colOff>
      <xdr:row>365</xdr:row>
      <xdr:rowOff>114300</xdr:rowOff>
    </xdr:to>
    <xdr:pic>
      <xdr:nvPicPr>
        <xdr:cNvPr id="1517" name="Рисунок 493"/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357</xdr:row>
      <xdr:rowOff>28575</xdr:rowOff>
    </xdr:from>
    <xdr:to>
      <xdr:col>18</xdr:col>
      <xdr:colOff>1447800</xdr:colOff>
      <xdr:row>365</xdr:row>
      <xdr:rowOff>114300</xdr:rowOff>
    </xdr:to>
    <xdr:pic>
      <xdr:nvPicPr>
        <xdr:cNvPr id="1518" name="Рисунок 494"/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357</xdr:row>
      <xdr:rowOff>28575</xdr:rowOff>
    </xdr:from>
    <xdr:to>
      <xdr:col>19</xdr:col>
      <xdr:colOff>1447800</xdr:colOff>
      <xdr:row>365</xdr:row>
      <xdr:rowOff>114300</xdr:rowOff>
    </xdr:to>
    <xdr:pic>
      <xdr:nvPicPr>
        <xdr:cNvPr id="1519" name="Рисунок 495"/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357</xdr:row>
      <xdr:rowOff>28575</xdr:rowOff>
    </xdr:from>
    <xdr:to>
      <xdr:col>20</xdr:col>
      <xdr:colOff>1447800</xdr:colOff>
      <xdr:row>365</xdr:row>
      <xdr:rowOff>114300</xdr:rowOff>
    </xdr:to>
    <xdr:pic>
      <xdr:nvPicPr>
        <xdr:cNvPr id="1520" name="Рисунок 496"/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1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21</xdr:col>
      <xdr:colOff>0</xdr:colOff>
      <xdr:row>357</xdr:row>
      <xdr:rowOff>28575</xdr:rowOff>
    </xdr:from>
    <xdr:to>
      <xdr:col>21</xdr:col>
      <xdr:colOff>1447800</xdr:colOff>
      <xdr:row>365</xdr:row>
      <xdr:rowOff>114300</xdr:rowOff>
    </xdr:to>
    <xdr:pic>
      <xdr:nvPicPr>
        <xdr:cNvPr id="1521" name="Рисунок 497"/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5900" y="28155900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366</xdr:row>
      <xdr:rowOff>28575</xdr:rowOff>
    </xdr:from>
    <xdr:to>
      <xdr:col>11</xdr:col>
      <xdr:colOff>1447800</xdr:colOff>
      <xdr:row>372</xdr:row>
      <xdr:rowOff>171450</xdr:rowOff>
    </xdr:to>
    <xdr:pic>
      <xdr:nvPicPr>
        <xdr:cNvPr id="1522" name="Рисунок 498"/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83444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366</xdr:row>
      <xdr:rowOff>28575</xdr:rowOff>
    </xdr:from>
    <xdr:to>
      <xdr:col>12</xdr:col>
      <xdr:colOff>1447800</xdr:colOff>
      <xdr:row>372</xdr:row>
      <xdr:rowOff>171450</xdr:rowOff>
    </xdr:to>
    <xdr:pic>
      <xdr:nvPicPr>
        <xdr:cNvPr id="1523" name="Рисунок 499"/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3444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366</xdr:row>
      <xdr:rowOff>28575</xdr:rowOff>
    </xdr:from>
    <xdr:to>
      <xdr:col>13</xdr:col>
      <xdr:colOff>1447800</xdr:colOff>
      <xdr:row>372</xdr:row>
      <xdr:rowOff>171450</xdr:rowOff>
    </xdr:to>
    <xdr:pic>
      <xdr:nvPicPr>
        <xdr:cNvPr id="1524" name="Рисунок 500"/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83444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366</xdr:row>
      <xdr:rowOff>28575</xdr:rowOff>
    </xdr:from>
    <xdr:to>
      <xdr:col>14</xdr:col>
      <xdr:colOff>1447800</xdr:colOff>
      <xdr:row>372</xdr:row>
      <xdr:rowOff>171450</xdr:rowOff>
    </xdr:to>
    <xdr:pic>
      <xdr:nvPicPr>
        <xdr:cNvPr id="1525" name="Рисунок 501"/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83444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366</xdr:row>
      <xdr:rowOff>28575</xdr:rowOff>
    </xdr:from>
    <xdr:to>
      <xdr:col>15</xdr:col>
      <xdr:colOff>1447800</xdr:colOff>
      <xdr:row>372</xdr:row>
      <xdr:rowOff>171450</xdr:rowOff>
    </xdr:to>
    <xdr:pic>
      <xdr:nvPicPr>
        <xdr:cNvPr id="1526" name="Рисунок 502"/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83444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366</xdr:row>
      <xdr:rowOff>28575</xdr:rowOff>
    </xdr:from>
    <xdr:to>
      <xdr:col>16</xdr:col>
      <xdr:colOff>1447800</xdr:colOff>
      <xdr:row>372</xdr:row>
      <xdr:rowOff>171450</xdr:rowOff>
    </xdr:to>
    <xdr:pic>
      <xdr:nvPicPr>
        <xdr:cNvPr id="1527" name="Рисунок 503"/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283444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366</xdr:row>
      <xdr:rowOff>28575</xdr:rowOff>
    </xdr:from>
    <xdr:to>
      <xdr:col>17</xdr:col>
      <xdr:colOff>1447800</xdr:colOff>
      <xdr:row>372</xdr:row>
      <xdr:rowOff>171450</xdr:rowOff>
    </xdr:to>
    <xdr:pic>
      <xdr:nvPicPr>
        <xdr:cNvPr id="1528" name="Рисунок 504"/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83444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366</xdr:row>
      <xdr:rowOff>28575</xdr:rowOff>
    </xdr:from>
    <xdr:to>
      <xdr:col>18</xdr:col>
      <xdr:colOff>1447800</xdr:colOff>
      <xdr:row>372</xdr:row>
      <xdr:rowOff>171450</xdr:rowOff>
    </xdr:to>
    <xdr:pic>
      <xdr:nvPicPr>
        <xdr:cNvPr id="1529" name="Рисунок 505"/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283444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366</xdr:row>
      <xdr:rowOff>28575</xdr:rowOff>
    </xdr:from>
    <xdr:to>
      <xdr:col>19</xdr:col>
      <xdr:colOff>1447800</xdr:colOff>
      <xdr:row>372</xdr:row>
      <xdr:rowOff>171450</xdr:rowOff>
    </xdr:to>
    <xdr:pic>
      <xdr:nvPicPr>
        <xdr:cNvPr id="1530" name="Рисунок 506"/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2834449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373</xdr:row>
      <xdr:rowOff>28575</xdr:rowOff>
    </xdr:from>
    <xdr:to>
      <xdr:col>11</xdr:col>
      <xdr:colOff>1447800</xdr:colOff>
      <xdr:row>377</xdr:row>
      <xdr:rowOff>209550</xdr:rowOff>
    </xdr:to>
    <xdr:pic>
      <xdr:nvPicPr>
        <xdr:cNvPr id="1531" name="Рисунок 507"/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853785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373</xdr:row>
      <xdr:rowOff>28575</xdr:rowOff>
    </xdr:from>
    <xdr:to>
      <xdr:col>12</xdr:col>
      <xdr:colOff>1447800</xdr:colOff>
      <xdr:row>377</xdr:row>
      <xdr:rowOff>209550</xdr:rowOff>
    </xdr:to>
    <xdr:pic>
      <xdr:nvPicPr>
        <xdr:cNvPr id="1532" name="Рисунок 508"/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53785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373</xdr:row>
      <xdr:rowOff>28575</xdr:rowOff>
    </xdr:from>
    <xdr:to>
      <xdr:col>13</xdr:col>
      <xdr:colOff>1447800</xdr:colOff>
      <xdr:row>377</xdr:row>
      <xdr:rowOff>209550</xdr:rowOff>
    </xdr:to>
    <xdr:pic>
      <xdr:nvPicPr>
        <xdr:cNvPr id="1533" name="Рисунок 509"/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853785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373</xdr:row>
      <xdr:rowOff>28575</xdr:rowOff>
    </xdr:from>
    <xdr:to>
      <xdr:col>14</xdr:col>
      <xdr:colOff>1447800</xdr:colOff>
      <xdr:row>377</xdr:row>
      <xdr:rowOff>209550</xdr:rowOff>
    </xdr:to>
    <xdr:pic>
      <xdr:nvPicPr>
        <xdr:cNvPr id="1534" name="Рисунок 510"/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853785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373</xdr:row>
      <xdr:rowOff>28575</xdr:rowOff>
    </xdr:from>
    <xdr:to>
      <xdr:col>15</xdr:col>
      <xdr:colOff>1447800</xdr:colOff>
      <xdr:row>377</xdr:row>
      <xdr:rowOff>209550</xdr:rowOff>
    </xdr:to>
    <xdr:pic>
      <xdr:nvPicPr>
        <xdr:cNvPr id="1535" name="Рисунок 511"/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853785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373</xdr:row>
      <xdr:rowOff>28575</xdr:rowOff>
    </xdr:from>
    <xdr:to>
      <xdr:col>16</xdr:col>
      <xdr:colOff>1447800</xdr:colOff>
      <xdr:row>377</xdr:row>
      <xdr:rowOff>209550</xdr:rowOff>
    </xdr:to>
    <xdr:pic>
      <xdr:nvPicPr>
        <xdr:cNvPr id="1536" name="Рисунок 512"/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2853785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373</xdr:row>
      <xdr:rowOff>28575</xdr:rowOff>
    </xdr:from>
    <xdr:to>
      <xdr:col>17</xdr:col>
      <xdr:colOff>1447800</xdr:colOff>
      <xdr:row>377</xdr:row>
      <xdr:rowOff>209550</xdr:rowOff>
    </xdr:to>
    <xdr:pic>
      <xdr:nvPicPr>
        <xdr:cNvPr id="1537" name="Рисунок 513"/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853785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373</xdr:row>
      <xdr:rowOff>28575</xdr:rowOff>
    </xdr:from>
    <xdr:to>
      <xdr:col>18</xdr:col>
      <xdr:colOff>1447800</xdr:colOff>
      <xdr:row>377</xdr:row>
      <xdr:rowOff>209550</xdr:rowOff>
    </xdr:to>
    <xdr:pic>
      <xdr:nvPicPr>
        <xdr:cNvPr id="1538" name="Рисунок 514"/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2853785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378</xdr:row>
      <xdr:rowOff>28575</xdr:rowOff>
    </xdr:from>
    <xdr:to>
      <xdr:col>11</xdr:col>
      <xdr:colOff>1447800</xdr:colOff>
      <xdr:row>381</xdr:row>
      <xdr:rowOff>323850</xdr:rowOff>
    </xdr:to>
    <xdr:pic>
      <xdr:nvPicPr>
        <xdr:cNvPr id="1539" name="Рисунок 515"/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873787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378</xdr:row>
      <xdr:rowOff>28575</xdr:rowOff>
    </xdr:from>
    <xdr:to>
      <xdr:col>12</xdr:col>
      <xdr:colOff>1447800</xdr:colOff>
      <xdr:row>381</xdr:row>
      <xdr:rowOff>323850</xdr:rowOff>
    </xdr:to>
    <xdr:pic>
      <xdr:nvPicPr>
        <xdr:cNvPr id="1540" name="Рисунок 516"/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73787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378</xdr:row>
      <xdr:rowOff>28575</xdr:rowOff>
    </xdr:from>
    <xdr:to>
      <xdr:col>13</xdr:col>
      <xdr:colOff>1447800</xdr:colOff>
      <xdr:row>381</xdr:row>
      <xdr:rowOff>323850</xdr:rowOff>
    </xdr:to>
    <xdr:pic>
      <xdr:nvPicPr>
        <xdr:cNvPr id="1541" name="Рисунок 517"/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873787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378</xdr:row>
      <xdr:rowOff>28575</xdr:rowOff>
    </xdr:from>
    <xdr:to>
      <xdr:col>14</xdr:col>
      <xdr:colOff>1447800</xdr:colOff>
      <xdr:row>381</xdr:row>
      <xdr:rowOff>323850</xdr:rowOff>
    </xdr:to>
    <xdr:pic>
      <xdr:nvPicPr>
        <xdr:cNvPr id="1542" name="Рисунок 518"/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873787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378</xdr:row>
      <xdr:rowOff>28575</xdr:rowOff>
    </xdr:from>
    <xdr:to>
      <xdr:col>15</xdr:col>
      <xdr:colOff>1447800</xdr:colOff>
      <xdr:row>381</xdr:row>
      <xdr:rowOff>323850</xdr:rowOff>
    </xdr:to>
    <xdr:pic>
      <xdr:nvPicPr>
        <xdr:cNvPr id="1543" name="Рисунок 519"/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873787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378</xdr:row>
      <xdr:rowOff>28575</xdr:rowOff>
    </xdr:from>
    <xdr:to>
      <xdr:col>16</xdr:col>
      <xdr:colOff>1447800</xdr:colOff>
      <xdr:row>381</xdr:row>
      <xdr:rowOff>323850</xdr:rowOff>
    </xdr:to>
    <xdr:pic>
      <xdr:nvPicPr>
        <xdr:cNvPr id="1544" name="Рисунок 520"/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2873787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382</xdr:row>
      <xdr:rowOff>28575</xdr:rowOff>
    </xdr:from>
    <xdr:to>
      <xdr:col>11</xdr:col>
      <xdr:colOff>1447800</xdr:colOff>
      <xdr:row>385</xdr:row>
      <xdr:rowOff>323850</xdr:rowOff>
    </xdr:to>
    <xdr:pic>
      <xdr:nvPicPr>
        <xdr:cNvPr id="1545" name="Рисунок 521"/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89398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382</xdr:row>
      <xdr:rowOff>28575</xdr:rowOff>
    </xdr:from>
    <xdr:to>
      <xdr:col>12</xdr:col>
      <xdr:colOff>1447800</xdr:colOff>
      <xdr:row>385</xdr:row>
      <xdr:rowOff>323850</xdr:rowOff>
    </xdr:to>
    <xdr:pic>
      <xdr:nvPicPr>
        <xdr:cNvPr id="1546" name="Рисунок 522"/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9398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382</xdr:row>
      <xdr:rowOff>28575</xdr:rowOff>
    </xdr:from>
    <xdr:to>
      <xdr:col>13</xdr:col>
      <xdr:colOff>1447800</xdr:colOff>
      <xdr:row>385</xdr:row>
      <xdr:rowOff>323850</xdr:rowOff>
    </xdr:to>
    <xdr:pic>
      <xdr:nvPicPr>
        <xdr:cNvPr id="1547" name="Рисунок 523"/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89398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382</xdr:row>
      <xdr:rowOff>28575</xdr:rowOff>
    </xdr:from>
    <xdr:to>
      <xdr:col>14</xdr:col>
      <xdr:colOff>1447800</xdr:colOff>
      <xdr:row>385</xdr:row>
      <xdr:rowOff>323850</xdr:rowOff>
    </xdr:to>
    <xdr:pic>
      <xdr:nvPicPr>
        <xdr:cNvPr id="1548" name="Рисунок 524"/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89398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382</xdr:row>
      <xdr:rowOff>28575</xdr:rowOff>
    </xdr:from>
    <xdr:to>
      <xdr:col>15</xdr:col>
      <xdr:colOff>1447800</xdr:colOff>
      <xdr:row>385</xdr:row>
      <xdr:rowOff>323850</xdr:rowOff>
    </xdr:to>
    <xdr:pic>
      <xdr:nvPicPr>
        <xdr:cNvPr id="1549" name="Рисунок 525"/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89398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382</xdr:row>
      <xdr:rowOff>28575</xdr:rowOff>
    </xdr:from>
    <xdr:to>
      <xdr:col>16</xdr:col>
      <xdr:colOff>1447800</xdr:colOff>
      <xdr:row>385</xdr:row>
      <xdr:rowOff>323850</xdr:rowOff>
    </xdr:to>
    <xdr:pic>
      <xdr:nvPicPr>
        <xdr:cNvPr id="1550" name="Рисунок 526"/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289398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382</xdr:row>
      <xdr:rowOff>28575</xdr:rowOff>
    </xdr:from>
    <xdr:to>
      <xdr:col>17</xdr:col>
      <xdr:colOff>1447800</xdr:colOff>
      <xdr:row>385</xdr:row>
      <xdr:rowOff>323850</xdr:rowOff>
    </xdr:to>
    <xdr:pic>
      <xdr:nvPicPr>
        <xdr:cNvPr id="1551" name="Рисунок 527"/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893980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386</xdr:row>
      <xdr:rowOff>19050</xdr:rowOff>
    </xdr:from>
    <xdr:to>
      <xdr:col>11</xdr:col>
      <xdr:colOff>1447800</xdr:colOff>
      <xdr:row>386</xdr:row>
      <xdr:rowOff>1838325</xdr:rowOff>
    </xdr:to>
    <xdr:pic>
      <xdr:nvPicPr>
        <xdr:cNvPr id="1552" name="Рисунок 528"/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914078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386</xdr:row>
      <xdr:rowOff>19050</xdr:rowOff>
    </xdr:from>
    <xdr:to>
      <xdr:col>12</xdr:col>
      <xdr:colOff>1447800</xdr:colOff>
      <xdr:row>386</xdr:row>
      <xdr:rowOff>1838325</xdr:rowOff>
    </xdr:to>
    <xdr:pic>
      <xdr:nvPicPr>
        <xdr:cNvPr id="1553" name="Рисунок 529"/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914078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386</xdr:row>
      <xdr:rowOff>19050</xdr:rowOff>
    </xdr:from>
    <xdr:to>
      <xdr:col>13</xdr:col>
      <xdr:colOff>1447800</xdr:colOff>
      <xdr:row>386</xdr:row>
      <xdr:rowOff>1838325</xdr:rowOff>
    </xdr:to>
    <xdr:pic>
      <xdr:nvPicPr>
        <xdr:cNvPr id="1554" name="Рисунок 530"/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914078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387</xdr:row>
      <xdr:rowOff>19050</xdr:rowOff>
    </xdr:from>
    <xdr:to>
      <xdr:col>11</xdr:col>
      <xdr:colOff>1447800</xdr:colOff>
      <xdr:row>387</xdr:row>
      <xdr:rowOff>1838325</xdr:rowOff>
    </xdr:to>
    <xdr:pic>
      <xdr:nvPicPr>
        <xdr:cNvPr id="1555" name="Рисунок 531"/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934366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387</xdr:row>
      <xdr:rowOff>19050</xdr:rowOff>
    </xdr:from>
    <xdr:to>
      <xdr:col>12</xdr:col>
      <xdr:colOff>1447800</xdr:colOff>
      <xdr:row>387</xdr:row>
      <xdr:rowOff>1838325</xdr:rowOff>
    </xdr:to>
    <xdr:pic>
      <xdr:nvPicPr>
        <xdr:cNvPr id="1556" name="Рисунок 532"/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934366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387</xdr:row>
      <xdr:rowOff>19050</xdr:rowOff>
    </xdr:from>
    <xdr:to>
      <xdr:col>13</xdr:col>
      <xdr:colOff>1447800</xdr:colOff>
      <xdr:row>387</xdr:row>
      <xdr:rowOff>1838325</xdr:rowOff>
    </xdr:to>
    <xdr:pic>
      <xdr:nvPicPr>
        <xdr:cNvPr id="1557" name="Рисунок 533"/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934366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388</xdr:row>
      <xdr:rowOff>28575</xdr:rowOff>
    </xdr:from>
    <xdr:to>
      <xdr:col>11</xdr:col>
      <xdr:colOff>1447800</xdr:colOff>
      <xdr:row>394</xdr:row>
      <xdr:rowOff>171450</xdr:rowOff>
    </xdr:to>
    <xdr:pic>
      <xdr:nvPicPr>
        <xdr:cNvPr id="1558" name="Рисунок 534"/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95475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388</xdr:row>
      <xdr:rowOff>28575</xdr:rowOff>
    </xdr:from>
    <xdr:to>
      <xdr:col>12</xdr:col>
      <xdr:colOff>1447800</xdr:colOff>
      <xdr:row>394</xdr:row>
      <xdr:rowOff>171450</xdr:rowOff>
    </xdr:to>
    <xdr:pic>
      <xdr:nvPicPr>
        <xdr:cNvPr id="1559" name="Рисунок 535"/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95475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388</xdr:row>
      <xdr:rowOff>28575</xdr:rowOff>
    </xdr:from>
    <xdr:to>
      <xdr:col>13</xdr:col>
      <xdr:colOff>1447800</xdr:colOff>
      <xdr:row>394</xdr:row>
      <xdr:rowOff>171450</xdr:rowOff>
    </xdr:to>
    <xdr:pic>
      <xdr:nvPicPr>
        <xdr:cNvPr id="1560" name="Рисунок 536"/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95475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388</xdr:row>
      <xdr:rowOff>28575</xdr:rowOff>
    </xdr:from>
    <xdr:to>
      <xdr:col>14</xdr:col>
      <xdr:colOff>1447800</xdr:colOff>
      <xdr:row>394</xdr:row>
      <xdr:rowOff>171450</xdr:rowOff>
    </xdr:to>
    <xdr:pic>
      <xdr:nvPicPr>
        <xdr:cNvPr id="1561" name="Рисунок 537"/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95475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388</xdr:row>
      <xdr:rowOff>28575</xdr:rowOff>
    </xdr:from>
    <xdr:to>
      <xdr:col>15</xdr:col>
      <xdr:colOff>1447800</xdr:colOff>
      <xdr:row>394</xdr:row>
      <xdr:rowOff>171450</xdr:rowOff>
    </xdr:to>
    <xdr:pic>
      <xdr:nvPicPr>
        <xdr:cNvPr id="1562" name="Рисунок 538"/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95475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388</xdr:row>
      <xdr:rowOff>28575</xdr:rowOff>
    </xdr:from>
    <xdr:to>
      <xdr:col>16</xdr:col>
      <xdr:colOff>1447800</xdr:colOff>
      <xdr:row>394</xdr:row>
      <xdr:rowOff>171450</xdr:rowOff>
    </xdr:to>
    <xdr:pic>
      <xdr:nvPicPr>
        <xdr:cNvPr id="1563" name="Рисунок 539"/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295475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388</xdr:row>
      <xdr:rowOff>28575</xdr:rowOff>
    </xdr:from>
    <xdr:to>
      <xdr:col>17</xdr:col>
      <xdr:colOff>1447800</xdr:colOff>
      <xdr:row>394</xdr:row>
      <xdr:rowOff>171450</xdr:rowOff>
    </xdr:to>
    <xdr:pic>
      <xdr:nvPicPr>
        <xdr:cNvPr id="1564" name="Рисунок 540"/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95475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388</xdr:row>
      <xdr:rowOff>28575</xdr:rowOff>
    </xdr:from>
    <xdr:to>
      <xdr:col>18</xdr:col>
      <xdr:colOff>1447800</xdr:colOff>
      <xdr:row>394</xdr:row>
      <xdr:rowOff>171450</xdr:rowOff>
    </xdr:to>
    <xdr:pic>
      <xdr:nvPicPr>
        <xdr:cNvPr id="1565" name="Рисунок 541"/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295475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388</xdr:row>
      <xdr:rowOff>28575</xdr:rowOff>
    </xdr:from>
    <xdr:to>
      <xdr:col>19</xdr:col>
      <xdr:colOff>1447800</xdr:colOff>
      <xdr:row>394</xdr:row>
      <xdr:rowOff>171450</xdr:rowOff>
    </xdr:to>
    <xdr:pic>
      <xdr:nvPicPr>
        <xdr:cNvPr id="1566" name="Рисунок 542"/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2954750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395</xdr:row>
      <xdr:rowOff>19050</xdr:rowOff>
    </xdr:from>
    <xdr:to>
      <xdr:col>11</xdr:col>
      <xdr:colOff>1447800</xdr:colOff>
      <xdr:row>395</xdr:row>
      <xdr:rowOff>1838325</xdr:rowOff>
    </xdr:to>
    <xdr:pic>
      <xdr:nvPicPr>
        <xdr:cNvPr id="1567" name="Рисунок 543"/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97399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395</xdr:row>
      <xdr:rowOff>19050</xdr:rowOff>
    </xdr:from>
    <xdr:to>
      <xdr:col>12</xdr:col>
      <xdr:colOff>1447800</xdr:colOff>
      <xdr:row>395</xdr:row>
      <xdr:rowOff>1838325</xdr:rowOff>
    </xdr:to>
    <xdr:pic>
      <xdr:nvPicPr>
        <xdr:cNvPr id="1568" name="Рисунок 544"/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97399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395</xdr:row>
      <xdr:rowOff>19050</xdr:rowOff>
    </xdr:from>
    <xdr:to>
      <xdr:col>13</xdr:col>
      <xdr:colOff>1447800</xdr:colOff>
      <xdr:row>395</xdr:row>
      <xdr:rowOff>1838325</xdr:rowOff>
    </xdr:to>
    <xdr:pic>
      <xdr:nvPicPr>
        <xdr:cNvPr id="1569" name="Рисунок 545"/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97399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396</xdr:row>
      <xdr:rowOff>28575</xdr:rowOff>
    </xdr:from>
    <xdr:to>
      <xdr:col>11</xdr:col>
      <xdr:colOff>1447800</xdr:colOff>
      <xdr:row>400</xdr:row>
      <xdr:rowOff>209550</xdr:rowOff>
    </xdr:to>
    <xdr:pic>
      <xdr:nvPicPr>
        <xdr:cNvPr id="1570" name="Рисунок 546"/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994374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396</xdr:row>
      <xdr:rowOff>28575</xdr:rowOff>
    </xdr:from>
    <xdr:to>
      <xdr:col>12</xdr:col>
      <xdr:colOff>1447800</xdr:colOff>
      <xdr:row>400</xdr:row>
      <xdr:rowOff>209550</xdr:rowOff>
    </xdr:to>
    <xdr:pic>
      <xdr:nvPicPr>
        <xdr:cNvPr id="1571" name="Рисунок 547"/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994374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396</xdr:row>
      <xdr:rowOff>28575</xdr:rowOff>
    </xdr:from>
    <xdr:to>
      <xdr:col>13</xdr:col>
      <xdr:colOff>1447800</xdr:colOff>
      <xdr:row>400</xdr:row>
      <xdr:rowOff>209550</xdr:rowOff>
    </xdr:to>
    <xdr:pic>
      <xdr:nvPicPr>
        <xdr:cNvPr id="1572" name="Рисунок 548"/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994374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396</xdr:row>
      <xdr:rowOff>28575</xdr:rowOff>
    </xdr:from>
    <xdr:to>
      <xdr:col>14</xdr:col>
      <xdr:colOff>1447800</xdr:colOff>
      <xdr:row>400</xdr:row>
      <xdr:rowOff>209550</xdr:rowOff>
    </xdr:to>
    <xdr:pic>
      <xdr:nvPicPr>
        <xdr:cNvPr id="1573" name="Рисунок 549"/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994374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396</xdr:row>
      <xdr:rowOff>28575</xdr:rowOff>
    </xdr:from>
    <xdr:to>
      <xdr:col>15</xdr:col>
      <xdr:colOff>1447800</xdr:colOff>
      <xdr:row>400</xdr:row>
      <xdr:rowOff>209550</xdr:rowOff>
    </xdr:to>
    <xdr:pic>
      <xdr:nvPicPr>
        <xdr:cNvPr id="1574" name="Рисунок 550"/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994374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396</xdr:row>
      <xdr:rowOff>28575</xdr:rowOff>
    </xdr:from>
    <xdr:to>
      <xdr:col>16</xdr:col>
      <xdr:colOff>1447800</xdr:colOff>
      <xdr:row>400</xdr:row>
      <xdr:rowOff>209550</xdr:rowOff>
    </xdr:to>
    <xdr:pic>
      <xdr:nvPicPr>
        <xdr:cNvPr id="1575" name="Рисунок 551"/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29943742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401</xdr:row>
      <xdr:rowOff>28575</xdr:rowOff>
    </xdr:from>
    <xdr:to>
      <xdr:col>11</xdr:col>
      <xdr:colOff>1447800</xdr:colOff>
      <xdr:row>404</xdr:row>
      <xdr:rowOff>323850</xdr:rowOff>
    </xdr:to>
    <xdr:pic>
      <xdr:nvPicPr>
        <xdr:cNvPr id="1576" name="Рисунок 552"/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01437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401</xdr:row>
      <xdr:rowOff>28575</xdr:rowOff>
    </xdr:from>
    <xdr:to>
      <xdr:col>12</xdr:col>
      <xdr:colOff>1447800</xdr:colOff>
      <xdr:row>404</xdr:row>
      <xdr:rowOff>323850</xdr:rowOff>
    </xdr:to>
    <xdr:pic>
      <xdr:nvPicPr>
        <xdr:cNvPr id="1577" name="Рисунок 553"/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1437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401</xdr:row>
      <xdr:rowOff>28575</xdr:rowOff>
    </xdr:from>
    <xdr:to>
      <xdr:col>13</xdr:col>
      <xdr:colOff>1447800</xdr:colOff>
      <xdr:row>404</xdr:row>
      <xdr:rowOff>323850</xdr:rowOff>
    </xdr:to>
    <xdr:pic>
      <xdr:nvPicPr>
        <xdr:cNvPr id="1578" name="Рисунок 554"/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01437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401</xdr:row>
      <xdr:rowOff>28575</xdr:rowOff>
    </xdr:from>
    <xdr:to>
      <xdr:col>14</xdr:col>
      <xdr:colOff>1447800</xdr:colOff>
      <xdr:row>404</xdr:row>
      <xdr:rowOff>323850</xdr:rowOff>
    </xdr:to>
    <xdr:pic>
      <xdr:nvPicPr>
        <xdr:cNvPr id="1579" name="Рисунок 555"/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01437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405</xdr:row>
      <xdr:rowOff>28575</xdr:rowOff>
    </xdr:from>
    <xdr:to>
      <xdr:col>11</xdr:col>
      <xdr:colOff>1447800</xdr:colOff>
      <xdr:row>407</xdr:row>
      <xdr:rowOff>495300</xdr:rowOff>
    </xdr:to>
    <xdr:pic>
      <xdr:nvPicPr>
        <xdr:cNvPr id="1580" name="Рисунок 556"/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03456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405</xdr:row>
      <xdr:rowOff>28575</xdr:rowOff>
    </xdr:from>
    <xdr:to>
      <xdr:col>12</xdr:col>
      <xdr:colOff>1447800</xdr:colOff>
      <xdr:row>407</xdr:row>
      <xdr:rowOff>495300</xdr:rowOff>
    </xdr:to>
    <xdr:pic>
      <xdr:nvPicPr>
        <xdr:cNvPr id="1581" name="Рисунок 557"/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3456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405</xdr:row>
      <xdr:rowOff>28575</xdr:rowOff>
    </xdr:from>
    <xdr:to>
      <xdr:col>13</xdr:col>
      <xdr:colOff>1447800</xdr:colOff>
      <xdr:row>407</xdr:row>
      <xdr:rowOff>495300</xdr:rowOff>
    </xdr:to>
    <xdr:pic>
      <xdr:nvPicPr>
        <xdr:cNvPr id="1582" name="Рисунок 558"/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034569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408</xdr:row>
      <xdr:rowOff>28575</xdr:rowOff>
    </xdr:from>
    <xdr:to>
      <xdr:col>11</xdr:col>
      <xdr:colOff>1447800</xdr:colOff>
      <xdr:row>410</xdr:row>
      <xdr:rowOff>495300</xdr:rowOff>
    </xdr:to>
    <xdr:pic>
      <xdr:nvPicPr>
        <xdr:cNvPr id="1583" name="Рисунок 559"/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05457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408</xdr:row>
      <xdr:rowOff>28575</xdr:rowOff>
    </xdr:from>
    <xdr:to>
      <xdr:col>12</xdr:col>
      <xdr:colOff>1447800</xdr:colOff>
      <xdr:row>410</xdr:row>
      <xdr:rowOff>495300</xdr:rowOff>
    </xdr:to>
    <xdr:pic>
      <xdr:nvPicPr>
        <xdr:cNvPr id="1584" name="Рисунок 560"/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5457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408</xdr:row>
      <xdr:rowOff>28575</xdr:rowOff>
    </xdr:from>
    <xdr:to>
      <xdr:col>13</xdr:col>
      <xdr:colOff>1447800</xdr:colOff>
      <xdr:row>410</xdr:row>
      <xdr:rowOff>495300</xdr:rowOff>
    </xdr:to>
    <xdr:pic>
      <xdr:nvPicPr>
        <xdr:cNvPr id="1585" name="Рисунок 561"/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054572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411</xdr:row>
      <xdr:rowOff>19050</xdr:rowOff>
    </xdr:from>
    <xdr:to>
      <xdr:col>11</xdr:col>
      <xdr:colOff>1447800</xdr:colOff>
      <xdr:row>411</xdr:row>
      <xdr:rowOff>1838325</xdr:rowOff>
    </xdr:to>
    <xdr:pic>
      <xdr:nvPicPr>
        <xdr:cNvPr id="1586" name="Рисунок 562"/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074479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411</xdr:row>
      <xdr:rowOff>19050</xdr:rowOff>
    </xdr:from>
    <xdr:to>
      <xdr:col>12</xdr:col>
      <xdr:colOff>1447800</xdr:colOff>
      <xdr:row>411</xdr:row>
      <xdr:rowOff>1838325</xdr:rowOff>
    </xdr:to>
    <xdr:pic>
      <xdr:nvPicPr>
        <xdr:cNvPr id="1587" name="Рисунок 563"/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74479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412</xdr:row>
      <xdr:rowOff>19050</xdr:rowOff>
    </xdr:from>
    <xdr:to>
      <xdr:col>11</xdr:col>
      <xdr:colOff>1447800</xdr:colOff>
      <xdr:row>412</xdr:row>
      <xdr:rowOff>1838325</xdr:rowOff>
    </xdr:to>
    <xdr:pic>
      <xdr:nvPicPr>
        <xdr:cNvPr id="1588" name="Рисунок 564"/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094767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412</xdr:row>
      <xdr:rowOff>19050</xdr:rowOff>
    </xdr:from>
    <xdr:to>
      <xdr:col>12</xdr:col>
      <xdr:colOff>1447800</xdr:colOff>
      <xdr:row>412</xdr:row>
      <xdr:rowOff>1838325</xdr:rowOff>
    </xdr:to>
    <xdr:pic>
      <xdr:nvPicPr>
        <xdr:cNvPr id="1589" name="Рисунок 565"/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94767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413</xdr:row>
      <xdr:rowOff>28575</xdr:rowOff>
    </xdr:from>
    <xdr:to>
      <xdr:col>11</xdr:col>
      <xdr:colOff>1447800</xdr:colOff>
      <xdr:row>414</xdr:row>
      <xdr:rowOff>819150</xdr:rowOff>
    </xdr:to>
    <xdr:pic>
      <xdr:nvPicPr>
        <xdr:cNvPr id="1590" name="Рисунок 566"/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11515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413</xdr:row>
      <xdr:rowOff>28575</xdr:rowOff>
    </xdr:from>
    <xdr:to>
      <xdr:col>12</xdr:col>
      <xdr:colOff>1447800</xdr:colOff>
      <xdr:row>414</xdr:row>
      <xdr:rowOff>819150</xdr:rowOff>
    </xdr:to>
    <xdr:pic>
      <xdr:nvPicPr>
        <xdr:cNvPr id="1591" name="Рисунок 567"/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11515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413</xdr:row>
      <xdr:rowOff>28575</xdr:rowOff>
    </xdr:from>
    <xdr:to>
      <xdr:col>13</xdr:col>
      <xdr:colOff>1447800</xdr:colOff>
      <xdr:row>414</xdr:row>
      <xdr:rowOff>819150</xdr:rowOff>
    </xdr:to>
    <xdr:pic>
      <xdr:nvPicPr>
        <xdr:cNvPr id="1592" name="Рисунок 568"/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11515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415</xdr:row>
      <xdr:rowOff>28575</xdr:rowOff>
    </xdr:from>
    <xdr:to>
      <xdr:col>11</xdr:col>
      <xdr:colOff>1447800</xdr:colOff>
      <xdr:row>417</xdr:row>
      <xdr:rowOff>495300</xdr:rowOff>
    </xdr:to>
    <xdr:pic>
      <xdr:nvPicPr>
        <xdr:cNvPr id="1593" name="Рисунок 569"/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13534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415</xdr:row>
      <xdr:rowOff>28575</xdr:rowOff>
    </xdr:from>
    <xdr:to>
      <xdr:col>12</xdr:col>
      <xdr:colOff>1447800</xdr:colOff>
      <xdr:row>417</xdr:row>
      <xdr:rowOff>495300</xdr:rowOff>
    </xdr:to>
    <xdr:pic>
      <xdr:nvPicPr>
        <xdr:cNvPr id="1594" name="Рисунок 570"/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13534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415</xdr:row>
      <xdr:rowOff>28575</xdr:rowOff>
    </xdr:from>
    <xdr:to>
      <xdr:col>13</xdr:col>
      <xdr:colOff>1447800</xdr:colOff>
      <xdr:row>417</xdr:row>
      <xdr:rowOff>495300</xdr:rowOff>
    </xdr:to>
    <xdr:pic>
      <xdr:nvPicPr>
        <xdr:cNvPr id="1595" name="Рисунок 571"/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13534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415</xdr:row>
      <xdr:rowOff>28575</xdr:rowOff>
    </xdr:from>
    <xdr:to>
      <xdr:col>14</xdr:col>
      <xdr:colOff>1447800</xdr:colOff>
      <xdr:row>417</xdr:row>
      <xdr:rowOff>495300</xdr:rowOff>
    </xdr:to>
    <xdr:pic>
      <xdr:nvPicPr>
        <xdr:cNvPr id="1596" name="Рисунок 572"/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13534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418</xdr:row>
      <xdr:rowOff>19050</xdr:rowOff>
    </xdr:from>
    <xdr:to>
      <xdr:col>11</xdr:col>
      <xdr:colOff>1447800</xdr:colOff>
      <xdr:row>418</xdr:row>
      <xdr:rowOff>1838325</xdr:rowOff>
    </xdr:to>
    <xdr:pic>
      <xdr:nvPicPr>
        <xdr:cNvPr id="1597" name="Рисунок 573"/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155251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418</xdr:row>
      <xdr:rowOff>19050</xdr:rowOff>
    </xdr:from>
    <xdr:to>
      <xdr:col>12</xdr:col>
      <xdr:colOff>1447800</xdr:colOff>
      <xdr:row>418</xdr:row>
      <xdr:rowOff>1838325</xdr:rowOff>
    </xdr:to>
    <xdr:pic>
      <xdr:nvPicPr>
        <xdr:cNvPr id="1598" name="Рисунок 574"/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155251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419</xdr:row>
      <xdr:rowOff>28575</xdr:rowOff>
    </xdr:from>
    <xdr:to>
      <xdr:col>11</xdr:col>
      <xdr:colOff>1447800</xdr:colOff>
      <xdr:row>422</xdr:row>
      <xdr:rowOff>323850</xdr:rowOff>
    </xdr:to>
    <xdr:pic>
      <xdr:nvPicPr>
        <xdr:cNvPr id="1599" name="Рисунок 575"/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175635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419</xdr:row>
      <xdr:rowOff>28575</xdr:rowOff>
    </xdr:from>
    <xdr:to>
      <xdr:col>12</xdr:col>
      <xdr:colOff>1447800</xdr:colOff>
      <xdr:row>422</xdr:row>
      <xdr:rowOff>323850</xdr:rowOff>
    </xdr:to>
    <xdr:pic>
      <xdr:nvPicPr>
        <xdr:cNvPr id="1600" name="Рисунок 576"/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175635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419</xdr:row>
      <xdr:rowOff>28575</xdr:rowOff>
    </xdr:from>
    <xdr:to>
      <xdr:col>13</xdr:col>
      <xdr:colOff>1447800</xdr:colOff>
      <xdr:row>422</xdr:row>
      <xdr:rowOff>323850</xdr:rowOff>
    </xdr:to>
    <xdr:pic>
      <xdr:nvPicPr>
        <xdr:cNvPr id="1601" name="Рисунок 577"/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175635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419</xdr:row>
      <xdr:rowOff>28575</xdr:rowOff>
    </xdr:from>
    <xdr:to>
      <xdr:col>14</xdr:col>
      <xdr:colOff>1447800</xdr:colOff>
      <xdr:row>422</xdr:row>
      <xdr:rowOff>323850</xdr:rowOff>
    </xdr:to>
    <xdr:pic>
      <xdr:nvPicPr>
        <xdr:cNvPr id="1602" name="Рисунок 578"/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175635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419</xdr:row>
      <xdr:rowOff>28575</xdr:rowOff>
    </xdr:from>
    <xdr:to>
      <xdr:col>15</xdr:col>
      <xdr:colOff>1447800</xdr:colOff>
      <xdr:row>422</xdr:row>
      <xdr:rowOff>323850</xdr:rowOff>
    </xdr:to>
    <xdr:pic>
      <xdr:nvPicPr>
        <xdr:cNvPr id="1603" name="Рисунок 579"/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175635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423</xdr:row>
      <xdr:rowOff>28575</xdr:rowOff>
    </xdr:from>
    <xdr:to>
      <xdr:col>11</xdr:col>
      <xdr:colOff>1447800</xdr:colOff>
      <xdr:row>427</xdr:row>
      <xdr:rowOff>209550</xdr:rowOff>
    </xdr:to>
    <xdr:pic>
      <xdr:nvPicPr>
        <xdr:cNvPr id="1604" name="Рисунок 580"/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19582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423</xdr:row>
      <xdr:rowOff>28575</xdr:rowOff>
    </xdr:from>
    <xdr:to>
      <xdr:col>12</xdr:col>
      <xdr:colOff>1447800</xdr:colOff>
      <xdr:row>427</xdr:row>
      <xdr:rowOff>209550</xdr:rowOff>
    </xdr:to>
    <xdr:pic>
      <xdr:nvPicPr>
        <xdr:cNvPr id="1605" name="Рисунок 581"/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19582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423</xdr:row>
      <xdr:rowOff>28575</xdr:rowOff>
    </xdr:from>
    <xdr:to>
      <xdr:col>13</xdr:col>
      <xdr:colOff>1447800</xdr:colOff>
      <xdr:row>427</xdr:row>
      <xdr:rowOff>209550</xdr:rowOff>
    </xdr:to>
    <xdr:pic>
      <xdr:nvPicPr>
        <xdr:cNvPr id="1606" name="Рисунок 582"/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19582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423</xdr:row>
      <xdr:rowOff>28575</xdr:rowOff>
    </xdr:from>
    <xdr:to>
      <xdr:col>14</xdr:col>
      <xdr:colOff>1447800</xdr:colOff>
      <xdr:row>427</xdr:row>
      <xdr:rowOff>209550</xdr:rowOff>
    </xdr:to>
    <xdr:pic>
      <xdr:nvPicPr>
        <xdr:cNvPr id="1607" name="Рисунок 583"/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19582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423</xdr:row>
      <xdr:rowOff>28575</xdr:rowOff>
    </xdr:from>
    <xdr:to>
      <xdr:col>15</xdr:col>
      <xdr:colOff>1447800</xdr:colOff>
      <xdr:row>427</xdr:row>
      <xdr:rowOff>209550</xdr:rowOff>
    </xdr:to>
    <xdr:pic>
      <xdr:nvPicPr>
        <xdr:cNvPr id="1608" name="Рисунок 584"/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195828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428</xdr:row>
      <xdr:rowOff>19050</xdr:rowOff>
    </xdr:from>
    <xdr:to>
      <xdr:col>11</xdr:col>
      <xdr:colOff>1447800</xdr:colOff>
      <xdr:row>428</xdr:row>
      <xdr:rowOff>1838325</xdr:rowOff>
    </xdr:to>
    <xdr:pic>
      <xdr:nvPicPr>
        <xdr:cNvPr id="1609" name="Рисунок 585"/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2157352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429</xdr:row>
      <xdr:rowOff>19050</xdr:rowOff>
    </xdr:from>
    <xdr:to>
      <xdr:col>11</xdr:col>
      <xdr:colOff>1447800</xdr:colOff>
      <xdr:row>429</xdr:row>
      <xdr:rowOff>1838325</xdr:rowOff>
    </xdr:to>
    <xdr:pic>
      <xdr:nvPicPr>
        <xdr:cNvPr id="1610" name="Рисунок 586"/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236023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430</xdr:row>
      <xdr:rowOff>28575</xdr:rowOff>
    </xdr:from>
    <xdr:to>
      <xdr:col>11</xdr:col>
      <xdr:colOff>1447800</xdr:colOff>
      <xdr:row>442</xdr:row>
      <xdr:rowOff>9525</xdr:rowOff>
    </xdr:to>
    <xdr:pic>
      <xdr:nvPicPr>
        <xdr:cNvPr id="1611" name="Рисунок 587"/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430</xdr:row>
      <xdr:rowOff>28575</xdr:rowOff>
    </xdr:from>
    <xdr:to>
      <xdr:col>12</xdr:col>
      <xdr:colOff>1447800</xdr:colOff>
      <xdr:row>442</xdr:row>
      <xdr:rowOff>9525</xdr:rowOff>
    </xdr:to>
    <xdr:pic>
      <xdr:nvPicPr>
        <xdr:cNvPr id="1612" name="Рисунок 588"/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430</xdr:row>
      <xdr:rowOff>28575</xdr:rowOff>
    </xdr:from>
    <xdr:to>
      <xdr:col>13</xdr:col>
      <xdr:colOff>1447800</xdr:colOff>
      <xdr:row>442</xdr:row>
      <xdr:rowOff>9525</xdr:rowOff>
    </xdr:to>
    <xdr:pic>
      <xdr:nvPicPr>
        <xdr:cNvPr id="1613" name="Рисунок 589"/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430</xdr:row>
      <xdr:rowOff>28575</xdr:rowOff>
    </xdr:from>
    <xdr:to>
      <xdr:col>14</xdr:col>
      <xdr:colOff>1447800</xdr:colOff>
      <xdr:row>442</xdr:row>
      <xdr:rowOff>9525</xdr:rowOff>
    </xdr:to>
    <xdr:pic>
      <xdr:nvPicPr>
        <xdr:cNvPr id="1614" name="Рисунок 590"/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430</xdr:row>
      <xdr:rowOff>28575</xdr:rowOff>
    </xdr:from>
    <xdr:to>
      <xdr:col>15</xdr:col>
      <xdr:colOff>1447800</xdr:colOff>
      <xdr:row>442</xdr:row>
      <xdr:rowOff>9525</xdr:rowOff>
    </xdr:to>
    <xdr:pic>
      <xdr:nvPicPr>
        <xdr:cNvPr id="1615" name="Рисунок 591"/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430</xdr:row>
      <xdr:rowOff>28575</xdr:rowOff>
    </xdr:from>
    <xdr:to>
      <xdr:col>16</xdr:col>
      <xdr:colOff>1447800</xdr:colOff>
      <xdr:row>442</xdr:row>
      <xdr:rowOff>9525</xdr:rowOff>
    </xdr:to>
    <xdr:pic>
      <xdr:nvPicPr>
        <xdr:cNvPr id="1616" name="Рисунок 592"/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430</xdr:row>
      <xdr:rowOff>28575</xdr:rowOff>
    </xdr:from>
    <xdr:to>
      <xdr:col>17</xdr:col>
      <xdr:colOff>1447800</xdr:colOff>
      <xdr:row>442</xdr:row>
      <xdr:rowOff>9525</xdr:rowOff>
    </xdr:to>
    <xdr:pic>
      <xdr:nvPicPr>
        <xdr:cNvPr id="1617" name="Рисунок 593"/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430</xdr:row>
      <xdr:rowOff>28575</xdr:rowOff>
    </xdr:from>
    <xdr:to>
      <xdr:col>18</xdr:col>
      <xdr:colOff>1447800</xdr:colOff>
      <xdr:row>442</xdr:row>
      <xdr:rowOff>9525</xdr:rowOff>
    </xdr:to>
    <xdr:pic>
      <xdr:nvPicPr>
        <xdr:cNvPr id="1618" name="Рисунок 594"/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430</xdr:row>
      <xdr:rowOff>28575</xdr:rowOff>
    </xdr:from>
    <xdr:to>
      <xdr:col>19</xdr:col>
      <xdr:colOff>1447800</xdr:colOff>
      <xdr:row>442</xdr:row>
      <xdr:rowOff>9525</xdr:rowOff>
    </xdr:to>
    <xdr:pic>
      <xdr:nvPicPr>
        <xdr:cNvPr id="1619" name="Рисунок 595"/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430</xdr:row>
      <xdr:rowOff>28575</xdr:rowOff>
    </xdr:from>
    <xdr:to>
      <xdr:col>20</xdr:col>
      <xdr:colOff>1447800</xdr:colOff>
      <xdr:row>442</xdr:row>
      <xdr:rowOff>9525</xdr:rowOff>
    </xdr:to>
    <xdr:pic>
      <xdr:nvPicPr>
        <xdr:cNvPr id="1620" name="Рисунок 596"/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1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21</xdr:col>
      <xdr:colOff>0</xdr:colOff>
      <xdr:row>430</xdr:row>
      <xdr:rowOff>28575</xdr:rowOff>
    </xdr:from>
    <xdr:to>
      <xdr:col>21</xdr:col>
      <xdr:colOff>1447800</xdr:colOff>
      <xdr:row>442</xdr:row>
      <xdr:rowOff>9525</xdr:rowOff>
    </xdr:to>
    <xdr:pic>
      <xdr:nvPicPr>
        <xdr:cNvPr id="1621" name="Рисунок 597"/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5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22</xdr:col>
      <xdr:colOff>0</xdr:colOff>
      <xdr:row>430</xdr:row>
      <xdr:rowOff>28575</xdr:rowOff>
    </xdr:from>
    <xdr:to>
      <xdr:col>22</xdr:col>
      <xdr:colOff>1447800</xdr:colOff>
      <xdr:row>442</xdr:row>
      <xdr:rowOff>9525</xdr:rowOff>
    </xdr:to>
    <xdr:pic>
      <xdr:nvPicPr>
        <xdr:cNvPr id="1622" name="Рисунок 598"/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69900" y="325640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443</xdr:row>
      <xdr:rowOff>28575</xdr:rowOff>
    </xdr:from>
    <xdr:to>
      <xdr:col>11</xdr:col>
      <xdr:colOff>1447800</xdr:colOff>
      <xdr:row>447</xdr:row>
      <xdr:rowOff>209550</xdr:rowOff>
    </xdr:to>
    <xdr:pic>
      <xdr:nvPicPr>
        <xdr:cNvPr id="1623" name="Рисунок 599"/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276219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443</xdr:row>
      <xdr:rowOff>28575</xdr:rowOff>
    </xdr:from>
    <xdr:to>
      <xdr:col>12</xdr:col>
      <xdr:colOff>1447800</xdr:colOff>
      <xdr:row>447</xdr:row>
      <xdr:rowOff>209550</xdr:rowOff>
    </xdr:to>
    <xdr:pic>
      <xdr:nvPicPr>
        <xdr:cNvPr id="1624" name="Рисунок 600"/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276219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443</xdr:row>
      <xdr:rowOff>28575</xdr:rowOff>
    </xdr:from>
    <xdr:to>
      <xdr:col>13</xdr:col>
      <xdr:colOff>1447800</xdr:colOff>
      <xdr:row>447</xdr:row>
      <xdr:rowOff>209550</xdr:rowOff>
    </xdr:to>
    <xdr:pic>
      <xdr:nvPicPr>
        <xdr:cNvPr id="1625" name="Рисунок 601"/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276219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448</xdr:row>
      <xdr:rowOff>28575</xdr:rowOff>
    </xdr:from>
    <xdr:to>
      <xdr:col>11</xdr:col>
      <xdr:colOff>1447800</xdr:colOff>
      <xdr:row>450</xdr:row>
      <xdr:rowOff>495300</xdr:rowOff>
    </xdr:to>
    <xdr:pic>
      <xdr:nvPicPr>
        <xdr:cNvPr id="1626" name="Рисунок 602"/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29622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448</xdr:row>
      <xdr:rowOff>28575</xdr:rowOff>
    </xdr:from>
    <xdr:to>
      <xdr:col>12</xdr:col>
      <xdr:colOff>1447800</xdr:colOff>
      <xdr:row>450</xdr:row>
      <xdr:rowOff>495300</xdr:rowOff>
    </xdr:to>
    <xdr:pic>
      <xdr:nvPicPr>
        <xdr:cNvPr id="1627" name="Рисунок 603"/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29622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448</xdr:row>
      <xdr:rowOff>28575</xdr:rowOff>
    </xdr:from>
    <xdr:to>
      <xdr:col>13</xdr:col>
      <xdr:colOff>1447800</xdr:colOff>
      <xdr:row>450</xdr:row>
      <xdr:rowOff>495300</xdr:rowOff>
    </xdr:to>
    <xdr:pic>
      <xdr:nvPicPr>
        <xdr:cNvPr id="1628" name="Рисунок 604"/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296221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451</xdr:row>
      <xdr:rowOff>28575</xdr:rowOff>
    </xdr:from>
    <xdr:to>
      <xdr:col>11</xdr:col>
      <xdr:colOff>1447800</xdr:colOff>
      <xdr:row>454</xdr:row>
      <xdr:rowOff>323850</xdr:rowOff>
    </xdr:to>
    <xdr:pic>
      <xdr:nvPicPr>
        <xdr:cNvPr id="1629" name="Рисунок 605"/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316224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451</xdr:row>
      <xdr:rowOff>28575</xdr:rowOff>
    </xdr:from>
    <xdr:to>
      <xdr:col>12</xdr:col>
      <xdr:colOff>1447800</xdr:colOff>
      <xdr:row>454</xdr:row>
      <xdr:rowOff>323850</xdr:rowOff>
    </xdr:to>
    <xdr:pic>
      <xdr:nvPicPr>
        <xdr:cNvPr id="1630" name="Рисунок 606"/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316224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451</xdr:row>
      <xdr:rowOff>28575</xdr:rowOff>
    </xdr:from>
    <xdr:to>
      <xdr:col>13</xdr:col>
      <xdr:colOff>1447800</xdr:colOff>
      <xdr:row>454</xdr:row>
      <xdr:rowOff>323850</xdr:rowOff>
    </xdr:to>
    <xdr:pic>
      <xdr:nvPicPr>
        <xdr:cNvPr id="1631" name="Рисунок 607"/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316224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455</xdr:row>
      <xdr:rowOff>28575</xdr:rowOff>
    </xdr:from>
    <xdr:to>
      <xdr:col>11</xdr:col>
      <xdr:colOff>1447800</xdr:colOff>
      <xdr:row>459</xdr:row>
      <xdr:rowOff>209550</xdr:rowOff>
    </xdr:to>
    <xdr:pic>
      <xdr:nvPicPr>
        <xdr:cNvPr id="1632" name="Рисунок 608"/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336417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455</xdr:row>
      <xdr:rowOff>28575</xdr:rowOff>
    </xdr:from>
    <xdr:to>
      <xdr:col>12</xdr:col>
      <xdr:colOff>1447800</xdr:colOff>
      <xdr:row>459</xdr:row>
      <xdr:rowOff>209550</xdr:rowOff>
    </xdr:to>
    <xdr:pic>
      <xdr:nvPicPr>
        <xdr:cNvPr id="1633" name="Рисунок 609"/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336417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455</xdr:row>
      <xdr:rowOff>28575</xdr:rowOff>
    </xdr:from>
    <xdr:to>
      <xdr:col>13</xdr:col>
      <xdr:colOff>1447800</xdr:colOff>
      <xdr:row>459</xdr:row>
      <xdr:rowOff>209550</xdr:rowOff>
    </xdr:to>
    <xdr:pic>
      <xdr:nvPicPr>
        <xdr:cNvPr id="1634" name="Рисунок 610"/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336417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455</xdr:row>
      <xdr:rowOff>28575</xdr:rowOff>
    </xdr:from>
    <xdr:to>
      <xdr:col>14</xdr:col>
      <xdr:colOff>1447800</xdr:colOff>
      <xdr:row>459</xdr:row>
      <xdr:rowOff>209550</xdr:rowOff>
    </xdr:to>
    <xdr:pic>
      <xdr:nvPicPr>
        <xdr:cNvPr id="1635" name="Рисунок 611"/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336417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455</xdr:row>
      <xdr:rowOff>28575</xdr:rowOff>
    </xdr:from>
    <xdr:to>
      <xdr:col>15</xdr:col>
      <xdr:colOff>1447800</xdr:colOff>
      <xdr:row>459</xdr:row>
      <xdr:rowOff>209550</xdr:rowOff>
    </xdr:to>
    <xdr:pic>
      <xdr:nvPicPr>
        <xdr:cNvPr id="1636" name="Рисунок 612"/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336417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460</xdr:row>
      <xdr:rowOff>28575</xdr:rowOff>
    </xdr:from>
    <xdr:to>
      <xdr:col>11</xdr:col>
      <xdr:colOff>1447800</xdr:colOff>
      <xdr:row>468</xdr:row>
      <xdr:rowOff>114300</xdr:rowOff>
    </xdr:to>
    <xdr:pic>
      <xdr:nvPicPr>
        <xdr:cNvPr id="1637" name="Рисунок 613"/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356419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460</xdr:row>
      <xdr:rowOff>28575</xdr:rowOff>
    </xdr:from>
    <xdr:to>
      <xdr:col>12</xdr:col>
      <xdr:colOff>1447800</xdr:colOff>
      <xdr:row>468</xdr:row>
      <xdr:rowOff>114300</xdr:rowOff>
    </xdr:to>
    <xdr:pic>
      <xdr:nvPicPr>
        <xdr:cNvPr id="1638" name="Рисунок 614"/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356419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460</xdr:row>
      <xdr:rowOff>28575</xdr:rowOff>
    </xdr:from>
    <xdr:to>
      <xdr:col>13</xdr:col>
      <xdr:colOff>1447800</xdr:colOff>
      <xdr:row>468</xdr:row>
      <xdr:rowOff>114300</xdr:rowOff>
    </xdr:to>
    <xdr:pic>
      <xdr:nvPicPr>
        <xdr:cNvPr id="1639" name="Рисунок 615"/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356419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460</xdr:row>
      <xdr:rowOff>28575</xdr:rowOff>
    </xdr:from>
    <xdr:to>
      <xdr:col>14</xdr:col>
      <xdr:colOff>1447800</xdr:colOff>
      <xdr:row>468</xdr:row>
      <xdr:rowOff>114300</xdr:rowOff>
    </xdr:to>
    <xdr:pic>
      <xdr:nvPicPr>
        <xdr:cNvPr id="1640" name="Рисунок 616"/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356419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460</xdr:row>
      <xdr:rowOff>28575</xdr:rowOff>
    </xdr:from>
    <xdr:to>
      <xdr:col>15</xdr:col>
      <xdr:colOff>1447800</xdr:colOff>
      <xdr:row>468</xdr:row>
      <xdr:rowOff>114300</xdr:rowOff>
    </xdr:to>
    <xdr:pic>
      <xdr:nvPicPr>
        <xdr:cNvPr id="1641" name="Рисунок 617"/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356419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460</xdr:row>
      <xdr:rowOff>28575</xdr:rowOff>
    </xdr:from>
    <xdr:to>
      <xdr:col>16</xdr:col>
      <xdr:colOff>1447800</xdr:colOff>
      <xdr:row>468</xdr:row>
      <xdr:rowOff>114300</xdr:rowOff>
    </xdr:to>
    <xdr:pic>
      <xdr:nvPicPr>
        <xdr:cNvPr id="1642" name="Рисунок 618"/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3356419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460</xdr:row>
      <xdr:rowOff>28575</xdr:rowOff>
    </xdr:from>
    <xdr:to>
      <xdr:col>17</xdr:col>
      <xdr:colOff>1447800</xdr:colOff>
      <xdr:row>468</xdr:row>
      <xdr:rowOff>114300</xdr:rowOff>
    </xdr:to>
    <xdr:pic>
      <xdr:nvPicPr>
        <xdr:cNvPr id="1643" name="Рисунок 619"/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3356419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460</xdr:row>
      <xdr:rowOff>28575</xdr:rowOff>
    </xdr:from>
    <xdr:to>
      <xdr:col>18</xdr:col>
      <xdr:colOff>1447800</xdr:colOff>
      <xdr:row>468</xdr:row>
      <xdr:rowOff>114300</xdr:rowOff>
    </xdr:to>
    <xdr:pic>
      <xdr:nvPicPr>
        <xdr:cNvPr id="1644" name="Рисунок 620"/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3356419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460</xdr:row>
      <xdr:rowOff>28575</xdr:rowOff>
    </xdr:from>
    <xdr:to>
      <xdr:col>19</xdr:col>
      <xdr:colOff>1447800</xdr:colOff>
      <xdr:row>468</xdr:row>
      <xdr:rowOff>114300</xdr:rowOff>
    </xdr:to>
    <xdr:pic>
      <xdr:nvPicPr>
        <xdr:cNvPr id="1645" name="Рисунок 621"/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7900" y="3356419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469</xdr:row>
      <xdr:rowOff>28575</xdr:rowOff>
    </xdr:from>
    <xdr:to>
      <xdr:col>11</xdr:col>
      <xdr:colOff>1447800</xdr:colOff>
      <xdr:row>479</xdr:row>
      <xdr:rowOff>57150</xdr:rowOff>
    </xdr:to>
    <xdr:pic>
      <xdr:nvPicPr>
        <xdr:cNvPr id="1646" name="Рисунок 622"/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37527900"/>
          <a:ext cx="1447800" cy="1743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469</xdr:row>
      <xdr:rowOff>28575</xdr:rowOff>
    </xdr:from>
    <xdr:to>
      <xdr:col>12</xdr:col>
      <xdr:colOff>1447800</xdr:colOff>
      <xdr:row>479</xdr:row>
      <xdr:rowOff>57150</xdr:rowOff>
    </xdr:to>
    <xdr:pic>
      <xdr:nvPicPr>
        <xdr:cNvPr id="1647" name="Рисунок 623"/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37527900"/>
          <a:ext cx="1447800" cy="1743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469</xdr:row>
      <xdr:rowOff>28575</xdr:rowOff>
    </xdr:from>
    <xdr:to>
      <xdr:col>13</xdr:col>
      <xdr:colOff>1447800</xdr:colOff>
      <xdr:row>479</xdr:row>
      <xdr:rowOff>57150</xdr:rowOff>
    </xdr:to>
    <xdr:pic>
      <xdr:nvPicPr>
        <xdr:cNvPr id="1648" name="Рисунок 624"/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37527900"/>
          <a:ext cx="1447800" cy="1743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469</xdr:row>
      <xdr:rowOff>28575</xdr:rowOff>
    </xdr:from>
    <xdr:to>
      <xdr:col>14</xdr:col>
      <xdr:colOff>1447800</xdr:colOff>
      <xdr:row>479</xdr:row>
      <xdr:rowOff>57150</xdr:rowOff>
    </xdr:to>
    <xdr:pic>
      <xdr:nvPicPr>
        <xdr:cNvPr id="1649" name="Рисунок 625"/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37527900"/>
          <a:ext cx="1447800" cy="1743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469</xdr:row>
      <xdr:rowOff>28575</xdr:rowOff>
    </xdr:from>
    <xdr:to>
      <xdr:col>15</xdr:col>
      <xdr:colOff>1447800</xdr:colOff>
      <xdr:row>479</xdr:row>
      <xdr:rowOff>57150</xdr:rowOff>
    </xdr:to>
    <xdr:pic>
      <xdr:nvPicPr>
        <xdr:cNvPr id="1650" name="Рисунок 626"/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37527900"/>
          <a:ext cx="1447800" cy="1743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469</xdr:row>
      <xdr:rowOff>28575</xdr:rowOff>
    </xdr:from>
    <xdr:to>
      <xdr:col>16</xdr:col>
      <xdr:colOff>1447800</xdr:colOff>
      <xdr:row>479</xdr:row>
      <xdr:rowOff>57150</xdr:rowOff>
    </xdr:to>
    <xdr:pic>
      <xdr:nvPicPr>
        <xdr:cNvPr id="1651" name="Рисунок 627"/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337527900"/>
          <a:ext cx="1447800" cy="1743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469</xdr:row>
      <xdr:rowOff>28575</xdr:rowOff>
    </xdr:from>
    <xdr:to>
      <xdr:col>17</xdr:col>
      <xdr:colOff>1447800</xdr:colOff>
      <xdr:row>479</xdr:row>
      <xdr:rowOff>57150</xdr:rowOff>
    </xdr:to>
    <xdr:pic>
      <xdr:nvPicPr>
        <xdr:cNvPr id="1652" name="Рисунок 628"/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337527900"/>
          <a:ext cx="1447800" cy="1743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469</xdr:row>
      <xdr:rowOff>28575</xdr:rowOff>
    </xdr:from>
    <xdr:to>
      <xdr:col>18</xdr:col>
      <xdr:colOff>1447800</xdr:colOff>
      <xdr:row>479</xdr:row>
      <xdr:rowOff>57150</xdr:rowOff>
    </xdr:to>
    <xdr:pic>
      <xdr:nvPicPr>
        <xdr:cNvPr id="1653" name="Рисунок 629"/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337527900"/>
          <a:ext cx="1447800" cy="1743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480</xdr:row>
      <xdr:rowOff>28575</xdr:rowOff>
    </xdr:from>
    <xdr:to>
      <xdr:col>11</xdr:col>
      <xdr:colOff>1447800</xdr:colOff>
      <xdr:row>487</xdr:row>
      <xdr:rowOff>57150</xdr:rowOff>
    </xdr:to>
    <xdr:pic>
      <xdr:nvPicPr>
        <xdr:cNvPr id="1654" name="Рисунок 630"/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394138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480</xdr:row>
      <xdr:rowOff>28575</xdr:rowOff>
    </xdr:from>
    <xdr:to>
      <xdr:col>12</xdr:col>
      <xdr:colOff>1447800</xdr:colOff>
      <xdr:row>487</xdr:row>
      <xdr:rowOff>57150</xdr:rowOff>
    </xdr:to>
    <xdr:pic>
      <xdr:nvPicPr>
        <xdr:cNvPr id="1655" name="Рисунок 631"/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394138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480</xdr:row>
      <xdr:rowOff>28575</xdr:rowOff>
    </xdr:from>
    <xdr:to>
      <xdr:col>13</xdr:col>
      <xdr:colOff>1447800</xdr:colOff>
      <xdr:row>487</xdr:row>
      <xdr:rowOff>57150</xdr:rowOff>
    </xdr:to>
    <xdr:pic>
      <xdr:nvPicPr>
        <xdr:cNvPr id="1656" name="Рисунок 632"/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394138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480</xdr:row>
      <xdr:rowOff>28575</xdr:rowOff>
    </xdr:from>
    <xdr:to>
      <xdr:col>14</xdr:col>
      <xdr:colOff>1447800</xdr:colOff>
      <xdr:row>487</xdr:row>
      <xdr:rowOff>57150</xdr:rowOff>
    </xdr:to>
    <xdr:pic>
      <xdr:nvPicPr>
        <xdr:cNvPr id="1657" name="Рисунок 633"/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394138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480</xdr:row>
      <xdr:rowOff>28575</xdr:rowOff>
    </xdr:from>
    <xdr:to>
      <xdr:col>15</xdr:col>
      <xdr:colOff>1447800</xdr:colOff>
      <xdr:row>487</xdr:row>
      <xdr:rowOff>57150</xdr:rowOff>
    </xdr:to>
    <xdr:pic>
      <xdr:nvPicPr>
        <xdr:cNvPr id="1658" name="Рисунок 634"/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394138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480</xdr:row>
      <xdr:rowOff>28575</xdr:rowOff>
    </xdr:from>
    <xdr:to>
      <xdr:col>16</xdr:col>
      <xdr:colOff>1447800</xdr:colOff>
      <xdr:row>487</xdr:row>
      <xdr:rowOff>57150</xdr:rowOff>
    </xdr:to>
    <xdr:pic>
      <xdr:nvPicPr>
        <xdr:cNvPr id="1659" name="Рисунок 635"/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3394138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480</xdr:row>
      <xdr:rowOff>28575</xdr:rowOff>
    </xdr:from>
    <xdr:to>
      <xdr:col>17</xdr:col>
      <xdr:colOff>1447800</xdr:colOff>
      <xdr:row>487</xdr:row>
      <xdr:rowOff>57150</xdr:rowOff>
    </xdr:to>
    <xdr:pic>
      <xdr:nvPicPr>
        <xdr:cNvPr id="1660" name="Рисунок 636"/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3394138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480</xdr:row>
      <xdr:rowOff>28575</xdr:rowOff>
    </xdr:from>
    <xdr:to>
      <xdr:col>18</xdr:col>
      <xdr:colOff>1447800</xdr:colOff>
      <xdr:row>487</xdr:row>
      <xdr:rowOff>57150</xdr:rowOff>
    </xdr:to>
    <xdr:pic>
      <xdr:nvPicPr>
        <xdr:cNvPr id="1661" name="Рисунок 637"/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0" y="3394138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488</xdr:row>
      <xdr:rowOff>28575</xdr:rowOff>
    </xdr:from>
    <xdr:to>
      <xdr:col>11</xdr:col>
      <xdr:colOff>1447800</xdr:colOff>
      <xdr:row>492</xdr:row>
      <xdr:rowOff>209550</xdr:rowOff>
    </xdr:to>
    <xdr:pic>
      <xdr:nvPicPr>
        <xdr:cNvPr id="1662" name="Рисунок 638"/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41395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488</xdr:row>
      <xdr:rowOff>28575</xdr:rowOff>
    </xdr:from>
    <xdr:to>
      <xdr:col>12</xdr:col>
      <xdr:colOff>1447800</xdr:colOff>
      <xdr:row>492</xdr:row>
      <xdr:rowOff>209550</xdr:rowOff>
    </xdr:to>
    <xdr:pic>
      <xdr:nvPicPr>
        <xdr:cNvPr id="1663" name="Рисунок 639"/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1395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488</xdr:row>
      <xdr:rowOff>28575</xdr:rowOff>
    </xdr:from>
    <xdr:to>
      <xdr:col>13</xdr:col>
      <xdr:colOff>1447800</xdr:colOff>
      <xdr:row>492</xdr:row>
      <xdr:rowOff>209550</xdr:rowOff>
    </xdr:to>
    <xdr:pic>
      <xdr:nvPicPr>
        <xdr:cNvPr id="1664" name="Рисунок 640"/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41395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488</xdr:row>
      <xdr:rowOff>28575</xdr:rowOff>
    </xdr:from>
    <xdr:to>
      <xdr:col>14</xdr:col>
      <xdr:colOff>1447800</xdr:colOff>
      <xdr:row>492</xdr:row>
      <xdr:rowOff>209550</xdr:rowOff>
    </xdr:to>
    <xdr:pic>
      <xdr:nvPicPr>
        <xdr:cNvPr id="1665" name="Рисунок 641"/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41395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488</xdr:row>
      <xdr:rowOff>28575</xdr:rowOff>
    </xdr:from>
    <xdr:to>
      <xdr:col>15</xdr:col>
      <xdr:colOff>1447800</xdr:colOff>
      <xdr:row>492</xdr:row>
      <xdr:rowOff>209550</xdr:rowOff>
    </xdr:to>
    <xdr:pic>
      <xdr:nvPicPr>
        <xdr:cNvPr id="1666" name="Рисунок 642"/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41395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493</xdr:row>
      <xdr:rowOff>28575</xdr:rowOff>
    </xdr:from>
    <xdr:to>
      <xdr:col>11</xdr:col>
      <xdr:colOff>1447800</xdr:colOff>
      <xdr:row>496</xdr:row>
      <xdr:rowOff>323850</xdr:rowOff>
    </xdr:to>
    <xdr:pic>
      <xdr:nvPicPr>
        <xdr:cNvPr id="1667" name="Рисунок 643"/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433953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493</xdr:row>
      <xdr:rowOff>28575</xdr:rowOff>
    </xdr:from>
    <xdr:to>
      <xdr:col>12</xdr:col>
      <xdr:colOff>1447800</xdr:colOff>
      <xdr:row>496</xdr:row>
      <xdr:rowOff>323850</xdr:rowOff>
    </xdr:to>
    <xdr:pic>
      <xdr:nvPicPr>
        <xdr:cNvPr id="1668" name="Рисунок 644"/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33953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493</xdr:row>
      <xdr:rowOff>28575</xdr:rowOff>
    </xdr:from>
    <xdr:to>
      <xdr:col>13</xdr:col>
      <xdr:colOff>1447800</xdr:colOff>
      <xdr:row>496</xdr:row>
      <xdr:rowOff>323850</xdr:rowOff>
    </xdr:to>
    <xdr:pic>
      <xdr:nvPicPr>
        <xdr:cNvPr id="1669" name="Рисунок 645"/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433953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493</xdr:row>
      <xdr:rowOff>28575</xdr:rowOff>
    </xdr:from>
    <xdr:to>
      <xdr:col>14</xdr:col>
      <xdr:colOff>1447800</xdr:colOff>
      <xdr:row>496</xdr:row>
      <xdr:rowOff>323850</xdr:rowOff>
    </xdr:to>
    <xdr:pic>
      <xdr:nvPicPr>
        <xdr:cNvPr id="1670" name="Рисунок 646"/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433953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493</xdr:row>
      <xdr:rowOff>28575</xdr:rowOff>
    </xdr:from>
    <xdr:to>
      <xdr:col>15</xdr:col>
      <xdr:colOff>1447800</xdr:colOff>
      <xdr:row>496</xdr:row>
      <xdr:rowOff>323850</xdr:rowOff>
    </xdr:to>
    <xdr:pic>
      <xdr:nvPicPr>
        <xdr:cNvPr id="1671" name="Рисунок 647"/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433953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497</xdr:row>
      <xdr:rowOff>28575</xdr:rowOff>
    </xdr:from>
    <xdr:to>
      <xdr:col>11</xdr:col>
      <xdr:colOff>1447800</xdr:colOff>
      <xdr:row>499</xdr:row>
      <xdr:rowOff>495300</xdr:rowOff>
    </xdr:to>
    <xdr:pic>
      <xdr:nvPicPr>
        <xdr:cNvPr id="1672" name="Рисунок 648"/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45414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497</xdr:row>
      <xdr:rowOff>28575</xdr:rowOff>
    </xdr:from>
    <xdr:to>
      <xdr:col>12</xdr:col>
      <xdr:colOff>1447800</xdr:colOff>
      <xdr:row>499</xdr:row>
      <xdr:rowOff>495300</xdr:rowOff>
    </xdr:to>
    <xdr:pic>
      <xdr:nvPicPr>
        <xdr:cNvPr id="1673" name="Рисунок 649"/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5414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497</xdr:row>
      <xdr:rowOff>28575</xdr:rowOff>
    </xdr:from>
    <xdr:to>
      <xdr:col>13</xdr:col>
      <xdr:colOff>1447800</xdr:colOff>
      <xdr:row>499</xdr:row>
      <xdr:rowOff>495300</xdr:rowOff>
    </xdr:to>
    <xdr:pic>
      <xdr:nvPicPr>
        <xdr:cNvPr id="1674" name="Рисунок 650"/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45414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497</xdr:row>
      <xdr:rowOff>28575</xdr:rowOff>
    </xdr:from>
    <xdr:to>
      <xdr:col>14</xdr:col>
      <xdr:colOff>1447800</xdr:colOff>
      <xdr:row>499</xdr:row>
      <xdr:rowOff>495300</xdr:rowOff>
    </xdr:to>
    <xdr:pic>
      <xdr:nvPicPr>
        <xdr:cNvPr id="1675" name="Рисунок 651"/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454146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500</xdr:row>
      <xdr:rowOff>28575</xdr:rowOff>
    </xdr:from>
    <xdr:to>
      <xdr:col>11</xdr:col>
      <xdr:colOff>1447800</xdr:colOff>
      <xdr:row>504</xdr:row>
      <xdr:rowOff>209550</xdr:rowOff>
    </xdr:to>
    <xdr:pic>
      <xdr:nvPicPr>
        <xdr:cNvPr id="1676" name="Рисунок 652"/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474148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500</xdr:row>
      <xdr:rowOff>28575</xdr:rowOff>
    </xdr:from>
    <xdr:to>
      <xdr:col>12</xdr:col>
      <xdr:colOff>1447800</xdr:colOff>
      <xdr:row>504</xdr:row>
      <xdr:rowOff>209550</xdr:rowOff>
    </xdr:to>
    <xdr:pic>
      <xdr:nvPicPr>
        <xdr:cNvPr id="1677" name="Рисунок 653"/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74148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500</xdr:row>
      <xdr:rowOff>28575</xdr:rowOff>
    </xdr:from>
    <xdr:to>
      <xdr:col>13</xdr:col>
      <xdr:colOff>1447800</xdr:colOff>
      <xdr:row>504</xdr:row>
      <xdr:rowOff>209550</xdr:rowOff>
    </xdr:to>
    <xdr:pic>
      <xdr:nvPicPr>
        <xdr:cNvPr id="1678" name="Рисунок 654"/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474148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500</xdr:row>
      <xdr:rowOff>28575</xdr:rowOff>
    </xdr:from>
    <xdr:to>
      <xdr:col>14</xdr:col>
      <xdr:colOff>1447800</xdr:colOff>
      <xdr:row>504</xdr:row>
      <xdr:rowOff>209550</xdr:rowOff>
    </xdr:to>
    <xdr:pic>
      <xdr:nvPicPr>
        <xdr:cNvPr id="1679" name="Рисунок 655"/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474148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500</xdr:row>
      <xdr:rowOff>28575</xdr:rowOff>
    </xdr:from>
    <xdr:to>
      <xdr:col>15</xdr:col>
      <xdr:colOff>1447800</xdr:colOff>
      <xdr:row>504</xdr:row>
      <xdr:rowOff>209550</xdr:rowOff>
    </xdr:to>
    <xdr:pic>
      <xdr:nvPicPr>
        <xdr:cNvPr id="1680" name="Рисунок 656"/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474148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505</xdr:row>
      <xdr:rowOff>28575</xdr:rowOff>
    </xdr:from>
    <xdr:to>
      <xdr:col>11</xdr:col>
      <xdr:colOff>1447800</xdr:colOff>
      <xdr:row>509</xdr:row>
      <xdr:rowOff>209550</xdr:rowOff>
    </xdr:to>
    <xdr:pic>
      <xdr:nvPicPr>
        <xdr:cNvPr id="1681" name="Рисунок 657"/>
        <xdr:cNvPicPr>
          <a:picLocks noChangeAspect="1" noChangeArrowheads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49415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505</xdr:row>
      <xdr:rowOff>28575</xdr:rowOff>
    </xdr:from>
    <xdr:to>
      <xdr:col>12</xdr:col>
      <xdr:colOff>1447800</xdr:colOff>
      <xdr:row>509</xdr:row>
      <xdr:rowOff>209550</xdr:rowOff>
    </xdr:to>
    <xdr:pic>
      <xdr:nvPicPr>
        <xdr:cNvPr id="1682" name="Рисунок 658"/>
        <xdr:cNvPicPr>
          <a:picLocks noChangeAspect="1" noChangeArrowheads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9415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505</xdr:row>
      <xdr:rowOff>28575</xdr:rowOff>
    </xdr:from>
    <xdr:to>
      <xdr:col>13</xdr:col>
      <xdr:colOff>1447800</xdr:colOff>
      <xdr:row>509</xdr:row>
      <xdr:rowOff>209550</xdr:rowOff>
    </xdr:to>
    <xdr:pic>
      <xdr:nvPicPr>
        <xdr:cNvPr id="1683" name="Рисунок 659"/>
        <xdr:cNvPicPr>
          <a:picLocks noChangeAspect="1" noChangeArrowheads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49415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505</xdr:row>
      <xdr:rowOff>28575</xdr:rowOff>
    </xdr:from>
    <xdr:to>
      <xdr:col>14</xdr:col>
      <xdr:colOff>1447800</xdr:colOff>
      <xdr:row>509</xdr:row>
      <xdr:rowOff>209550</xdr:rowOff>
    </xdr:to>
    <xdr:pic>
      <xdr:nvPicPr>
        <xdr:cNvPr id="1684" name="Рисунок 660"/>
        <xdr:cNvPicPr>
          <a:picLocks noChangeAspect="1" noChangeArrowheads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49415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505</xdr:row>
      <xdr:rowOff>28575</xdr:rowOff>
    </xdr:from>
    <xdr:to>
      <xdr:col>15</xdr:col>
      <xdr:colOff>1447800</xdr:colOff>
      <xdr:row>509</xdr:row>
      <xdr:rowOff>209550</xdr:rowOff>
    </xdr:to>
    <xdr:pic>
      <xdr:nvPicPr>
        <xdr:cNvPr id="1685" name="Рисунок 661"/>
        <xdr:cNvPicPr>
          <a:picLocks noChangeAspect="1" noChangeArrowheads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349415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11"/>
  <sheetViews>
    <sheetView tabSelected="1" topLeftCell="A61" zoomScale="70" zoomScaleNormal="70" workbookViewId="0">
      <selection activeCell="J15" sqref="J15"/>
    </sheetView>
  </sheetViews>
  <sheetFormatPr defaultRowHeight="11.25" x14ac:dyDescent="0.2"/>
  <cols>
    <col min="1" max="1" width="17.33203125" customWidth="1"/>
    <col min="2" max="2" width="7" customWidth="1"/>
    <col min="3" max="8" width="17.33203125" customWidth="1"/>
    <col min="9" max="11" width="10.33203125" customWidth="1"/>
    <col min="12" max="26" width="26.6640625" customWidth="1"/>
    <col min="27" max="256" width="10.33203125" customWidth="1"/>
  </cols>
  <sheetData>
    <row r="2" spans="1:14" ht="10.5" customHeight="1" x14ac:dyDescent="0.2">
      <c r="A2" s="14" t="s">
        <v>940</v>
      </c>
      <c r="B2" s="14"/>
      <c r="C2" s="14"/>
      <c r="D2" s="14"/>
    </row>
    <row r="3" spans="1:14" ht="10.5" customHeight="1" x14ac:dyDescent="0.2">
      <c r="A3" s="14"/>
      <c r="B3" s="14"/>
      <c r="C3" s="14"/>
      <c r="D3" s="14"/>
    </row>
    <row r="4" spans="1:14" ht="10.5" customHeight="1" x14ac:dyDescent="0.2">
      <c r="A4" s="14"/>
      <c r="B4" s="14"/>
      <c r="C4" s="14"/>
      <c r="D4" s="14"/>
    </row>
    <row r="5" spans="1:14" ht="10.5" customHeight="1" x14ac:dyDescent="0.2">
      <c r="A5" s="14"/>
      <c r="B5" s="14"/>
      <c r="C5" s="14"/>
      <c r="D5" s="14"/>
    </row>
    <row r="6" spans="1:14" ht="10.5" customHeight="1" x14ac:dyDescent="0.2">
      <c r="A6" s="14"/>
      <c r="B6" s="14"/>
      <c r="C6" s="14"/>
      <c r="D6" s="14"/>
    </row>
    <row r="7" spans="1:14" ht="10.5" customHeight="1" x14ac:dyDescent="0.2">
      <c r="A7" s="14"/>
      <c r="B7" s="14"/>
      <c r="C7" s="14"/>
      <c r="D7" s="14"/>
    </row>
    <row r="8" spans="1:14" ht="10.5" customHeight="1" x14ac:dyDescent="0.2">
      <c r="A8" s="14"/>
      <c r="B8" s="14"/>
      <c r="C8" s="14"/>
      <c r="D8" s="14"/>
    </row>
    <row r="9" spans="1:14" ht="10.5" customHeight="1" x14ac:dyDescent="0.2">
      <c r="A9" s="14"/>
      <c r="B9" s="14"/>
      <c r="C9" s="14"/>
      <c r="D9" s="14"/>
    </row>
    <row r="10" spans="1:14" ht="10.5" customHeight="1" x14ac:dyDescent="0.2">
      <c r="A10" s="14"/>
      <c r="B10" s="14"/>
      <c r="C10" s="14"/>
      <c r="D10" s="14"/>
    </row>
    <row r="11" spans="1:14" ht="10.5" customHeight="1" x14ac:dyDescent="0.2">
      <c r="A11" s="14"/>
      <c r="B11" s="14"/>
      <c r="C11" s="14"/>
      <c r="D11" s="14"/>
    </row>
    <row r="12" spans="1:14" ht="10.5" customHeight="1" x14ac:dyDescent="0.2">
      <c r="A12" s="14"/>
      <c r="B12" s="14"/>
      <c r="C12" s="14"/>
      <c r="D12" s="14"/>
    </row>
    <row r="14" spans="1:14" ht="31.5" customHeight="1" x14ac:dyDescent="0.2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</row>
    <row r="15" spans="1:14" ht="53.1" customHeight="1" thickBot="1" x14ac:dyDescent="0.25">
      <c r="A15" s="12" t="s">
        <v>11</v>
      </c>
      <c r="B15" s="12" t="s">
        <v>12</v>
      </c>
      <c r="C15" s="12" t="s">
        <v>13</v>
      </c>
      <c r="D15" s="12" t="s">
        <v>14</v>
      </c>
      <c r="E15" s="12" t="s">
        <v>15</v>
      </c>
      <c r="F15" s="2" t="s">
        <v>16</v>
      </c>
      <c r="G15" s="3" t="s">
        <v>17</v>
      </c>
      <c r="H15" s="3" t="s">
        <v>18</v>
      </c>
      <c r="I15" s="3" t="s">
        <v>19</v>
      </c>
      <c r="J15" s="4"/>
      <c r="K15" s="4">
        <f>J15*I15</f>
        <v>0</v>
      </c>
      <c r="L15" s="10"/>
      <c r="M15" s="10"/>
      <c r="N15" s="10"/>
    </row>
    <row r="16" spans="1:14" ht="53.1" customHeight="1" thickBot="1" x14ac:dyDescent="0.25">
      <c r="A16" s="12"/>
      <c r="B16" s="12"/>
      <c r="C16" s="12"/>
      <c r="D16" s="12"/>
      <c r="E16" s="12"/>
      <c r="F16" s="6" t="s">
        <v>20</v>
      </c>
      <c r="G16" s="6" t="s">
        <v>21</v>
      </c>
      <c r="H16" s="6" t="s">
        <v>18</v>
      </c>
      <c r="I16" s="7" t="s">
        <v>19</v>
      </c>
      <c r="J16" s="8"/>
      <c r="K16" s="4">
        <f t="shared" ref="K16:K79" si="0">J16*I16</f>
        <v>0</v>
      </c>
      <c r="L16" s="10"/>
      <c r="M16" s="10"/>
      <c r="N16" s="10"/>
    </row>
    <row r="17" spans="1:15" ht="53.1" customHeight="1" thickBot="1" x14ac:dyDescent="0.25">
      <c r="A17" s="12"/>
      <c r="B17" s="12"/>
      <c r="C17" s="12"/>
      <c r="D17" s="12"/>
      <c r="E17" s="12"/>
      <c r="F17" s="6" t="s">
        <v>22</v>
      </c>
      <c r="G17" s="6" t="s">
        <v>21</v>
      </c>
      <c r="H17" s="6" t="s">
        <v>23</v>
      </c>
      <c r="I17" s="7" t="s">
        <v>19</v>
      </c>
      <c r="J17" s="8"/>
      <c r="K17" s="4">
        <f t="shared" si="0"/>
        <v>0</v>
      </c>
      <c r="L17" s="10"/>
      <c r="M17" s="10"/>
      <c r="N17" s="10"/>
    </row>
    <row r="18" spans="1:15" ht="80.099999999999994" customHeight="1" thickBot="1" x14ac:dyDescent="0.25">
      <c r="A18" s="12" t="s">
        <v>24</v>
      </c>
      <c r="B18" s="12" t="s">
        <v>12</v>
      </c>
      <c r="C18" s="12" t="s">
        <v>13</v>
      </c>
      <c r="D18" s="12" t="s">
        <v>14</v>
      </c>
      <c r="E18" s="12" t="s">
        <v>25</v>
      </c>
      <c r="F18" s="2" t="s">
        <v>26</v>
      </c>
      <c r="G18" s="3" t="s">
        <v>21</v>
      </c>
      <c r="H18" s="3" t="s">
        <v>18</v>
      </c>
      <c r="I18" s="3" t="s">
        <v>27</v>
      </c>
      <c r="J18" s="4"/>
      <c r="K18" s="4">
        <f t="shared" si="0"/>
        <v>0</v>
      </c>
      <c r="L18" s="10"/>
      <c r="M18" s="10"/>
    </row>
    <row r="19" spans="1:15" ht="80.099999999999994" customHeight="1" thickBot="1" x14ac:dyDescent="0.25">
      <c r="A19" s="12"/>
      <c r="B19" s="12"/>
      <c r="C19" s="12"/>
      <c r="D19" s="12"/>
      <c r="E19" s="12"/>
      <c r="F19" s="6" t="s">
        <v>28</v>
      </c>
      <c r="G19" s="6" t="s">
        <v>17</v>
      </c>
      <c r="H19" s="6" t="s">
        <v>18</v>
      </c>
      <c r="I19" s="7" t="s">
        <v>27</v>
      </c>
      <c r="J19" s="8"/>
      <c r="K19" s="4">
        <f t="shared" si="0"/>
        <v>0</v>
      </c>
      <c r="L19" s="10"/>
      <c r="M19" s="10"/>
    </row>
    <row r="20" spans="1:15" ht="80.099999999999994" customHeight="1" thickBot="1" x14ac:dyDescent="0.25">
      <c r="A20" s="12" t="s">
        <v>29</v>
      </c>
      <c r="B20" s="12" t="s">
        <v>12</v>
      </c>
      <c r="C20" s="12" t="s">
        <v>13</v>
      </c>
      <c r="D20" s="12" t="s">
        <v>14</v>
      </c>
      <c r="E20" s="12" t="s">
        <v>25</v>
      </c>
      <c r="F20" s="2" t="s">
        <v>30</v>
      </c>
      <c r="G20" s="3" t="s">
        <v>21</v>
      </c>
      <c r="H20" s="3" t="s">
        <v>18</v>
      </c>
      <c r="I20" s="3" t="s">
        <v>27</v>
      </c>
      <c r="J20" s="4"/>
      <c r="K20" s="4">
        <f t="shared" si="0"/>
        <v>0</v>
      </c>
      <c r="L20" s="10"/>
      <c r="M20" s="10"/>
    </row>
    <row r="21" spans="1:15" ht="80.099999999999994" customHeight="1" thickBot="1" x14ac:dyDescent="0.25">
      <c r="A21" s="12"/>
      <c r="B21" s="12"/>
      <c r="C21" s="12"/>
      <c r="D21" s="12"/>
      <c r="E21" s="12"/>
      <c r="F21" s="6" t="s">
        <v>31</v>
      </c>
      <c r="G21" s="6" t="s">
        <v>17</v>
      </c>
      <c r="H21" s="6" t="s">
        <v>18</v>
      </c>
      <c r="I21" s="7" t="s">
        <v>27</v>
      </c>
      <c r="J21" s="8"/>
      <c r="K21" s="4">
        <f t="shared" si="0"/>
        <v>0</v>
      </c>
      <c r="L21" s="10"/>
      <c r="M21" s="10"/>
    </row>
    <row r="22" spans="1:15" ht="39.950000000000003" customHeight="1" thickBot="1" x14ac:dyDescent="0.25">
      <c r="A22" s="12" t="s">
        <v>32</v>
      </c>
      <c r="B22" s="12" t="s">
        <v>12</v>
      </c>
      <c r="C22" s="12" t="s">
        <v>13</v>
      </c>
      <c r="D22" s="12" t="s">
        <v>33</v>
      </c>
      <c r="E22" s="12" t="s">
        <v>34</v>
      </c>
      <c r="F22" s="2" t="s">
        <v>35</v>
      </c>
      <c r="G22" s="3" t="s">
        <v>17</v>
      </c>
      <c r="H22" s="3" t="s">
        <v>18</v>
      </c>
      <c r="I22" s="3" t="s">
        <v>36</v>
      </c>
      <c r="J22" s="4"/>
      <c r="K22" s="4">
        <f t="shared" si="0"/>
        <v>0</v>
      </c>
      <c r="L22" s="10"/>
      <c r="M22" s="10"/>
      <c r="N22" s="10"/>
    </row>
    <row r="23" spans="1:15" ht="39.950000000000003" customHeight="1" thickBot="1" x14ac:dyDescent="0.25">
      <c r="A23" s="12"/>
      <c r="B23" s="12"/>
      <c r="C23" s="12"/>
      <c r="D23" s="12"/>
      <c r="E23" s="12"/>
      <c r="F23" s="6" t="s">
        <v>37</v>
      </c>
      <c r="G23" s="6" t="s">
        <v>21</v>
      </c>
      <c r="H23" s="6" t="s">
        <v>18</v>
      </c>
      <c r="I23" s="7" t="s">
        <v>36</v>
      </c>
      <c r="J23" s="8"/>
      <c r="K23" s="4">
        <f t="shared" si="0"/>
        <v>0</v>
      </c>
      <c r="L23" s="10"/>
      <c r="M23" s="10"/>
      <c r="N23" s="10"/>
    </row>
    <row r="24" spans="1:15" ht="39.950000000000003" customHeight="1" thickBot="1" x14ac:dyDescent="0.25">
      <c r="A24" s="12"/>
      <c r="B24" s="12"/>
      <c r="C24" s="12"/>
      <c r="D24" s="12"/>
      <c r="E24" s="12"/>
      <c r="F24" s="6" t="s">
        <v>38</v>
      </c>
      <c r="G24" s="6" t="s">
        <v>21</v>
      </c>
      <c r="H24" s="6" t="s">
        <v>23</v>
      </c>
      <c r="I24" s="7" t="s">
        <v>36</v>
      </c>
      <c r="J24" s="8"/>
      <c r="K24" s="4">
        <f t="shared" si="0"/>
        <v>0</v>
      </c>
      <c r="L24" s="10"/>
      <c r="M24" s="10"/>
      <c r="N24" s="10"/>
    </row>
    <row r="25" spans="1:15" ht="39.950000000000003" customHeight="1" thickBot="1" x14ac:dyDescent="0.25">
      <c r="A25" s="12"/>
      <c r="B25" s="12"/>
      <c r="C25" s="12"/>
      <c r="D25" s="12"/>
      <c r="E25" s="12"/>
      <c r="F25" s="6" t="s">
        <v>39</v>
      </c>
      <c r="G25" s="6" t="s">
        <v>17</v>
      </c>
      <c r="H25" s="6" t="s">
        <v>23</v>
      </c>
      <c r="I25" s="7" t="s">
        <v>36</v>
      </c>
      <c r="J25" s="8"/>
      <c r="K25" s="4">
        <f t="shared" si="0"/>
        <v>0</v>
      </c>
      <c r="L25" s="10"/>
      <c r="M25" s="10"/>
      <c r="N25" s="10"/>
    </row>
    <row r="26" spans="1:15" ht="80.099999999999994" customHeight="1" thickBot="1" x14ac:dyDescent="0.25">
      <c r="A26" s="12" t="s">
        <v>40</v>
      </c>
      <c r="B26" s="12" t="s">
        <v>12</v>
      </c>
      <c r="C26" s="12" t="s">
        <v>13</v>
      </c>
      <c r="D26" s="12" t="s">
        <v>33</v>
      </c>
      <c r="E26" s="12" t="s">
        <v>34</v>
      </c>
      <c r="F26" s="2" t="s">
        <v>41</v>
      </c>
      <c r="G26" s="3" t="s">
        <v>21</v>
      </c>
      <c r="H26" s="3" t="s">
        <v>18</v>
      </c>
      <c r="I26" s="3" t="s">
        <v>42</v>
      </c>
      <c r="J26" s="4"/>
      <c r="K26" s="4">
        <f t="shared" si="0"/>
        <v>0</v>
      </c>
      <c r="L26" s="10"/>
      <c r="M26" s="10"/>
      <c r="N26" s="10"/>
      <c r="O26" s="10"/>
    </row>
    <row r="27" spans="1:15" ht="80.099999999999994" customHeight="1" thickBot="1" x14ac:dyDescent="0.25">
      <c r="A27" s="12"/>
      <c r="B27" s="12"/>
      <c r="C27" s="12"/>
      <c r="D27" s="12"/>
      <c r="E27" s="12"/>
      <c r="F27" s="6" t="s">
        <v>43</v>
      </c>
      <c r="G27" s="6" t="s">
        <v>17</v>
      </c>
      <c r="H27" s="6" t="s">
        <v>23</v>
      </c>
      <c r="I27" s="7" t="s">
        <v>42</v>
      </c>
      <c r="J27" s="8"/>
      <c r="K27" s="4">
        <f t="shared" si="0"/>
        <v>0</v>
      </c>
      <c r="L27" s="10"/>
      <c r="M27" s="10"/>
      <c r="N27" s="10"/>
      <c r="O27" s="10"/>
    </row>
    <row r="28" spans="1:15" ht="80.099999999999994" customHeight="1" thickBot="1" x14ac:dyDescent="0.25">
      <c r="A28" s="12" t="s">
        <v>44</v>
      </c>
      <c r="B28" s="12" t="s">
        <v>12</v>
      </c>
      <c r="C28" s="12" t="s">
        <v>13</v>
      </c>
      <c r="D28" s="12" t="s">
        <v>33</v>
      </c>
      <c r="E28" s="12" t="s">
        <v>25</v>
      </c>
      <c r="F28" s="2" t="s">
        <v>45</v>
      </c>
      <c r="G28" s="3" t="s">
        <v>21</v>
      </c>
      <c r="H28" s="3" t="s">
        <v>18</v>
      </c>
      <c r="I28" s="3" t="s">
        <v>36</v>
      </c>
      <c r="J28" s="4"/>
      <c r="K28" s="4">
        <f t="shared" si="0"/>
        <v>0</v>
      </c>
      <c r="L28" s="10"/>
      <c r="M28" s="10"/>
      <c r="N28" s="10"/>
      <c r="O28" s="10"/>
    </row>
    <row r="29" spans="1:15" ht="80.099999999999994" customHeight="1" thickBot="1" x14ac:dyDescent="0.25">
      <c r="A29" s="12"/>
      <c r="B29" s="12"/>
      <c r="C29" s="12"/>
      <c r="D29" s="12"/>
      <c r="E29" s="12"/>
      <c r="F29" s="6" t="s">
        <v>46</v>
      </c>
      <c r="G29" s="6" t="s">
        <v>17</v>
      </c>
      <c r="H29" s="6" t="s">
        <v>18</v>
      </c>
      <c r="I29" s="7" t="s">
        <v>36</v>
      </c>
      <c r="J29" s="8"/>
      <c r="K29" s="4">
        <f t="shared" si="0"/>
        <v>0</v>
      </c>
      <c r="L29" s="10"/>
      <c r="M29" s="10"/>
      <c r="N29" s="10"/>
      <c r="O29" s="10"/>
    </row>
    <row r="30" spans="1:15" ht="53.1" customHeight="1" thickBot="1" x14ac:dyDescent="0.25">
      <c r="A30" s="12" t="s">
        <v>47</v>
      </c>
      <c r="B30" s="12" t="s">
        <v>12</v>
      </c>
      <c r="C30" s="12" t="s">
        <v>48</v>
      </c>
      <c r="D30" s="12" t="s">
        <v>49</v>
      </c>
      <c r="E30" s="12" t="s">
        <v>50</v>
      </c>
      <c r="F30" s="2" t="s">
        <v>51</v>
      </c>
      <c r="G30" s="3" t="s">
        <v>17</v>
      </c>
      <c r="H30" s="3" t="s">
        <v>52</v>
      </c>
      <c r="I30" s="3" t="s">
        <v>19</v>
      </c>
      <c r="J30" s="4"/>
      <c r="K30" s="4">
        <f t="shared" si="0"/>
        <v>0</v>
      </c>
      <c r="L30" s="10"/>
      <c r="M30" s="10"/>
      <c r="N30" s="10"/>
      <c r="O30" s="10"/>
    </row>
    <row r="31" spans="1:15" ht="53.1" customHeight="1" thickBot="1" x14ac:dyDescent="0.25">
      <c r="A31" s="12"/>
      <c r="B31" s="12"/>
      <c r="C31" s="12"/>
      <c r="D31" s="12"/>
      <c r="E31" s="12"/>
      <c r="F31" s="6" t="s">
        <v>53</v>
      </c>
      <c r="G31" s="6" t="s">
        <v>21</v>
      </c>
      <c r="H31" s="6" t="s">
        <v>52</v>
      </c>
      <c r="I31" s="7" t="s">
        <v>19</v>
      </c>
      <c r="J31" s="8"/>
      <c r="K31" s="4">
        <f t="shared" si="0"/>
        <v>0</v>
      </c>
      <c r="L31" s="10"/>
      <c r="M31" s="10"/>
      <c r="N31" s="10"/>
      <c r="O31" s="10"/>
    </row>
    <row r="32" spans="1:15" ht="53.1" customHeight="1" thickBot="1" x14ac:dyDescent="0.25">
      <c r="A32" s="12"/>
      <c r="B32" s="12"/>
      <c r="C32" s="12"/>
      <c r="D32" s="12"/>
      <c r="E32" s="12"/>
      <c r="F32" s="6" t="s">
        <v>54</v>
      </c>
      <c r="G32" s="6" t="s">
        <v>55</v>
      </c>
      <c r="H32" s="6" t="s">
        <v>52</v>
      </c>
      <c r="I32" s="7" t="s">
        <v>19</v>
      </c>
      <c r="J32" s="8"/>
      <c r="K32" s="4">
        <f t="shared" si="0"/>
        <v>0</v>
      </c>
      <c r="L32" s="10"/>
      <c r="M32" s="10"/>
      <c r="N32" s="10"/>
      <c r="O32" s="10"/>
    </row>
    <row r="33" spans="1:15" ht="159.94999999999999" customHeight="1" thickBot="1" x14ac:dyDescent="0.25">
      <c r="A33" s="2" t="s">
        <v>56</v>
      </c>
      <c r="B33" s="2" t="s">
        <v>12</v>
      </c>
      <c r="C33" s="2" t="s">
        <v>57</v>
      </c>
      <c r="D33" s="2" t="s">
        <v>49</v>
      </c>
      <c r="E33" s="2" t="s">
        <v>58</v>
      </c>
      <c r="F33" s="2" t="s">
        <v>59</v>
      </c>
      <c r="G33" s="3" t="s">
        <v>17</v>
      </c>
      <c r="H33" s="3" t="s">
        <v>52</v>
      </c>
      <c r="I33" s="3" t="s">
        <v>60</v>
      </c>
      <c r="J33" s="4"/>
      <c r="K33" s="4">
        <f t="shared" si="0"/>
        <v>0</v>
      </c>
      <c r="L33" s="5"/>
      <c r="M33" s="5"/>
    </row>
    <row r="34" spans="1:15" ht="159.94999999999999" customHeight="1" thickBot="1" x14ac:dyDescent="0.25">
      <c r="A34" s="2" t="s">
        <v>61</v>
      </c>
      <c r="B34" s="2" t="s">
        <v>12</v>
      </c>
      <c r="C34" s="2" t="s">
        <v>57</v>
      </c>
      <c r="D34" s="2" t="s">
        <v>62</v>
      </c>
      <c r="E34" s="2"/>
      <c r="F34" s="2" t="s">
        <v>63</v>
      </c>
      <c r="G34" s="3" t="s">
        <v>55</v>
      </c>
      <c r="H34" s="3" t="s">
        <v>52</v>
      </c>
      <c r="I34" s="3" t="s">
        <v>64</v>
      </c>
      <c r="J34" s="4"/>
      <c r="K34" s="4">
        <f t="shared" si="0"/>
        <v>0</v>
      </c>
      <c r="L34" s="5"/>
      <c r="M34" s="5"/>
    </row>
    <row r="35" spans="1:15" ht="159.94999999999999" customHeight="1" thickBot="1" x14ac:dyDescent="0.25">
      <c r="A35" s="2" t="s">
        <v>65</v>
      </c>
      <c r="B35" s="2" t="s">
        <v>12</v>
      </c>
      <c r="C35" s="2" t="s">
        <v>57</v>
      </c>
      <c r="D35" s="2" t="s">
        <v>62</v>
      </c>
      <c r="E35" s="2"/>
      <c r="F35" s="2" t="s">
        <v>66</v>
      </c>
      <c r="G35" s="3" t="s">
        <v>55</v>
      </c>
      <c r="H35" s="3" t="s">
        <v>52</v>
      </c>
      <c r="I35" s="3" t="s">
        <v>27</v>
      </c>
      <c r="J35" s="4"/>
      <c r="K35" s="4">
        <f t="shared" si="0"/>
        <v>0</v>
      </c>
      <c r="L35" s="5"/>
      <c r="M35" s="5"/>
    </row>
    <row r="36" spans="1:15" ht="159.94999999999999" customHeight="1" thickBot="1" x14ac:dyDescent="0.25">
      <c r="A36" s="2" t="s">
        <v>67</v>
      </c>
      <c r="B36" s="2" t="s">
        <v>12</v>
      </c>
      <c r="C36" s="2" t="s">
        <v>68</v>
      </c>
      <c r="D36" s="2" t="s">
        <v>33</v>
      </c>
      <c r="E36" s="2" t="s">
        <v>69</v>
      </c>
      <c r="F36" s="2" t="s">
        <v>70</v>
      </c>
      <c r="G36" s="3" t="s">
        <v>17</v>
      </c>
      <c r="H36" s="3" t="s">
        <v>23</v>
      </c>
      <c r="I36" s="3" t="s">
        <v>42</v>
      </c>
      <c r="J36" s="4"/>
      <c r="K36" s="4">
        <f t="shared" si="0"/>
        <v>0</v>
      </c>
      <c r="L36" s="5"/>
      <c r="M36" s="5"/>
    </row>
    <row r="37" spans="1:15" ht="80.099999999999994" customHeight="1" thickBot="1" x14ac:dyDescent="0.25">
      <c r="A37" s="12" t="s">
        <v>29</v>
      </c>
      <c r="B37" s="12" t="s">
        <v>12</v>
      </c>
      <c r="C37" s="12" t="s">
        <v>13</v>
      </c>
      <c r="D37" s="12" t="s">
        <v>14</v>
      </c>
      <c r="E37" s="12" t="s">
        <v>25</v>
      </c>
      <c r="F37" s="2" t="s">
        <v>71</v>
      </c>
      <c r="G37" s="3" t="s">
        <v>17</v>
      </c>
      <c r="H37" s="3" t="s">
        <v>23</v>
      </c>
      <c r="I37" s="3" t="s">
        <v>27</v>
      </c>
      <c r="J37" s="4"/>
      <c r="K37" s="4">
        <f t="shared" si="0"/>
        <v>0</v>
      </c>
      <c r="L37" s="10"/>
      <c r="M37" s="10"/>
      <c r="N37" s="10"/>
    </row>
    <row r="38" spans="1:15" ht="80.099999999999994" customHeight="1" thickBot="1" x14ac:dyDescent="0.25">
      <c r="A38" s="12"/>
      <c r="B38" s="12"/>
      <c r="C38" s="12"/>
      <c r="D38" s="12"/>
      <c r="E38" s="12"/>
      <c r="F38" s="6" t="s">
        <v>72</v>
      </c>
      <c r="G38" s="6" t="s">
        <v>21</v>
      </c>
      <c r="H38" s="6" t="s">
        <v>23</v>
      </c>
      <c r="I38" s="7" t="s">
        <v>27</v>
      </c>
      <c r="J38" s="8"/>
      <c r="K38" s="4">
        <f t="shared" si="0"/>
        <v>0</v>
      </c>
      <c r="L38" s="10"/>
      <c r="M38" s="10"/>
      <c r="N38" s="10"/>
    </row>
    <row r="39" spans="1:15" ht="80.099999999999994" customHeight="1" thickBot="1" x14ac:dyDescent="0.25">
      <c r="A39" s="12" t="s">
        <v>24</v>
      </c>
      <c r="B39" s="12" t="s">
        <v>12</v>
      </c>
      <c r="C39" s="12" t="s">
        <v>13</v>
      </c>
      <c r="D39" s="12" t="s">
        <v>14</v>
      </c>
      <c r="E39" s="12" t="s">
        <v>25</v>
      </c>
      <c r="F39" s="2" t="s">
        <v>73</v>
      </c>
      <c r="G39" s="3" t="s">
        <v>17</v>
      </c>
      <c r="H39" s="3" t="s">
        <v>23</v>
      </c>
      <c r="I39" s="3" t="s">
        <v>27</v>
      </c>
      <c r="J39" s="4"/>
      <c r="K39" s="4">
        <f t="shared" si="0"/>
        <v>0</v>
      </c>
      <c r="L39" s="10"/>
      <c r="M39" s="10"/>
      <c r="N39" s="10"/>
    </row>
    <row r="40" spans="1:15" ht="80.099999999999994" customHeight="1" thickBot="1" x14ac:dyDescent="0.25">
      <c r="A40" s="12"/>
      <c r="B40" s="12"/>
      <c r="C40" s="12"/>
      <c r="D40" s="12"/>
      <c r="E40" s="12"/>
      <c r="F40" s="6" t="s">
        <v>74</v>
      </c>
      <c r="G40" s="6" t="s">
        <v>21</v>
      </c>
      <c r="H40" s="6" t="s">
        <v>23</v>
      </c>
      <c r="I40" s="7" t="s">
        <v>27</v>
      </c>
      <c r="J40" s="8"/>
      <c r="K40" s="4">
        <f t="shared" si="0"/>
        <v>0</v>
      </c>
      <c r="L40" s="10"/>
      <c r="M40" s="10"/>
      <c r="N40" s="10"/>
    </row>
    <row r="41" spans="1:15" ht="159.94999999999999" customHeight="1" thickBot="1" x14ac:dyDescent="0.25">
      <c r="A41" s="2" t="s">
        <v>67</v>
      </c>
      <c r="B41" s="2" t="s">
        <v>12</v>
      </c>
      <c r="C41" s="2" t="s">
        <v>68</v>
      </c>
      <c r="D41" s="2" t="s">
        <v>33</v>
      </c>
      <c r="E41" s="2" t="s">
        <v>75</v>
      </c>
      <c r="F41" s="2" t="s">
        <v>76</v>
      </c>
      <c r="G41" s="3" t="s">
        <v>55</v>
      </c>
      <c r="H41" s="3" t="s">
        <v>77</v>
      </c>
      <c r="I41" s="3" t="s">
        <v>42</v>
      </c>
      <c r="J41" s="4"/>
      <c r="K41" s="4">
        <f t="shared" si="0"/>
        <v>0</v>
      </c>
      <c r="L41" s="5"/>
      <c r="M41" s="5"/>
    </row>
    <row r="42" spans="1:15" ht="26.1" customHeight="1" thickBot="1" x14ac:dyDescent="0.25">
      <c r="A42" s="12" t="s">
        <v>78</v>
      </c>
      <c r="B42" s="12" t="s">
        <v>12</v>
      </c>
      <c r="C42" s="12" t="s">
        <v>79</v>
      </c>
      <c r="D42" s="12" t="s">
        <v>49</v>
      </c>
      <c r="E42" s="12" t="s">
        <v>80</v>
      </c>
      <c r="F42" s="2" t="s">
        <v>81</v>
      </c>
      <c r="G42" s="3" t="s">
        <v>17</v>
      </c>
      <c r="H42" s="3" t="s">
        <v>77</v>
      </c>
      <c r="I42" s="3" t="s">
        <v>82</v>
      </c>
      <c r="J42" s="4"/>
      <c r="K42" s="4">
        <f t="shared" si="0"/>
        <v>0</v>
      </c>
      <c r="L42" s="10"/>
      <c r="M42" s="10"/>
      <c r="N42" s="10"/>
      <c r="O42" s="10"/>
    </row>
    <row r="43" spans="1:15" ht="26.1" customHeight="1" thickBot="1" x14ac:dyDescent="0.25">
      <c r="A43" s="12"/>
      <c r="B43" s="12"/>
      <c r="C43" s="12"/>
      <c r="D43" s="12"/>
      <c r="E43" s="12"/>
      <c r="F43" s="6" t="s">
        <v>83</v>
      </c>
      <c r="G43" s="6" t="s">
        <v>84</v>
      </c>
      <c r="H43" s="6" t="s">
        <v>77</v>
      </c>
      <c r="I43" s="7" t="s">
        <v>82</v>
      </c>
      <c r="J43" s="8"/>
      <c r="K43" s="4">
        <f t="shared" si="0"/>
        <v>0</v>
      </c>
      <c r="L43" s="10"/>
      <c r="M43" s="10"/>
      <c r="N43" s="10"/>
      <c r="O43" s="10"/>
    </row>
    <row r="44" spans="1:15" ht="26.1" customHeight="1" thickBot="1" x14ac:dyDescent="0.25">
      <c r="A44" s="12"/>
      <c r="B44" s="12"/>
      <c r="C44" s="12"/>
      <c r="D44" s="12"/>
      <c r="E44" s="13" t="s">
        <v>85</v>
      </c>
      <c r="F44" s="6" t="s">
        <v>86</v>
      </c>
      <c r="G44" s="6" t="s">
        <v>55</v>
      </c>
      <c r="H44" s="6" t="s">
        <v>77</v>
      </c>
      <c r="I44" s="7" t="s">
        <v>82</v>
      </c>
      <c r="J44" s="8"/>
      <c r="K44" s="4">
        <f t="shared" si="0"/>
        <v>0</v>
      </c>
      <c r="L44" s="10"/>
      <c r="M44" s="10"/>
      <c r="N44" s="10"/>
      <c r="O44" s="10"/>
    </row>
    <row r="45" spans="1:15" ht="26.1" customHeight="1" thickBot="1" x14ac:dyDescent="0.25">
      <c r="A45" s="12"/>
      <c r="B45" s="12"/>
      <c r="C45" s="12"/>
      <c r="D45" s="12"/>
      <c r="E45" s="13"/>
      <c r="F45" s="6" t="s">
        <v>87</v>
      </c>
      <c r="G45" s="6" t="s">
        <v>17</v>
      </c>
      <c r="H45" s="6" t="s">
        <v>88</v>
      </c>
      <c r="I45" s="7" t="s">
        <v>82</v>
      </c>
      <c r="J45" s="8"/>
      <c r="K45" s="4">
        <f t="shared" si="0"/>
        <v>0</v>
      </c>
      <c r="L45" s="10"/>
      <c r="M45" s="10"/>
      <c r="N45" s="10"/>
      <c r="O45" s="10"/>
    </row>
    <row r="46" spans="1:15" ht="26.1" customHeight="1" thickBot="1" x14ac:dyDescent="0.25">
      <c r="A46" s="12"/>
      <c r="B46" s="12"/>
      <c r="C46" s="12"/>
      <c r="D46" s="12"/>
      <c r="E46" s="13" t="s">
        <v>85</v>
      </c>
      <c r="F46" s="6" t="s">
        <v>89</v>
      </c>
      <c r="G46" s="6" t="s">
        <v>84</v>
      </c>
      <c r="H46" s="6" t="s">
        <v>88</v>
      </c>
      <c r="I46" s="7" t="s">
        <v>82</v>
      </c>
      <c r="J46" s="8"/>
      <c r="K46" s="4">
        <f t="shared" si="0"/>
        <v>0</v>
      </c>
      <c r="L46" s="10"/>
      <c r="M46" s="10"/>
      <c r="N46" s="10"/>
      <c r="O46" s="10"/>
    </row>
    <row r="47" spans="1:15" ht="26.1" customHeight="1" thickBot="1" x14ac:dyDescent="0.25">
      <c r="A47" s="12"/>
      <c r="B47" s="12"/>
      <c r="C47" s="12"/>
      <c r="D47" s="12"/>
      <c r="E47" s="13"/>
      <c r="F47" s="6" t="s">
        <v>90</v>
      </c>
      <c r="G47" s="6" t="s">
        <v>55</v>
      </c>
      <c r="H47" s="6" t="s">
        <v>88</v>
      </c>
      <c r="I47" s="7" t="s">
        <v>82</v>
      </c>
      <c r="J47" s="8"/>
      <c r="K47" s="4">
        <f t="shared" si="0"/>
        <v>0</v>
      </c>
      <c r="L47" s="10"/>
      <c r="M47" s="10"/>
      <c r="N47" s="10"/>
      <c r="O47" s="10"/>
    </row>
    <row r="48" spans="1:15" ht="26.1" customHeight="1" thickBot="1" x14ac:dyDescent="0.25">
      <c r="A48" s="12" t="s">
        <v>91</v>
      </c>
      <c r="B48" s="12" t="s">
        <v>12</v>
      </c>
      <c r="C48" s="12" t="s">
        <v>79</v>
      </c>
      <c r="D48" s="12" t="s">
        <v>49</v>
      </c>
      <c r="E48" s="12" t="s">
        <v>92</v>
      </c>
      <c r="F48" s="2" t="s">
        <v>93</v>
      </c>
      <c r="G48" s="3" t="s">
        <v>17</v>
      </c>
      <c r="H48" s="3" t="s">
        <v>77</v>
      </c>
      <c r="I48" s="3" t="s">
        <v>94</v>
      </c>
      <c r="J48" s="4"/>
      <c r="K48" s="4">
        <f t="shared" si="0"/>
        <v>0</v>
      </c>
      <c r="L48" s="10"/>
      <c r="M48" s="10"/>
      <c r="N48" s="10"/>
      <c r="O48" s="10"/>
    </row>
    <row r="49" spans="1:16" ht="26.1" customHeight="1" thickBot="1" x14ac:dyDescent="0.25">
      <c r="A49" s="12"/>
      <c r="B49" s="12"/>
      <c r="C49" s="12"/>
      <c r="D49" s="12"/>
      <c r="E49" s="12"/>
      <c r="F49" s="6" t="s">
        <v>95</v>
      </c>
      <c r="G49" s="6" t="s">
        <v>21</v>
      </c>
      <c r="H49" s="6" t="s">
        <v>77</v>
      </c>
      <c r="I49" s="7" t="s">
        <v>94</v>
      </c>
      <c r="J49" s="8"/>
      <c r="K49" s="4">
        <f t="shared" si="0"/>
        <v>0</v>
      </c>
      <c r="L49" s="10"/>
      <c r="M49" s="10"/>
      <c r="N49" s="10"/>
      <c r="O49" s="10"/>
    </row>
    <row r="50" spans="1:16" ht="26.1" customHeight="1" thickBot="1" x14ac:dyDescent="0.25">
      <c r="A50" s="12"/>
      <c r="B50" s="12"/>
      <c r="C50" s="12"/>
      <c r="D50" s="12"/>
      <c r="E50" s="13" t="s">
        <v>96</v>
      </c>
      <c r="F50" s="6" t="s">
        <v>97</v>
      </c>
      <c r="G50" s="6" t="s">
        <v>55</v>
      </c>
      <c r="H50" s="6" t="s">
        <v>77</v>
      </c>
      <c r="I50" s="7" t="s">
        <v>94</v>
      </c>
      <c r="J50" s="8"/>
      <c r="K50" s="4">
        <f t="shared" si="0"/>
        <v>0</v>
      </c>
      <c r="L50" s="10"/>
      <c r="M50" s="10"/>
      <c r="N50" s="10"/>
      <c r="O50" s="10"/>
    </row>
    <row r="51" spans="1:16" ht="26.1" customHeight="1" thickBot="1" x14ac:dyDescent="0.25">
      <c r="A51" s="12"/>
      <c r="B51" s="12"/>
      <c r="C51" s="12"/>
      <c r="D51" s="12"/>
      <c r="E51" s="13"/>
      <c r="F51" s="6" t="s">
        <v>98</v>
      </c>
      <c r="G51" s="6" t="s">
        <v>17</v>
      </c>
      <c r="H51" s="6" t="s">
        <v>88</v>
      </c>
      <c r="I51" s="7" t="s">
        <v>94</v>
      </c>
      <c r="J51" s="8"/>
      <c r="K51" s="4">
        <f t="shared" si="0"/>
        <v>0</v>
      </c>
      <c r="L51" s="10"/>
      <c r="M51" s="10"/>
      <c r="N51" s="10"/>
      <c r="O51" s="10"/>
    </row>
    <row r="52" spans="1:16" ht="26.1" customHeight="1" thickBot="1" x14ac:dyDescent="0.25">
      <c r="A52" s="12"/>
      <c r="B52" s="12"/>
      <c r="C52" s="12"/>
      <c r="D52" s="12"/>
      <c r="E52" s="13" t="s">
        <v>99</v>
      </c>
      <c r="F52" s="6" t="s">
        <v>100</v>
      </c>
      <c r="G52" s="6" t="s">
        <v>21</v>
      </c>
      <c r="H52" s="6" t="s">
        <v>88</v>
      </c>
      <c r="I52" s="7" t="s">
        <v>94</v>
      </c>
      <c r="J52" s="8"/>
      <c r="K52" s="4">
        <f t="shared" si="0"/>
        <v>0</v>
      </c>
      <c r="L52" s="10"/>
      <c r="M52" s="10"/>
      <c r="N52" s="10"/>
      <c r="O52" s="10"/>
    </row>
    <row r="53" spans="1:16" ht="26.1" customHeight="1" thickBot="1" x14ac:dyDescent="0.25">
      <c r="A53" s="12"/>
      <c r="B53" s="12"/>
      <c r="C53" s="12"/>
      <c r="D53" s="12"/>
      <c r="E53" s="13"/>
      <c r="F53" s="6" t="s">
        <v>101</v>
      </c>
      <c r="G53" s="6" t="s">
        <v>55</v>
      </c>
      <c r="H53" s="6" t="s">
        <v>88</v>
      </c>
      <c r="I53" s="7" t="s">
        <v>94</v>
      </c>
      <c r="J53" s="8"/>
      <c r="K53" s="4">
        <f t="shared" si="0"/>
        <v>0</v>
      </c>
      <c r="L53" s="10"/>
      <c r="M53" s="10"/>
      <c r="N53" s="10"/>
      <c r="O53" s="10"/>
    </row>
    <row r="54" spans="1:16" ht="159.94999999999999" customHeight="1" thickBot="1" x14ac:dyDescent="0.25">
      <c r="A54" s="2" t="s">
        <v>102</v>
      </c>
      <c r="B54" s="2" t="s">
        <v>12</v>
      </c>
      <c r="C54" s="2" t="s">
        <v>79</v>
      </c>
      <c r="D54" s="2" t="s">
        <v>14</v>
      </c>
      <c r="E54" s="2" t="s">
        <v>103</v>
      </c>
      <c r="F54" s="2" t="s">
        <v>104</v>
      </c>
      <c r="G54" s="3" t="s">
        <v>105</v>
      </c>
      <c r="H54" s="3" t="s">
        <v>77</v>
      </c>
      <c r="I54" s="3" t="s">
        <v>106</v>
      </c>
      <c r="J54" s="4"/>
      <c r="K54" s="4">
        <f t="shared" si="0"/>
        <v>0</v>
      </c>
      <c r="L54" s="5"/>
      <c r="M54" s="5"/>
    </row>
    <row r="55" spans="1:16" ht="80.099999999999994" customHeight="1" thickBot="1" x14ac:dyDescent="0.25">
      <c r="A55" s="12" t="s">
        <v>107</v>
      </c>
      <c r="B55" s="12" t="s">
        <v>12</v>
      </c>
      <c r="C55" s="12" t="s">
        <v>108</v>
      </c>
      <c r="D55" s="12" t="s">
        <v>109</v>
      </c>
      <c r="E55" s="12" t="s">
        <v>110</v>
      </c>
      <c r="F55" s="2" t="s">
        <v>111</v>
      </c>
      <c r="G55" s="3" t="s">
        <v>112</v>
      </c>
      <c r="H55" s="3" t="s">
        <v>77</v>
      </c>
      <c r="I55" s="3" t="s">
        <v>113</v>
      </c>
      <c r="J55" s="4"/>
      <c r="K55" s="4">
        <f t="shared" si="0"/>
        <v>0</v>
      </c>
      <c r="L55" s="10"/>
      <c r="M55" s="10"/>
      <c r="N55" s="10"/>
    </row>
    <row r="56" spans="1:16" ht="80.099999999999994" customHeight="1" thickBot="1" x14ac:dyDescent="0.25">
      <c r="A56" s="12"/>
      <c r="B56" s="12"/>
      <c r="C56" s="12"/>
      <c r="D56" s="12"/>
      <c r="E56" s="12"/>
      <c r="F56" s="6" t="s">
        <v>114</v>
      </c>
      <c r="G56" s="6" t="s">
        <v>115</v>
      </c>
      <c r="H56" s="6" t="s">
        <v>77</v>
      </c>
      <c r="I56" s="7" t="s">
        <v>113</v>
      </c>
      <c r="J56" s="8"/>
      <c r="K56" s="4">
        <f t="shared" si="0"/>
        <v>0</v>
      </c>
      <c r="L56" s="10"/>
      <c r="M56" s="10"/>
      <c r="N56" s="10"/>
    </row>
    <row r="57" spans="1:16" ht="80.099999999999994" customHeight="1" thickBot="1" x14ac:dyDescent="0.25">
      <c r="A57" s="12" t="s">
        <v>116</v>
      </c>
      <c r="B57" s="12" t="s">
        <v>12</v>
      </c>
      <c r="C57" s="12" t="s">
        <v>108</v>
      </c>
      <c r="D57" s="12" t="s">
        <v>109</v>
      </c>
      <c r="E57" s="12" t="s">
        <v>117</v>
      </c>
      <c r="F57" s="2" t="s">
        <v>118</v>
      </c>
      <c r="G57" s="3" t="s">
        <v>119</v>
      </c>
      <c r="H57" s="3" t="s">
        <v>77</v>
      </c>
      <c r="I57" s="3" t="s">
        <v>120</v>
      </c>
      <c r="J57" s="4"/>
      <c r="K57" s="4">
        <f t="shared" si="0"/>
        <v>0</v>
      </c>
      <c r="L57" s="10"/>
      <c r="M57" s="10"/>
      <c r="N57" s="10"/>
    </row>
    <row r="58" spans="1:16" ht="80.099999999999994" customHeight="1" thickBot="1" x14ac:dyDescent="0.25">
      <c r="A58" s="12"/>
      <c r="B58" s="12"/>
      <c r="C58" s="12"/>
      <c r="D58" s="12"/>
      <c r="E58" s="12"/>
      <c r="F58" s="6" t="s">
        <v>121</v>
      </c>
      <c r="G58" s="6" t="s">
        <v>122</v>
      </c>
      <c r="H58" s="6" t="s">
        <v>77</v>
      </c>
      <c r="I58" s="7" t="s">
        <v>120</v>
      </c>
      <c r="J58" s="8"/>
      <c r="K58" s="4">
        <f t="shared" si="0"/>
        <v>0</v>
      </c>
      <c r="L58" s="10"/>
      <c r="M58" s="10"/>
      <c r="N58" s="10"/>
    </row>
    <row r="59" spans="1:16" ht="53.1" customHeight="1" thickBot="1" x14ac:dyDescent="0.25">
      <c r="A59" s="12" t="s">
        <v>123</v>
      </c>
      <c r="B59" s="12" t="s">
        <v>12</v>
      </c>
      <c r="C59" s="12" t="s">
        <v>108</v>
      </c>
      <c r="D59" s="12" t="s">
        <v>109</v>
      </c>
      <c r="E59" s="12" t="s">
        <v>124</v>
      </c>
      <c r="F59" s="2" t="s">
        <v>125</v>
      </c>
      <c r="G59" s="3" t="s">
        <v>126</v>
      </c>
      <c r="H59" s="3" t="s">
        <v>77</v>
      </c>
      <c r="I59" s="3" t="s">
        <v>127</v>
      </c>
      <c r="J59" s="4"/>
      <c r="K59" s="4">
        <f t="shared" si="0"/>
        <v>0</v>
      </c>
      <c r="L59" s="10"/>
      <c r="M59" s="10"/>
      <c r="N59" s="10"/>
      <c r="O59" s="10"/>
      <c r="P59" s="10"/>
    </row>
    <row r="60" spans="1:16" ht="53.1" customHeight="1" thickBot="1" x14ac:dyDescent="0.25">
      <c r="A60" s="12"/>
      <c r="B60" s="12"/>
      <c r="C60" s="12"/>
      <c r="D60" s="12"/>
      <c r="E60" s="12"/>
      <c r="F60" s="6" t="s">
        <v>128</v>
      </c>
      <c r="G60" s="6" t="s">
        <v>112</v>
      </c>
      <c r="H60" s="6" t="s">
        <v>77</v>
      </c>
      <c r="I60" s="7" t="s">
        <v>127</v>
      </c>
      <c r="J60" s="8"/>
      <c r="K60" s="4">
        <f t="shared" si="0"/>
        <v>0</v>
      </c>
      <c r="L60" s="10"/>
      <c r="M60" s="10"/>
      <c r="N60" s="10"/>
      <c r="O60" s="10"/>
      <c r="P60" s="10"/>
    </row>
    <row r="61" spans="1:16" ht="53.1" customHeight="1" thickBot="1" x14ac:dyDescent="0.25">
      <c r="A61" s="12"/>
      <c r="B61" s="12"/>
      <c r="C61" s="12"/>
      <c r="D61" s="12"/>
      <c r="E61" s="12"/>
      <c r="F61" s="6" t="s">
        <v>129</v>
      </c>
      <c r="G61" s="6" t="s">
        <v>130</v>
      </c>
      <c r="H61" s="6" t="s">
        <v>77</v>
      </c>
      <c r="I61" s="7" t="s">
        <v>127</v>
      </c>
      <c r="J61" s="8"/>
      <c r="K61" s="4">
        <f t="shared" si="0"/>
        <v>0</v>
      </c>
      <c r="L61" s="10"/>
      <c r="M61" s="10"/>
      <c r="N61" s="10"/>
      <c r="O61" s="10"/>
      <c r="P61" s="10"/>
    </row>
    <row r="62" spans="1:16" ht="32.1" customHeight="1" thickBot="1" x14ac:dyDescent="0.25">
      <c r="A62" s="12" t="s">
        <v>131</v>
      </c>
      <c r="B62" s="12" t="s">
        <v>12</v>
      </c>
      <c r="C62" s="12" t="s">
        <v>132</v>
      </c>
      <c r="D62" s="12" t="s">
        <v>49</v>
      </c>
      <c r="E62" s="12" t="s">
        <v>133</v>
      </c>
      <c r="F62" s="2" t="s">
        <v>134</v>
      </c>
      <c r="G62" s="3" t="s">
        <v>135</v>
      </c>
      <c r="H62" s="3" t="s">
        <v>77</v>
      </c>
      <c r="I62" s="3" t="s">
        <v>136</v>
      </c>
      <c r="J62" s="4"/>
      <c r="K62" s="4">
        <f t="shared" si="0"/>
        <v>0</v>
      </c>
      <c r="L62" s="10"/>
      <c r="M62" s="10"/>
      <c r="N62" s="10"/>
      <c r="O62" s="10"/>
      <c r="P62" s="10"/>
    </row>
    <row r="63" spans="1:16" ht="32.1" customHeight="1" thickBot="1" x14ac:dyDescent="0.25">
      <c r="A63" s="12"/>
      <c r="B63" s="12"/>
      <c r="C63" s="12"/>
      <c r="D63" s="12"/>
      <c r="E63" s="12"/>
      <c r="F63" s="6" t="s">
        <v>137</v>
      </c>
      <c r="G63" s="6" t="s">
        <v>17</v>
      </c>
      <c r="H63" s="6" t="s">
        <v>77</v>
      </c>
      <c r="I63" s="7" t="s">
        <v>136</v>
      </c>
      <c r="J63" s="8"/>
      <c r="K63" s="4">
        <f t="shared" si="0"/>
        <v>0</v>
      </c>
      <c r="L63" s="10"/>
      <c r="M63" s="10"/>
      <c r="N63" s="10"/>
      <c r="O63" s="10"/>
      <c r="P63" s="10"/>
    </row>
    <row r="64" spans="1:16" ht="32.1" customHeight="1" thickBot="1" x14ac:dyDescent="0.25">
      <c r="A64" s="12"/>
      <c r="B64" s="12"/>
      <c r="C64" s="12"/>
      <c r="D64" s="12"/>
      <c r="E64" s="12"/>
      <c r="F64" s="6" t="s">
        <v>138</v>
      </c>
      <c r="G64" s="6" t="s">
        <v>21</v>
      </c>
      <c r="H64" s="6" t="s">
        <v>77</v>
      </c>
      <c r="I64" s="7" t="s">
        <v>136</v>
      </c>
      <c r="J64" s="8"/>
      <c r="K64" s="4">
        <f t="shared" si="0"/>
        <v>0</v>
      </c>
      <c r="L64" s="10"/>
      <c r="M64" s="10"/>
      <c r="N64" s="10"/>
      <c r="O64" s="10"/>
      <c r="P64" s="10"/>
    </row>
    <row r="65" spans="1:16" ht="32.1" customHeight="1" thickBot="1" x14ac:dyDescent="0.25">
      <c r="A65" s="12"/>
      <c r="B65" s="12"/>
      <c r="C65" s="12"/>
      <c r="D65" s="12"/>
      <c r="E65" s="13" t="s">
        <v>139</v>
      </c>
      <c r="F65" s="6" t="s">
        <v>140</v>
      </c>
      <c r="G65" s="6" t="s">
        <v>141</v>
      </c>
      <c r="H65" s="6" t="s">
        <v>77</v>
      </c>
      <c r="I65" s="7" t="s">
        <v>136</v>
      </c>
      <c r="J65" s="8"/>
      <c r="K65" s="4">
        <f t="shared" si="0"/>
        <v>0</v>
      </c>
      <c r="L65" s="10"/>
      <c r="M65" s="10"/>
      <c r="N65" s="10"/>
      <c r="O65" s="10"/>
      <c r="P65" s="10"/>
    </row>
    <row r="66" spans="1:16" ht="32.1" customHeight="1" thickBot="1" x14ac:dyDescent="0.25">
      <c r="A66" s="12"/>
      <c r="B66" s="12"/>
      <c r="C66" s="12"/>
      <c r="D66" s="12"/>
      <c r="E66" s="13"/>
      <c r="F66" s="6" t="s">
        <v>142</v>
      </c>
      <c r="G66" s="6" t="s">
        <v>135</v>
      </c>
      <c r="H66" s="6" t="s">
        <v>88</v>
      </c>
      <c r="I66" s="7" t="s">
        <v>136</v>
      </c>
      <c r="J66" s="8"/>
      <c r="K66" s="4">
        <f t="shared" si="0"/>
        <v>0</v>
      </c>
      <c r="L66" s="10"/>
      <c r="M66" s="10"/>
      <c r="N66" s="10"/>
      <c r="O66" s="10"/>
      <c r="P66" s="10"/>
    </row>
    <row r="67" spans="1:16" ht="53.1" customHeight="1" thickBot="1" x14ac:dyDescent="0.25">
      <c r="A67" s="12" t="s">
        <v>143</v>
      </c>
      <c r="B67" s="12" t="s">
        <v>12</v>
      </c>
      <c r="C67" s="12" t="s">
        <v>48</v>
      </c>
      <c r="D67" s="12" t="s">
        <v>49</v>
      </c>
      <c r="E67" s="12" t="s">
        <v>144</v>
      </c>
      <c r="F67" s="2" t="s">
        <v>145</v>
      </c>
      <c r="G67" s="3" t="s">
        <v>135</v>
      </c>
      <c r="H67" s="3" t="s">
        <v>77</v>
      </c>
      <c r="I67" s="3" t="s">
        <v>146</v>
      </c>
      <c r="J67" s="4"/>
      <c r="K67" s="4">
        <f t="shared" si="0"/>
        <v>0</v>
      </c>
      <c r="L67" s="10"/>
      <c r="M67" s="10"/>
      <c r="N67" s="10"/>
      <c r="O67" s="10"/>
    </row>
    <row r="68" spans="1:16" ht="53.1" customHeight="1" thickBot="1" x14ac:dyDescent="0.25">
      <c r="A68" s="12"/>
      <c r="B68" s="12"/>
      <c r="C68" s="12"/>
      <c r="D68" s="12"/>
      <c r="E68" s="12"/>
      <c r="F68" s="6" t="s">
        <v>147</v>
      </c>
      <c r="G68" s="6" t="s">
        <v>55</v>
      </c>
      <c r="H68" s="6" t="s">
        <v>77</v>
      </c>
      <c r="I68" s="7" t="s">
        <v>146</v>
      </c>
      <c r="J68" s="8"/>
      <c r="K68" s="4">
        <f t="shared" si="0"/>
        <v>0</v>
      </c>
      <c r="L68" s="10"/>
      <c r="M68" s="10"/>
      <c r="N68" s="10"/>
      <c r="O68" s="10"/>
    </row>
    <row r="69" spans="1:16" ht="53.1" customHeight="1" thickBot="1" x14ac:dyDescent="0.25">
      <c r="A69" s="12"/>
      <c r="B69" s="12"/>
      <c r="C69" s="12"/>
      <c r="D69" s="12"/>
      <c r="E69" s="12"/>
      <c r="F69" s="6" t="s">
        <v>148</v>
      </c>
      <c r="G69" s="6" t="s">
        <v>17</v>
      </c>
      <c r="H69" s="6" t="s">
        <v>88</v>
      </c>
      <c r="I69" s="7" t="s">
        <v>146</v>
      </c>
      <c r="J69" s="8"/>
      <c r="K69" s="4">
        <f t="shared" si="0"/>
        <v>0</v>
      </c>
      <c r="L69" s="10"/>
      <c r="M69" s="10"/>
      <c r="N69" s="10"/>
      <c r="O69" s="10"/>
    </row>
    <row r="70" spans="1:16" ht="26.1" customHeight="1" thickBot="1" x14ac:dyDescent="0.25">
      <c r="A70" s="12" t="s">
        <v>149</v>
      </c>
      <c r="B70" s="12" t="s">
        <v>12</v>
      </c>
      <c r="C70" s="12" t="s">
        <v>57</v>
      </c>
      <c r="D70" s="12" t="s">
        <v>49</v>
      </c>
      <c r="E70" s="12" t="s">
        <v>150</v>
      </c>
      <c r="F70" s="2" t="s">
        <v>151</v>
      </c>
      <c r="G70" s="3" t="s">
        <v>17</v>
      </c>
      <c r="H70" s="3" t="s">
        <v>77</v>
      </c>
      <c r="I70" s="3" t="s">
        <v>82</v>
      </c>
      <c r="J70" s="4"/>
      <c r="K70" s="4">
        <f t="shared" si="0"/>
        <v>0</v>
      </c>
      <c r="L70" s="10"/>
      <c r="M70" s="10"/>
      <c r="N70" s="10"/>
      <c r="O70" s="10"/>
      <c r="P70" s="10"/>
    </row>
    <row r="71" spans="1:16" ht="26.1" customHeight="1" thickBot="1" x14ac:dyDescent="0.25">
      <c r="A71" s="12"/>
      <c r="B71" s="12"/>
      <c r="C71" s="12"/>
      <c r="D71" s="12"/>
      <c r="E71" s="12"/>
      <c r="F71" s="6" t="s">
        <v>152</v>
      </c>
      <c r="G71" s="6" t="s">
        <v>153</v>
      </c>
      <c r="H71" s="6" t="s">
        <v>77</v>
      </c>
      <c r="I71" s="7" t="s">
        <v>82</v>
      </c>
      <c r="J71" s="8"/>
      <c r="K71" s="4">
        <f t="shared" si="0"/>
        <v>0</v>
      </c>
      <c r="L71" s="10"/>
      <c r="M71" s="10"/>
      <c r="N71" s="10"/>
      <c r="O71" s="10"/>
      <c r="P71" s="10"/>
    </row>
    <row r="72" spans="1:16" ht="26.1" customHeight="1" thickBot="1" x14ac:dyDescent="0.25">
      <c r="A72" s="12"/>
      <c r="B72" s="12"/>
      <c r="C72" s="12"/>
      <c r="D72" s="12"/>
      <c r="E72" s="13" t="s">
        <v>154</v>
      </c>
      <c r="F72" s="6" t="s">
        <v>155</v>
      </c>
      <c r="G72" s="6" t="s">
        <v>141</v>
      </c>
      <c r="H72" s="6" t="s">
        <v>77</v>
      </c>
      <c r="I72" s="7" t="s">
        <v>82</v>
      </c>
      <c r="J72" s="8"/>
      <c r="K72" s="4">
        <f t="shared" si="0"/>
        <v>0</v>
      </c>
      <c r="L72" s="10"/>
      <c r="M72" s="10"/>
      <c r="N72" s="10"/>
      <c r="O72" s="10"/>
      <c r="P72" s="10"/>
    </row>
    <row r="73" spans="1:16" ht="26.1" customHeight="1" thickBot="1" x14ac:dyDescent="0.25">
      <c r="A73" s="12"/>
      <c r="B73" s="12"/>
      <c r="C73" s="12"/>
      <c r="D73" s="12"/>
      <c r="E73" s="13"/>
      <c r="F73" s="6" t="s">
        <v>156</v>
      </c>
      <c r="G73" s="6" t="s">
        <v>157</v>
      </c>
      <c r="H73" s="6" t="s">
        <v>77</v>
      </c>
      <c r="I73" s="7" t="s">
        <v>82</v>
      </c>
      <c r="J73" s="8"/>
      <c r="K73" s="4">
        <f t="shared" si="0"/>
        <v>0</v>
      </c>
      <c r="L73" s="10"/>
      <c r="M73" s="10"/>
      <c r="N73" s="10"/>
      <c r="O73" s="10"/>
      <c r="P73" s="10"/>
    </row>
    <row r="74" spans="1:16" ht="26.1" customHeight="1" thickBot="1" x14ac:dyDescent="0.25">
      <c r="A74" s="12"/>
      <c r="B74" s="12"/>
      <c r="C74" s="12"/>
      <c r="D74" s="12"/>
      <c r="E74" s="13"/>
      <c r="F74" s="6" t="s">
        <v>158</v>
      </c>
      <c r="G74" s="6" t="s">
        <v>153</v>
      </c>
      <c r="H74" s="6" t="s">
        <v>88</v>
      </c>
      <c r="I74" s="7" t="s">
        <v>82</v>
      </c>
      <c r="J74" s="8"/>
      <c r="K74" s="4">
        <f t="shared" si="0"/>
        <v>0</v>
      </c>
      <c r="L74" s="10"/>
      <c r="M74" s="10"/>
      <c r="N74" s="10"/>
      <c r="O74" s="10"/>
      <c r="P74" s="10"/>
    </row>
    <row r="75" spans="1:16" ht="26.1" customHeight="1" thickBot="1" x14ac:dyDescent="0.25">
      <c r="A75" s="12"/>
      <c r="B75" s="12"/>
      <c r="C75" s="12"/>
      <c r="D75" s="12"/>
      <c r="E75" s="13"/>
      <c r="F75" s="6" t="s">
        <v>159</v>
      </c>
      <c r="G75" s="6" t="s">
        <v>17</v>
      </c>
      <c r="H75" s="6" t="s">
        <v>88</v>
      </c>
      <c r="I75" s="7" t="s">
        <v>82</v>
      </c>
      <c r="J75" s="8"/>
      <c r="K75" s="4">
        <f t="shared" si="0"/>
        <v>0</v>
      </c>
      <c r="L75" s="10"/>
      <c r="M75" s="10"/>
      <c r="N75" s="10"/>
      <c r="O75" s="10"/>
      <c r="P75" s="10"/>
    </row>
    <row r="76" spans="1:16" ht="80.099999999999994" customHeight="1" thickBot="1" x14ac:dyDescent="0.25">
      <c r="A76" s="12" t="s">
        <v>160</v>
      </c>
      <c r="B76" s="12" t="s">
        <v>12</v>
      </c>
      <c r="C76" s="12" t="s">
        <v>57</v>
      </c>
      <c r="D76" s="12" t="s">
        <v>49</v>
      </c>
      <c r="E76" s="12" t="s">
        <v>161</v>
      </c>
      <c r="F76" s="2" t="s">
        <v>162</v>
      </c>
      <c r="G76" s="3" t="s">
        <v>153</v>
      </c>
      <c r="H76" s="3" t="s">
        <v>77</v>
      </c>
      <c r="I76" s="3" t="s">
        <v>106</v>
      </c>
      <c r="J76" s="4"/>
      <c r="K76" s="4">
        <f t="shared" si="0"/>
        <v>0</v>
      </c>
      <c r="L76" s="10"/>
      <c r="M76" s="10"/>
      <c r="N76" s="10"/>
    </row>
    <row r="77" spans="1:16" ht="80.099999999999994" customHeight="1" thickBot="1" x14ac:dyDescent="0.25">
      <c r="A77" s="12"/>
      <c r="B77" s="12"/>
      <c r="C77" s="12"/>
      <c r="D77" s="12"/>
      <c r="E77" s="12"/>
      <c r="F77" s="6" t="s">
        <v>163</v>
      </c>
      <c r="G77" s="6" t="s">
        <v>84</v>
      </c>
      <c r="H77" s="6" t="s">
        <v>77</v>
      </c>
      <c r="I77" s="7" t="s">
        <v>106</v>
      </c>
      <c r="J77" s="8"/>
      <c r="K77" s="4">
        <f t="shared" si="0"/>
        <v>0</v>
      </c>
      <c r="L77" s="10"/>
      <c r="M77" s="10"/>
      <c r="N77" s="10"/>
    </row>
    <row r="78" spans="1:16" ht="80.099999999999994" customHeight="1" thickBot="1" x14ac:dyDescent="0.25">
      <c r="A78" s="12" t="s">
        <v>164</v>
      </c>
      <c r="B78" s="12" t="s">
        <v>12</v>
      </c>
      <c r="C78" s="12" t="s">
        <v>57</v>
      </c>
      <c r="D78" s="12" t="s">
        <v>165</v>
      </c>
      <c r="E78" s="12" t="s">
        <v>166</v>
      </c>
      <c r="F78" s="2" t="s">
        <v>167</v>
      </c>
      <c r="G78" s="3" t="s">
        <v>157</v>
      </c>
      <c r="H78" s="3" t="s">
        <v>77</v>
      </c>
      <c r="I78" s="3" t="s">
        <v>106</v>
      </c>
      <c r="J78" s="4"/>
      <c r="K78" s="4">
        <f t="shared" si="0"/>
        <v>0</v>
      </c>
      <c r="L78" s="10"/>
      <c r="M78" s="10"/>
      <c r="N78" s="10"/>
      <c r="O78" s="10"/>
    </row>
    <row r="79" spans="1:16" ht="80.099999999999994" customHeight="1" thickBot="1" x14ac:dyDescent="0.25">
      <c r="A79" s="12"/>
      <c r="B79" s="12"/>
      <c r="C79" s="12"/>
      <c r="D79" s="12"/>
      <c r="E79" s="12"/>
      <c r="F79" s="6" t="s">
        <v>168</v>
      </c>
      <c r="G79" s="6" t="s">
        <v>169</v>
      </c>
      <c r="H79" s="6" t="s">
        <v>77</v>
      </c>
      <c r="I79" s="7" t="s">
        <v>106</v>
      </c>
      <c r="J79" s="8"/>
      <c r="K79" s="4">
        <f t="shared" si="0"/>
        <v>0</v>
      </c>
      <c r="L79" s="10"/>
      <c r="M79" s="10"/>
      <c r="N79" s="10"/>
      <c r="O79" s="10"/>
    </row>
    <row r="80" spans="1:16" ht="80.099999999999994" customHeight="1" thickBot="1" x14ac:dyDescent="0.25">
      <c r="A80" s="12" t="s">
        <v>170</v>
      </c>
      <c r="B80" s="12" t="s">
        <v>12</v>
      </c>
      <c r="C80" s="12" t="s">
        <v>57</v>
      </c>
      <c r="D80" s="12" t="s">
        <v>165</v>
      </c>
      <c r="E80" s="12" t="s">
        <v>171</v>
      </c>
      <c r="F80" s="2" t="s">
        <v>172</v>
      </c>
      <c r="G80" s="3" t="s">
        <v>84</v>
      </c>
      <c r="H80" s="3" t="s">
        <v>77</v>
      </c>
      <c r="I80" s="3" t="s">
        <v>106</v>
      </c>
      <c r="J80" s="4"/>
      <c r="K80" s="4">
        <f t="shared" ref="K80:K143" si="1">J80*I80</f>
        <v>0</v>
      </c>
      <c r="L80" s="10"/>
      <c r="M80" s="10"/>
      <c r="N80" s="10"/>
    </row>
    <row r="81" spans="1:16" ht="80.099999999999994" customHeight="1" thickBot="1" x14ac:dyDescent="0.25">
      <c r="A81" s="12"/>
      <c r="B81" s="12"/>
      <c r="C81" s="12"/>
      <c r="D81" s="12"/>
      <c r="E81" s="12"/>
      <c r="F81" s="6" t="s">
        <v>173</v>
      </c>
      <c r="G81" s="6" t="s">
        <v>21</v>
      </c>
      <c r="H81" s="6" t="s">
        <v>77</v>
      </c>
      <c r="I81" s="7" t="s">
        <v>106</v>
      </c>
      <c r="J81" s="8"/>
      <c r="K81" s="4">
        <f t="shared" si="1"/>
        <v>0</v>
      </c>
      <c r="L81" s="10"/>
      <c r="M81" s="10"/>
      <c r="N81" s="10"/>
    </row>
    <row r="82" spans="1:16" ht="159.94999999999999" customHeight="1" thickBot="1" x14ac:dyDescent="0.25">
      <c r="A82" s="2" t="s">
        <v>174</v>
      </c>
      <c r="B82" s="2" t="s">
        <v>12</v>
      </c>
      <c r="C82" s="2" t="s">
        <v>57</v>
      </c>
      <c r="D82" s="2" t="s">
        <v>165</v>
      </c>
      <c r="E82" s="2" t="s">
        <v>175</v>
      </c>
      <c r="F82" s="2" t="s">
        <v>176</v>
      </c>
      <c r="G82" s="3" t="s">
        <v>84</v>
      </c>
      <c r="H82" s="3" t="s">
        <v>77</v>
      </c>
      <c r="I82" s="3" t="s">
        <v>177</v>
      </c>
      <c r="J82" s="4"/>
      <c r="K82" s="4">
        <f t="shared" si="1"/>
        <v>0</v>
      </c>
      <c r="L82" s="5"/>
      <c r="M82" s="5"/>
    </row>
    <row r="83" spans="1:16" ht="80.099999999999994" customHeight="1" thickBot="1" x14ac:dyDescent="0.25">
      <c r="A83" s="12" t="s">
        <v>178</v>
      </c>
      <c r="B83" s="12" t="s">
        <v>12</v>
      </c>
      <c r="C83" s="12" t="s">
        <v>57</v>
      </c>
      <c r="D83" s="12" t="s">
        <v>165</v>
      </c>
      <c r="E83" s="12" t="s">
        <v>179</v>
      </c>
      <c r="F83" s="2" t="s">
        <v>180</v>
      </c>
      <c r="G83" s="3" t="s">
        <v>21</v>
      </c>
      <c r="H83" s="3" t="s">
        <v>77</v>
      </c>
      <c r="I83" s="3" t="s">
        <v>181</v>
      </c>
      <c r="J83" s="4"/>
      <c r="K83" s="4">
        <f t="shared" si="1"/>
        <v>0</v>
      </c>
      <c r="L83" s="10"/>
      <c r="M83" s="10"/>
      <c r="N83" s="10"/>
      <c r="O83" s="10"/>
      <c r="P83" s="10"/>
    </row>
    <row r="84" spans="1:16" ht="80.099999999999994" customHeight="1" thickBot="1" x14ac:dyDescent="0.25">
      <c r="A84" s="12"/>
      <c r="B84" s="12"/>
      <c r="C84" s="12"/>
      <c r="D84" s="12"/>
      <c r="E84" s="12"/>
      <c r="F84" s="6" t="s">
        <v>182</v>
      </c>
      <c r="G84" s="6" t="s">
        <v>84</v>
      </c>
      <c r="H84" s="6" t="s">
        <v>77</v>
      </c>
      <c r="I84" s="7" t="s">
        <v>181</v>
      </c>
      <c r="J84" s="8"/>
      <c r="K84" s="4">
        <f t="shared" si="1"/>
        <v>0</v>
      </c>
      <c r="L84" s="10"/>
      <c r="M84" s="10"/>
      <c r="N84" s="10"/>
      <c r="O84" s="10"/>
      <c r="P84" s="10"/>
    </row>
    <row r="85" spans="1:16" ht="80.099999999999994" customHeight="1" thickBot="1" x14ac:dyDescent="0.25">
      <c r="A85" s="12" t="s">
        <v>183</v>
      </c>
      <c r="B85" s="12" t="s">
        <v>12</v>
      </c>
      <c r="C85" s="12" t="s">
        <v>57</v>
      </c>
      <c r="D85" s="12" t="s">
        <v>165</v>
      </c>
      <c r="E85" s="12" t="s">
        <v>184</v>
      </c>
      <c r="F85" s="2" t="s">
        <v>185</v>
      </c>
      <c r="G85" s="3" t="s">
        <v>84</v>
      </c>
      <c r="H85" s="3" t="s">
        <v>77</v>
      </c>
      <c r="I85" s="3" t="s">
        <v>186</v>
      </c>
      <c r="J85" s="4"/>
      <c r="K85" s="4">
        <f t="shared" si="1"/>
        <v>0</v>
      </c>
      <c r="L85" s="10"/>
      <c r="M85" s="10"/>
      <c r="N85" s="10"/>
      <c r="O85" s="10"/>
      <c r="P85" s="10"/>
    </row>
    <row r="86" spans="1:16" ht="80.099999999999994" customHeight="1" thickBot="1" x14ac:dyDescent="0.25">
      <c r="A86" s="12"/>
      <c r="B86" s="12"/>
      <c r="C86" s="12"/>
      <c r="D86" s="12"/>
      <c r="E86" s="12"/>
      <c r="F86" s="6" t="s">
        <v>187</v>
      </c>
      <c r="G86" s="6" t="s">
        <v>21</v>
      </c>
      <c r="H86" s="6" t="s">
        <v>77</v>
      </c>
      <c r="I86" s="7" t="s">
        <v>186</v>
      </c>
      <c r="J86" s="8"/>
      <c r="K86" s="4">
        <f t="shared" si="1"/>
        <v>0</v>
      </c>
      <c r="L86" s="10"/>
      <c r="M86" s="10"/>
      <c r="N86" s="10"/>
      <c r="O86" s="10"/>
      <c r="P86" s="10"/>
    </row>
    <row r="87" spans="1:16" ht="80.099999999999994" customHeight="1" thickBot="1" x14ac:dyDescent="0.25">
      <c r="A87" s="12" t="s">
        <v>188</v>
      </c>
      <c r="B87" s="12" t="s">
        <v>12</v>
      </c>
      <c r="C87" s="12" t="s">
        <v>57</v>
      </c>
      <c r="D87" s="12" t="s">
        <v>189</v>
      </c>
      <c r="E87" s="12" t="s">
        <v>190</v>
      </c>
      <c r="F87" s="2" t="s">
        <v>191</v>
      </c>
      <c r="G87" s="3" t="s">
        <v>84</v>
      </c>
      <c r="H87" s="3" t="s">
        <v>77</v>
      </c>
      <c r="I87" s="3" t="s">
        <v>192</v>
      </c>
      <c r="J87" s="4"/>
      <c r="K87" s="4">
        <f t="shared" si="1"/>
        <v>0</v>
      </c>
      <c r="L87" s="10"/>
      <c r="M87" s="10"/>
      <c r="N87" s="10"/>
    </row>
    <row r="88" spans="1:16" ht="80.099999999999994" customHeight="1" thickBot="1" x14ac:dyDescent="0.25">
      <c r="A88" s="12"/>
      <c r="B88" s="12"/>
      <c r="C88" s="12"/>
      <c r="D88" s="12"/>
      <c r="E88" s="12"/>
      <c r="F88" s="6" t="s">
        <v>193</v>
      </c>
      <c r="G88" s="6" t="s">
        <v>21</v>
      </c>
      <c r="H88" s="6" t="s">
        <v>77</v>
      </c>
      <c r="I88" s="7" t="s">
        <v>192</v>
      </c>
      <c r="J88" s="8"/>
      <c r="K88" s="4">
        <f t="shared" si="1"/>
        <v>0</v>
      </c>
      <c r="L88" s="10"/>
      <c r="M88" s="10"/>
      <c r="N88" s="10"/>
    </row>
    <row r="89" spans="1:16" ht="80.099999999999994" customHeight="1" thickBot="1" x14ac:dyDescent="0.25">
      <c r="A89" s="12" t="s">
        <v>194</v>
      </c>
      <c r="B89" s="12" t="s">
        <v>12</v>
      </c>
      <c r="C89" s="12" t="s">
        <v>57</v>
      </c>
      <c r="D89" s="12" t="s">
        <v>189</v>
      </c>
      <c r="E89" s="12" t="s">
        <v>195</v>
      </c>
      <c r="F89" s="2" t="s">
        <v>196</v>
      </c>
      <c r="G89" s="3" t="s">
        <v>21</v>
      </c>
      <c r="H89" s="3" t="s">
        <v>77</v>
      </c>
      <c r="I89" s="3" t="s">
        <v>197</v>
      </c>
      <c r="J89" s="4"/>
      <c r="K89" s="4">
        <f t="shared" si="1"/>
        <v>0</v>
      </c>
      <c r="L89" s="10"/>
      <c r="M89" s="10"/>
      <c r="N89" s="10"/>
    </row>
    <row r="90" spans="1:16" ht="80.099999999999994" customHeight="1" thickBot="1" x14ac:dyDescent="0.25">
      <c r="A90" s="12"/>
      <c r="B90" s="12"/>
      <c r="C90" s="12"/>
      <c r="D90" s="12"/>
      <c r="E90" s="12"/>
      <c r="F90" s="6" t="s">
        <v>198</v>
      </c>
      <c r="G90" s="6" t="s">
        <v>135</v>
      </c>
      <c r="H90" s="6" t="s">
        <v>77</v>
      </c>
      <c r="I90" s="7" t="s">
        <v>197</v>
      </c>
      <c r="J90" s="8"/>
      <c r="K90" s="4">
        <f t="shared" si="1"/>
        <v>0</v>
      </c>
      <c r="L90" s="10"/>
      <c r="M90" s="10"/>
      <c r="N90" s="10"/>
    </row>
    <row r="91" spans="1:16" ht="53.1" customHeight="1" thickBot="1" x14ac:dyDescent="0.25">
      <c r="A91" s="12" t="s">
        <v>199</v>
      </c>
      <c r="B91" s="12" t="s">
        <v>12</v>
      </c>
      <c r="C91" s="12" t="s">
        <v>57</v>
      </c>
      <c r="D91" s="12" t="s">
        <v>189</v>
      </c>
      <c r="E91" s="12" t="s">
        <v>200</v>
      </c>
      <c r="F91" s="2" t="s">
        <v>201</v>
      </c>
      <c r="G91" s="3" t="s">
        <v>21</v>
      </c>
      <c r="H91" s="3" t="s">
        <v>77</v>
      </c>
      <c r="I91" s="3" t="s">
        <v>202</v>
      </c>
      <c r="J91" s="4"/>
      <c r="K91" s="4">
        <f t="shared" si="1"/>
        <v>0</v>
      </c>
      <c r="L91" s="10"/>
      <c r="M91" s="10"/>
      <c r="N91" s="10"/>
      <c r="O91" s="10"/>
    </row>
    <row r="92" spans="1:16" ht="53.1" customHeight="1" thickBot="1" x14ac:dyDescent="0.25">
      <c r="A92" s="12"/>
      <c r="B92" s="12"/>
      <c r="C92" s="12"/>
      <c r="D92" s="12"/>
      <c r="E92" s="12"/>
      <c r="F92" s="6" t="s">
        <v>203</v>
      </c>
      <c r="G92" s="6" t="s">
        <v>84</v>
      </c>
      <c r="H92" s="6" t="s">
        <v>77</v>
      </c>
      <c r="I92" s="7" t="s">
        <v>202</v>
      </c>
      <c r="J92" s="8"/>
      <c r="K92" s="4">
        <f t="shared" si="1"/>
        <v>0</v>
      </c>
      <c r="L92" s="10"/>
      <c r="M92" s="10"/>
      <c r="N92" s="10"/>
      <c r="O92" s="10"/>
    </row>
    <row r="93" spans="1:16" ht="53.1" customHeight="1" thickBot="1" x14ac:dyDescent="0.25">
      <c r="A93" s="12"/>
      <c r="B93" s="12"/>
      <c r="C93" s="12"/>
      <c r="D93" s="12"/>
      <c r="E93" s="12"/>
      <c r="F93" s="6" t="s">
        <v>204</v>
      </c>
      <c r="G93" s="6" t="s">
        <v>17</v>
      </c>
      <c r="H93" s="6" t="s">
        <v>77</v>
      </c>
      <c r="I93" s="7" t="s">
        <v>202</v>
      </c>
      <c r="J93" s="8"/>
      <c r="K93" s="4">
        <f t="shared" si="1"/>
        <v>0</v>
      </c>
      <c r="L93" s="10"/>
      <c r="M93" s="10"/>
      <c r="N93" s="10"/>
      <c r="O93" s="10"/>
    </row>
    <row r="94" spans="1:16" ht="159.94999999999999" customHeight="1" thickBot="1" x14ac:dyDescent="0.25">
      <c r="A94" s="2" t="s">
        <v>205</v>
      </c>
      <c r="B94" s="2" t="s">
        <v>12</v>
      </c>
      <c r="C94" s="2" t="s">
        <v>57</v>
      </c>
      <c r="D94" s="2" t="s">
        <v>165</v>
      </c>
      <c r="E94" s="2" t="s">
        <v>206</v>
      </c>
      <c r="F94" s="2" t="s">
        <v>207</v>
      </c>
      <c r="G94" s="3" t="s">
        <v>135</v>
      </c>
      <c r="H94" s="3" t="s">
        <v>77</v>
      </c>
      <c r="I94" s="3" t="s">
        <v>36</v>
      </c>
      <c r="J94" s="4"/>
      <c r="K94" s="4">
        <f t="shared" si="1"/>
        <v>0</v>
      </c>
      <c r="L94" s="5"/>
      <c r="M94" s="5"/>
    </row>
    <row r="95" spans="1:16" ht="53.1" customHeight="1" thickBot="1" x14ac:dyDescent="0.25">
      <c r="A95" s="12" t="s">
        <v>208</v>
      </c>
      <c r="B95" s="12" t="s">
        <v>12</v>
      </c>
      <c r="C95" s="12" t="s">
        <v>57</v>
      </c>
      <c r="D95" s="12" t="s">
        <v>165</v>
      </c>
      <c r="E95" s="12"/>
      <c r="F95" s="2" t="s">
        <v>209</v>
      </c>
      <c r="G95" s="3" t="s">
        <v>169</v>
      </c>
      <c r="H95" s="3" t="s">
        <v>77</v>
      </c>
      <c r="I95" s="3" t="s">
        <v>210</v>
      </c>
      <c r="J95" s="4"/>
      <c r="K95" s="4">
        <f t="shared" si="1"/>
        <v>0</v>
      </c>
      <c r="L95" s="10"/>
      <c r="M95" s="10"/>
      <c r="N95" s="10"/>
      <c r="O95" s="10"/>
    </row>
    <row r="96" spans="1:16" ht="53.1" customHeight="1" thickBot="1" x14ac:dyDescent="0.25">
      <c r="A96" s="12"/>
      <c r="B96" s="12"/>
      <c r="C96" s="12"/>
      <c r="D96" s="12"/>
      <c r="E96" s="12"/>
      <c r="F96" s="6" t="s">
        <v>211</v>
      </c>
      <c r="G96" s="6" t="s">
        <v>21</v>
      </c>
      <c r="H96" s="6" t="s">
        <v>77</v>
      </c>
      <c r="I96" s="7" t="s">
        <v>210</v>
      </c>
      <c r="J96" s="8"/>
      <c r="K96" s="4">
        <f t="shared" si="1"/>
        <v>0</v>
      </c>
      <c r="L96" s="10"/>
      <c r="M96" s="10"/>
      <c r="N96" s="10"/>
      <c r="O96" s="10"/>
    </row>
    <row r="97" spans="1:26" ht="53.1" customHeight="1" thickBot="1" x14ac:dyDescent="0.25">
      <c r="A97" s="12"/>
      <c r="B97" s="12"/>
      <c r="C97" s="12"/>
      <c r="D97" s="12"/>
      <c r="E97" s="12"/>
      <c r="F97" s="6" t="s">
        <v>212</v>
      </c>
      <c r="G97" s="6" t="s">
        <v>17</v>
      </c>
      <c r="H97" s="6" t="s">
        <v>77</v>
      </c>
      <c r="I97" s="7" t="s">
        <v>210</v>
      </c>
      <c r="J97" s="8"/>
      <c r="K97" s="4">
        <f t="shared" si="1"/>
        <v>0</v>
      </c>
      <c r="L97" s="10"/>
      <c r="M97" s="10"/>
      <c r="N97" s="10"/>
      <c r="O97" s="10"/>
    </row>
    <row r="98" spans="1:26" ht="80.099999999999994" customHeight="1" thickBot="1" x14ac:dyDescent="0.25">
      <c r="A98" s="12" t="s">
        <v>213</v>
      </c>
      <c r="B98" s="12" t="s">
        <v>12</v>
      </c>
      <c r="C98" s="12" t="s">
        <v>57</v>
      </c>
      <c r="D98" s="12" t="s">
        <v>214</v>
      </c>
      <c r="E98" s="12"/>
      <c r="F98" s="2" t="s">
        <v>215</v>
      </c>
      <c r="G98" s="3" t="s">
        <v>169</v>
      </c>
      <c r="H98" s="3" t="s">
        <v>77</v>
      </c>
      <c r="I98" s="3" t="s">
        <v>64</v>
      </c>
      <c r="J98" s="4"/>
      <c r="K98" s="4">
        <f t="shared" si="1"/>
        <v>0</v>
      </c>
      <c r="L98" s="10"/>
      <c r="M98" s="10"/>
      <c r="N98" s="10"/>
    </row>
    <row r="99" spans="1:26" ht="80.099999999999994" customHeight="1" thickBot="1" x14ac:dyDescent="0.25">
      <c r="A99" s="12"/>
      <c r="B99" s="12"/>
      <c r="C99" s="12"/>
      <c r="D99" s="12"/>
      <c r="E99" s="12"/>
      <c r="F99" s="6" t="s">
        <v>216</v>
      </c>
      <c r="G99" s="6" t="s">
        <v>21</v>
      </c>
      <c r="H99" s="6" t="s">
        <v>77</v>
      </c>
      <c r="I99" s="7" t="s">
        <v>64</v>
      </c>
      <c r="J99" s="8"/>
      <c r="K99" s="4">
        <f t="shared" si="1"/>
        <v>0</v>
      </c>
      <c r="L99" s="10"/>
      <c r="M99" s="10"/>
      <c r="N99" s="10"/>
    </row>
    <row r="100" spans="1:26" ht="80.099999999999994" customHeight="1" thickBot="1" x14ac:dyDescent="0.25">
      <c r="A100" s="12" t="s">
        <v>217</v>
      </c>
      <c r="B100" s="12" t="s">
        <v>12</v>
      </c>
      <c r="C100" s="12" t="s">
        <v>57</v>
      </c>
      <c r="D100" s="12" t="s">
        <v>165</v>
      </c>
      <c r="E100" s="12"/>
      <c r="F100" s="2" t="s">
        <v>218</v>
      </c>
      <c r="G100" s="3" t="s">
        <v>21</v>
      </c>
      <c r="H100" s="3" t="s">
        <v>77</v>
      </c>
      <c r="I100" s="3" t="s">
        <v>36</v>
      </c>
      <c r="J100" s="4"/>
      <c r="K100" s="4">
        <f t="shared" si="1"/>
        <v>0</v>
      </c>
      <c r="L100" s="10"/>
      <c r="M100" s="10"/>
      <c r="N100" s="10"/>
    </row>
    <row r="101" spans="1:26" ht="80.099999999999994" customHeight="1" thickBot="1" x14ac:dyDescent="0.25">
      <c r="A101" s="12"/>
      <c r="B101" s="12"/>
      <c r="C101" s="12"/>
      <c r="D101" s="12"/>
      <c r="E101" s="12"/>
      <c r="F101" s="6" t="s">
        <v>219</v>
      </c>
      <c r="G101" s="6" t="s">
        <v>17</v>
      </c>
      <c r="H101" s="6" t="s">
        <v>77</v>
      </c>
      <c r="I101" s="7" t="s">
        <v>36</v>
      </c>
      <c r="J101" s="8"/>
      <c r="K101" s="4">
        <f t="shared" si="1"/>
        <v>0</v>
      </c>
      <c r="L101" s="10"/>
      <c r="M101" s="10"/>
      <c r="N101" s="10"/>
    </row>
    <row r="102" spans="1:26" ht="32.1" customHeight="1" thickBot="1" x14ac:dyDescent="0.25">
      <c r="A102" s="12" t="s">
        <v>220</v>
      </c>
      <c r="B102" s="12" t="s">
        <v>12</v>
      </c>
      <c r="C102" s="12" t="s">
        <v>221</v>
      </c>
      <c r="D102" s="12" t="s">
        <v>49</v>
      </c>
      <c r="E102" s="12" t="s">
        <v>222</v>
      </c>
      <c r="F102" s="2" t="s">
        <v>223</v>
      </c>
      <c r="G102" s="3" t="s">
        <v>21</v>
      </c>
      <c r="H102" s="3" t="s">
        <v>77</v>
      </c>
      <c r="I102" s="3" t="s">
        <v>106</v>
      </c>
      <c r="J102" s="4"/>
      <c r="K102" s="4">
        <f t="shared" si="1"/>
        <v>0</v>
      </c>
      <c r="L102" s="10"/>
      <c r="M102" s="10"/>
      <c r="N102" s="10"/>
      <c r="O102" s="10"/>
      <c r="P102" s="10"/>
    </row>
    <row r="103" spans="1:26" ht="32.1" customHeight="1" thickBot="1" x14ac:dyDescent="0.25">
      <c r="A103" s="12"/>
      <c r="B103" s="12"/>
      <c r="C103" s="12"/>
      <c r="D103" s="12"/>
      <c r="E103" s="12"/>
      <c r="F103" s="6" t="s">
        <v>224</v>
      </c>
      <c r="G103" s="6" t="s">
        <v>135</v>
      </c>
      <c r="H103" s="6" t="s">
        <v>77</v>
      </c>
      <c r="I103" s="7" t="s">
        <v>106</v>
      </c>
      <c r="J103" s="8"/>
      <c r="K103" s="4">
        <f t="shared" si="1"/>
        <v>0</v>
      </c>
      <c r="L103" s="10"/>
      <c r="M103" s="10"/>
      <c r="N103" s="10"/>
      <c r="O103" s="10"/>
      <c r="P103" s="10"/>
    </row>
    <row r="104" spans="1:26" ht="32.1" customHeight="1" thickBot="1" x14ac:dyDescent="0.25">
      <c r="A104" s="12"/>
      <c r="B104" s="12"/>
      <c r="C104" s="12"/>
      <c r="D104" s="12"/>
      <c r="E104" s="12"/>
      <c r="F104" s="6" t="s">
        <v>225</v>
      </c>
      <c r="G104" s="6" t="s">
        <v>226</v>
      </c>
      <c r="H104" s="6" t="s">
        <v>88</v>
      </c>
      <c r="I104" s="7" t="s">
        <v>106</v>
      </c>
      <c r="J104" s="8"/>
      <c r="K104" s="4">
        <f t="shared" si="1"/>
        <v>0</v>
      </c>
      <c r="L104" s="10"/>
      <c r="M104" s="10"/>
      <c r="N104" s="10"/>
      <c r="O104" s="10"/>
      <c r="P104" s="10"/>
    </row>
    <row r="105" spans="1:26" ht="32.1" customHeight="1" thickBot="1" x14ac:dyDescent="0.25">
      <c r="A105" s="12"/>
      <c r="B105" s="12"/>
      <c r="C105" s="12"/>
      <c r="D105" s="12"/>
      <c r="E105" s="12"/>
      <c r="F105" s="6" t="s">
        <v>227</v>
      </c>
      <c r="G105" s="6" t="s">
        <v>141</v>
      </c>
      <c r="H105" s="6" t="s">
        <v>88</v>
      </c>
      <c r="I105" s="7" t="s">
        <v>106</v>
      </c>
      <c r="J105" s="8"/>
      <c r="K105" s="4">
        <f t="shared" si="1"/>
        <v>0</v>
      </c>
      <c r="L105" s="10"/>
      <c r="M105" s="10"/>
      <c r="N105" s="10"/>
      <c r="O105" s="10"/>
      <c r="P105" s="10"/>
    </row>
    <row r="106" spans="1:26" ht="32.1" customHeight="1" thickBot="1" x14ac:dyDescent="0.25">
      <c r="A106" s="12"/>
      <c r="B106" s="12"/>
      <c r="C106" s="12"/>
      <c r="D106" s="12"/>
      <c r="E106" s="12"/>
      <c r="F106" s="6" t="s">
        <v>228</v>
      </c>
      <c r="G106" s="6" t="s">
        <v>21</v>
      </c>
      <c r="H106" s="6" t="s">
        <v>88</v>
      </c>
      <c r="I106" s="7" t="s">
        <v>106</v>
      </c>
      <c r="J106" s="8"/>
      <c r="K106" s="4">
        <f t="shared" si="1"/>
        <v>0</v>
      </c>
      <c r="L106" s="10"/>
      <c r="M106" s="10"/>
      <c r="N106" s="10"/>
      <c r="O106" s="10"/>
      <c r="P106" s="10"/>
    </row>
    <row r="107" spans="1:26" ht="159.94999999999999" customHeight="1" thickBot="1" x14ac:dyDescent="0.25">
      <c r="A107" s="2" t="s">
        <v>229</v>
      </c>
      <c r="B107" s="2" t="s">
        <v>12</v>
      </c>
      <c r="C107" s="2" t="s">
        <v>221</v>
      </c>
      <c r="D107" s="2" t="s">
        <v>49</v>
      </c>
      <c r="E107" s="2" t="s">
        <v>230</v>
      </c>
      <c r="F107" s="2" t="s">
        <v>231</v>
      </c>
      <c r="G107" s="3" t="s">
        <v>55</v>
      </c>
      <c r="H107" s="3" t="s">
        <v>77</v>
      </c>
      <c r="I107" s="3" t="s">
        <v>232</v>
      </c>
      <c r="J107" s="4"/>
      <c r="K107" s="4">
        <f t="shared" si="1"/>
        <v>0</v>
      </c>
      <c r="L107" s="5"/>
      <c r="M107" s="5"/>
    </row>
    <row r="108" spans="1:26" ht="159.94999999999999" customHeight="1" thickBot="1" x14ac:dyDescent="0.25">
      <c r="A108" s="2" t="s">
        <v>233</v>
      </c>
      <c r="B108" s="2" t="s">
        <v>12</v>
      </c>
      <c r="C108" s="2" t="s">
        <v>234</v>
      </c>
      <c r="D108" s="2" t="s">
        <v>49</v>
      </c>
      <c r="E108" s="2" t="s">
        <v>235</v>
      </c>
      <c r="F108" s="2" t="s">
        <v>236</v>
      </c>
      <c r="G108" s="3" t="s">
        <v>237</v>
      </c>
      <c r="H108" s="3" t="s">
        <v>88</v>
      </c>
      <c r="I108" s="3" t="s">
        <v>238</v>
      </c>
      <c r="J108" s="4"/>
      <c r="K108" s="4">
        <f t="shared" si="1"/>
        <v>0</v>
      </c>
      <c r="L108" s="5"/>
      <c r="M108" s="5"/>
    </row>
    <row r="109" spans="1:26" ht="159.94999999999999" customHeight="1" thickBot="1" x14ac:dyDescent="0.25">
      <c r="A109" s="2" t="s">
        <v>239</v>
      </c>
      <c r="B109" s="2" t="s">
        <v>12</v>
      </c>
      <c r="C109" s="2" t="s">
        <v>68</v>
      </c>
      <c r="D109" s="2"/>
      <c r="E109" s="2" t="s">
        <v>240</v>
      </c>
      <c r="F109" s="2" t="s">
        <v>241</v>
      </c>
      <c r="G109" s="3" t="s">
        <v>84</v>
      </c>
      <c r="H109" s="3" t="s">
        <v>88</v>
      </c>
      <c r="I109" s="3" t="s">
        <v>242</v>
      </c>
      <c r="J109" s="4"/>
      <c r="K109" s="4">
        <f t="shared" si="1"/>
        <v>0</v>
      </c>
      <c r="L109" s="5"/>
      <c r="M109" s="5"/>
    </row>
    <row r="110" spans="1:26" ht="12" customHeight="1" thickBot="1" x14ac:dyDescent="0.25">
      <c r="A110" s="12" t="s">
        <v>243</v>
      </c>
      <c r="B110" s="12" t="s">
        <v>12</v>
      </c>
      <c r="C110" s="12" t="s">
        <v>108</v>
      </c>
      <c r="D110" s="12" t="s">
        <v>244</v>
      </c>
      <c r="E110" s="12" t="s">
        <v>245</v>
      </c>
      <c r="F110" s="2" t="s">
        <v>246</v>
      </c>
      <c r="G110" s="3" t="s">
        <v>226</v>
      </c>
      <c r="H110" s="3" t="s">
        <v>88</v>
      </c>
      <c r="I110" s="3" t="s">
        <v>197</v>
      </c>
      <c r="J110" s="4"/>
      <c r="K110" s="4">
        <f t="shared" si="1"/>
        <v>0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" customHeight="1" thickBot="1" x14ac:dyDescent="0.25">
      <c r="A111" s="12"/>
      <c r="B111" s="12"/>
      <c r="C111" s="12"/>
      <c r="D111" s="12"/>
      <c r="E111" s="12"/>
      <c r="F111" s="6" t="s">
        <v>247</v>
      </c>
      <c r="G111" s="6" t="s">
        <v>248</v>
      </c>
      <c r="H111" s="6" t="s">
        <v>88</v>
      </c>
      <c r="I111" s="7" t="s">
        <v>197</v>
      </c>
      <c r="J111" s="8"/>
      <c r="K111" s="4">
        <f t="shared" si="1"/>
        <v>0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" customHeight="1" thickBot="1" x14ac:dyDescent="0.25">
      <c r="A112" s="12"/>
      <c r="B112" s="12"/>
      <c r="C112" s="12"/>
      <c r="D112" s="12"/>
      <c r="E112" s="12"/>
      <c r="F112" s="6" t="s">
        <v>249</v>
      </c>
      <c r="G112" s="6" t="s">
        <v>250</v>
      </c>
      <c r="H112" s="6" t="s">
        <v>88</v>
      </c>
      <c r="I112" s="7" t="s">
        <v>197</v>
      </c>
      <c r="J112" s="8"/>
      <c r="K112" s="4">
        <f t="shared" si="1"/>
        <v>0</v>
      </c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" customHeight="1" thickBot="1" x14ac:dyDescent="0.25">
      <c r="A113" s="12"/>
      <c r="B113" s="12"/>
      <c r="C113" s="12"/>
      <c r="D113" s="12"/>
      <c r="E113" s="12"/>
      <c r="F113" s="6" t="s">
        <v>251</v>
      </c>
      <c r="G113" s="6" t="s">
        <v>252</v>
      </c>
      <c r="H113" s="6" t="s">
        <v>88</v>
      </c>
      <c r="I113" s="7" t="s">
        <v>197</v>
      </c>
      <c r="J113" s="8"/>
      <c r="K113" s="4">
        <f t="shared" si="1"/>
        <v>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" customHeight="1" thickBot="1" x14ac:dyDescent="0.25">
      <c r="A114" s="12"/>
      <c r="B114" s="12"/>
      <c r="C114" s="12"/>
      <c r="D114" s="12"/>
      <c r="E114" s="12"/>
      <c r="F114" s="6" t="s">
        <v>253</v>
      </c>
      <c r="G114" s="6" t="s">
        <v>254</v>
      </c>
      <c r="H114" s="6" t="s">
        <v>88</v>
      </c>
      <c r="I114" s="7" t="s">
        <v>197</v>
      </c>
      <c r="J114" s="8"/>
      <c r="K114" s="4">
        <f t="shared" si="1"/>
        <v>0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" customHeight="1" thickBot="1" x14ac:dyDescent="0.25">
      <c r="A115" s="12"/>
      <c r="B115" s="12"/>
      <c r="C115" s="12"/>
      <c r="D115" s="12"/>
      <c r="E115" s="12"/>
      <c r="F115" s="6" t="s">
        <v>255</v>
      </c>
      <c r="G115" s="6" t="s">
        <v>256</v>
      </c>
      <c r="H115" s="6" t="s">
        <v>88</v>
      </c>
      <c r="I115" s="7" t="s">
        <v>197</v>
      </c>
      <c r="J115" s="8"/>
      <c r="K115" s="4">
        <f t="shared" si="1"/>
        <v>0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" customHeight="1" thickBot="1" x14ac:dyDescent="0.25">
      <c r="A116" s="12"/>
      <c r="B116" s="12"/>
      <c r="C116" s="12"/>
      <c r="D116" s="12"/>
      <c r="E116" s="12"/>
      <c r="F116" s="6" t="s">
        <v>257</v>
      </c>
      <c r="G116" s="6" t="s">
        <v>258</v>
      </c>
      <c r="H116" s="6" t="s">
        <v>88</v>
      </c>
      <c r="I116" s="7" t="s">
        <v>197</v>
      </c>
      <c r="J116" s="8"/>
      <c r="K116" s="4">
        <f t="shared" si="1"/>
        <v>0</v>
      </c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" customHeight="1" thickBot="1" x14ac:dyDescent="0.25">
      <c r="A117" s="12"/>
      <c r="B117" s="12"/>
      <c r="C117" s="12"/>
      <c r="D117" s="12"/>
      <c r="E117" s="12"/>
      <c r="F117" s="6" t="s">
        <v>259</v>
      </c>
      <c r="G117" s="6" t="s">
        <v>260</v>
      </c>
      <c r="H117" s="6" t="s">
        <v>88</v>
      </c>
      <c r="I117" s="7" t="s">
        <v>197</v>
      </c>
      <c r="J117" s="8"/>
      <c r="K117" s="4">
        <f t="shared" si="1"/>
        <v>0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" customHeight="1" thickBot="1" x14ac:dyDescent="0.25">
      <c r="A118" s="12"/>
      <c r="B118" s="12"/>
      <c r="C118" s="12"/>
      <c r="D118" s="12"/>
      <c r="E118" s="12"/>
      <c r="F118" s="6" t="s">
        <v>261</v>
      </c>
      <c r="G118" s="6" t="s">
        <v>262</v>
      </c>
      <c r="H118" s="6" t="s">
        <v>88</v>
      </c>
      <c r="I118" s="7" t="s">
        <v>197</v>
      </c>
      <c r="J118" s="8"/>
      <c r="K118" s="4">
        <f t="shared" si="1"/>
        <v>0</v>
      </c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" customHeight="1" thickBot="1" x14ac:dyDescent="0.25">
      <c r="A119" s="12"/>
      <c r="B119" s="12"/>
      <c r="C119" s="12"/>
      <c r="D119" s="12"/>
      <c r="E119" s="12"/>
      <c r="F119" s="6" t="s">
        <v>263</v>
      </c>
      <c r="G119" s="6" t="s">
        <v>264</v>
      </c>
      <c r="H119" s="6" t="s">
        <v>88</v>
      </c>
      <c r="I119" s="7" t="s">
        <v>197</v>
      </c>
      <c r="J119" s="8"/>
      <c r="K119" s="4">
        <f t="shared" si="1"/>
        <v>0</v>
      </c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" customHeight="1" thickBot="1" x14ac:dyDescent="0.25">
      <c r="A120" s="12"/>
      <c r="B120" s="12"/>
      <c r="C120" s="12"/>
      <c r="D120" s="12"/>
      <c r="E120" s="12"/>
      <c r="F120" s="6" t="s">
        <v>265</v>
      </c>
      <c r="G120" s="6" t="s">
        <v>266</v>
      </c>
      <c r="H120" s="6" t="s">
        <v>267</v>
      </c>
      <c r="I120" s="7" t="s">
        <v>197</v>
      </c>
      <c r="J120" s="8"/>
      <c r="K120" s="4">
        <f t="shared" si="1"/>
        <v>0</v>
      </c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" customHeight="1" thickBot="1" x14ac:dyDescent="0.25">
      <c r="A121" s="12"/>
      <c r="B121" s="12"/>
      <c r="C121" s="12"/>
      <c r="D121" s="12"/>
      <c r="E121" s="12"/>
      <c r="F121" s="6" t="s">
        <v>268</v>
      </c>
      <c r="G121" s="6" t="s">
        <v>250</v>
      </c>
      <c r="H121" s="6" t="s">
        <v>267</v>
      </c>
      <c r="I121" s="7" t="s">
        <v>197</v>
      </c>
      <c r="J121" s="8"/>
      <c r="K121" s="4">
        <f t="shared" si="1"/>
        <v>0</v>
      </c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" customHeight="1" thickBot="1" x14ac:dyDescent="0.25">
      <c r="A122" s="12"/>
      <c r="B122" s="12"/>
      <c r="C122" s="12"/>
      <c r="D122" s="12"/>
      <c r="E122" s="12"/>
      <c r="F122" s="6" t="s">
        <v>269</v>
      </c>
      <c r="G122" s="6" t="s">
        <v>258</v>
      </c>
      <c r="H122" s="6" t="s">
        <v>267</v>
      </c>
      <c r="I122" s="7" t="s">
        <v>197</v>
      </c>
      <c r="J122" s="8"/>
      <c r="K122" s="4">
        <f t="shared" si="1"/>
        <v>0</v>
      </c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" customHeight="1" thickBot="1" x14ac:dyDescent="0.25">
      <c r="A123" s="12"/>
      <c r="B123" s="12"/>
      <c r="C123" s="12"/>
      <c r="D123" s="12"/>
      <c r="E123" s="12"/>
      <c r="F123" s="6" t="s">
        <v>270</v>
      </c>
      <c r="G123" s="6" t="s">
        <v>256</v>
      </c>
      <c r="H123" s="6" t="s">
        <v>267</v>
      </c>
      <c r="I123" s="7" t="s">
        <v>197</v>
      </c>
      <c r="J123" s="8"/>
      <c r="K123" s="4">
        <f t="shared" si="1"/>
        <v>0</v>
      </c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" customHeight="1" thickBot="1" x14ac:dyDescent="0.25">
      <c r="A124" s="12"/>
      <c r="B124" s="12"/>
      <c r="C124" s="12"/>
      <c r="D124" s="12"/>
      <c r="E124" s="12"/>
      <c r="F124" s="6" t="s">
        <v>271</v>
      </c>
      <c r="G124" s="6" t="s">
        <v>254</v>
      </c>
      <c r="H124" s="6" t="s">
        <v>267</v>
      </c>
      <c r="I124" s="7" t="s">
        <v>197</v>
      </c>
      <c r="J124" s="8"/>
      <c r="K124" s="4">
        <f t="shared" si="1"/>
        <v>0</v>
      </c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" customHeight="1" thickBot="1" x14ac:dyDescent="0.25">
      <c r="A125" s="12"/>
      <c r="B125" s="12"/>
      <c r="C125" s="12"/>
      <c r="D125" s="12"/>
      <c r="E125" s="12"/>
      <c r="F125" s="6" t="s">
        <v>272</v>
      </c>
      <c r="G125" s="6" t="s">
        <v>273</v>
      </c>
      <c r="H125" s="6" t="s">
        <v>267</v>
      </c>
      <c r="I125" s="7" t="s">
        <v>197</v>
      </c>
      <c r="J125" s="8"/>
      <c r="K125" s="4">
        <f t="shared" si="1"/>
        <v>0</v>
      </c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" customHeight="1" thickBot="1" x14ac:dyDescent="0.25">
      <c r="A126" s="12"/>
      <c r="B126" s="12"/>
      <c r="C126" s="12"/>
      <c r="D126" s="12"/>
      <c r="E126" s="12"/>
      <c r="F126" s="6" t="s">
        <v>274</v>
      </c>
      <c r="G126" s="6" t="s">
        <v>252</v>
      </c>
      <c r="H126" s="6" t="s">
        <v>267</v>
      </c>
      <c r="I126" s="7" t="s">
        <v>197</v>
      </c>
      <c r="J126" s="8"/>
      <c r="K126" s="4">
        <f t="shared" si="1"/>
        <v>0</v>
      </c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" customHeight="1" thickBot="1" x14ac:dyDescent="0.25">
      <c r="A127" s="12"/>
      <c r="B127" s="12"/>
      <c r="C127" s="12"/>
      <c r="D127" s="12"/>
      <c r="E127" s="12"/>
      <c r="F127" s="6" t="s">
        <v>275</v>
      </c>
      <c r="G127" s="6" t="s">
        <v>262</v>
      </c>
      <c r="H127" s="6" t="s">
        <v>267</v>
      </c>
      <c r="I127" s="7" t="s">
        <v>197</v>
      </c>
      <c r="J127" s="8"/>
      <c r="K127" s="4">
        <f t="shared" si="1"/>
        <v>0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" customHeight="1" thickBot="1" x14ac:dyDescent="0.25">
      <c r="A128" s="12"/>
      <c r="B128" s="12"/>
      <c r="C128" s="12"/>
      <c r="D128" s="12"/>
      <c r="E128" s="12"/>
      <c r="F128" s="6" t="s">
        <v>276</v>
      </c>
      <c r="G128" s="6" t="s">
        <v>226</v>
      </c>
      <c r="H128" s="6" t="s">
        <v>267</v>
      </c>
      <c r="I128" s="7" t="s">
        <v>197</v>
      </c>
      <c r="J128" s="8"/>
      <c r="K128" s="4">
        <f t="shared" si="1"/>
        <v>0</v>
      </c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" customHeight="1" thickBot="1" x14ac:dyDescent="0.25">
      <c r="A129" s="12"/>
      <c r="B129" s="12"/>
      <c r="C129" s="12"/>
      <c r="D129" s="12"/>
      <c r="E129" s="12"/>
      <c r="F129" s="6" t="s">
        <v>277</v>
      </c>
      <c r="G129" s="6" t="s">
        <v>278</v>
      </c>
      <c r="H129" s="6" t="s">
        <v>267</v>
      </c>
      <c r="I129" s="7" t="s">
        <v>197</v>
      </c>
      <c r="J129" s="8"/>
      <c r="K129" s="4">
        <f t="shared" si="1"/>
        <v>0</v>
      </c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" customHeight="1" thickBot="1" x14ac:dyDescent="0.25">
      <c r="A130" s="12"/>
      <c r="B130" s="12"/>
      <c r="C130" s="12"/>
      <c r="D130" s="12"/>
      <c r="E130" s="12"/>
      <c r="F130" s="6" t="s">
        <v>279</v>
      </c>
      <c r="G130" s="6" t="s">
        <v>248</v>
      </c>
      <c r="H130" s="6" t="s">
        <v>267</v>
      </c>
      <c r="I130" s="7" t="s">
        <v>197</v>
      </c>
      <c r="J130" s="8"/>
      <c r="K130" s="4">
        <f t="shared" si="1"/>
        <v>0</v>
      </c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" customHeight="1" thickBot="1" x14ac:dyDescent="0.25">
      <c r="A131" s="12"/>
      <c r="B131" s="12"/>
      <c r="C131" s="12"/>
      <c r="D131" s="12"/>
      <c r="E131" s="12"/>
      <c r="F131" s="6" t="s">
        <v>280</v>
      </c>
      <c r="G131" s="6" t="s">
        <v>264</v>
      </c>
      <c r="H131" s="6" t="s">
        <v>267</v>
      </c>
      <c r="I131" s="7" t="s">
        <v>197</v>
      </c>
      <c r="J131" s="8"/>
      <c r="K131" s="4">
        <f t="shared" si="1"/>
        <v>0</v>
      </c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9.94999999999999" customHeight="1" thickBot="1" x14ac:dyDescent="0.25">
      <c r="A132" s="2" t="s">
        <v>281</v>
      </c>
      <c r="B132" s="2" t="s">
        <v>12</v>
      </c>
      <c r="C132" s="2" t="s">
        <v>108</v>
      </c>
      <c r="D132" s="2"/>
      <c r="E132" s="2" t="s">
        <v>282</v>
      </c>
      <c r="F132" s="2" t="s">
        <v>283</v>
      </c>
      <c r="G132" s="3" t="s">
        <v>17</v>
      </c>
      <c r="H132" s="3" t="s">
        <v>88</v>
      </c>
      <c r="I132" s="3" t="s">
        <v>120</v>
      </c>
      <c r="J132" s="4"/>
      <c r="K132" s="4">
        <f t="shared" si="1"/>
        <v>0</v>
      </c>
      <c r="L132" s="5"/>
      <c r="M132" s="5"/>
    </row>
    <row r="133" spans="1:26" ht="53.1" customHeight="1" thickBot="1" x14ac:dyDescent="0.25">
      <c r="A133" s="12" t="s">
        <v>284</v>
      </c>
      <c r="B133" s="12" t="s">
        <v>12</v>
      </c>
      <c r="C133" s="12" t="s">
        <v>108</v>
      </c>
      <c r="D133" s="12" t="s">
        <v>109</v>
      </c>
      <c r="E133" s="12" t="s">
        <v>285</v>
      </c>
      <c r="F133" s="2" t="s">
        <v>286</v>
      </c>
      <c r="G133" s="3" t="s">
        <v>287</v>
      </c>
      <c r="H133" s="3" t="s">
        <v>88</v>
      </c>
      <c r="I133" s="3" t="s">
        <v>64</v>
      </c>
      <c r="J133" s="4"/>
      <c r="K133" s="4">
        <f t="shared" si="1"/>
        <v>0</v>
      </c>
      <c r="L133" s="10"/>
      <c r="M133" s="10"/>
      <c r="N133" s="10"/>
      <c r="O133" s="10"/>
    </row>
    <row r="134" spans="1:26" ht="53.1" customHeight="1" thickBot="1" x14ac:dyDescent="0.25">
      <c r="A134" s="12"/>
      <c r="B134" s="12"/>
      <c r="C134" s="12"/>
      <c r="D134" s="12"/>
      <c r="E134" s="12"/>
      <c r="F134" s="6" t="s">
        <v>288</v>
      </c>
      <c r="G134" s="6" t="s">
        <v>289</v>
      </c>
      <c r="H134" s="6" t="s">
        <v>88</v>
      </c>
      <c r="I134" s="7" t="s">
        <v>64</v>
      </c>
      <c r="J134" s="8"/>
      <c r="K134" s="4">
        <f t="shared" si="1"/>
        <v>0</v>
      </c>
      <c r="L134" s="10"/>
      <c r="M134" s="10"/>
      <c r="N134" s="10"/>
      <c r="O134" s="10"/>
    </row>
    <row r="135" spans="1:26" ht="53.1" customHeight="1" thickBot="1" x14ac:dyDescent="0.25">
      <c r="A135" s="12"/>
      <c r="B135" s="12"/>
      <c r="C135" s="12"/>
      <c r="D135" s="12"/>
      <c r="E135" s="12"/>
      <c r="F135" s="6" t="s">
        <v>290</v>
      </c>
      <c r="G135" s="6" t="s">
        <v>291</v>
      </c>
      <c r="H135" s="6" t="s">
        <v>88</v>
      </c>
      <c r="I135" s="7" t="s">
        <v>64</v>
      </c>
      <c r="J135" s="8"/>
      <c r="K135" s="4">
        <f t="shared" si="1"/>
        <v>0</v>
      </c>
      <c r="L135" s="10"/>
      <c r="M135" s="10"/>
      <c r="N135" s="10"/>
      <c r="O135" s="10"/>
    </row>
    <row r="136" spans="1:26" ht="32.1" customHeight="1" thickBot="1" x14ac:dyDescent="0.25">
      <c r="A136" s="12" t="s">
        <v>292</v>
      </c>
      <c r="B136" s="12" t="s">
        <v>12</v>
      </c>
      <c r="C136" s="12" t="s">
        <v>108</v>
      </c>
      <c r="D136" s="12" t="s">
        <v>109</v>
      </c>
      <c r="E136" s="12" t="s">
        <v>293</v>
      </c>
      <c r="F136" s="2" t="s">
        <v>294</v>
      </c>
      <c r="G136" s="3" t="s">
        <v>122</v>
      </c>
      <c r="H136" s="3" t="s">
        <v>88</v>
      </c>
      <c r="I136" s="3" t="s">
        <v>295</v>
      </c>
      <c r="J136" s="4"/>
      <c r="K136" s="4">
        <f t="shared" si="1"/>
        <v>0</v>
      </c>
      <c r="L136" s="10"/>
      <c r="M136" s="10"/>
      <c r="N136" s="10"/>
      <c r="O136" s="10"/>
      <c r="P136" s="10"/>
      <c r="Q136" s="10"/>
    </row>
    <row r="137" spans="1:26" ht="32.1" customHeight="1" thickBot="1" x14ac:dyDescent="0.25">
      <c r="A137" s="12"/>
      <c r="B137" s="12"/>
      <c r="C137" s="12"/>
      <c r="D137" s="12"/>
      <c r="E137" s="12"/>
      <c r="F137" s="6" t="s">
        <v>296</v>
      </c>
      <c r="G137" s="6" t="s">
        <v>297</v>
      </c>
      <c r="H137" s="6" t="s">
        <v>88</v>
      </c>
      <c r="I137" s="7" t="s">
        <v>295</v>
      </c>
      <c r="J137" s="8"/>
      <c r="K137" s="4">
        <f t="shared" si="1"/>
        <v>0</v>
      </c>
      <c r="L137" s="10"/>
      <c r="M137" s="10"/>
      <c r="N137" s="10"/>
      <c r="O137" s="10"/>
      <c r="P137" s="10"/>
      <c r="Q137" s="10"/>
    </row>
    <row r="138" spans="1:26" ht="32.1" customHeight="1" thickBot="1" x14ac:dyDescent="0.25">
      <c r="A138" s="12"/>
      <c r="B138" s="12"/>
      <c r="C138" s="12"/>
      <c r="D138" s="12"/>
      <c r="E138" s="12"/>
      <c r="F138" s="6" t="s">
        <v>298</v>
      </c>
      <c r="G138" s="6" t="s">
        <v>299</v>
      </c>
      <c r="H138" s="6" t="s">
        <v>88</v>
      </c>
      <c r="I138" s="7" t="s">
        <v>295</v>
      </c>
      <c r="J138" s="8"/>
      <c r="K138" s="4">
        <f t="shared" si="1"/>
        <v>0</v>
      </c>
      <c r="L138" s="10"/>
      <c r="M138" s="10"/>
      <c r="N138" s="10"/>
      <c r="O138" s="10"/>
      <c r="P138" s="10"/>
      <c r="Q138" s="10"/>
    </row>
    <row r="139" spans="1:26" ht="32.1" customHeight="1" thickBot="1" x14ac:dyDescent="0.25">
      <c r="A139" s="12"/>
      <c r="B139" s="12"/>
      <c r="C139" s="12"/>
      <c r="D139" s="12"/>
      <c r="E139" s="12"/>
      <c r="F139" s="6" t="s">
        <v>300</v>
      </c>
      <c r="G139" s="6" t="s">
        <v>301</v>
      </c>
      <c r="H139" s="6" t="s">
        <v>88</v>
      </c>
      <c r="I139" s="7" t="s">
        <v>295</v>
      </c>
      <c r="J139" s="8"/>
      <c r="K139" s="4">
        <f t="shared" si="1"/>
        <v>0</v>
      </c>
      <c r="L139" s="10"/>
      <c r="M139" s="10"/>
      <c r="N139" s="10"/>
      <c r="O139" s="10"/>
      <c r="P139" s="10"/>
      <c r="Q139" s="10"/>
    </row>
    <row r="140" spans="1:26" ht="32.1" customHeight="1" thickBot="1" x14ac:dyDescent="0.25">
      <c r="A140" s="12"/>
      <c r="B140" s="12"/>
      <c r="C140" s="12"/>
      <c r="D140" s="12"/>
      <c r="E140" s="12"/>
      <c r="F140" s="6" t="s">
        <v>302</v>
      </c>
      <c r="G140" s="6" t="s">
        <v>303</v>
      </c>
      <c r="H140" s="6" t="s">
        <v>88</v>
      </c>
      <c r="I140" s="7" t="s">
        <v>295</v>
      </c>
      <c r="J140" s="8"/>
      <c r="K140" s="4">
        <f t="shared" si="1"/>
        <v>0</v>
      </c>
      <c r="L140" s="10"/>
      <c r="M140" s="10"/>
      <c r="N140" s="10"/>
      <c r="O140" s="10"/>
      <c r="P140" s="10"/>
      <c r="Q140" s="10"/>
    </row>
    <row r="141" spans="1:26" ht="39.950000000000003" customHeight="1" thickBot="1" x14ac:dyDescent="0.25">
      <c r="A141" s="12" t="s">
        <v>304</v>
      </c>
      <c r="B141" s="12" t="s">
        <v>12</v>
      </c>
      <c r="C141" s="12" t="s">
        <v>108</v>
      </c>
      <c r="D141" s="12"/>
      <c r="E141" s="12" t="s">
        <v>305</v>
      </c>
      <c r="F141" s="2" t="s">
        <v>306</v>
      </c>
      <c r="G141" s="3" t="s">
        <v>291</v>
      </c>
      <c r="H141" s="3" t="s">
        <v>88</v>
      </c>
      <c r="I141" s="3" t="s">
        <v>307</v>
      </c>
      <c r="J141" s="4"/>
      <c r="K141" s="4">
        <f t="shared" si="1"/>
        <v>0</v>
      </c>
      <c r="L141" s="10"/>
      <c r="M141" s="10"/>
      <c r="N141" s="10"/>
      <c r="O141" s="10"/>
      <c r="P141" s="10"/>
    </row>
    <row r="142" spans="1:26" ht="39.950000000000003" customHeight="1" thickBot="1" x14ac:dyDescent="0.25">
      <c r="A142" s="12"/>
      <c r="B142" s="12"/>
      <c r="C142" s="12"/>
      <c r="D142" s="12"/>
      <c r="E142" s="12"/>
      <c r="F142" s="6" t="s">
        <v>308</v>
      </c>
      <c r="G142" s="6" t="s">
        <v>309</v>
      </c>
      <c r="H142" s="6" t="s">
        <v>88</v>
      </c>
      <c r="I142" s="7" t="s">
        <v>307</v>
      </c>
      <c r="J142" s="8"/>
      <c r="K142" s="4">
        <f t="shared" si="1"/>
        <v>0</v>
      </c>
      <c r="L142" s="10"/>
      <c r="M142" s="10"/>
      <c r="N142" s="10"/>
      <c r="O142" s="10"/>
      <c r="P142" s="10"/>
    </row>
    <row r="143" spans="1:26" ht="39.950000000000003" customHeight="1" thickBot="1" x14ac:dyDescent="0.25">
      <c r="A143" s="12"/>
      <c r="B143" s="12"/>
      <c r="C143" s="12"/>
      <c r="D143" s="12"/>
      <c r="E143" s="12"/>
      <c r="F143" s="6" t="s">
        <v>310</v>
      </c>
      <c r="G143" s="6" t="s">
        <v>112</v>
      </c>
      <c r="H143" s="6" t="s">
        <v>88</v>
      </c>
      <c r="I143" s="7" t="s">
        <v>307</v>
      </c>
      <c r="J143" s="8"/>
      <c r="K143" s="4">
        <f t="shared" si="1"/>
        <v>0</v>
      </c>
      <c r="L143" s="10"/>
      <c r="M143" s="10"/>
      <c r="N143" s="10"/>
      <c r="O143" s="10"/>
      <c r="P143" s="10"/>
    </row>
    <row r="144" spans="1:26" ht="39.950000000000003" customHeight="1" thickBot="1" x14ac:dyDescent="0.25">
      <c r="A144" s="12"/>
      <c r="B144" s="12"/>
      <c r="C144" s="12"/>
      <c r="D144" s="12"/>
      <c r="E144" s="12"/>
      <c r="F144" s="6" t="s">
        <v>311</v>
      </c>
      <c r="G144" s="6" t="s">
        <v>312</v>
      </c>
      <c r="H144" s="6" t="s">
        <v>88</v>
      </c>
      <c r="I144" s="7" t="s">
        <v>307</v>
      </c>
      <c r="J144" s="8"/>
      <c r="K144" s="4">
        <f t="shared" ref="K144:K207" si="2">J144*I144</f>
        <v>0</v>
      </c>
      <c r="L144" s="10"/>
      <c r="M144" s="10"/>
      <c r="N144" s="10"/>
      <c r="O144" s="10"/>
      <c r="P144" s="10"/>
    </row>
    <row r="145" spans="1:17" ht="80.099999999999994" customHeight="1" thickBot="1" x14ac:dyDescent="0.25">
      <c r="A145" s="12" t="s">
        <v>313</v>
      </c>
      <c r="B145" s="12" t="s">
        <v>12</v>
      </c>
      <c r="C145" s="12" t="s">
        <v>108</v>
      </c>
      <c r="D145" s="12"/>
      <c r="E145" s="12" t="s">
        <v>314</v>
      </c>
      <c r="F145" s="2" t="s">
        <v>315</v>
      </c>
      <c r="G145" s="3" t="s">
        <v>287</v>
      </c>
      <c r="H145" s="3" t="s">
        <v>88</v>
      </c>
      <c r="I145" s="3" t="s">
        <v>307</v>
      </c>
      <c r="J145" s="4"/>
      <c r="K145" s="4">
        <f t="shared" si="2"/>
        <v>0</v>
      </c>
      <c r="L145" s="10"/>
      <c r="M145" s="10"/>
      <c r="N145" s="10"/>
    </row>
    <row r="146" spans="1:17" ht="80.099999999999994" customHeight="1" thickBot="1" x14ac:dyDescent="0.25">
      <c r="A146" s="12"/>
      <c r="B146" s="12"/>
      <c r="C146" s="12"/>
      <c r="D146" s="12"/>
      <c r="E146" s="12"/>
      <c r="F146" s="6" t="s">
        <v>316</v>
      </c>
      <c r="G146" s="6" t="s">
        <v>317</v>
      </c>
      <c r="H146" s="6" t="s">
        <v>88</v>
      </c>
      <c r="I146" s="7" t="s">
        <v>307</v>
      </c>
      <c r="J146" s="8"/>
      <c r="K146" s="4">
        <f t="shared" si="2"/>
        <v>0</v>
      </c>
      <c r="L146" s="10"/>
      <c r="M146" s="10"/>
      <c r="N146" s="10"/>
    </row>
    <row r="147" spans="1:17" ht="53.1" customHeight="1" thickBot="1" x14ac:dyDescent="0.25">
      <c r="A147" s="12" t="s">
        <v>318</v>
      </c>
      <c r="B147" s="12" t="s">
        <v>12</v>
      </c>
      <c r="C147" s="12" t="s">
        <v>319</v>
      </c>
      <c r="D147" s="12" t="s">
        <v>189</v>
      </c>
      <c r="E147" s="12" t="s">
        <v>320</v>
      </c>
      <c r="F147" s="2" t="s">
        <v>321</v>
      </c>
      <c r="G147" s="3" t="s">
        <v>258</v>
      </c>
      <c r="H147" s="3" t="s">
        <v>88</v>
      </c>
      <c r="I147" s="3" t="s">
        <v>210</v>
      </c>
      <c r="J147" s="4"/>
      <c r="K147" s="4">
        <f t="shared" si="2"/>
        <v>0</v>
      </c>
      <c r="L147" s="10"/>
      <c r="M147" s="10"/>
      <c r="N147" s="10"/>
      <c r="O147" s="10"/>
    </row>
    <row r="148" spans="1:17" ht="53.1" customHeight="1" thickBot="1" x14ac:dyDescent="0.25">
      <c r="A148" s="12"/>
      <c r="B148" s="12"/>
      <c r="C148" s="12"/>
      <c r="D148" s="12"/>
      <c r="E148" s="12"/>
      <c r="F148" s="6" t="s">
        <v>322</v>
      </c>
      <c r="G148" s="6" t="s">
        <v>256</v>
      </c>
      <c r="H148" s="6" t="s">
        <v>88</v>
      </c>
      <c r="I148" s="7" t="s">
        <v>210</v>
      </c>
      <c r="J148" s="8"/>
      <c r="K148" s="4">
        <f t="shared" si="2"/>
        <v>0</v>
      </c>
      <c r="L148" s="10"/>
      <c r="M148" s="10"/>
      <c r="N148" s="10"/>
      <c r="O148" s="10"/>
    </row>
    <row r="149" spans="1:17" ht="53.1" customHeight="1" thickBot="1" x14ac:dyDescent="0.25">
      <c r="A149" s="12"/>
      <c r="B149" s="12"/>
      <c r="C149" s="12"/>
      <c r="D149" s="12"/>
      <c r="E149" s="12"/>
      <c r="F149" s="6" t="s">
        <v>323</v>
      </c>
      <c r="G149" s="6" t="s">
        <v>252</v>
      </c>
      <c r="H149" s="6" t="s">
        <v>88</v>
      </c>
      <c r="I149" s="7" t="s">
        <v>210</v>
      </c>
      <c r="J149" s="8"/>
      <c r="K149" s="4">
        <f t="shared" si="2"/>
        <v>0</v>
      </c>
      <c r="L149" s="10"/>
      <c r="M149" s="10"/>
      <c r="N149" s="10"/>
      <c r="O149" s="10"/>
    </row>
    <row r="150" spans="1:17" ht="159.94999999999999" customHeight="1" thickBot="1" x14ac:dyDescent="0.25">
      <c r="A150" s="2" t="s">
        <v>324</v>
      </c>
      <c r="B150" s="2" t="s">
        <v>12</v>
      </c>
      <c r="C150" s="2" t="s">
        <v>319</v>
      </c>
      <c r="D150" s="2" t="s">
        <v>189</v>
      </c>
      <c r="E150" s="2" t="s">
        <v>325</v>
      </c>
      <c r="F150" s="2" t="s">
        <v>326</v>
      </c>
      <c r="G150" s="3" t="s">
        <v>84</v>
      </c>
      <c r="H150" s="3" t="s">
        <v>88</v>
      </c>
      <c r="I150" s="3" t="s">
        <v>64</v>
      </c>
      <c r="J150" s="4"/>
      <c r="K150" s="4">
        <f t="shared" si="2"/>
        <v>0</v>
      </c>
      <c r="L150" s="5"/>
      <c r="M150" s="5"/>
    </row>
    <row r="151" spans="1:17" ht="32.1" customHeight="1" thickBot="1" x14ac:dyDescent="0.25">
      <c r="A151" s="12" t="s">
        <v>327</v>
      </c>
      <c r="B151" s="12" t="s">
        <v>12</v>
      </c>
      <c r="C151" s="12" t="s">
        <v>132</v>
      </c>
      <c r="D151" s="12"/>
      <c r="E151" s="12" t="s">
        <v>133</v>
      </c>
      <c r="F151" s="2" t="s">
        <v>328</v>
      </c>
      <c r="G151" s="3" t="s">
        <v>17</v>
      </c>
      <c r="H151" s="3" t="s">
        <v>88</v>
      </c>
      <c r="I151" s="3" t="s">
        <v>329</v>
      </c>
      <c r="J151" s="4"/>
      <c r="K151" s="4">
        <f t="shared" si="2"/>
        <v>0</v>
      </c>
      <c r="L151" s="10"/>
      <c r="M151" s="10"/>
      <c r="N151" s="10"/>
      <c r="O151" s="10"/>
      <c r="P151" s="10"/>
      <c r="Q151" s="10"/>
    </row>
    <row r="152" spans="1:17" ht="32.1" customHeight="1" thickBot="1" x14ac:dyDescent="0.25">
      <c r="A152" s="12"/>
      <c r="B152" s="12"/>
      <c r="C152" s="12"/>
      <c r="D152" s="12"/>
      <c r="E152" s="12"/>
      <c r="F152" s="6" t="s">
        <v>330</v>
      </c>
      <c r="G152" s="6" t="s">
        <v>55</v>
      </c>
      <c r="H152" s="6" t="s">
        <v>88</v>
      </c>
      <c r="I152" s="7" t="s">
        <v>329</v>
      </c>
      <c r="J152" s="8"/>
      <c r="K152" s="4">
        <f t="shared" si="2"/>
        <v>0</v>
      </c>
      <c r="L152" s="10"/>
      <c r="M152" s="10"/>
      <c r="N152" s="10"/>
      <c r="O152" s="10"/>
      <c r="P152" s="10"/>
      <c r="Q152" s="10"/>
    </row>
    <row r="153" spans="1:17" ht="32.1" customHeight="1" thickBot="1" x14ac:dyDescent="0.25">
      <c r="A153" s="12"/>
      <c r="B153" s="12"/>
      <c r="C153" s="12"/>
      <c r="D153" s="12"/>
      <c r="E153" s="12"/>
      <c r="F153" s="6" t="s">
        <v>331</v>
      </c>
      <c r="G153" s="6" t="s">
        <v>21</v>
      </c>
      <c r="H153" s="6" t="s">
        <v>88</v>
      </c>
      <c r="I153" s="7" t="s">
        <v>329</v>
      </c>
      <c r="J153" s="8"/>
      <c r="K153" s="4">
        <f t="shared" si="2"/>
        <v>0</v>
      </c>
      <c r="L153" s="10"/>
      <c r="M153" s="10"/>
      <c r="N153" s="10"/>
      <c r="O153" s="10"/>
      <c r="P153" s="10"/>
      <c r="Q153" s="10"/>
    </row>
    <row r="154" spans="1:17" ht="32.1" customHeight="1" thickBot="1" x14ac:dyDescent="0.25">
      <c r="A154" s="12"/>
      <c r="B154" s="12"/>
      <c r="C154" s="12"/>
      <c r="D154" s="12"/>
      <c r="E154" s="13" t="s">
        <v>139</v>
      </c>
      <c r="F154" s="6" t="s">
        <v>332</v>
      </c>
      <c r="G154" s="6" t="s">
        <v>141</v>
      </c>
      <c r="H154" s="6" t="s">
        <v>88</v>
      </c>
      <c r="I154" s="7" t="s">
        <v>329</v>
      </c>
      <c r="J154" s="8"/>
      <c r="K154" s="4">
        <f t="shared" si="2"/>
        <v>0</v>
      </c>
      <c r="L154" s="10"/>
      <c r="M154" s="10"/>
      <c r="N154" s="10"/>
      <c r="O154" s="10"/>
      <c r="P154" s="10"/>
      <c r="Q154" s="10"/>
    </row>
    <row r="155" spans="1:17" ht="32.1" customHeight="1" thickBot="1" x14ac:dyDescent="0.25">
      <c r="A155" s="12"/>
      <c r="B155" s="12"/>
      <c r="C155" s="12"/>
      <c r="D155" s="12"/>
      <c r="E155" s="13"/>
      <c r="F155" s="6" t="s">
        <v>333</v>
      </c>
      <c r="G155" s="6" t="s">
        <v>135</v>
      </c>
      <c r="H155" s="6" t="s">
        <v>88</v>
      </c>
      <c r="I155" s="7" t="s">
        <v>329</v>
      </c>
      <c r="J155" s="8"/>
      <c r="K155" s="4">
        <f t="shared" si="2"/>
        <v>0</v>
      </c>
      <c r="L155" s="10"/>
      <c r="M155" s="10"/>
      <c r="N155" s="10"/>
      <c r="O155" s="10"/>
      <c r="P155" s="10"/>
      <c r="Q155" s="10"/>
    </row>
    <row r="156" spans="1:17" ht="39.950000000000003" customHeight="1" thickBot="1" x14ac:dyDescent="0.25">
      <c r="A156" s="12" t="s">
        <v>334</v>
      </c>
      <c r="B156" s="12" t="s">
        <v>12</v>
      </c>
      <c r="C156" s="12" t="s">
        <v>48</v>
      </c>
      <c r="D156" s="12" t="s">
        <v>49</v>
      </c>
      <c r="E156" s="12" t="s">
        <v>335</v>
      </c>
      <c r="F156" s="2" t="s">
        <v>336</v>
      </c>
      <c r="G156" s="3" t="s">
        <v>55</v>
      </c>
      <c r="H156" s="3" t="s">
        <v>88</v>
      </c>
      <c r="I156" s="3" t="s">
        <v>337</v>
      </c>
      <c r="J156" s="4"/>
      <c r="K156" s="4">
        <f t="shared" si="2"/>
        <v>0</v>
      </c>
      <c r="L156" s="10"/>
      <c r="M156" s="10"/>
      <c r="N156" s="10"/>
      <c r="O156" s="10"/>
      <c r="P156" s="10"/>
    </row>
    <row r="157" spans="1:17" ht="39.950000000000003" customHeight="1" thickBot="1" x14ac:dyDescent="0.25">
      <c r="A157" s="12"/>
      <c r="B157" s="12"/>
      <c r="C157" s="12"/>
      <c r="D157" s="12"/>
      <c r="E157" s="12"/>
      <c r="F157" s="6" t="s">
        <v>338</v>
      </c>
      <c r="G157" s="6" t="s">
        <v>21</v>
      </c>
      <c r="H157" s="6" t="s">
        <v>88</v>
      </c>
      <c r="I157" s="7" t="s">
        <v>337</v>
      </c>
      <c r="J157" s="8"/>
      <c r="K157" s="4">
        <f t="shared" si="2"/>
        <v>0</v>
      </c>
      <c r="L157" s="10"/>
      <c r="M157" s="10"/>
      <c r="N157" s="10"/>
      <c r="O157" s="10"/>
      <c r="P157" s="10"/>
    </row>
    <row r="158" spans="1:17" ht="39.950000000000003" customHeight="1" thickBot="1" x14ac:dyDescent="0.25">
      <c r="A158" s="12"/>
      <c r="B158" s="12"/>
      <c r="C158" s="12"/>
      <c r="D158" s="12"/>
      <c r="E158" s="12"/>
      <c r="F158" s="6" t="s">
        <v>339</v>
      </c>
      <c r="G158" s="6" t="s">
        <v>17</v>
      </c>
      <c r="H158" s="6" t="s">
        <v>88</v>
      </c>
      <c r="I158" s="7" t="s">
        <v>337</v>
      </c>
      <c r="J158" s="8"/>
      <c r="K158" s="4">
        <f t="shared" si="2"/>
        <v>0</v>
      </c>
      <c r="L158" s="10"/>
      <c r="M158" s="10"/>
      <c r="N158" s="10"/>
      <c r="O158" s="10"/>
      <c r="P158" s="10"/>
    </row>
    <row r="159" spans="1:17" ht="39.950000000000003" customHeight="1" thickBot="1" x14ac:dyDescent="0.25">
      <c r="A159" s="12"/>
      <c r="B159" s="12"/>
      <c r="C159" s="12"/>
      <c r="D159" s="12"/>
      <c r="E159" s="12"/>
      <c r="F159" s="6" t="s">
        <v>340</v>
      </c>
      <c r="G159" s="6" t="s">
        <v>135</v>
      </c>
      <c r="H159" s="6" t="s">
        <v>88</v>
      </c>
      <c r="I159" s="7" t="s">
        <v>337</v>
      </c>
      <c r="J159" s="8"/>
      <c r="K159" s="4">
        <f t="shared" si="2"/>
        <v>0</v>
      </c>
      <c r="L159" s="10"/>
      <c r="M159" s="10"/>
      <c r="N159" s="10"/>
      <c r="O159" s="10"/>
      <c r="P159" s="10"/>
    </row>
    <row r="160" spans="1:17" ht="53.1" customHeight="1" thickBot="1" x14ac:dyDescent="0.25">
      <c r="A160" s="12" t="s">
        <v>341</v>
      </c>
      <c r="B160" s="12" t="s">
        <v>12</v>
      </c>
      <c r="C160" s="12" t="s">
        <v>48</v>
      </c>
      <c r="D160" s="12" t="s">
        <v>49</v>
      </c>
      <c r="E160" s="12" t="s">
        <v>342</v>
      </c>
      <c r="F160" s="2" t="s">
        <v>343</v>
      </c>
      <c r="G160" s="3" t="s">
        <v>141</v>
      </c>
      <c r="H160" s="3" t="s">
        <v>88</v>
      </c>
      <c r="I160" s="3" t="s">
        <v>232</v>
      </c>
      <c r="J160" s="4"/>
      <c r="K160" s="4">
        <f t="shared" si="2"/>
        <v>0</v>
      </c>
      <c r="L160" s="10"/>
      <c r="M160" s="10"/>
      <c r="N160" s="10"/>
      <c r="O160" s="10"/>
    </row>
    <row r="161" spans="1:18" ht="53.1" customHeight="1" thickBot="1" x14ac:dyDescent="0.25">
      <c r="A161" s="12"/>
      <c r="B161" s="12"/>
      <c r="C161" s="12"/>
      <c r="D161" s="12"/>
      <c r="E161" s="12"/>
      <c r="F161" s="6" t="s">
        <v>344</v>
      </c>
      <c r="G161" s="6" t="s">
        <v>345</v>
      </c>
      <c r="H161" s="6" t="s">
        <v>88</v>
      </c>
      <c r="I161" s="7" t="s">
        <v>232</v>
      </c>
      <c r="J161" s="8"/>
      <c r="K161" s="4">
        <f t="shared" si="2"/>
        <v>0</v>
      </c>
      <c r="L161" s="10"/>
      <c r="M161" s="10"/>
      <c r="N161" s="10"/>
      <c r="O161" s="10"/>
    </row>
    <row r="162" spans="1:18" ht="53.1" customHeight="1" thickBot="1" x14ac:dyDescent="0.25">
      <c r="A162" s="12"/>
      <c r="B162" s="12"/>
      <c r="C162" s="12"/>
      <c r="D162" s="12"/>
      <c r="E162" s="6" t="s">
        <v>346</v>
      </c>
      <c r="F162" s="6" t="s">
        <v>347</v>
      </c>
      <c r="G162" s="6" t="s">
        <v>135</v>
      </c>
      <c r="H162" s="6" t="s">
        <v>88</v>
      </c>
      <c r="I162" s="7" t="s">
        <v>232</v>
      </c>
      <c r="J162" s="8"/>
      <c r="K162" s="4">
        <f t="shared" si="2"/>
        <v>0</v>
      </c>
      <c r="L162" s="10"/>
      <c r="M162" s="10"/>
      <c r="N162" s="10"/>
      <c r="O162" s="10"/>
    </row>
    <row r="163" spans="1:18" ht="159.94999999999999" customHeight="1" thickBot="1" x14ac:dyDescent="0.25">
      <c r="A163" s="2" t="s">
        <v>348</v>
      </c>
      <c r="B163" s="2" t="s">
        <v>12</v>
      </c>
      <c r="C163" s="2" t="s">
        <v>57</v>
      </c>
      <c r="D163" s="2" t="s">
        <v>14</v>
      </c>
      <c r="E163" s="2" t="s">
        <v>349</v>
      </c>
      <c r="F163" s="2" t="s">
        <v>350</v>
      </c>
      <c r="G163" s="3" t="s">
        <v>351</v>
      </c>
      <c r="H163" s="3" t="s">
        <v>88</v>
      </c>
      <c r="I163" s="3" t="s">
        <v>106</v>
      </c>
      <c r="J163" s="4"/>
      <c r="K163" s="4">
        <f t="shared" si="2"/>
        <v>0</v>
      </c>
      <c r="L163" s="5"/>
      <c r="M163" s="5"/>
    </row>
    <row r="164" spans="1:18" ht="39.950000000000003" customHeight="1" thickBot="1" x14ac:dyDescent="0.25">
      <c r="A164" s="12" t="s">
        <v>352</v>
      </c>
      <c r="B164" s="12" t="s">
        <v>12</v>
      </c>
      <c r="C164" s="12" t="s">
        <v>57</v>
      </c>
      <c r="D164" s="12" t="s">
        <v>165</v>
      </c>
      <c r="E164" s="12" t="s">
        <v>353</v>
      </c>
      <c r="F164" s="2" t="s">
        <v>354</v>
      </c>
      <c r="G164" s="3" t="s">
        <v>17</v>
      </c>
      <c r="H164" s="3" t="s">
        <v>88</v>
      </c>
      <c r="I164" s="3" t="s">
        <v>355</v>
      </c>
      <c r="J164" s="4"/>
      <c r="K164" s="4">
        <f t="shared" si="2"/>
        <v>0</v>
      </c>
      <c r="L164" s="10"/>
      <c r="M164" s="10"/>
      <c r="N164" s="10"/>
      <c r="O164" s="10"/>
      <c r="P164" s="10"/>
      <c r="Q164" s="10"/>
      <c r="R164" s="10"/>
    </row>
    <row r="165" spans="1:18" ht="39.950000000000003" customHeight="1" thickBot="1" x14ac:dyDescent="0.25">
      <c r="A165" s="12"/>
      <c r="B165" s="12"/>
      <c r="C165" s="12"/>
      <c r="D165" s="12"/>
      <c r="E165" s="12"/>
      <c r="F165" s="6" t="s">
        <v>356</v>
      </c>
      <c r="G165" s="6" t="s">
        <v>84</v>
      </c>
      <c r="H165" s="6" t="s">
        <v>88</v>
      </c>
      <c r="I165" s="7" t="s">
        <v>355</v>
      </c>
      <c r="J165" s="8"/>
      <c r="K165" s="4">
        <f t="shared" si="2"/>
        <v>0</v>
      </c>
      <c r="L165" s="10"/>
      <c r="M165" s="10"/>
      <c r="N165" s="10"/>
      <c r="O165" s="10"/>
      <c r="P165" s="10"/>
      <c r="Q165" s="10"/>
      <c r="R165" s="10"/>
    </row>
    <row r="166" spans="1:18" ht="39.950000000000003" customHeight="1" thickBot="1" x14ac:dyDescent="0.25">
      <c r="A166" s="12"/>
      <c r="B166" s="12"/>
      <c r="C166" s="12"/>
      <c r="D166" s="12"/>
      <c r="E166" s="12"/>
      <c r="F166" s="6" t="s">
        <v>357</v>
      </c>
      <c r="G166" s="6" t="s">
        <v>21</v>
      </c>
      <c r="H166" s="6" t="s">
        <v>88</v>
      </c>
      <c r="I166" s="7" t="s">
        <v>355</v>
      </c>
      <c r="J166" s="8"/>
      <c r="K166" s="4">
        <f t="shared" si="2"/>
        <v>0</v>
      </c>
      <c r="L166" s="10"/>
      <c r="M166" s="10"/>
      <c r="N166" s="10"/>
      <c r="O166" s="10"/>
      <c r="P166" s="10"/>
      <c r="Q166" s="10"/>
      <c r="R166" s="10"/>
    </row>
    <row r="167" spans="1:18" ht="39.950000000000003" customHeight="1" thickBot="1" x14ac:dyDescent="0.25">
      <c r="A167" s="12"/>
      <c r="B167" s="12"/>
      <c r="C167" s="12"/>
      <c r="D167" s="12"/>
      <c r="E167" s="12"/>
      <c r="F167" s="6" t="s">
        <v>358</v>
      </c>
      <c r="G167" s="6" t="s">
        <v>359</v>
      </c>
      <c r="H167" s="6" t="s">
        <v>88</v>
      </c>
      <c r="I167" s="7" t="s">
        <v>355</v>
      </c>
      <c r="J167" s="8"/>
      <c r="K167" s="4">
        <f t="shared" si="2"/>
        <v>0</v>
      </c>
      <c r="L167" s="10"/>
      <c r="M167" s="10"/>
      <c r="N167" s="10"/>
      <c r="O167" s="10"/>
      <c r="P167" s="10"/>
      <c r="Q167" s="10"/>
      <c r="R167" s="10"/>
    </row>
    <row r="168" spans="1:18" ht="159.94999999999999" customHeight="1" thickBot="1" x14ac:dyDescent="0.25">
      <c r="A168" s="2" t="s">
        <v>360</v>
      </c>
      <c r="B168" s="2" t="s">
        <v>12</v>
      </c>
      <c r="C168" s="2" t="s">
        <v>57</v>
      </c>
      <c r="D168" s="2" t="s">
        <v>165</v>
      </c>
      <c r="E168" s="2" t="s">
        <v>361</v>
      </c>
      <c r="F168" s="2" t="s">
        <v>362</v>
      </c>
      <c r="G168" s="3" t="s">
        <v>84</v>
      </c>
      <c r="H168" s="3" t="s">
        <v>88</v>
      </c>
      <c r="I168" s="3" t="s">
        <v>363</v>
      </c>
      <c r="J168" s="4"/>
      <c r="K168" s="4">
        <f t="shared" si="2"/>
        <v>0</v>
      </c>
      <c r="L168" s="5"/>
      <c r="M168" s="5"/>
      <c r="N168" s="5"/>
    </row>
    <row r="169" spans="1:18" ht="53.1" customHeight="1" thickBot="1" x14ac:dyDescent="0.25">
      <c r="A169" s="12" t="s">
        <v>364</v>
      </c>
      <c r="B169" s="12" t="s">
        <v>12</v>
      </c>
      <c r="C169" s="12" t="s">
        <v>57</v>
      </c>
      <c r="D169" s="12"/>
      <c r="E169" s="12" t="s">
        <v>365</v>
      </c>
      <c r="F169" s="2" t="s">
        <v>366</v>
      </c>
      <c r="G169" s="3" t="s">
        <v>345</v>
      </c>
      <c r="H169" s="3" t="s">
        <v>88</v>
      </c>
      <c r="I169" s="3" t="s">
        <v>27</v>
      </c>
      <c r="J169" s="4"/>
      <c r="K169" s="4">
        <f t="shared" si="2"/>
        <v>0</v>
      </c>
      <c r="L169" s="10"/>
      <c r="M169" s="10"/>
      <c r="N169" s="10"/>
      <c r="O169" s="10"/>
    </row>
    <row r="170" spans="1:18" ht="53.1" customHeight="1" thickBot="1" x14ac:dyDescent="0.25">
      <c r="A170" s="12"/>
      <c r="B170" s="12"/>
      <c r="C170" s="12"/>
      <c r="D170" s="12"/>
      <c r="E170" s="12"/>
      <c r="F170" s="6" t="s">
        <v>367</v>
      </c>
      <c r="G170" s="6" t="s">
        <v>55</v>
      </c>
      <c r="H170" s="6" t="s">
        <v>88</v>
      </c>
      <c r="I170" s="7" t="s">
        <v>27</v>
      </c>
      <c r="J170" s="8"/>
      <c r="K170" s="4">
        <f t="shared" si="2"/>
        <v>0</v>
      </c>
      <c r="L170" s="10"/>
      <c r="M170" s="10"/>
      <c r="N170" s="10"/>
      <c r="O170" s="10"/>
    </row>
    <row r="171" spans="1:18" ht="53.1" customHeight="1" thickBot="1" x14ac:dyDescent="0.25">
      <c r="A171" s="12"/>
      <c r="B171" s="12"/>
      <c r="C171" s="12"/>
      <c r="D171" s="12"/>
      <c r="E171" s="12"/>
      <c r="F171" s="6" t="s">
        <v>368</v>
      </c>
      <c r="G171" s="6" t="s">
        <v>141</v>
      </c>
      <c r="H171" s="6" t="s">
        <v>88</v>
      </c>
      <c r="I171" s="7" t="s">
        <v>27</v>
      </c>
      <c r="J171" s="8"/>
      <c r="K171" s="4">
        <f t="shared" si="2"/>
        <v>0</v>
      </c>
      <c r="L171" s="10"/>
      <c r="M171" s="10"/>
      <c r="N171" s="10"/>
      <c r="O171" s="10"/>
    </row>
    <row r="172" spans="1:18" ht="80.099999999999994" customHeight="1" thickBot="1" x14ac:dyDescent="0.25">
      <c r="A172" s="12" t="s">
        <v>369</v>
      </c>
      <c r="B172" s="12" t="s">
        <v>12</v>
      </c>
      <c r="C172" s="12" t="s">
        <v>57</v>
      </c>
      <c r="D172" s="12" t="s">
        <v>165</v>
      </c>
      <c r="E172" s="12" t="s">
        <v>184</v>
      </c>
      <c r="F172" s="2" t="s">
        <v>370</v>
      </c>
      <c r="G172" s="3" t="s">
        <v>371</v>
      </c>
      <c r="H172" s="3" t="s">
        <v>88</v>
      </c>
      <c r="I172" s="3" t="s">
        <v>177</v>
      </c>
      <c r="J172" s="4"/>
      <c r="K172" s="4">
        <f t="shared" si="2"/>
        <v>0</v>
      </c>
      <c r="L172" s="10"/>
      <c r="M172" s="10"/>
      <c r="N172" s="10"/>
    </row>
    <row r="173" spans="1:18" ht="80.099999999999994" customHeight="1" thickBot="1" x14ac:dyDescent="0.25">
      <c r="A173" s="12"/>
      <c r="B173" s="12"/>
      <c r="C173" s="12"/>
      <c r="D173" s="12"/>
      <c r="E173" s="12"/>
      <c r="F173" s="6" t="s">
        <v>372</v>
      </c>
      <c r="G173" s="6" t="s">
        <v>373</v>
      </c>
      <c r="H173" s="6" t="s">
        <v>88</v>
      </c>
      <c r="I173" s="7" t="s">
        <v>177</v>
      </c>
      <c r="J173" s="8"/>
      <c r="K173" s="4">
        <f t="shared" si="2"/>
        <v>0</v>
      </c>
      <c r="L173" s="10"/>
      <c r="M173" s="10"/>
      <c r="N173" s="10"/>
    </row>
    <row r="174" spans="1:18" ht="80.099999999999994" customHeight="1" thickBot="1" x14ac:dyDescent="0.25">
      <c r="A174" s="12" t="s">
        <v>374</v>
      </c>
      <c r="B174" s="12" t="s">
        <v>12</v>
      </c>
      <c r="C174" s="12" t="s">
        <v>57</v>
      </c>
      <c r="D174" s="12" t="s">
        <v>165</v>
      </c>
      <c r="E174" s="12" t="s">
        <v>375</v>
      </c>
      <c r="F174" s="2" t="s">
        <v>376</v>
      </c>
      <c r="G174" s="3" t="s">
        <v>169</v>
      </c>
      <c r="H174" s="3" t="s">
        <v>88</v>
      </c>
      <c r="I174" s="3" t="s">
        <v>177</v>
      </c>
      <c r="J174" s="4"/>
      <c r="K174" s="4">
        <f t="shared" si="2"/>
        <v>0</v>
      </c>
      <c r="L174" s="10"/>
      <c r="M174" s="10"/>
      <c r="N174" s="10"/>
      <c r="O174" s="10"/>
    </row>
    <row r="175" spans="1:18" ht="80.099999999999994" customHeight="1" thickBot="1" x14ac:dyDescent="0.25">
      <c r="A175" s="12"/>
      <c r="B175" s="12"/>
      <c r="C175" s="12"/>
      <c r="D175" s="12"/>
      <c r="E175" s="12"/>
      <c r="F175" s="6" t="s">
        <v>377</v>
      </c>
      <c r="G175" s="6" t="s">
        <v>84</v>
      </c>
      <c r="H175" s="6" t="s">
        <v>88</v>
      </c>
      <c r="I175" s="7" t="s">
        <v>177</v>
      </c>
      <c r="J175" s="8"/>
      <c r="K175" s="4">
        <f t="shared" si="2"/>
        <v>0</v>
      </c>
      <c r="L175" s="10"/>
      <c r="M175" s="10"/>
      <c r="N175" s="10"/>
      <c r="O175" s="10"/>
    </row>
    <row r="176" spans="1:18" ht="53.1" customHeight="1" thickBot="1" x14ac:dyDescent="0.25">
      <c r="A176" s="12" t="s">
        <v>378</v>
      </c>
      <c r="B176" s="12" t="s">
        <v>12</v>
      </c>
      <c r="C176" s="12" t="s">
        <v>57</v>
      </c>
      <c r="D176" s="12" t="s">
        <v>189</v>
      </c>
      <c r="E176" s="12" t="s">
        <v>379</v>
      </c>
      <c r="F176" s="2" t="s">
        <v>380</v>
      </c>
      <c r="G176" s="3" t="s">
        <v>21</v>
      </c>
      <c r="H176" s="3" t="s">
        <v>88</v>
      </c>
      <c r="I176" s="3" t="s">
        <v>146</v>
      </c>
      <c r="J176" s="4"/>
      <c r="K176" s="4">
        <f t="shared" si="2"/>
        <v>0</v>
      </c>
      <c r="L176" s="10"/>
      <c r="M176" s="10"/>
      <c r="N176" s="10"/>
      <c r="O176" s="10"/>
      <c r="P176" s="10"/>
      <c r="Q176" s="10"/>
    </row>
    <row r="177" spans="1:17" ht="53.1" customHeight="1" thickBot="1" x14ac:dyDescent="0.25">
      <c r="A177" s="12"/>
      <c r="B177" s="12"/>
      <c r="C177" s="12"/>
      <c r="D177" s="12"/>
      <c r="E177" s="12"/>
      <c r="F177" s="6" t="s">
        <v>381</v>
      </c>
      <c r="G177" s="6" t="s">
        <v>84</v>
      </c>
      <c r="H177" s="6" t="s">
        <v>88</v>
      </c>
      <c r="I177" s="7" t="s">
        <v>146</v>
      </c>
      <c r="J177" s="8"/>
      <c r="K177" s="4">
        <f t="shared" si="2"/>
        <v>0</v>
      </c>
      <c r="L177" s="10"/>
      <c r="M177" s="10"/>
      <c r="N177" s="10"/>
      <c r="O177" s="10"/>
      <c r="P177" s="10"/>
      <c r="Q177" s="10"/>
    </row>
    <row r="178" spans="1:17" ht="53.1" customHeight="1" thickBot="1" x14ac:dyDescent="0.25">
      <c r="A178" s="12"/>
      <c r="B178" s="12"/>
      <c r="C178" s="12"/>
      <c r="D178" s="12"/>
      <c r="E178" s="12"/>
      <c r="F178" s="6" t="s">
        <v>382</v>
      </c>
      <c r="G178" s="6" t="s">
        <v>17</v>
      </c>
      <c r="H178" s="6" t="s">
        <v>88</v>
      </c>
      <c r="I178" s="7" t="s">
        <v>146</v>
      </c>
      <c r="J178" s="8"/>
      <c r="K178" s="4">
        <f t="shared" si="2"/>
        <v>0</v>
      </c>
      <c r="L178" s="10"/>
      <c r="M178" s="10"/>
      <c r="N178" s="10"/>
      <c r="O178" s="10"/>
      <c r="P178" s="10"/>
      <c r="Q178" s="10"/>
    </row>
    <row r="179" spans="1:17" ht="39.950000000000003" customHeight="1" thickBot="1" x14ac:dyDescent="0.25">
      <c r="A179" s="12" t="s">
        <v>383</v>
      </c>
      <c r="B179" s="12" t="s">
        <v>12</v>
      </c>
      <c r="C179" s="12" t="s">
        <v>57</v>
      </c>
      <c r="D179" s="12" t="s">
        <v>165</v>
      </c>
      <c r="E179" s="12" t="s">
        <v>384</v>
      </c>
      <c r="F179" s="2" t="s">
        <v>385</v>
      </c>
      <c r="G179" s="3" t="s">
        <v>21</v>
      </c>
      <c r="H179" s="3" t="s">
        <v>88</v>
      </c>
      <c r="I179" s="3" t="s">
        <v>363</v>
      </c>
      <c r="J179" s="4"/>
      <c r="K179" s="4">
        <f t="shared" si="2"/>
        <v>0</v>
      </c>
      <c r="L179" s="10"/>
      <c r="M179" s="10"/>
      <c r="N179" s="10"/>
      <c r="O179" s="10"/>
      <c r="P179" s="10"/>
    </row>
    <row r="180" spans="1:17" ht="39.950000000000003" customHeight="1" thickBot="1" x14ac:dyDescent="0.25">
      <c r="A180" s="12"/>
      <c r="B180" s="12"/>
      <c r="C180" s="12"/>
      <c r="D180" s="12"/>
      <c r="E180" s="12"/>
      <c r="F180" s="6" t="s">
        <v>386</v>
      </c>
      <c r="G180" s="6" t="s">
        <v>84</v>
      </c>
      <c r="H180" s="6" t="s">
        <v>88</v>
      </c>
      <c r="I180" s="7" t="s">
        <v>363</v>
      </c>
      <c r="J180" s="8"/>
      <c r="K180" s="4">
        <f t="shared" si="2"/>
        <v>0</v>
      </c>
      <c r="L180" s="10"/>
      <c r="M180" s="10"/>
      <c r="N180" s="10"/>
      <c r="O180" s="10"/>
      <c r="P180" s="10"/>
    </row>
    <row r="181" spans="1:17" ht="39.950000000000003" customHeight="1" thickBot="1" x14ac:dyDescent="0.25">
      <c r="A181" s="12"/>
      <c r="B181" s="12"/>
      <c r="C181" s="12"/>
      <c r="D181" s="12"/>
      <c r="E181" s="12"/>
      <c r="F181" s="6" t="s">
        <v>387</v>
      </c>
      <c r="G181" s="6" t="s">
        <v>17</v>
      </c>
      <c r="H181" s="6" t="s">
        <v>88</v>
      </c>
      <c r="I181" s="7" t="s">
        <v>363</v>
      </c>
      <c r="J181" s="8"/>
      <c r="K181" s="4">
        <f t="shared" si="2"/>
        <v>0</v>
      </c>
      <c r="L181" s="10"/>
      <c r="M181" s="10"/>
      <c r="N181" s="10"/>
      <c r="O181" s="10"/>
      <c r="P181" s="10"/>
    </row>
    <row r="182" spans="1:17" ht="39.950000000000003" customHeight="1" thickBot="1" x14ac:dyDescent="0.25">
      <c r="A182" s="12"/>
      <c r="B182" s="12"/>
      <c r="C182" s="12"/>
      <c r="D182" s="12"/>
      <c r="E182" s="12"/>
      <c r="F182" s="6" t="s">
        <v>388</v>
      </c>
      <c r="G182" s="6" t="s">
        <v>169</v>
      </c>
      <c r="H182" s="6" t="s">
        <v>88</v>
      </c>
      <c r="I182" s="7" t="s">
        <v>363</v>
      </c>
      <c r="J182" s="8"/>
      <c r="K182" s="4">
        <f t="shared" si="2"/>
        <v>0</v>
      </c>
      <c r="L182" s="10"/>
      <c r="M182" s="10"/>
      <c r="N182" s="10"/>
      <c r="O182" s="10"/>
      <c r="P182" s="10"/>
    </row>
    <row r="183" spans="1:17" ht="80.099999999999994" customHeight="1" thickBot="1" x14ac:dyDescent="0.25">
      <c r="A183" s="12" t="s">
        <v>389</v>
      </c>
      <c r="B183" s="12" t="s">
        <v>12</v>
      </c>
      <c r="C183" s="12" t="s">
        <v>57</v>
      </c>
      <c r="D183" s="12" t="s">
        <v>189</v>
      </c>
      <c r="E183" s="12" t="s">
        <v>390</v>
      </c>
      <c r="F183" s="2" t="s">
        <v>391</v>
      </c>
      <c r="G183" s="3" t="s">
        <v>141</v>
      </c>
      <c r="H183" s="3" t="s">
        <v>88</v>
      </c>
      <c r="I183" s="3" t="s">
        <v>192</v>
      </c>
      <c r="J183" s="4"/>
      <c r="K183" s="4">
        <f t="shared" si="2"/>
        <v>0</v>
      </c>
      <c r="L183" s="10"/>
      <c r="M183" s="10"/>
      <c r="N183" s="10"/>
    </row>
    <row r="184" spans="1:17" ht="80.099999999999994" customHeight="1" thickBot="1" x14ac:dyDescent="0.25">
      <c r="A184" s="12"/>
      <c r="B184" s="12"/>
      <c r="C184" s="12"/>
      <c r="D184" s="12"/>
      <c r="E184" s="12"/>
      <c r="F184" s="6" t="s">
        <v>392</v>
      </c>
      <c r="G184" s="6" t="s">
        <v>84</v>
      </c>
      <c r="H184" s="6" t="s">
        <v>88</v>
      </c>
      <c r="I184" s="7" t="s">
        <v>192</v>
      </c>
      <c r="J184" s="8"/>
      <c r="K184" s="4">
        <f t="shared" si="2"/>
        <v>0</v>
      </c>
      <c r="L184" s="10"/>
      <c r="M184" s="10"/>
      <c r="N184" s="10"/>
    </row>
    <row r="185" spans="1:17" ht="80.099999999999994" customHeight="1" thickBot="1" x14ac:dyDescent="0.25">
      <c r="A185" s="12" t="s">
        <v>393</v>
      </c>
      <c r="B185" s="12" t="s">
        <v>12</v>
      </c>
      <c r="C185" s="12" t="s">
        <v>57</v>
      </c>
      <c r="D185" s="12" t="s">
        <v>189</v>
      </c>
      <c r="E185" s="12" t="s">
        <v>394</v>
      </c>
      <c r="F185" s="2" t="s">
        <v>395</v>
      </c>
      <c r="G185" s="3" t="s">
        <v>141</v>
      </c>
      <c r="H185" s="3" t="s">
        <v>88</v>
      </c>
      <c r="I185" s="3" t="s">
        <v>192</v>
      </c>
      <c r="J185" s="4"/>
      <c r="K185" s="4">
        <f t="shared" si="2"/>
        <v>0</v>
      </c>
      <c r="L185" s="10"/>
      <c r="M185" s="10"/>
      <c r="N185" s="10"/>
      <c r="O185" s="10"/>
      <c r="P185" s="10"/>
    </row>
    <row r="186" spans="1:17" ht="80.099999999999994" customHeight="1" thickBot="1" x14ac:dyDescent="0.25">
      <c r="A186" s="12"/>
      <c r="B186" s="12"/>
      <c r="C186" s="12"/>
      <c r="D186" s="12"/>
      <c r="E186" s="12"/>
      <c r="F186" s="6" t="s">
        <v>396</v>
      </c>
      <c r="G186" s="6" t="s">
        <v>17</v>
      </c>
      <c r="H186" s="6" t="s">
        <v>88</v>
      </c>
      <c r="I186" s="7" t="s">
        <v>192</v>
      </c>
      <c r="J186" s="8"/>
      <c r="K186" s="4">
        <f t="shared" si="2"/>
        <v>0</v>
      </c>
      <c r="L186" s="10"/>
      <c r="M186" s="10"/>
      <c r="N186" s="10"/>
      <c r="O186" s="10"/>
      <c r="P186" s="10"/>
    </row>
    <row r="187" spans="1:17" ht="53.1" customHeight="1" thickBot="1" x14ac:dyDescent="0.25">
      <c r="A187" s="12" t="s">
        <v>397</v>
      </c>
      <c r="B187" s="12" t="s">
        <v>12</v>
      </c>
      <c r="C187" s="12" t="s">
        <v>57</v>
      </c>
      <c r="D187" s="12" t="s">
        <v>189</v>
      </c>
      <c r="E187" s="12" t="s">
        <v>398</v>
      </c>
      <c r="F187" s="2" t="s">
        <v>399</v>
      </c>
      <c r="G187" s="3" t="s">
        <v>157</v>
      </c>
      <c r="H187" s="3" t="s">
        <v>88</v>
      </c>
      <c r="I187" s="3" t="s">
        <v>355</v>
      </c>
      <c r="J187" s="4"/>
      <c r="K187" s="4">
        <f t="shared" si="2"/>
        <v>0</v>
      </c>
      <c r="L187" s="10"/>
      <c r="M187" s="10"/>
      <c r="N187" s="10"/>
      <c r="O187" s="10"/>
      <c r="P187" s="10"/>
      <c r="Q187" s="10"/>
    </row>
    <row r="188" spans="1:17" ht="53.1" customHeight="1" thickBot="1" x14ac:dyDescent="0.25">
      <c r="A188" s="12"/>
      <c r="B188" s="12"/>
      <c r="C188" s="12"/>
      <c r="D188" s="12"/>
      <c r="E188" s="12"/>
      <c r="F188" s="6" t="s">
        <v>400</v>
      </c>
      <c r="G188" s="6" t="s">
        <v>84</v>
      </c>
      <c r="H188" s="6" t="s">
        <v>88</v>
      </c>
      <c r="I188" s="7" t="s">
        <v>355</v>
      </c>
      <c r="J188" s="8"/>
      <c r="K188" s="4">
        <f t="shared" si="2"/>
        <v>0</v>
      </c>
      <c r="L188" s="10"/>
      <c r="M188" s="10"/>
      <c r="N188" s="10"/>
      <c r="O188" s="10"/>
      <c r="P188" s="10"/>
      <c r="Q188" s="10"/>
    </row>
    <row r="189" spans="1:17" ht="53.1" customHeight="1" thickBot="1" x14ac:dyDescent="0.25">
      <c r="A189" s="12"/>
      <c r="B189" s="12"/>
      <c r="C189" s="12"/>
      <c r="D189" s="12"/>
      <c r="E189" s="12"/>
      <c r="F189" s="6" t="s">
        <v>401</v>
      </c>
      <c r="G189" s="6" t="s">
        <v>17</v>
      </c>
      <c r="H189" s="6" t="s">
        <v>88</v>
      </c>
      <c r="I189" s="7" t="s">
        <v>355</v>
      </c>
      <c r="J189" s="8"/>
      <c r="K189" s="4">
        <f t="shared" si="2"/>
        <v>0</v>
      </c>
      <c r="L189" s="10"/>
      <c r="M189" s="10"/>
      <c r="N189" s="10"/>
      <c r="O189" s="10"/>
      <c r="P189" s="10"/>
      <c r="Q189" s="10"/>
    </row>
    <row r="190" spans="1:17" ht="53.1" customHeight="1" thickBot="1" x14ac:dyDescent="0.25">
      <c r="A190" s="12" t="s">
        <v>402</v>
      </c>
      <c r="B190" s="12" t="s">
        <v>12</v>
      </c>
      <c r="C190" s="12" t="s">
        <v>57</v>
      </c>
      <c r="D190" s="12" t="s">
        <v>33</v>
      </c>
      <c r="E190" s="12" t="s">
        <v>403</v>
      </c>
      <c r="F190" s="2" t="s">
        <v>404</v>
      </c>
      <c r="G190" s="3" t="s">
        <v>17</v>
      </c>
      <c r="H190" s="3" t="s">
        <v>88</v>
      </c>
      <c r="I190" s="3" t="s">
        <v>177</v>
      </c>
      <c r="J190" s="4"/>
      <c r="K190" s="4">
        <f t="shared" si="2"/>
        <v>0</v>
      </c>
      <c r="L190" s="10"/>
      <c r="M190" s="10"/>
      <c r="N190" s="10"/>
      <c r="O190" s="10"/>
      <c r="P190" s="10"/>
      <c r="Q190" s="10"/>
    </row>
    <row r="191" spans="1:17" ht="53.1" customHeight="1" thickBot="1" x14ac:dyDescent="0.25">
      <c r="A191" s="12"/>
      <c r="B191" s="12"/>
      <c r="C191" s="12"/>
      <c r="D191" s="12"/>
      <c r="E191" s="12"/>
      <c r="F191" s="6" t="s">
        <v>405</v>
      </c>
      <c r="G191" s="6" t="s">
        <v>84</v>
      </c>
      <c r="H191" s="6" t="s">
        <v>88</v>
      </c>
      <c r="I191" s="7" t="s">
        <v>177</v>
      </c>
      <c r="J191" s="8"/>
      <c r="K191" s="4">
        <f t="shared" si="2"/>
        <v>0</v>
      </c>
      <c r="L191" s="10"/>
      <c r="M191" s="10"/>
      <c r="N191" s="10"/>
      <c r="O191" s="10"/>
      <c r="P191" s="10"/>
      <c r="Q191" s="10"/>
    </row>
    <row r="192" spans="1:17" ht="53.1" customHeight="1" thickBot="1" x14ac:dyDescent="0.25">
      <c r="A192" s="12"/>
      <c r="B192" s="12"/>
      <c r="C192" s="12"/>
      <c r="D192" s="12"/>
      <c r="E192" s="12"/>
      <c r="F192" s="6" t="s">
        <v>406</v>
      </c>
      <c r="G192" s="6" t="s">
        <v>141</v>
      </c>
      <c r="H192" s="6" t="s">
        <v>88</v>
      </c>
      <c r="I192" s="7" t="s">
        <v>177</v>
      </c>
      <c r="J192" s="8"/>
      <c r="K192" s="4">
        <f t="shared" si="2"/>
        <v>0</v>
      </c>
      <c r="L192" s="10"/>
      <c r="M192" s="10"/>
      <c r="N192" s="10"/>
      <c r="O192" s="10"/>
      <c r="P192" s="10"/>
      <c r="Q192" s="10"/>
    </row>
    <row r="193" spans="1:15" ht="159.94999999999999" customHeight="1" thickBot="1" x14ac:dyDescent="0.25">
      <c r="A193" s="2" t="s">
        <v>407</v>
      </c>
      <c r="B193" s="2" t="s">
        <v>12</v>
      </c>
      <c r="C193" s="2" t="s">
        <v>57</v>
      </c>
      <c r="D193" s="2" t="s">
        <v>165</v>
      </c>
      <c r="E193" s="2" t="s">
        <v>408</v>
      </c>
      <c r="F193" s="2" t="s">
        <v>409</v>
      </c>
      <c r="G193" s="3" t="s">
        <v>17</v>
      </c>
      <c r="H193" s="3" t="s">
        <v>88</v>
      </c>
      <c r="I193" s="3" t="s">
        <v>355</v>
      </c>
      <c r="J193" s="4"/>
      <c r="K193" s="4">
        <f t="shared" si="2"/>
        <v>0</v>
      </c>
      <c r="L193" s="5"/>
      <c r="M193" s="5"/>
      <c r="N193" s="5"/>
    </row>
    <row r="194" spans="1:15" ht="80.099999999999994" customHeight="1" thickBot="1" x14ac:dyDescent="0.25">
      <c r="A194" s="12" t="s">
        <v>410</v>
      </c>
      <c r="B194" s="12" t="s">
        <v>12</v>
      </c>
      <c r="C194" s="12" t="s">
        <v>57</v>
      </c>
      <c r="D194" s="12" t="s">
        <v>33</v>
      </c>
      <c r="E194" s="12" t="s">
        <v>394</v>
      </c>
      <c r="F194" s="2" t="s">
        <v>411</v>
      </c>
      <c r="G194" s="3" t="s">
        <v>55</v>
      </c>
      <c r="H194" s="3" t="s">
        <v>88</v>
      </c>
      <c r="I194" s="3" t="s">
        <v>177</v>
      </c>
      <c r="J194" s="4"/>
      <c r="K194" s="4">
        <f t="shared" si="2"/>
        <v>0</v>
      </c>
      <c r="L194" s="10"/>
      <c r="M194" s="10"/>
      <c r="N194" s="10"/>
      <c r="O194" s="10"/>
    </row>
    <row r="195" spans="1:15" ht="80.099999999999994" customHeight="1" thickBot="1" x14ac:dyDescent="0.25">
      <c r="A195" s="12"/>
      <c r="B195" s="12"/>
      <c r="C195" s="12"/>
      <c r="D195" s="12"/>
      <c r="E195" s="12"/>
      <c r="F195" s="6" t="s">
        <v>412</v>
      </c>
      <c r="G195" s="6" t="s">
        <v>135</v>
      </c>
      <c r="H195" s="6" t="s">
        <v>88</v>
      </c>
      <c r="I195" s="7" t="s">
        <v>177</v>
      </c>
      <c r="J195" s="8"/>
      <c r="K195" s="4">
        <f t="shared" si="2"/>
        <v>0</v>
      </c>
      <c r="L195" s="10"/>
      <c r="M195" s="10"/>
      <c r="N195" s="10"/>
      <c r="O195" s="10"/>
    </row>
    <row r="196" spans="1:15" ht="53.1" customHeight="1" thickBot="1" x14ac:dyDescent="0.25">
      <c r="A196" s="12" t="s">
        <v>413</v>
      </c>
      <c r="B196" s="12" t="s">
        <v>12</v>
      </c>
      <c r="C196" s="12" t="s">
        <v>57</v>
      </c>
      <c r="D196" s="12" t="s">
        <v>165</v>
      </c>
      <c r="E196" s="12" t="s">
        <v>184</v>
      </c>
      <c r="F196" s="2" t="s">
        <v>414</v>
      </c>
      <c r="G196" s="3" t="s">
        <v>21</v>
      </c>
      <c r="H196" s="3" t="s">
        <v>88</v>
      </c>
      <c r="I196" s="3" t="s">
        <v>415</v>
      </c>
      <c r="J196" s="4"/>
      <c r="K196" s="4">
        <f t="shared" si="2"/>
        <v>0</v>
      </c>
      <c r="L196" s="10"/>
      <c r="M196" s="10"/>
      <c r="N196" s="10"/>
      <c r="O196" s="10"/>
    </row>
    <row r="197" spans="1:15" ht="53.1" customHeight="1" thickBot="1" x14ac:dyDescent="0.25">
      <c r="A197" s="12"/>
      <c r="B197" s="12"/>
      <c r="C197" s="12"/>
      <c r="D197" s="12"/>
      <c r="E197" s="12"/>
      <c r="F197" s="6" t="s">
        <v>416</v>
      </c>
      <c r="G197" s="6" t="s">
        <v>141</v>
      </c>
      <c r="H197" s="6" t="s">
        <v>88</v>
      </c>
      <c r="I197" s="7" t="s">
        <v>415</v>
      </c>
      <c r="J197" s="8"/>
      <c r="K197" s="4">
        <f t="shared" si="2"/>
        <v>0</v>
      </c>
      <c r="L197" s="10"/>
      <c r="M197" s="10"/>
      <c r="N197" s="10"/>
      <c r="O197" s="10"/>
    </row>
    <row r="198" spans="1:15" ht="53.1" customHeight="1" thickBot="1" x14ac:dyDescent="0.25">
      <c r="A198" s="12"/>
      <c r="B198" s="12"/>
      <c r="C198" s="12"/>
      <c r="D198" s="12"/>
      <c r="E198" s="12"/>
      <c r="F198" s="6" t="s">
        <v>417</v>
      </c>
      <c r="G198" s="6" t="s">
        <v>17</v>
      </c>
      <c r="H198" s="6" t="s">
        <v>88</v>
      </c>
      <c r="I198" s="7" t="s">
        <v>415</v>
      </c>
      <c r="J198" s="8"/>
      <c r="K198" s="4">
        <f t="shared" si="2"/>
        <v>0</v>
      </c>
      <c r="L198" s="10"/>
      <c r="M198" s="10"/>
      <c r="N198" s="10"/>
      <c r="O198" s="10"/>
    </row>
    <row r="199" spans="1:15" ht="159.94999999999999" customHeight="1" thickBot="1" x14ac:dyDescent="0.25">
      <c r="A199" s="2" t="s">
        <v>418</v>
      </c>
      <c r="B199" s="2" t="s">
        <v>12</v>
      </c>
      <c r="C199" s="2" t="s">
        <v>57</v>
      </c>
      <c r="D199" s="2" t="s">
        <v>189</v>
      </c>
      <c r="E199" s="2" t="s">
        <v>195</v>
      </c>
      <c r="F199" s="2" t="s">
        <v>419</v>
      </c>
      <c r="G199" s="3" t="s">
        <v>135</v>
      </c>
      <c r="H199" s="3" t="s">
        <v>88</v>
      </c>
      <c r="I199" s="3" t="s">
        <v>355</v>
      </c>
      <c r="J199" s="4"/>
      <c r="K199" s="4">
        <f t="shared" si="2"/>
        <v>0</v>
      </c>
      <c r="L199" s="5"/>
      <c r="M199" s="5"/>
    </row>
    <row r="200" spans="1:15" ht="80.099999999999994" customHeight="1" thickBot="1" x14ac:dyDescent="0.25">
      <c r="A200" s="12" t="s">
        <v>420</v>
      </c>
      <c r="B200" s="12" t="s">
        <v>12</v>
      </c>
      <c r="C200" s="12" t="s">
        <v>57</v>
      </c>
      <c r="D200" s="12" t="s">
        <v>189</v>
      </c>
      <c r="E200" s="12" t="s">
        <v>421</v>
      </c>
      <c r="F200" s="2" t="s">
        <v>422</v>
      </c>
      <c r="G200" s="3" t="s">
        <v>135</v>
      </c>
      <c r="H200" s="3" t="s">
        <v>88</v>
      </c>
      <c r="I200" s="3" t="s">
        <v>197</v>
      </c>
      <c r="J200" s="4"/>
      <c r="K200" s="4">
        <f t="shared" si="2"/>
        <v>0</v>
      </c>
      <c r="L200" s="10"/>
      <c r="M200" s="10"/>
      <c r="N200" s="10"/>
    </row>
    <row r="201" spans="1:15" ht="80.099999999999994" customHeight="1" thickBot="1" x14ac:dyDescent="0.25">
      <c r="A201" s="12"/>
      <c r="B201" s="12"/>
      <c r="C201" s="12"/>
      <c r="D201" s="12"/>
      <c r="E201" s="12"/>
      <c r="F201" s="6" t="s">
        <v>423</v>
      </c>
      <c r="G201" s="6" t="s">
        <v>21</v>
      </c>
      <c r="H201" s="6" t="s">
        <v>88</v>
      </c>
      <c r="I201" s="7" t="s">
        <v>197</v>
      </c>
      <c r="J201" s="8"/>
      <c r="K201" s="4">
        <f t="shared" si="2"/>
        <v>0</v>
      </c>
      <c r="L201" s="10"/>
      <c r="M201" s="10"/>
      <c r="N201" s="10"/>
    </row>
    <row r="202" spans="1:15" ht="159.94999999999999" customHeight="1" thickBot="1" x14ac:dyDescent="0.25">
      <c r="A202" s="2" t="s">
        <v>424</v>
      </c>
      <c r="B202" s="2" t="s">
        <v>12</v>
      </c>
      <c r="C202" s="2" t="s">
        <v>57</v>
      </c>
      <c r="D202" s="2" t="s">
        <v>189</v>
      </c>
      <c r="E202" s="2" t="s">
        <v>425</v>
      </c>
      <c r="F202" s="2" t="s">
        <v>426</v>
      </c>
      <c r="G202" s="3" t="s">
        <v>84</v>
      </c>
      <c r="H202" s="3" t="s">
        <v>88</v>
      </c>
      <c r="I202" s="3" t="s">
        <v>181</v>
      </c>
      <c r="J202" s="4"/>
      <c r="K202" s="4">
        <f t="shared" si="2"/>
        <v>0</v>
      </c>
      <c r="L202" s="5"/>
      <c r="M202" s="5"/>
    </row>
    <row r="203" spans="1:15" ht="53.1" customHeight="1" thickBot="1" x14ac:dyDescent="0.25">
      <c r="A203" s="12" t="s">
        <v>427</v>
      </c>
      <c r="B203" s="12" t="s">
        <v>12</v>
      </c>
      <c r="C203" s="12" t="s">
        <v>428</v>
      </c>
      <c r="D203" s="12" t="s">
        <v>14</v>
      </c>
      <c r="E203" s="12" t="s">
        <v>429</v>
      </c>
      <c r="F203" s="2" t="s">
        <v>430</v>
      </c>
      <c r="G203" s="3" t="s">
        <v>84</v>
      </c>
      <c r="H203" s="3" t="s">
        <v>88</v>
      </c>
      <c r="I203" s="3" t="s">
        <v>136</v>
      </c>
      <c r="J203" s="4"/>
      <c r="K203" s="4">
        <f t="shared" si="2"/>
        <v>0</v>
      </c>
      <c r="L203" s="10"/>
      <c r="M203" s="10"/>
      <c r="N203" s="10"/>
      <c r="O203" s="10"/>
    </row>
    <row r="204" spans="1:15" ht="53.1" customHeight="1" thickBot="1" x14ac:dyDescent="0.25">
      <c r="A204" s="12"/>
      <c r="B204" s="12"/>
      <c r="C204" s="12"/>
      <c r="D204" s="12"/>
      <c r="E204" s="12"/>
      <c r="F204" s="6" t="s">
        <v>431</v>
      </c>
      <c r="G204" s="6" t="s">
        <v>345</v>
      </c>
      <c r="H204" s="6" t="s">
        <v>88</v>
      </c>
      <c r="I204" s="7" t="s">
        <v>136</v>
      </c>
      <c r="J204" s="8"/>
      <c r="K204" s="4">
        <f t="shared" si="2"/>
        <v>0</v>
      </c>
      <c r="L204" s="10"/>
      <c r="M204" s="10"/>
      <c r="N204" s="10"/>
      <c r="O204" s="10"/>
    </row>
    <row r="205" spans="1:15" ht="53.1" customHeight="1" thickBot="1" x14ac:dyDescent="0.25">
      <c r="A205" s="12"/>
      <c r="B205" s="12"/>
      <c r="C205" s="12"/>
      <c r="D205" s="12"/>
      <c r="E205" s="12"/>
      <c r="F205" s="6" t="s">
        <v>432</v>
      </c>
      <c r="G205" s="6" t="s">
        <v>55</v>
      </c>
      <c r="H205" s="6" t="s">
        <v>88</v>
      </c>
      <c r="I205" s="7" t="s">
        <v>136</v>
      </c>
      <c r="J205" s="8"/>
      <c r="K205" s="4">
        <f t="shared" si="2"/>
        <v>0</v>
      </c>
      <c r="L205" s="10"/>
      <c r="M205" s="10"/>
      <c r="N205" s="10"/>
      <c r="O205" s="10"/>
    </row>
    <row r="206" spans="1:15" ht="53.1" customHeight="1" thickBot="1" x14ac:dyDescent="0.25">
      <c r="A206" s="12" t="s">
        <v>433</v>
      </c>
      <c r="B206" s="12" t="s">
        <v>12</v>
      </c>
      <c r="C206" s="12" t="s">
        <v>234</v>
      </c>
      <c r="D206" s="12"/>
      <c r="E206" s="12" t="s">
        <v>434</v>
      </c>
      <c r="F206" s="2" t="s">
        <v>435</v>
      </c>
      <c r="G206" s="3" t="s">
        <v>345</v>
      </c>
      <c r="H206" s="3" t="s">
        <v>267</v>
      </c>
      <c r="I206" s="3" t="s">
        <v>202</v>
      </c>
      <c r="J206" s="4"/>
      <c r="K206" s="4">
        <f t="shared" si="2"/>
        <v>0</v>
      </c>
      <c r="L206" s="10"/>
      <c r="M206" s="10"/>
      <c r="N206" s="10"/>
      <c r="O206" s="10"/>
    </row>
    <row r="207" spans="1:15" ht="53.1" customHeight="1" thickBot="1" x14ac:dyDescent="0.25">
      <c r="A207" s="12"/>
      <c r="B207" s="12"/>
      <c r="C207" s="12"/>
      <c r="D207" s="12"/>
      <c r="E207" s="12"/>
      <c r="F207" s="6" t="s">
        <v>436</v>
      </c>
      <c r="G207" s="6" t="s">
        <v>135</v>
      </c>
      <c r="H207" s="6" t="s">
        <v>267</v>
      </c>
      <c r="I207" s="7" t="s">
        <v>202</v>
      </c>
      <c r="J207" s="8"/>
      <c r="K207" s="4">
        <f t="shared" si="2"/>
        <v>0</v>
      </c>
      <c r="L207" s="10"/>
      <c r="M207" s="10"/>
      <c r="N207" s="10"/>
      <c r="O207" s="10"/>
    </row>
    <row r="208" spans="1:15" ht="53.1" customHeight="1" thickBot="1" x14ac:dyDescent="0.25">
      <c r="A208" s="12"/>
      <c r="B208" s="12"/>
      <c r="C208" s="12"/>
      <c r="D208" s="12"/>
      <c r="E208" s="12"/>
      <c r="F208" s="6" t="s">
        <v>437</v>
      </c>
      <c r="G208" s="6" t="s">
        <v>438</v>
      </c>
      <c r="H208" s="6" t="s">
        <v>267</v>
      </c>
      <c r="I208" s="7" t="s">
        <v>202</v>
      </c>
      <c r="J208" s="8"/>
      <c r="K208" s="4">
        <f t="shared" ref="K208:K271" si="3">J208*I208</f>
        <v>0</v>
      </c>
      <c r="L208" s="10"/>
      <c r="M208" s="10"/>
      <c r="N208" s="10"/>
      <c r="O208" s="10"/>
    </row>
    <row r="209" spans="1:17" ht="159.94999999999999" customHeight="1" thickBot="1" x14ac:dyDescent="0.25">
      <c r="A209" s="2" t="s">
        <v>439</v>
      </c>
      <c r="B209" s="2" t="s">
        <v>12</v>
      </c>
      <c r="C209" s="2" t="s">
        <v>68</v>
      </c>
      <c r="D209" s="2" t="s">
        <v>440</v>
      </c>
      <c r="E209" s="2" t="s">
        <v>441</v>
      </c>
      <c r="F209" s="2" t="s">
        <v>442</v>
      </c>
      <c r="G209" s="3" t="s">
        <v>438</v>
      </c>
      <c r="H209" s="3" t="s">
        <v>267</v>
      </c>
      <c r="I209" s="3" t="s">
        <v>443</v>
      </c>
      <c r="J209" s="4"/>
      <c r="K209" s="4">
        <f t="shared" si="3"/>
        <v>0</v>
      </c>
      <c r="L209" s="5"/>
      <c r="M209" s="5"/>
    </row>
    <row r="210" spans="1:17" ht="80.099999999999994" customHeight="1" thickBot="1" x14ac:dyDescent="0.25">
      <c r="A210" s="12" t="s">
        <v>444</v>
      </c>
      <c r="B210" s="12" t="s">
        <v>12</v>
      </c>
      <c r="C210" s="12" t="s">
        <v>68</v>
      </c>
      <c r="D210" s="12"/>
      <c r="E210" s="12" t="s">
        <v>445</v>
      </c>
      <c r="F210" s="2" t="s">
        <v>446</v>
      </c>
      <c r="G210" s="3" t="s">
        <v>135</v>
      </c>
      <c r="H210" s="3" t="s">
        <v>267</v>
      </c>
      <c r="I210" s="3" t="s">
        <v>329</v>
      </c>
      <c r="J210" s="4"/>
      <c r="K210" s="4">
        <f t="shared" si="3"/>
        <v>0</v>
      </c>
      <c r="L210" s="10"/>
      <c r="M210" s="10"/>
      <c r="N210" s="10"/>
    </row>
    <row r="211" spans="1:17" ht="80.099999999999994" customHeight="1" thickBot="1" x14ac:dyDescent="0.25">
      <c r="A211" s="12"/>
      <c r="B211" s="12"/>
      <c r="C211" s="12"/>
      <c r="D211" s="12"/>
      <c r="E211" s="12"/>
      <c r="F211" s="6" t="s">
        <v>447</v>
      </c>
      <c r="G211" s="6" t="s">
        <v>264</v>
      </c>
      <c r="H211" s="6" t="s">
        <v>267</v>
      </c>
      <c r="I211" s="7" t="s">
        <v>329</v>
      </c>
      <c r="J211" s="8"/>
      <c r="K211" s="4">
        <f t="shared" si="3"/>
        <v>0</v>
      </c>
      <c r="L211" s="10"/>
      <c r="M211" s="10"/>
      <c r="N211" s="10"/>
    </row>
    <row r="212" spans="1:17" ht="80.099999999999994" customHeight="1" thickBot="1" x14ac:dyDescent="0.25">
      <c r="A212" s="12" t="s">
        <v>448</v>
      </c>
      <c r="B212" s="12" t="s">
        <v>12</v>
      </c>
      <c r="C212" s="12" t="s">
        <v>68</v>
      </c>
      <c r="D212" s="12"/>
      <c r="E212" s="12" t="s">
        <v>449</v>
      </c>
      <c r="F212" s="2" t="s">
        <v>450</v>
      </c>
      <c r="G212" s="3" t="s">
        <v>451</v>
      </c>
      <c r="H212" s="3" t="s">
        <v>267</v>
      </c>
      <c r="I212" s="3" t="s">
        <v>106</v>
      </c>
      <c r="J212" s="4"/>
      <c r="K212" s="4">
        <f t="shared" si="3"/>
        <v>0</v>
      </c>
      <c r="L212" s="10"/>
      <c r="M212" s="10"/>
      <c r="N212" s="10"/>
    </row>
    <row r="213" spans="1:17" ht="80.099999999999994" customHeight="1" thickBot="1" x14ac:dyDescent="0.25">
      <c r="A213" s="12"/>
      <c r="B213" s="12"/>
      <c r="C213" s="12"/>
      <c r="D213" s="12"/>
      <c r="E213" s="12"/>
      <c r="F213" s="6" t="s">
        <v>452</v>
      </c>
      <c r="G213" s="6" t="s">
        <v>135</v>
      </c>
      <c r="H213" s="6" t="s">
        <v>267</v>
      </c>
      <c r="I213" s="7" t="s">
        <v>106</v>
      </c>
      <c r="J213" s="8"/>
      <c r="K213" s="4">
        <f t="shared" si="3"/>
        <v>0</v>
      </c>
      <c r="L213" s="10"/>
      <c r="M213" s="10"/>
      <c r="N213" s="10"/>
    </row>
    <row r="214" spans="1:17" ht="80.099999999999994" customHeight="1" thickBot="1" x14ac:dyDescent="0.25">
      <c r="A214" s="12" t="s">
        <v>453</v>
      </c>
      <c r="B214" s="12" t="s">
        <v>12</v>
      </c>
      <c r="C214" s="12" t="s">
        <v>79</v>
      </c>
      <c r="D214" s="12" t="s">
        <v>189</v>
      </c>
      <c r="E214" s="12" t="s">
        <v>454</v>
      </c>
      <c r="F214" s="2" t="s">
        <v>455</v>
      </c>
      <c r="G214" s="3" t="s">
        <v>84</v>
      </c>
      <c r="H214" s="3" t="s">
        <v>267</v>
      </c>
      <c r="I214" s="3" t="s">
        <v>120</v>
      </c>
      <c r="J214" s="4"/>
      <c r="K214" s="4">
        <f t="shared" si="3"/>
        <v>0</v>
      </c>
      <c r="L214" s="10"/>
      <c r="M214" s="10"/>
      <c r="N214" s="10"/>
    </row>
    <row r="215" spans="1:17" ht="80.099999999999994" customHeight="1" thickBot="1" x14ac:dyDescent="0.25">
      <c r="A215" s="12"/>
      <c r="B215" s="12"/>
      <c r="C215" s="12"/>
      <c r="D215" s="12"/>
      <c r="E215" s="12"/>
      <c r="F215" s="6" t="s">
        <v>456</v>
      </c>
      <c r="G215" s="6" t="s">
        <v>17</v>
      </c>
      <c r="H215" s="6" t="s">
        <v>267</v>
      </c>
      <c r="I215" s="7" t="s">
        <v>120</v>
      </c>
      <c r="J215" s="8"/>
      <c r="K215" s="4">
        <f t="shared" si="3"/>
        <v>0</v>
      </c>
      <c r="L215" s="10"/>
      <c r="M215" s="10"/>
      <c r="N215" s="10"/>
    </row>
    <row r="216" spans="1:17" ht="80.099999999999994" customHeight="1" thickBot="1" x14ac:dyDescent="0.25">
      <c r="A216" s="12" t="s">
        <v>457</v>
      </c>
      <c r="B216" s="12" t="s">
        <v>12</v>
      </c>
      <c r="C216" s="12" t="s">
        <v>108</v>
      </c>
      <c r="D216" s="12"/>
      <c r="E216" s="12" t="s">
        <v>458</v>
      </c>
      <c r="F216" s="2" t="s">
        <v>459</v>
      </c>
      <c r="G216" s="3" t="s">
        <v>250</v>
      </c>
      <c r="H216" s="3" t="s">
        <v>267</v>
      </c>
      <c r="I216" s="3" t="s">
        <v>197</v>
      </c>
      <c r="J216" s="4"/>
      <c r="K216" s="4">
        <f t="shared" si="3"/>
        <v>0</v>
      </c>
      <c r="L216" s="10"/>
      <c r="M216" s="10"/>
      <c r="N216" s="10"/>
    </row>
    <row r="217" spans="1:17" ht="80.099999999999994" customHeight="1" thickBot="1" x14ac:dyDescent="0.25">
      <c r="A217" s="12"/>
      <c r="B217" s="12"/>
      <c r="C217" s="12"/>
      <c r="D217" s="12"/>
      <c r="E217" s="12"/>
      <c r="F217" s="6" t="s">
        <v>460</v>
      </c>
      <c r="G217" s="6" t="s">
        <v>273</v>
      </c>
      <c r="H217" s="6" t="s">
        <v>267</v>
      </c>
      <c r="I217" s="7" t="s">
        <v>197</v>
      </c>
      <c r="J217" s="8"/>
      <c r="K217" s="4">
        <f t="shared" si="3"/>
        <v>0</v>
      </c>
      <c r="L217" s="10"/>
      <c r="M217" s="10"/>
      <c r="N217" s="10"/>
    </row>
    <row r="218" spans="1:17" ht="32.1" customHeight="1" thickBot="1" x14ac:dyDescent="0.25">
      <c r="A218" s="12" t="s">
        <v>461</v>
      </c>
      <c r="B218" s="12" t="s">
        <v>12</v>
      </c>
      <c r="C218" s="12" t="s">
        <v>108</v>
      </c>
      <c r="D218" s="12"/>
      <c r="E218" s="12" t="s">
        <v>462</v>
      </c>
      <c r="F218" s="2" t="s">
        <v>463</v>
      </c>
      <c r="G218" s="3" t="s">
        <v>273</v>
      </c>
      <c r="H218" s="3" t="s">
        <v>267</v>
      </c>
      <c r="I218" s="3" t="s">
        <v>197</v>
      </c>
      <c r="J218" s="4"/>
      <c r="K218" s="4">
        <f t="shared" si="3"/>
        <v>0</v>
      </c>
      <c r="L218" s="10"/>
      <c r="M218" s="10"/>
      <c r="N218" s="10"/>
      <c r="O218" s="10"/>
      <c r="P218" s="10"/>
      <c r="Q218" s="10"/>
    </row>
    <row r="219" spans="1:17" ht="32.1" customHeight="1" thickBot="1" x14ac:dyDescent="0.25">
      <c r="A219" s="12"/>
      <c r="B219" s="12"/>
      <c r="C219" s="12"/>
      <c r="D219" s="12"/>
      <c r="E219" s="12"/>
      <c r="F219" s="6" t="s">
        <v>464</v>
      </c>
      <c r="G219" s="6" t="s">
        <v>250</v>
      </c>
      <c r="H219" s="6" t="s">
        <v>267</v>
      </c>
      <c r="I219" s="7" t="s">
        <v>197</v>
      </c>
      <c r="J219" s="8"/>
      <c r="K219" s="4">
        <f t="shared" si="3"/>
        <v>0</v>
      </c>
      <c r="L219" s="10"/>
      <c r="M219" s="10"/>
      <c r="N219" s="10"/>
      <c r="O219" s="10"/>
      <c r="P219" s="10"/>
      <c r="Q219" s="10"/>
    </row>
    <row r="220" spans="1:17" ht="32.1" customHeight="1" thickBot="1" x14ac:dyDescent="0.25">
      <c r="A220" s="12"/>
      <c r="B220" s="12"/>
      <c r="C220" s="12"/>
      <c r="D220" s="12"/>
      <c r="E220" s="12"/>
      <c r="F220" s="6" t="s">
        <v>465</v>
      </c>
      <c r="G220" s="6" t="s">
        <v>248</v>
      </c>
      <c r="H220" s="6" t="s">
        <v>267</v>
      </c>
      <c r="I220" s="7" t="s">
        <v>197</v>
      </c>
      <c r="J220" s="8"/>
      <c r="K220" s="4">
        <f t="shared" si="3"/>
        <v>0</v>
      </c>
      <c r="L220" s="10"/>
      <c r="M220" s="10"/>
      <c r="N220" s="10"/>
      <c r="O220" s="10"/>
      <c r="P220" s="10"/>
      <c r="Q220" s="10"/>
    </row>
    <row r="221" spans="1:17" ht="32.1" customHeight="1" thickBot="1" x14ac:dyDescent="0.25">
      <c r="A221" s="12"/>
      <c r="B221" s="12"/>
      <c r="C221" s="12"/>
      <c r="D221" s="12"/>
      <c r="E221" s="12"/>
      <c r="F221" s="6" t="s">
        <v>466</v>
      </c>
      <c r="G221" s="6" t="s">
        <v>84</v>
      </c>
      <c r="H221" s="6" t="s">
        <v>267</v>
      </c>
      <c r="I221" s="7" t="s">
        <v>197</v>
      </c>
      <c r="J221" s="8"/>
      <c r="K221" s="4">
        <f t="shared" si="3"/>
        <v>0</v>
      </c>
      <c r="L221" s="10"/>
      <c r="M221" s="10"/>
      <c r="N221" s="10"/>
      <c r="O221" s="10"/>
      <c r="P221" s="10"/>
      <c r="Q221" s="10"/>
    </row>
    <row r="222" spans="1:17" ht="32.1" customHeight="1" thickBot="1" x14ac:dyDescent="0.25">
      <c r="A222" s="12"/>
      <c r="B222" s="12"/>
      <c r="C222" s="12"/>
      <c r="D222" s="12"/>
      <c r="E222" s="12"/>
      <c r="F222" s="6" t="s">
        <v>467</v>
      </c>
      <c r="G222" s="6" t="s">
        <v>264</v>
      </c>
      <c r="H222" s="6" t="s">
        <v>267</v>
      </c>
      <c r="I222" s="7" t="s">
        <v>197</v>
      </c>
      <c r="J222" s="8"/>
      <c r="K222" s="4">
        <f t="shared" si="3"/>
        <v>0</v>
      </c>
      <c r="L222" s="10"/>
      <c r="M222" s="10"/>
      <c r="N222" s="10"/>
      <c r="O222" s="10"/>
      <c r="P222" s="10"/>
      <c r="Q222" s="10"/>
    </row>
    <row r="223" spans="1:17" ht="80.099999999999994" customHeight="1" thickBot="1" x14ac:dyDescent="0.25">
      <c r="A223" s="12" t="s">
        <v>468</v>
      </c>
      <c r="B223" s="12" t="s">
        <v>12</v>
      </c>
      <c r="C223" s="12" t="s">
        <v>108</v>
      </c>
      <c r="D223" s="12" t="s">
        <v>469</v>
      </c>
      <c r="E223" s="12" t="s">
        <v>470</v>
      </c>
      <c r="F223" s="2" t="s">
        <v>471</v>
      </c>
      <c r="G223" s="3" t="s">
        <v>273</v>
      </c>
      <c r="H223" s="3" t="s">
        <v>267</v>
      </c>
      <c r="I223" s="3" t="s">
        <v>42</v>
      </c>
      <c r="J223" s="4"/>
      <c r="K223" s="4">
        <f t="shared" si="3"/>
        <v>0</v>
      </c>
      <c r="L223" s="10"/>
      <c r="M223" s="10"/>
      <c r="N223" s="10"/>
    </row>
    <row r="224" spans="1:17" ht="80.099999999999994" customHeight="1" thickBot="1" x14ac:dyDescent="0.25">
      <c r="A224" s="12"/>
      <c r="B224" s="12"/>
      <c r="C224" s="12"/>
      <c r="D224" s="12"/>
      <c r="E224" s="12"/>
      <c r="F224" s="6" t="s">
        <v>472</v>
      </c>
      <c r="G224" s="6" t="s">
        <v>264</v>
      </c>
      <c r="H224" s="6" t="s">
        <v>267</v>
      </c>
      <c r="I224" s="7" t="s">
        <v>42</v>
      </c>
      <c r="J224" s="8"/>
      <c r="K224" s="4">
        <f t="shared" si="3"/>
        <v>0</v>
      </c>
      <c r="L224" s="10"/>
      <c r="M224" s="10"/>
      <c r="N224" s="10"/>
    </row>
    <row r="225" spans="1:21" ht="80.099999999999994" customHeight="1" thickBot="1" x14ac:dyDescent="0.25">
      <c r="A225" s="12" t="s">
        <v>473</v>
      </c>
      <c r="B225" s="12" t="s">
        <v>12</v>
      </c>
      <c r="C225" s="12" t="s">
        <v>108</v>
      </c>
      <c r="D225" s="12" t="s">
        <v>109</v>
      </c>
      <c r="E225" s="12" t="s">
        <v>474</v>
      </c>
      <c r="F225" s="2" t="s">
        <v>475</v>
      </c>
      <c r="G225" s="3" t="s">
        <v>84</v>
      </c>
      <c r="H225" s="3" t="s">
        <v>267</v>
      </c>
      <c r="I225" s="3" t="s">
        <v>64</v>
      </c>
      <c r="J225" s="4"/>
      <c r="K225" s="4">
        <f t="shared" si="3"/>
        <v>0</v>
      </c>
      <c r="L225" s="10"/>
      <c r="M225" s="10"/>
      <c r="N225" s="10"/>
    </row>
    <row r="226" spans="1:21" ht="80.099999999999994" customHeight="1" thickBot="1" x14ac:dyDescent="0.25">
      <c r="A226" s="12"/>
      <c r="B226" s="12"/>
      <c r="C226" s="12"/>
      <c r="D226" s="12"/>
      <c r="E226" s="12"/>
      <c r="F226" s="6" t="s">
        <v>476</v>
      </c>
      <c r="G226" s="6" t="s">
        <v>264</v>
      </c>
      <c r="H226" s="6" t="s">
        <v>267</v>
      </c>
      <c r="I226" s="7" t="s">
        <v>64</v>
      </c>
      <c r="J226" s="8"/>
      <c r="K226" s="4">
        <f t="shared" si="3"/>
        <v>0</v>
      </c>
      <c r="L226" s="10"/>
      <c r="M226" s="10"/>
      <c r="N226" s="10"/>
    </row>
    <row r="227" spans="1:21" ht="53.1" customHeight="1" thickBot="1" x14ac:dyDescent="0.25">
      <c r="A227" s="12" t="s">
        <v>477</v>
      </c>
      <c r="B227" s="12" t="s">
        <v>12</v>
      </c>
      <c r="C227" s="12" t="s">
        <v>319</v>
      </c>
      <c r="D227" s="12" t="s">
        <v>478</v>
      </c>
      <c r="E227" s="12" t="s">
        <v>479</v>
      </c>
      <c r="F227" s="2" t="s">
        <v>480</v>
      </c>
      <c r="G227" s="3" t="s">
        <v>256</v>
      </c>
      <c r="H227" s="3" t="s">
        <v>267</v>
      </c>
      <c r="I227" s="3" t="s">
        <v>136</v>
      </c>
      <c r="J227" s="4"/>
      <c r="K227" s="4">
        <f t="shared" si="3"/>
        <v>0</v>
      </c>
      <c r="L227" s="10"/>
      <c r="M227" s="10"/>
      <c r="N227" s="10"/>
      <c r="O227" s="10"/>
    </row>
    <row r="228" spans="1:21" ht="53.1" customHeight="1" thickBot="1" x14ac:dyDescent="0.25">
      <c r="A228" s="12"/>
      <c r="B228" s="12"/>
      <c r="C228" s="12"/>
      <c r="D228" s="12"/>
      <c r="E228" s="12"/>
      <c r="F228" s="6" t="s">
        <v>481</v>
      </c>
      <c r="G228" s="6" t="s">
        <v>252</v>
      </c>
      <c r="H228" s="6" t="s">
        <v>267</v>
      </c>
      <c r="I228" s="7" t="s">
        <v>136</v>
      </c>
      <c r="J228" s="8"/>
      <c r="K228" s="4">
        <f t="shared" si="3"/>
        <v>0</v>
      </c>
      <c r="L228" s="10"/>
      <c r="M228" s="10"/>
      <c r="N228" s="10"/>
      <c r="O228" s="10"/>
    </row>
    <row r="229" spans="1:21" ht="53.1" customHeight="1" thickBot="1" x14ac:dyDescent="0.25">
      <c r="A229" s="12"/>
      <c r="B229" s="12"/>
      <c r="C229" s="12"/>
      <c r="D229" s="12"/>
      <c r="E229" s="12"/>
      <c r="F229" s="6" t="s">
        <v>482</v>
      </c>
      <c r="G229" s="6" t="s">
        <v>258</v>
      </c>
      <c r="H229" s="6" t="s">
        <v>267</v>
      </c>
      <c r="I229" s="7" t="s">
        <v>136</v>
      </c>
      <c r="J229" s="8"/>
      <c r="K229" s="4">
        <f t="shared" si="3"/>
        <v>0</v>
      </c>
      <c r="L229" s="10"/>
      <c r="M229" s="10"/>
      <c r="N229" s="10"/>
      <c r="O229" s="10"/>
    </row>
    <row r="230" spans="1:21" ht="159.94999999999999" customHeight="1" thickBot="1" x14ac:dyDescent="0.25">
      <c r="A230" s="2" t="s">
        <v>483</v>
      </c>
      <c r="B230" s="2" t="s">
        <v>12</v>
      </c>
      <c r="C230" s="2" t="s">
        <v>48</v>
      </c>
      <c r="D230" s="2" t="s">
        <v>440</v>
      </c>
      <c r="E230" s="2" t="s">
        <v>484</v>
      </c>
      <c r="F230" s="2" t="s">
        <v>485</v>
      </c>
      <c r="G230" s="3" t="s">
        <v>17</v>
      </c>
      <c r="H230" s="3" t="s">
        <v>267</v>
      </c>
      <c r="I230" s="3" t="s">
        <v>186</v>
      </c>
      <c r="J230" s="4"/>
      <c r="K230" s="4">
        <f t="shared" si="3"/>
        <v>0</v>
      </c>
      <c r="L230" s="5"/>
      <c r="M230" s="5"/>
    </row>
    <row r="231" spans="1:21" ht="17.100000000000001" customHeight="1" thickBot="1" x14ac:dyDescent="0.25">
      <c r="A231" s="12" t="s">
        <v>486</v>
      </c>
      <c r="B231" s="12" t="s">
        <v>12</v>
      </c>
      <c r="C231" s="12" t="s">
        <v>487</v>
      </c>
      <c r="D231" s="12"/>
      <c r="E231" s="12" t="s">
        <v>488</v>
      </c>
      <c r="F231" s="2" t="s">
        <v>489</v>
      </c>
      <c r="G231" s="3" t="s">
        <v>55</v>
      </c>
      <c r="H231" s="3" t="s">
        <v>267</v>
      </c>
      <c r="I231" s="3" t="s">
        <v>64</v>
      </c>
      <c r="J231" s="4"/>
      <c r="K231" s="4">
        <f t="shared" si="3"/>
        <v>0</v>
      </c>
      <c r="L231" s="10"/>
      <c r="M231" s="10"/>
      <c r="N231" s="10"/>
      <c r="O231" s="10"/>
      <c r="P231" s="10"/>
      <c r="Q231" s="10"/>
      <c r="R231" s="10"/>
      <c r="S231" s="10"/>
      <c r="T231" s="10"/>
      <c r="U231" s="10"/>
    </row>
    <row r="232" spans="1:21" ht="17.100000000000001" customHeight="1" thickBot="1" x14ac:dyDescent="0.25">
      <c r="A232" s="12"/>
      <c r="B232" s="12"/>
      <c r="C232" s="12"/>
      <c r="D232" s="12"/>
      <c r="E232" s="12"/>
      <c r="F232" s="6" t="s">
        <v>490</v>
      </c>
      <c r="G232" s="6" t="s">
        <v>157</v>
      </c>
      <c r="H232" s="6" t="s">
        <v>267</v>
      </c>
      <c r="I232" s="7" t="s">
        <v>64</v>
      </c>
      <c r="J232" s="8"/>
      <c r="K232" s="4">
        <f t="shared" si="3"/>
        <v>0</v>
      </c>
      <c r="L232" s="10"/>
      <c r="M232" s="10"/>
      <c r="N232" s="10"/>
      <c r="O232" s="10"/>
      <c r="P232" s="10"/>
      <c r="Q232" s="10"/>
      <c r="R232" s="10"/>
      <c r="S232" s="10"/>
      <c r="T232" s="10"/>
      <c r="U232" s="10"/>
    </row>
    <row r="233" spans="1:21" ht="17.100000000000001" customHeight="1" thickBot="1" x14ac:dyDescent="0.25">
      <c r="A233" s="12"/>
      <c r="B233" s="12"/>
      <c r="C233" s="12"/>
      <c r="D233" s="12"/>
      <c r="E233" s="12"/>
      <c r="F233" s="6" t="s">
        <v>491</v>
      </c>
      <c r="G233" s="6" t="s">
        <v>153</v>
      </c>
      <c r="H233" s="6" t="s">
        <v>267</v>
      </c>
      <c r="I233" s="7" t="s">
        <v>64</v>
      </c>
      <c r="J233" s="8"/>
      <c r="K233" s="4">
        <f t="shared" si="3"/>
        <v>0</v>
      </c>
      <c r="L233" s="10"/>
      <c r="M233" s="10"/>
      <c r="N233" s="10"/>
      <c r="O233" s="10"/>
      <c r="P233" s="10"/>
      <c r="Q233" s="10"/>
      <c r="R233" s="10"/>
      <c r="S233" s="10"/>
      <c r="T233" s="10"/>
      <c r="U233" s="10"/>
    </row>
    <row r="234" spans="1:21" ht="17.100000000000001" customHeight="1" thickBot="1" x14ac:dyDescent="0.25">
      <c r="A234" s="12"/>
      <c r="B234" s="12"/>
      <c r="C234" s="12"/>
      <c r="D234" s="12"/>
      <c r="E234" s="12"/>
      <c r="F234" s="6" t="s">
        <v>492</v>
      </c>
      <c r="G234" s="6" t="s">
        <v>135</v>
      </c>
      <c r="H234" s="6" t="s">
        <v>267</v>
      </c>
      <c r="I234" s="7" t="s">
        <v>64</v>
      </c>
      <c r="J234" s="8"/>
      <c r="K234" s="4">
        <f t="shared" si="3"/>
        <v>0</v>
      </c>
      <c r="L234" s="10"/>
      <c r="M234" s="10"/>
      <c r="N234" s="10"/>
      <c r="O234" s="10"/>
      <c r="P234" s="10"/>
      <c r="Q234" s="10"/>
      <c r="R234" s="10"/>
      <c r="S234" s="10"/>
      <c r="T234" s="10"/>
      <c r="U234" s="10"/>
    </row>
    <row r="235" spans="1:21" ht="17.100000000000001" customHeight="1" thickBot="1" x14ac:dyDescent="0.25">
      <c r="A235" s="12"/>
      <c r="B235" s="12"/>
      <c r="C235" s="12"/>
      <c r="D235" s="12"/>
      <c r="E235" s="12"/>
      <c r="F235" s="6" t="s">
        <v>493</v>
      </c>
      <c r="G235" s="6" t="s">
        <v>252</v>
      </c>
      <c r="H235" s="6" t="s">
        <v>267</v>
      </c>
      <c r="I235" s="7" t="s">
        <v>64</v>
      </c>
      <c r="J235" s="8"/>
      <c r="K235" s="4">
        <f t="shared" si="3"/>
        <v>0</v>
      </c>
      <c r="L235" s="10"/>
      <c r="M235" s="10"/>
      <c r="N235" s="10"/>
      <c r="O235" s="10"/>
      <c r="P235" s="10"/>
      <c r="Q235" s="10"/>
      <c r="R235" s="10"/>
      <c r="S235" s="10"/>
      <c r="T235" s="10"/>
      <c r="U235" s="10"/>
    </row>
    <row r="236" spans="1:21" ht="17.100000000000001" customHeight="1" thickBot="1" x14ac:dyDescent="0.25">
      <c r="A236" s="12"/>
      <c r="B236" s="12"/>
      <c r="C236" s="12"/>
      <c r="D236" s="12"/>
      <c r="E236" s="12"/>
      <c r="F236" s="6" t="s">
        <v>494</v>
      </c>
      <c r="G236" s="6" t="s">
        <v>237</v>
      </c>
      <c r="H236" s="6" t="s">
        <v>267</v>
      </c>
      <c r="I236" s="7" t="s">
        <v>64</v>
      </c>
      <c r="J236" s="8"/>
      <c r="K236" s="4">
        <f t="shared" si="3"/>
        <v>0</v>
      </c>
      <c r="L236" s="10"/>
      <c r="M236" s="10"/>
      <c r="N236" s="10"/>
      <c r="O236" s="10"/>
      <c r="P236" s="10"/>
      <c r="Q236" s="10"/>
      <c r="R236" s="10"/>
      <c r="S236" s="10"/>
      <c r="T236" s="10"/>
      <c r="U236" s="10"/>
    </row>
    <row r="237" spans="1:21" ht="17.100000000000001" customHeight="1" thickBot="1" x14ac:dyDescent="0.25">
      <c r="A237" s="12"/>
      <c r="B237" s="12"/>
      <c r="C237" s="12"/>
      <c r="D237" s="12"/>
      <c r="E237" s="12"/>
      <c r="F237" s="6" t="s">
        <v>495</v>
      </c>
      <c r="G237" s="6" t="s">
        <v>84</v>
      </c>
      <c r="H237" s="6" t="s">
        <v>267</v>
      </c>
      <c r="I237" s="7" t="s">
        <v>64</v>
      </c>
      <c r="J237" s="8"/>
      <c r="K237" s="4">
        <f t="shared" si="3"/>
        <v>0</v>
      </c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 spans="1:21" ht="17.100000000000001" customHeight="1" thickBot="1" x14ac:dyDescent="0.25">
      <c r="A238" s="12"/>
      <c r="B238" s="12"/>
      <c r="C238" s="12"/>
      <c r="D238" s="12"/>
      <c r="E238" s="12"/>
      <c r="F238" s="6" t="s">
        <v>496</v>
      </c>
      <c r="G238" s="6" t="s">
        <v>260</v>
      </c>
      <c r="H238" s="6" t="s">
        <v>267</v>
      </c>
      <c r="I238" s="7" t="s">
        <v>64</v>
      </c>
      <c r="J238" s="8"/>
      <c r="K238" s="4">
        <f t="shared" si="3"/>
        <v>0</v>
      </c>
      <c r="L238" s="10"/>
      <c r="M238" s="10"/>
      <c r="N238" s="10"/>
      <c r="O238" s="10"/>
      <c r="P238" s="10"/>
      <c r="Q238" s="10"/>
      <c r="R238" s="10"/>
      <c r="S238" s="10"/>
      <c r="T238" s="10"/>
      <c r="U238" s="10"/>
    </row>
    <row r="239" spans="1:21" ht="17.100000000000001" customHeight="1" thickBot="1" x14ac:dyDescent="0.25">
      <c r="A239" s="12"/>
      <c r="B239" s="12"/>
      <c r="C239" s="12"/>
      <c r="D239" s="12"/>
      <c r="E239" s="12"/>
      <c r="F239" s="6" t="s">
        <v>497</v>
      </c>
      <c r="G239" s="6" t="s">
        <v>17</v>
      </c>
      <c r="H239" s="6" t="s">
        <v>267</v>
      </c>
      <c r="I239" s="7" t="s">
        <v>64</v>
      </c>
      <c r="J239" s="8"/>
      <c r="K239" s="4">
        <f t="shared" si="3"/>
        <v>0</v>
      </c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 spans="1:21" ht="159.94999999999999" customHeight="1" thickBot="1" x14ac:dyDescent="0.25">
      <c r="A240" s="2" t="s">
        <v>498</v>
      </c>
      <c r="B240" s="2" t="s">
        <v>12</v>
      </c>
      <c r="C240" s="2" t="s">
        <v>487</v>
      </c>
      <c r="D240" s="2"/>
      <c r="E240" s="2" t="s">
        <v>499</v>
      </c>
      <c r="F240" s="2" t="s">
        <v>500</v>
      </c>
      <c r="G240" s="3" t="s">
        <v>55</v>
      </c>
      <c r="H240" s="3" t="s">
        <v>267</v>
      </c>
      <c r="I240" s="3" t="s">
        <v>36</v>
      </c>
      <c r="J240" s="4"/>
      <c r="K240" s="4">
        <f t="shared" si="3"/>
        <v>0</v>
      </c>
      <c r="L240" s="5"/>
      <c r="M240" s="5"/>
    </row>
    <row r="241" spans="1:17" ht="53.1" customHeight="1" thickBot="1" x14ac:dyDescent="0.25">
      <c r="A241" s="12" t="s">
        <v>501</v>
      </c>
      <c r="B241" s="12" t="s">
        <v>12</v>
      </c>
      <c r="C241" s="12" t="s">
        <v>57</v>
      </c>
      <c r="D241" s="12" t="s">
        <v>502</v>
      </c>
      <c r="E241" s="12" t="s">
        <v>503</v>
      </c>
      <c r="F241" s="2" t="s">
        <v>504</v>
      </c>
      <c r="G241" s="3" t="s">
        <v>135</v>
      </c>
      <c r="H241" s="3" t="s">
        <v>267</v>
      </c>
      <c r="I241" s="3" t="s">
        <v>60</v>
      </c>
      <c r="J241" s="4"/>
      <c r="K241" s="4">
        <f t="shared" si="3"/>
        <v>0</v>
      </c>
      <c r="L241" s="10"/>
      <c r="M241" s="10"/>
      <c r="N241" s="10"/>
      <c r="O241" s="10"/>
      <c r="P241" s="10"/>
    </row>
    <row r="242" spans="1:17" ht="53.1" customHeight="1" thickBot="1" x14ac:dyDescent="0.25">
      <c r="A242" s="12"/>
      <c r="B242" s="12"/>
      <c r="C242" s="12"/>
      <c r="D242" s="12"/>
      <c r="E242" s="12"/>
      <c r="F242" s="6" t="s">
        <v>505</v>
      </c>
      <c r="G242" s="6" t="s">
        <v>84</v>
      </c>
      <c r="H242" s="6" t="s">
        <v>267</v>
      </c>
      <c r="I242" s="7" t="s">
        <v>60</v>
      </c>
      <c r="J242" s="8"/>
      <c r="K242" s="4">
        <f t="shared" si="3"/>
        <v>0</v>
      </c>
      <c r="L242" s="10"/>
      <c r="M242" s="10"/>
      <c r="N242" s="10"/>
      <c r="O242" s="10"/>
      <c r="P242" s="10"/>
    </row>
    <row r="243" spans="1:17" ht="53.1" customHeight="1" thickBot="1" x14ac:dyDescent="0.25">
      <c r="A243" s="12"/>
      <c r="B243" s="12"/>
      <c r="C243" s="12"/>
      <c r="D243" s="12"/>
      <c r="E243" s="12"/>
      <c r="F243" s="6" t="s">
        <v>506</v>
      </c>
      <c r="G243" s="6" t="s">
        <v>17</v>
      </c>
      <c r="H243" s="6" t="s">
        <v>267</v>
      </c>
      <c r="I243" s="7" t="s">
        <v>60</v>
      </c>
      <c r="J243" s="8"/>
      <c r="K243" s="4">
        <f t="shared" si="3"/>
        <v>0</v>
      </c>
      <c r="L243" s="10"/>
      <c r="M243" s="10"/>
      <c r="N243" s="10"/>
      <c r="O243" s="10"/>
      <c r="P243" s="10"/>
    </row>
    <row r="244" spans="1:17" ht="159.94999999999999" customHeight="1" thickBot="1" x14ac:dyDescent="0.25">
      <c r="A244" s="2" t="s">
        <v>507</v>
      </c>
      <c r="B244" s="2" t="s">
        <v>12</v>
      </c>
      <c r="C244" s="2" t="s">
        <v>57</v>
      </c>
      <c r="D244" s="2" t="s">
        <v>33</v>
      </c>
      <c r="E244" s="2" t="s">
        <v>508</v>
      </c>
      <c r="F244" s="2" t="s">
        <v>509</v>
      </c>
      <c r="G244" s="3" t="s">
        <v>84</v>
      </c>
      <c r="H244" s="3" t="s">
        <v>267</v>
      </c>
      <c r="I244" s="3" t="s">
        <v>181</v>
      </c>
      <c r="J244" s="4"/>
      <c r="K244" s="4">
        <f t="shared" si="3"/>
        <v>0</v>
      </c>
      <c r="L244" s="5"/>
      <c r="M244" s="5"/>
    </row>
    <row r="245" spans="1:17" ht="159.94999999999999" customHeight="1" thickBot="1" x14ac:dyDescent="0.25">
      <c r="A245" s="2" t="s">
        <v>510</v>
      </c>
      <c r="B245" s="2" t="s">
        <v>12</v>
      </c>
      <c r="C245" s="2" t="s">
        <v>57</v>
      </c>
      <c r="D245" s="2" t="s">
        <v>165</v>
      </c>
      <c r="E245" s="2" t="s">
        <v>349</v>
      </c>
      <c r="F245" s="2" t="s">
        <v>511</v>
      </c>
      <c r="G245" s="3" t="s">
        <v>512</v>
      </c>
      <c r="H245" s="3" t="s">
        <v>267</v>
      </c>
      <c r="I245" s="3" t="s">
        <v>177</v>
      </c>
      <c r="J245" s="4"/>
      <c r="K245" s="4">
        <f t="shared" si="3"/>
        <v>0</v>
      </c>
      <c r="L245" s="5"/>
      <c r="M245" s="5"/>
    </row>
    <row r="246" spans="1:17" ht="159.94999999999999" customHeight="1" thickBot="1" x14ac:dyDescent="0.25">
      <c r="A246" s="2" t="s">
        <v>513</v>
      </c>
      <c r="B246" s="2" t="s">
        <v>12</v>
      </c>
      <c r="C246" s="2" t="s">
        <v>57</v>
      </c>
      <c r="D246" s="2" t="s">
        <v>165</v>
      </c>
      <c r="E246" s="2" t="s">
        <v>514</v>
      </c>
      <c r="F246" s="2" t="s">
        <v>515</v>
      </c>
      <c r="G246" s="3" t="s">
        <v>516</v>
      </c>
      <c r="H246" s="3" t="s">
        <v>267</v>
      </c>
      <c r="I246" s="3" t="s">
        <v>517</v>
      </c>
      <c r="J246" s="4"/>
      <c r="K246" s="4">
        <f t="shared" si="3"/>
        <v>0</v>
      </c>
      <c r="L246" s="5"/>
      <c r="M246" s="5"/>
    </row>
    <row r="247" spans="1:17" ht="159.94999999999999" customHeight="1" thickBot="1" x14ac:dyDescent="0.25">
      <c r="A247" s="2" t="s">
        <v>518</v>
      </c>
      <c r="B247" s="2" t="s">
        <v>12</v>
      </c>
      <c r="C247" s="2" t="s">
        <v>57</v>
      </c>
      <c r="D247" s="2" t="s">
        <v>33</v>
      </c>
      <c r="E247" s="2" t="s">
        <v>519</v>
      </c>
      <c r="F247" s="2" t="s">
        <v>520</v>
      </c>
      <c r="G247" s="3" t="s">
        <v>84</v>
      </c>
      <c r="H247" s="3" t="s">
        <v>267</v>
      </c>
      <c r="I247" s="3" t="s">
        <v>181</v>
      </c>
      <c r="J247" s="4"/>
      <c r="K247" s="4">
        <f t="shared" si="3"/>
        <v>0</v>
      </c>
      <c r="L247" s="5"/>
      <c r="M247" s="5"/>
      <c r="N247" s="5"/>
    </row>
    <row r="248" spans="1:17" ht="80.099999999999994" customHeight="1" thickBot="1" x14ac:dyDescent="0.25">
      <c r="A248" s="12" t="s">
        <v>521</v>
      </c>
      <c r="B248" s="12" t="s">
        <v>12</v>
      </c>
      <c r="C248" s="12" t="s">
        <v>57</v>
      </c>
      <c r="D248" s="12" t="s">
        <v>33</v>
      </c>
      <c r="E248" s="12" t="s">
        <v>522</v>
      </c>
      <c r="F248" s="2" t="s">
        <v>523</v>
      </c>
      <c r="G248" s="3" t="s">
        <v>17</v>
      </c>
      <c r="H248" s="3" t="s">
        <v>267</v>
      </c>
      <c r="I248" s="3" t="s">
        <v>181</v>
      </c>
      <c r="J248" s="4"/>
      <c r="K248" s="4">
        <f t="shared" si="3"/>
        <v>0</v>
      </c>
      <c r="L248" s="10"/>
      <c r="M248" s="10"/>
      <c r="N248" s="10"/>
      <c r="O248" s="10"/>
      <c r="P248" s="10"/>
    </row>
    <row r="249" spans="1:17" ht="80.099999999999994" customHeight="1" thickBot="1" x14ac:dyDescent="0.25">
      <c r="A249" s="12"/>
      <c r="B249" s="12"/>
      <c r="C249" s="12"/>
      <c r="D249" s="12"/>
      <c r="E249" s="12"/>
      <c r="F249" s="6" t="s">
        <v>524</v>
      </c>
      <c r="G249" s="6" t="s">
        <v>84</v>
      </c>
      <c r="H249" s="6" t="s">
        <v>267</v>
      </c>
      <c r="I249" s="7" t="s">
        <v>181</v>
      </c>
      <c r="J249" s="8"/>
      <c r="K249" s="4">
        <f t="shared" si="3"/>
        <v>0</v>
      </c>
      <c r="L249" s="10"/>
      <c r="M249" s="10"/>
      <c r="N249" s="10"/>
      <c r="O249" s="10"/>
      <c r="P249" s="10"/>
    </row>
    <row r="250" spans="1:17" ht="53.1" customHeight="1" thickBot="1" x14ac:dyDescent="0.25">
      <c r="A250" s="12" t="s">
        <v>525</v>
      </c>
      <c r="B250" s="12" t="s">
        <v>12</v>
      </c>
      <c r="C250" s="12" t="s">
        <v>57</v>
      </c>
      <c r="D250" s="12" t="s">
        <v>502</v>
      </c>
      <c r="E250" s="12" t="s">
        <v>526</v>
      </c>
      <c r="F250" s="2" t="s">
        <v>527</v>
      </c>
      <c r="G250" s="3" t="s">
        <v>55</v>
      </c>
      <c r="H250" s="3" t="s">
        <v>267</v>
      </c>
      <c r="I250" s="3" t="s">
        <v>27</v>
      </c>
      <c r="J250" s="4"/>
      <c r="K250" s="4">
        <f t="shared" si="3"/>
        <v>0</v>
      </c>
      <c r="L250" s="10"/>
      <c r="M250" s="10"/>
      <c r="N250" s="10"/>
      <c r="O250" s="10"/>
      <c r="P250" s="10"/>
    </row>
    <row r="251" spans="1:17" ht="53.1" customHeight="1" thickBot="1" x14ac:dyDescent="0.25">
      <c r="A251" s="12"/>
      <c r="B251" s="12"/>
      <c r="C251" s="12"/>
      <c r="D251" s="12"/>
      <c r="E251" s="12"/>
      <c r="F251" s="6" t="s">
        <v>528</v>
      </c>
      <c r="G251" s="6" t="s">
        <v>438</v>
      </c>
      <c r="H251" s="6" t="s">
        <v>267</v>
      </c>
      <c r="I251" s="7" t="s">
        <v>27</v>
      </c>
      <c r="J251" s="8"/>
      <c r="K251" s="4">
        <f t="shared" si="3"/>
        <v>0</v>
      </c>
      <c r="L251" s="10"/>
      <c r="M251" s="10"/>
      <c r="N251" s="10"/>
      <c r="O251" s="10"/>
      <c r="P251" s="10"/>
    </row>
    <row r="252" spans="1:17" ht="53.1" customHeight="1" thickBot="1" x14ac:dyDescent="0.25">
      <c r="A252" s="12"/>
      <c r="B252" s="12"/>
      <c r="C252" s="12"/>
      <c r="D252" s="12"/>
      <c r="E252" s="12"/>
      <c r="F252" s="6" t="s">
        <v>529</v>
      </c>
      <c r="G252" s="6" t="s">
        <v>17</v>
      </c>
      <c r="H252" s="6" t="s">
        <v>267</v>
      </c>
      <c r="I252" s="7" t="s">
        <v>27</v>
      </c>
      <c r="J252" s="8"/>
      <c r="K252" s="4">
        <f t="shared" si="3"/>
        <v>0</v>
      </c>
      <c r="L252" s="10"/>
      <c r="M252" s="10"/>
      <c r="N252" s="10"/>
      <c r="O252" s="10"/>
      <c r="P252" s="10"/>
    </row>
    <row r="253" spans="1:17" ht="159.94999999999999" customHeight="1" thickBot="1" x14ac:dyDescent="0.25">
      <c r="A253" s="2" t="s">
        <v>530</v>
      </c>
      <c r="B253" s="2" t="s">
        <v>12</v>
      </c>
      <c r="C253" s="2" t="s">
        <v>57</v>
      </c>
      <c r="D253" s="2" t="s">
        <v>165</v>
      </c>
      <c r="E253" s="2" t="s">
        <v>531</v>
      </c>
      <c r="F253" s="2" t="s">
        <v>532</v>
      </c>
      <c r="G253" s="3" t="s">
        <v>289</v>
      </c>
      <c r="H253" s="3" t="s">
        <v>267</v>
      </c>
      <c r="I253" s="3" t="s">
        <v>363</v>
      </c>
      <c r="J253" s="4"/>
      <c r="K253" s="4">
        <f t="shared" si="3"/>
        <v>0</v>
      </c>
      <c r="L253" s="5"/>
      <c r="M253" s="5"/>
    </row>
    <row r="254" spans="1:17" ht="159.94999999999999" customHeight="1" thickBot="1" x14ac:dyDescent="0.25">
      <c r="A254" s="2" t="s">
        <v>533</v>
      </c>
      <c r="B254" s="2" t="s">
        <v>12</v>
      </c>
      <c r="C254" s="2" t="s">
        <v>57</v>
      </c>
      <c r="D254" s="2" t="s">
        <v>165</v>
      </c>
      <c r="E254" s="2" t="s">
        <v>534</v>
      </c>
      <c r="F254" s="2" t="s">
        <v>535</v>
      </c>
      <c r="G254" s="3" t="s">
        <v>17</v>
      </c>
      <c r="H254" s="3" t="s">
        <v>267</v>
      </c>
      <c r="I254" s="3" t="s">
        <v>363</v>
      </c>
      <c r="J254" s="4"/>
      <c r="K254" s="4">
        <f t="shared" si="3"/>
        <v>0</v>
      </c>
      <c r="L254" s="5"/>
      <c r="M254" s="5"/>
    </row>
    <row r="255" spans="1:17" ht="39.950000000000003" customHeight="1" thickBot="1" x14ac:dyDescent="0.25">
      <c r="A255" s="12" t="s">
        <v>536</v>
      </c>
      <c r="B255" s="12" t="s">
        <v>12</v>
      </c>
      <c r="C255" s="12" t="s">
        <v>537</v>
      </c>
      <c r="D255" s="12"/>
      <c r="E255" s="12"/>
      <c r="F255" s="2" t="s">
        <v>538</v>
      </c>
      <c r="G255" s="3" t="s">
        <v>141</v>
      </c>
      <c r="H255" s="3" t="s">
        <v>267</v>
      </c>
      <c r="I255" s="3" t="s">
        <v>127</v>
      </c>
      <c r="J255" s="4"/>
      <c r="K255" s="4">
        <f t="shared" si="3"/>
        <v>0</v>
      </c>
      <c r="L255" s="10"/>
      <c r="M255" s="10"/>
      <c r="N255" s="10"/>
      <c r="O255" s="10"/>
      <c r="P255" s="10"/>
      <c r="Q255" s="10"/>
    </row>
    <row r="256" spans="1:17" ht="39.950000000000003" customHeight="1" thickBot="1" x14ac:dyDescent="0.25">
      <c r="A256" s="12"/>
      <c r="B256" s="12"/>
      <c r="C256" s="12"/>
      <c r="D256" s="12"/>
      <c r="E256" s="12"/>
      <c r="F256" s="6" t="s">
        <v>539</v>
      </c>
      <c r="G256" s="6" t="s">
        <v>252</v>
      </c>
      <c r="H256" s="6" t="s">
        <v>267</v>
      </c>
      <c r="I256" s="7" t="s">
        <v>127</v>
      </c>
      <c r="J256" s="8"/>
      <c r="K256" s="4">
        <f t="shared" si="3"/>
        <v>0</v>
      </c>
      <c r="L256" s="10"/>
      <c r="M256" s="10"/>
      <c r="N256" s="10"/>
      <c r="O256" s="10"/>
      <c r="P256" s="10"/>
      <c r="Q256" s="10"/>
    </row>
    <row r="257" spans="1:17" ht="39.950000000000003" customHeight="1" thickBot="1" x14ac:dyDescent="0.25">
      <c r="A257" s="12"/>
      <c r="B257" s="12"/>
      <c r="C257" s="12"/>
      <c r="D257" s="12"/>
      <c r="E257" s="12"/>
      <c r="F257" s="6" t="s">
        <v>540</v>
      </c>
      <c r="G257" s="6" t="s">
        <v>262</v>
      </c>
      <c r="H257" s="6" t="s">
        <v>267</v>
      </c>
      <c r="I257" s="7" t="s">
        <v>127</v>
      </c>
      <c r="J257" s="8"/>
      <c r="K257" s="4">
        <f t="shared" si="3"/>
        <v>0</v>
      </c>
      <c r="L257" s="10"/>
      <c r="M257" s="10"/>
      <c r="N257" s="10"/>
      <c r="O257" s="10"/>
      <c r="P257" s="10"/>
      <c r="Q257" s="10"/>
    </row>
    <row r="258" spans="1:17" ht="39.950000000000003" customHeight="1" thickBot="1" x14ac:dyDescent="0.25">
      <c r="A258" s="12"/>
      <c r="B258" s="12"/>
      <c r="C258" s="12"/>
      <c r="D258" s="12"/>
      <c r="E258" s="12"/>
      <c r="F258" s="6" t="s">
        <v>541</v>
      </c>
      <c r="G258" s="6" t="s">
        <v>264</v>
      </c>
      <c r="H258" s="6" t="s">
        <v>267</v>
      </c>
      <c r="I258" s="7" t="s">
        <v>127</v>
      </c>
      <c r="J258" s="8"/>
      <c r="K258" s="4">
        <f t="shared" si="3"/>
        <v>0</v>
      </c>
      <c r="L258" s="10"/>
      <c r="M258" s="10"/>
      <c r="N258" s="10"/>
      <c r="O258" s="10"/>
      <c r="P258" s="10"/>
      <c r="Q258" s="10"/>
    </row>
    <row r="259" spans="1:17" ht="80.099999999999994" customHeight="1" thickBot="1" x14ac:dyDescent="0.25">
      <c r="A259" s="12" t="s">
        <v>542</v>
      </c>
      <c r="B259" s="12" t="s">
        <v>12</v>
      </c>
      <c r="C259" s="12" t="s">
        <v>537</v>
      </c>
      <c r="D259" s="12"/>
      <c r="E259" s="12"/>
      <c r="F259" s="2" t="s">
        <v>543</v>
      </c>
      <c r="G259" s="3" t="s">
        <v>252</v>
      </c>
      <c r="H259" s="3" t="s">
        <v>267</v>
      </c>
      <c r="I259" s="3" t="s">
        <v>64</v>
      </c>
      <c r="J259" s="4"/>
      <c r="K259" s="4">
        <f t="shared" si="3"/>
        <v>0</v>
      </c>
      <c r="L259" s="10"/>
      <c r="M259" s="10"/>
      <c r="N259" s="10"/>
      <c r="O259" s="10"/>
    </row>
    <row r="260" spans="1:17" ht="80.099999999999994" customHeight="1" thickBot="1" x14ac:dyDescent="0.25">
      <c r="A260" s="12"/>
      <c r="B260" s="12"/>
      <c r="C260" s="12"/>
      <c r="D260" s="12"/>
      <c r="E260" s="12"/>
      <c r="F260" s="6" t="s">
        <v>544</v>
      </c>
      <c r="G260" s="6" t="s">
        <v>262</v>
      </c>
      <c r="H260" s="6" t="s">
        <v>267</v>
      </c>
      <c r="I260" s="7" t="s">
        <v>64</v>
      </c>
      <c r="J260" s="8"/>
      <c r="K260" s="4">
        <f t="shared" si="3"/>
        <v>0</v>
      </c>
      <c r="L260" s="10"/>
      <c r="M260" s="10"/>
      <c r="N260" s="10"/>
      <c r="O260" s="10"/>
    </row>
    <row r="261" spans="1:17" ht="80.099999999999994" customHeight="1" thickBot="1" x14ac:dyDescent="0.25">
      <c r="A261" s="12" t="s">
        <v>545</v>
      </c>
      <c r="B261" s="12" t="s">
        <v>12</v>
      </c>
      <c r="C261" s="12" t="s">
        <v>537</v>
      </c>
      <c r="D261" s="12"/>
      <c r="E261" s="12"/>
      <c r="F261" s="2" t="s">
        <v>546</v>
      </c>
      <c r="G261" s="3" t="s">
        <v>262</v>
      </c>
      <c r="H261" s="3" t="s">
        <v>267</v>
      </c>
      <c r="I261" s="3" t="s">
        <v>64</v>
      </c>
      <c r="J261" s="4"/>
      <c r="K261" s="4">
        <f t="shared" si="3"/>
        <v>0</v>
      </c>
      <c r="L261" s="10"/>
      <c r="M261" s="10"/>
      <c r="N261" s="10"/>
      <c r="O261" s="10"/>
    </row>
    <row r="262" spans="1:17" ht="80.099999999999994" customHeight="1" thickBot="1" x14ac:dyDescent="0.25">
      <c r="A262" s="12"/>
      <c r="B262" s="12"/>
      <c r="C262" s="12"/>
      <c r="D262" s="12"/>
      <c r="E262" s="12"/>
      <c r="F262" s="6" t="s">
        <v>547</v>
      </c>
      <c r="G262" s="6" t="s">
        <v>264</v>
      </c>
      <c r="H262" s="6" t="s">
        <v>267</v>
      </c>
      <c r="I262" s="7" t="s">
        <v>64</v>
      </c>
      <c r="J262" s="8"/>
      <c r="K262" s="4">
        <f t="shared" si="3"/>
        <v>0</v>
      </c>
      <c r="L262" s="10"/>
      <c r="M262" s="10"/>
      <c r="N262" s="10"/>
      <c r="O262" s="10"/>
    </row>
    <row r="263" spans="1:17" ht="159.94999999999999" customHeight="1" thickBot="1" x14ac:dyDescent="0.25">
      <c r="A263" s="2" t="s">
        <v>548</v>
      </c>
      <c r="B263" s="2" t="s">
        <v>549</v>
      </c>
      <c r="C263" s="2" t="s">
        <v>13</v>
      </c>
      <c r="D263" s="2" t="s">
        <v>14</v>
      </c>
      <c r="E263" s="2" t="s">
        <v>550</v>
      </c>
      <c r="F263" s="2" t="s">
        <v>551</v>
      </c>
      <c r="G263" s="3" t="s">
        <v>264</v>
      </c>
      <c r="H263" s="3" t="s">
        <v>18</v>
      </c>
      <c r="I263" s="3" t="s">
        <v>210</v>
      </c>
      <c r="J263" s="4"/>
      <c r="K263" s="4">
        <f t="shared" si="3"/>
        <v>0</v>
      </c>
      <c r="L263" s="5"/>
    </row>
    <row r="264" spans="1:17" ht="80.099999999999994" customHeight="1" thickBot="1" x14ac:dyDescent="0.25">
      <c r="A264" s="12" t="s">
        <v>552</v>
      </c>
      <c r="B264" s="12" t="s">
        <v>549</v>
      </c>
      <c r="C264" s="12" t="s">
        <v>13</v>
      </c>
      <c r="D264" s="12" t="s">
        <v>14</v>
      </c>
      <c r="E264" s="12" t="s">
        <v>553</v>
      </c>
      <c r="F264" s="2" t="s">
        <v>554</v>
      </c>
      <c r="G264" s="3" t="s">
        <v>17</v>
      </c>
      <c r="H264" s="3" t="s">
        <v>18</v>
      </c>
      <c r="I264" s="3" t="s">
        <v>19</v>
      </c>
      <c r="J264" s="4"/>
      <c r="K264" s="4">
        <f t="shared" si="3"/>
        <v>0</v>
      </c>
      <c r="L264" s="10"/>
      <c r="M264" s="10"/>
    </row>
    <row r="265" spans="1:17" ht="80.099999999999994" customHeight="1" thickBot="1" x14ac:dyDescent="0.25">
      <c r="A265" s="12"/>
      <c r="B265" s="12"/>
      <c r="C265" s="12"/>
      <c r="D265" s="12"/>
      <c r="E265" s="12"/>
      <c r="F265" s="6" t="s">
        <v>555</v>
      </c>
      <c r="G265" s="6" t="s">
        <v>84</v>
      </c>
      <c r="H265" s="6" t="s">
        <v>18</v>
      </c>
      <c r="I265" s="7" t="s">
        <v>19</v>
      </c>
      <c r="J265" s="8"/>
      <c r="K265" s="4">
        <f t="shared" si="3"/>
        <v>0</v>
      </c>
      <c r="L265" s="10"/>
      <c r="M265" s="10"/>
    </row>
    <row r="266" spans="1:17" ht="39.950000000000003" customHeight="1" thickBot="1" x14ac:dyDescent="0.25">
      <c r="A266" s="12" t="s">
        <v>556</v>
      </c>
      <c r="B266" s="12" t="s">
        <v>549</v>
      </c>
      <c r="C266" s="12" t="s">
        <v>13</v>
      </c>
      <c r="D266" s="12" t="s">
        <v>33</v>
      </c>
      <c r="E266" s="12" t="s">
        <v>557</v>
      </c>
      <c r="F266" s="2" t="s">
        <v>558</v>
      </c>
      <c r="G266" s="3" t="s">
        <v>17</v>
      </c>
      <c r="H266" s="3" t="s">
        <v>18</v>
      </c>
      <c r="I266" s="3" t="s">
        <v>210</v>
      </c>
      <c r="J266" s="4"/>
      <c r="K266" s="4">
        <f t="shared" si="3"/>
        <v>0</v>
      </c>
      <c r="L266" s="10"/>
      <c r="M266" s="10"/>
      <c r="N266" s="10"/>
      <c r="O266" s="10"/>
    </row>
    <row r="267" spans="1:17" ht="39.950000000000003" customHeight="1" thickBot="1" x14ac:dyDescent="0.25">
      <c r="A267" s="12"/>
      <c r="B267" s="12"/>
      <c r="C267" s="12"/>
      <c r="D267" s="12"/>
      <c r="E267" s="12"/>
      <c r="F267" s="6" t="s">
        <v>559</v>
      </c>
      <c r="G267" s="6" t="s">
        <v>560</v>
      </c>
      <c r="H267" s="6" t="s">
        <v>18</v>
      </c>
      <c r="I267" s="7" t="s">
        <v>210</v>
      </c>
      <c r="J267" s="8"/>
      <c r="K267" s="4">
        <f t="shared" si="3"/>
        <v>0</v>
      </c>
      <c r="L267" s="10"/>
      <c r="M267" s="10"/>
      <c r="N267" s="10"/>
      <c r="O267" s="10"/>
    </row>
    <row r="268" spans="1:17" ht="39.950000000000003" customHeight="1" thickBot="1" x14ac:dyDescent="0.25">
      <c r="A268" s="12"/>
      <c r="B268" s="12"/>
      <c r="C268" s="12"/>
      <c r="D268" s="12"/>
      <c r="E268" s="12"/>
      <c r="F268" s="6" t="s">
        <v>561</v>
      </c>
      <c r="G268" s="6" t="s">
        <v>560</v>
      </c>
      <c r="H268" s="6" t="s">
        <v>23</v>
      </c>
      <c r="I268" s="7" t="s">
        <v>210</v>
      </c>
      <c r="J268" s="8"/>
      <c r="K268" s="4">
        <f t="shared" si="3"/>
        <v>0</v>
      </c>
      <c r="L268" s="10"/>
      <c r="M268" s="10"/>
      <c r="N268" s="10"/>
      <c r="O268" s="10"/>
    </row>
    <row r="269" spans="1:17" ht="39.950000000000003" customHeight="1" thickBot="1" x14ac:dyDescent="0.25">
      <c r="A269" s="12"/>
      <c r="B269" s="12"/>
      <c r="C269" s="12"/>
      <c r="D269" s="12"/>
      <c r="E269" s="12"/>
      <c r="F269" s="6" t="s">
        <v>562</v>
      </c>
      <c r="G269" s="6" t="s">
        <v>17</v>
      </c>
      <c r="H269" s="6" t="s">
        <v>23</v>
      </c>
      <c r="I269" s="7" t="s">
        <v>210</v>
      </c>
      <c r="J269" s="8"/>
      <c r="K269" s="4">
        <f t="shared" si="3"/>
        <v>0</v>
      </c>
      <c r="L269" s="10"/>
      <c r="M269" s="10"/>
      <c r="N269" s="10"/>
      <c r="O269" s="10"/>
    </row>
    <row r="270" spans="1:17" ht="159.94999999999999" customHeight="1" thickBot="1" x14ac:dyDescent="0.25">
      <c r="A270" s="2" t="s">
        <v>563</v>
      </c>
      <c r="B270" s="2" t="s">
        <v>549</v>
      </c>
      <c r="C270" s="2" t="s">
        <v>13</v>
      </c>
      <c r="D270" s="2" t="s">
        <v>33</v>
      </c>
      <c r="E270" s="2" t="s">
        <v>557</v>
      </c>
      <c r="F270" s="2" t="s">
        <v>564</v>
      </c>
      <c r="G270" s="3" t="s">
        <v>565</v>
      </c>
      <c r="H270" s="3" t="s">
        <v>18</v>
      </c>
      <c r="I270" s="3" t="s">
        <v>210</v>
      </c>
      <c r="J270" s="4"/>
      <c r="K270" s="4">
        <f t="shared" si="3"/>
        <v>0</v>
      </c>
      <c r="L270" s="5"/>
    </row>
    <row r="271" spans="1:17" ht="80.099999999999994" customHeight="1" thickBot="1" x14ac:dyDescent="0.25">
      <c r="A271" s="12" t="s">
        <v>552</v>
      </c>
      <c r="B271" s="12" t="s">
        <v>549</v>
      </c>
      <c r="C271" s="12" t="s">
        <v>13</v>
      </c>
      <c r="D271" s="12" t="s">
        <v>14</v>
      </c>
      <c r="E271" s="12" t="s">
        <v>553</v>
      </c>
      <c r="F271" s="2" t="s">
        <v>566</v>
      </c>
      <c r="G271" s="3" t="s">
        <v>84</v>
      </c>
      <c r="H271" s="3" t="s">
        <v>23</v>
      </c>
      <c r="I271" s="3" t="s">
        <v>19</v>
      </c>
      <c r="J271" s="4"/>
      <c r="K271" s="4">
        <f t="shared" si="3"/>
        <v>0</v>
      </c>
      <c r="L271" s="10"/>
      <c r="M271" s="10"/>
    </row>
    <row r="272" spans="1:17" ht="80.099999999999994" customHeight="1" thickBot="1" x14ac:dyDescent="0.25">
      <c r="A272" s="12"/>
      <c r="B272" s="12"/>
      <c r="C272" s="12"/>
      <c r="D272" s="12"/>
      <c r="E272" s="12"/>
      <c r="F272" s="6" t="s">
        <v>567</v>
      </c>
      <c r="G272" s="6" t="s">
        <v>17</v>
      </c>
      <c r="H272" s="6" t="s">
        <v>23</v>
      </c>
      <c r="I272" s="7" t="s">
        <v>19</v>
      </c>
      <c r="J272" s="8"/>
      <c r="K272" s="4">
        <f t="shared" ref="K272:K335" si="4">J272*I272</f>
        <v>0</v>
      </c>
      <c r="L272" s="10"/>
      <c r="M272" s="10"/>
    </row>
    <row r="273" spans="1:15" ht="159.94999999999999" customHeight="1" thickBot="1" x14ac:dyDescent="0.25">
      <c r="A273" s="2" t="s">
        <v>548</v>
      </c>
      <c r="B273" s="2" t="s">
        <v>549</v>
      </c>
      <c r="C273" s="2" t="s">
        <v>13</v>
      </c>
      <c r="D273" s="2" t="s">
        <v>14</v>
      </c>
      <c r="E273" s="2" t="s">
        <v>550</v>
      </c>
      <c r="F273" s="2" t="s">
        <v>568</v>
      </c>
      <c r="G273" s="3" t="s">
        <v>264</v>
      </c>
      <c r="H273" s="3" t="s">
        <v>23</v>
      </c>
      <c r="I273" s="3" t="s">
        <v>210</v>
      </c>
      <c r="J273" s="4"/>
      <c r="K273" s="4">
        <f t="shared" si="4"/>
        <v>0</v>
      </c>
      <c r="L273" s="5"/>
    </row>
    <row r="274" spans="1:15" ht="80.099999999999994" customHeight="1" thickBot="1" x14ac:dyDescent="0.25">
      <c r="A274" s="12" t="s">
        <v>569</v>
      </c>
      <c r="B274" s="12" t="s">
        <v>549</v>
      </c>
      <c r="C274" s="12" t="s">
        <v>570</v>
      </c>
      <c r="D274" s="12" t="s">
        <v>14</v>
      </c>
      <c r="E274" s="12" t="s">
        <v>571</v>
      </c>
      <c r="F274" s="2" t="s">
        <v>572</v>
      </c>
      <c r="G274" s="3" t="s">
        <v>573</v>
      </c>
      <c r="H274" s="3" t="s">
        <v>77</v>
      </c>
      <c r="I274" s="3" t="s">
        <v>355</v>
      </c>
      <c r="J274" s="4"/>
      <c r="K274" s="4">
        <f t="shared" si="4"/>
        <v>0</v>
      </c>
      <c r="L274" s="10"/>
      <c r="M274" s="10"/>
      <c r="N274" s="10"/>
    </row>
    <row r="275" spans="1:15" ht="80.099999999999994" customHeight="1" thickBot="1" x14ac:dyDescent="0.25">
      <c r="A275" s="12"/>
      <c r="B275" s="12"/>
      <c r="C275" s="12"/>
      <c r="D275" s="12"/>
      <c r="E275" s="12"/>
      <c r="F275" s="6" t="s">
        <v>574</v>
      </c>
      <c r="G275" s="6" t="s">
        <v>575</v>
      </c>
      <c r="H275" s="6" t="s">
        <v>77</v>
      </c>
      <c r="I275" s="7" t="s">
        <v>355</v>
      </c>
      <c r="J275" s="8"/>
      <c r="K275" s="4">
        <f t="shared" si="4"/>
        <v>0</v>
      </c>
      <c r="L275" s="10"/>
      <c r="M275" s="10"/>
      <c r="N275" s="10"/>
    </row>
    <row r="276" spans="1:15" ht="80.099999999999994" customHeight="1" thickBot="1" x14ac:dyDescent="0.25">
      <c r="A276" s="12" t="s">
        <v>576</v>
      </c>
      <c r="B276" s="12" t="s">
        <v>549</v>
      </c>
      <c r="C276" s="12" t="s">
        <v>570</v>
      </c>
      <c r="D276" s="12" t="s">
        <v>14</v>
      </c>
      <c r="E276" s="12" t="s">
        <v>577</v>
      </c>
      <c r="F276" s="2" t="s">
        <v>578</v>
      </c>
      <c r="G276" s="3" t="s">
        <v>135</v>
      </c>
      <c r="H276" s="3" t="s">
        <v>77</v>
      </c>
      <c r="I276" s="3" t="s">
        <v>355</v>
      </c>
      <c r="J276" s="4"/>
      <c r="K276" s="4">
        <f t="shared" si="4"/>
        <v>0</v>
      </c>
      <c r="L276" s="10"/>
      <c r="M276" s="10"/>
      <c r="N276" s="10"/>
    </row>
    <row r="277" spans="1:15" ht="80.099999999999994" customHeight="1" thickBot="1" x14ac:dyDescent="0.25">
      <c r="A277" s="12"/>
      <c r="B277" s="12"/>
      <c r="C277" s="12"/>
      <c r="D277" s="12"/>
      <c r="E277" s="12"/>
      <c r="F277" s="6" t="s">
        <v>579</v>
      </c>
      <c r="G277" s="6" t="s">
        <v>141</v>
      </c>
      <c r="H277" s="6" t="s">
        <v>77</v>
      </c>
      <c r="I277" s="7" t="s">
        <v>355</v>
      </c>
      <c r="J277" s="8"/>
      <c r="K277" s="4">
        <f t="shared" si="4"/>
        <v>0</v>
      </c>
      <c r="L277" s="10"/>
      <c r="M277" s="10"/>
      <c r="N277" s="10"/>
    </row>
    <row r="278" spans="1:15" ht="53.1" customHeight="1" thickBot="1" x14ac:dyDescent="0.25">
      <c r="A278" s="12" t="s">
        <v>580</v>
      </c>
      <c r="B278" s="12" t="s">
        <v>549</v>
      </c>
      <c r="C278" s="12" t="s">
        <v>108</v>
      </c>
      <c r="D278" s="12" t="s">
        <v>109</v>
      </c>
      <c r="E278" s="12" t="s">
        <v>581</v>
      </c>
      <c r="F278" s="2" t="s">
        <v>582</v>
      </c>
      <c r="G278" s="3" t="s">
        <v>84</v>
      </c>
      <c r="H278" s="3" t="s">
        <v>77</v>
      </c>
      <c r="I278" s="3" t="s">
        <v>120</v>
      </c>
      <c r="J278" s="4"/>
      <c r="K278" s="4">
        <f t="shared" si="4"/>
        <v>0</v>
      </c>
      <c r="L278" s="10"/>
      <c r="M278" s="10"/>
      <c r="N278" s="10"/>
      <c r="O278" s="10"/>
    </row>
    <row r="279" spans="1:15" ht="53.1" customHeight="1" thickBot="1" x14ac:dyDescent="0.25">
      <c r="A279" s="12"/>
      <c r="B279" s="12"/>
      <c r="C279" s="12"/>
      <c r="D279" s="12"/>
      <c r="E279" s="12"/>
      <c r="F279" s="6" t="s">
        <v>583</v>
      </c>
      <c r="G279" s="6" t="s">
        <v>135</v>
      </c>
      <c r="H279" s="6" t="s">
        <v>77</v>
      </c>
      <c r="I279" s="7" t="s">
        <v>120</v>
      </c>
      <c r="J279" s="8"/>
      <c r="K279" s="4">
        <f t="shared" si="4"/>
        <v>0</v>
      </c>
      <c r="L279" s="10"/>
      <c r="M279" s="10"/>
      <c r="N279" s="10"/>
      <c r="O279" s="10"/>
    </row>
    <row r="280" spans="1:15" ht="53.1" customHeight="1" thickBot="1" x14ac:dyDescent="0.25">
      <c r="A280" s="12"/>
      <c r="B280" s="12"/>
      <c r="C280" s="12"/>
      <c r="D280" s="12"/>
      <c r="E280" s="12"/>
      <c r="F280" s="6" t="s">
        <v>584</v>
      </c>
      <c r="G280" s="6" t="s">
        <v>266</v>
      </c>
      <c r="H280" s="6" t="s">
        <v>77</v>
      </c>
      <c r="I280" s="7" t="s">
        <v>120</v>
      </c>
      <c r="J280" s="8"/>
      <c r="K280" s="4">
        <f t="shared" si="4"/>
        <v>0</v>
      </c>
      <c r="L280" s="10"/>
      <c r="M280" s="10"/>
      <c r="N280" s="10"/>
      <c r="O280" s="10"/>
    </row>
    <row r="281" spans="1:15" ht="80.099999999999994" customHeight="1" thickBot="1" x14ac:dyDescent="0.25">
      <c r="A281" s="12" t="s">
        <v>585</v>
      </c>
      <c r="B281" s="12" t="s">
        <v>549</v>
      </c>
      <c r="C281" s="12" t="s">
        <v>108</v>
      </c>
      <c r="D281" s="12" t="s">
        <v>244</v>
      </c>
      <c r="E281" s="12" t="s">
        <v>586</v>
      </c>
      <c r="F281" s="2" t="s">
        <v>587</v>
      </c>
      <c r="G281" s="3" t="s">
        <v>588</v>
      </c>
      <c r="H281" s="3" t="s">
        <v>77</v>
      </c>
      <c r="I281" s="3" t="s">
        <v>589</v>
      </c>
      <c r="J281" s="4"/>
      <c r="K281" s="4">
        <f t="shared" si="4"/>
        <v>0</v>
      </c>
      <c r="L281" s="10"/>
      <c r="M281" s="10"/>
      <c r="N281" s="10"/>
    </row>
    <row r="282" spans="1:15" ht="80.099999999999994" customHeight="1" thickBot="1" x14ac:dyDescent="0.25">
      <c r="A282" s="12"/>
      <c r="B282" s="12"/>
      <c r="C282" s="12"/>
      <c r="D282" s="12"/>
      <c r="E282" s="12"/>
      <c r="F282" s="6" t="s">
        <v>590</v>
      </c>
      <c r="G282" s="6" t="s">
        <v>591</v>
      </c>
      <c r="H282" s="6" t="s">
        <v>77</v>
      </c>
      <c r="I282" s="7" t="s">
        <v>589</v>
      </c>
      <c r="J282" s="8"/>
      <c r="K282" s="4">
        <f t="shared" si="4"/>
        <v>0</v>
      </c>
      <c r="L282" s="10"/>
      <c r="M282" s="10"/>
      <c r="N282" s="10"/>
    </row>
    <row r="283" spans="1:15" ht="80.099999999999994" customHeight="1" thickBot="1" x14ac:dyDescent="0.25">
      <c r="A283" s="12" t="s">
        <v>592</v>
      </c>
      <c r="B283" s="12" t="s">
        <v>549</v>
      </c>
      <c r="C283" s="12" t="s">
        <v>537</v>
      </c>
      <c r="D283" s="12" t="s">
        <v>14</v>
      </c>
      <c r="E283" s="12" t="s">
        <v>593</v>
      </c>
      <c r="F283" s="2" t="s">
        <v>594</v>
      </c>
      <c r="G283" s="3" t="s">
        <v>141</v>
      </c>
      <c r="H283" s="3" t="s">
        <v>77</v>
      </c>
      <c r="I283" s="3" t="s">
        <v>136</v>
      </c>
      <c r="J283" s="4"/>
      <c r="K283" s="4">
        <f t="shared" si="4"/>
        <v>0</v>
      </c>
      <c r="L283" s="10"/>
    </row>
    <row r="284" spans="1:15" ht="80.099999999999994" customHeight="1" thickBot="1" x14ac:dyDescent="0.25">
      <c r="A284" s="12"/>
      <c r="B284" s="12"/>
      <c r="C284" s="12"/>
      <c r="D284" s="12"/>
      <c r="E284" s="12"/>
      <c r="F284" s="6" t="s">
        <v>595</v>
      </c>
      <c r="G284" s="6" t="s">
        <v>141</v>
      </c>
      <c r="H284" s="6" t="s">
        <v>88</v>
      </c>
      <c r="I284" s="7" t="s">
        <v>136</v>
      </c>
      <c r="J284" s="8"/>
      <c r="K284" s="4">
        <f t="shared" si="4"/>
        <v>0</v>
      </c>
      <c r="L284" s="10"/>
    </row>
    <row r="285" spans="1:15" ht="53.1" customHeight="1" thickBot="1" x14ac:dyDescent="0.25">
      <c r="A285" s="12" t="s">
        <v>596</v>
      </c>
      <c r="B285" s="12" t="s">
        <v>549</v>
      </c>
      <c r="C285" s="12" t="s">
        <v>537</v>
      </c>
      <c r="D285" s="12" t="s">
        <v>14</v>
      </c>
      <c r="E285" s="12" t="s">
        <v>597</v>
      </c>
      <c r="F285" s="2" t="s">
        <v>598</v>
      </c>
      <c r="G285" s="3" t="s">
        <v>141</v>
      </c>
      <c r="H285" s="3" t="s">
        <v>77</v>
      </c>
      <c r="I285" s="3" t="s">
        <v>329</v>
      </c>
      <c r="J285" s="4"/>
      <c r="K285" s="4">
        <f t="shared" si="4"/>
        <v>0</v>
      </c>
      <c r="L285" s="10"/>
      <c r="M285" s="10"/>
      <c r="N285" s="10"/>
      <c r="O285" s="10"/>
    </row>
    <row r="286" spans="1:15" ht="53.1" customHeight="1" thickBot="1" x14ac:dyDescent="0.25">
      <c r="A286" s="12"/>
      <c r="B286" s="12"/>
      <c r="C286" s="12"/>
      <c r="D286" s="12"/>
      <c r="E286" s="12"/>
      <c r="F286" s="6" t="s">
        <v>599</v>
      </c>
      <c r="G286" s="6" t="s">
        <v>254</v>
      </c>
      <c r="H286" s="6" t="s">
        <v>77</v>
      </c>
      <c r="I286" s="7" t="s">
        <v>329</v>
      </c>
      <c r="J286" s="8"/>
      <c r="K286" s="4">
        <f t="shared" si="4"/>
        <v>0</v>
      </c>
      <c r="L286" s="10"/>
      <c r="M286" s="10"/>
      <c r="N286" s="10"/>
      <c r="O286" s="10"/>
    </row>
    <row r="287" spans="1:15" ht="53.1" customHeight="1" thickBot="1" x14ac:dyDescent="0.25">
      <c r="A287" s="12"/>
      <c r="B287" s="12"/>
      <c r="C287" s="12"/>
      <c r="D287" s="12"/>
      <c r="E287" s="12"/>
      <c r="F287" s="6" t="s">
        <v>600</v>
      </c>
      <c r="G287" s="6" t="s">
        <v>135</v>
      </c>
      <c r="H287" s="6" t="s">
        <v>77</v>
      </c>
      <c r="I287" s="7" t="s">
        <v>329</v>
      </c>
      <c r="J287" s="8"/>
      <c r="K287" s="4">
        <f t="shared" si="4"/>
        <v>0</v>
      </c>
      <c r="L287" s="10"/>
      <c r="M287" s="10"/>
      <c r="N287" s="10"/>
      <c r="O287" s="10"/>
    </row>
    <row r="288" spans="1:15" ht="39.950000000000003" customHeight="1" thickBot="1" x14ac:dyDescent="0.25">
      <c r="A288" s="12" t="s">
        <v>601</v>
      </c>
      <c r="B288" s="12" t="s">
        <v>549</v>
      </c>
      <c r="C288" s="12" t="s">
        <v>537</v>
      </c>
      <c r="D288" s="12" t="s">
        <v>14</v>
      </c>
      <c r="E288" s="12" t="s">
        <v>602</v>
      </c>
      <c r="F288" s="2" t="s">
        <v>603</v>
      </c>
      <c r="G288" s="3" t="s">
        <v>135</v>
      </c>
      <c r="H288" s="3" t="s">
        <v>77</v>
      </c>
      <c r="I288" s="3" t="s">
        <v>94</v>
      </c>
      <c r="J288" s="4"/>
      <c r="K288" s="4">
        <f t="shared" si="4"/>
        <v>0</v>
      </c>
      <c r="L288" s="10"/>
      <c r="M288" s="10"/>
      <c r="N288" s="10"/>
      <c r="O288" s="10"/>
    </row>
    <row r="289" spans="1:16" ht="39.950000000000003" customHeight="1" thickBot="1" x14ac:dyDescent="0.25">
      <c r="A289" s="12"/>
      <c r="B289" s="12"/>
      <c r="C289" s="12"/>
      <c r="D289" s="12"/>
      <c r="E289" s="12"/>
      <c r="F289" s="6" t="s">
        <v>604</v>
      </c>
      <c r="G289" s="6" t="s">
        <v>141</v>
      </c>
      <c r="H289" s="6" t="s">
        <v>88</v>
      </c>
      <c r="I289" s="7" t="s">
        <v>94</v>
      </c>
      <c r="J289" s="8"/>
      <c r="K289" s="4">
        <f t="shared" si="4"/>
        <v>0</v>
      </c>
      <c r="L289" s="10"/>
      <c r="M289" s="10"/>
      <c r="N289" s="10"/>
      <c r="O289" s="10"/>
    </row>
    <row r="290" spans="1:16" ht="39.950000000000003" customHeight="1" thickBot="1" x14ac:dyDescent="0.25">
      <c r="A290" s="12"/>
      <c r="B290" s="12"/>
      <c r="C290" s="12"/>
      <c r="D290" s="12"/>
      <c r="E290" s="12"/>
      <c r="F290" s="6" t="s">
        <v>605</v>
      </c>
      <c r="G290" s="6" t="s">
        <v>254</v>
      </c>
      <c r="H290" s="6" t="s">
        <v>88</v>
      </c>
      <c r="I290" s="7" t="s">
        <v>94</v>
      </c>
      <c r="J290" s="8"/>
      <c r="K290" s="4">
        <f t="shared" si="4"/>
        <v>0</v>
      </c>
      <c r="L290" s="10"/>
      <c r="M290" s="10"/>
      <c r="N290" s="10"/>
      <c r="O290" s="10"/>
    </row>
    <row r="291" spans="1:16" ht="39.950000000000003" customHeight="1" thickBot="1" x14ac:dyDescent="0.25">
      <c r="A291" s="12"/>
      <c r="B291" s="12"/>
      <c r="C291" s="12"/>
      <c r="D291" s="12"/>
      <c r="E291" s="12"/>
      <c r="F291" s="6" t="s">
        <v>606</v>
      </c>
      <c r="G291" s="6" t="s">
        <v>135</v>
      </c>
      <c r="H291" s="6" t="s">
        <v>88</v>
      </c>
      <c r="I291" s="7" t="s">
        <v>94</v>
      </c>
      <c r="J291" s="8"/>
      <c r="K291" s="4">
        <f t="shared" si="4"/>
        <v>0</v>
      </c>
      <c r="L291" s="10"/>
      <c r="M291" s="10"/>
      <c r="N291" s="10"/>
      <c r="O291" s="10"/>
    </row>
    <row r="292" spans="1:16" ht="80.099999999999994" customHeight="1" thickBot="1" x14ac:dyDescent="0.25">
      <c r="A292" s="12" t="s">
        <v>607</v>
      </c>
      <c r="B292" s="12" t="s">
        <v>549</v>
      </c>
      <c r="C292" s="12" t="s">
        <v>537</v>
      </c>
      <c r="D292" s="12" t="s">
        <v>165</v>
      </c>
      <c r="E292" s="12" t="s">
        <v>593</v>
      </c>
      <c r="F292" s="2" t="s">
        <v>608</v>
      </c>
      <c r="G292" s="3" t="s">
        <v>135</v>
      </c>
      <c r="H292" s="3" t="s">
        <v>77</v>
      </c>
      <c r="I292" s="3" t="s">
        <v>106</v>
      </c>
      <c r="J292" s="4"/>
      <c r="K292" s="4">
        <f t="shared" si="4"/>
        <v>0</v>
      </c>
      <c r="L292" s="10"/>
      <c r="M292" s="10"/>
      <c r="N292" s="10"/>
      <c r="O292" s="10"/>
    </row>
    <row r="293" spans="1:16" ht="80.099999999999994" customHeight="1" thickBot="1" x14ac:dyDescent="0.25">
      <c r="A293" s="12"/>
      <c r="B293" s="12"/>
      <c r="C293" s="12"/>
      <c r="D293" s="12"/>
      <c r="E293" s="12"/>
      <c r="F293" s="6" t="s">
        <v>609</v>
      </c>
      <c r="G293" s="6" t="s">
        <v>84</v>
      </c>
      <c r="H293" s="6" t="s">
        <v>77</v>
      </c>
      <c r="I293" s="7" t="s">
        <v>106</v>
      </c>
      <c r="J293" s="8"/>
      <c r="K293" s="4">
        <f t="shared" si="4"/>
        <v>0</v>
      </c>
      <c r="L293" s="10"/>
      <c r="M293" s="10"/>
      <c r="N293" s="10"/>
      <c r="O293" s="10"/>
    </row>
    <row r="294" spans="1:16" ht="53.1" customHeight="1" thickBot="1" x14ac:dyDescent="0.25">
      <c r="A294" s="12" t="s">
        <v>610</v>
      </c>
      <c r="B294" s="12" t="s">
        <v>549</v>
      </c>
      <c r="C294" s="12" t="s">
        <v>537</v>
      </c>
      <c r="D294" s="12" t="s">
        <v>14</v>
      </c>
      <c r="E294" s="12" t="s">
        <v>571</v>
      </c>
      <c r="F294" s="2" t="s">
        <v>611</v>
      </c>
      <c r="G294" s="3" t="s">
        <v>135</v>
      </c>
      <c r="H294" s="3" t="s">
        <v>77</v>
      </c>
      <c r="I294" s="3" t="s">
        <v>60</v>
      </c>
      <c r="J294" s="4"/>
      <c r="K294" s="4">
        <f t="shared" si="4"/>
        <v>0</v>
      </c>
      <c r="L294" s="10"/>
      <c r="M294" s="10"/>
      <c r="N294" s="10"/>
      <c r="O294" s="10"/>
    </row>
    <row r="295" spans="1:16" ht="53.1" customHeight="1" thickBot="1" x14ac:dyDescent="0.25">
      <c r="A295" s="12"/>
      <c r="B295" s="12"/>
      <c r="C295" s="12"/>
      <c r="D295" s="12"/>
      <c r="E295" s="12"/>
      <c r="F295" s="6" t="s">
        <v>612</v>
      </c>
      <c r="G295" s="6" t="s">
        <v>141</v>
      </c>
      <c r="H295" s="6" t="s">
        <v>77</v>
      </c>
      <c r="I295" s="7" t="s">
        <v>60</v>
      </c>
      <c r="J295" s="8"/>
      <c r="K295" s="4">
        <f t="shared" si="4"/>
        <v>0</v>
      </c>
      <c r="L295" s="10"/>
      <c r="M295" s="10"/>
      <c r="N295" s="10"/>
      <c r="O295" s="10"/>
    </row>
    <row r="296" spans="1:16" ht="53.1" customHeight="1" thickBot="1" x14ac:dyDescent="0.25">
      <c r="A296" s="12"/>
      <c r="B296" s="12"/>
      <c r="C296" s="12"/>
      <c r="D296" s="12"/>
      <c r="E296" s="12"/>
      <c r="F296" s="6" t="s">
        <v>613</v>
      </c>
      <c r="G296" s="6" t="s">
        <v>254</v>
      </c>
      <c r="H296" s="6" t="s">
        <v>77</v>
      </c>
      <c r="I296" s="7" t="s">
        <v>60</v>
      </c>
      <c r="J296" s="8"/>
      <c r="K296" s="4">
        <f t="shared" si="4"/>
        <v>0</v>
      </c>
      <c r="L296" s="10"/>
      <c r="M296" s="10"/>
      <c r="N296" s="10"/>
      <c r="O296" s="10"/>
    </row>
    <row r="297" spans="1:16" ht="80.099999999999994" customHeight="1" thickBot="1" x14ac:dyDescent="0.25">
      <c r="A297" s="12" t="s">
        <v>614</v>
      </c>
      <c r="B297" s="12" t="s">
        <v>549</v>
      </c>
      <c r="C297" s="12" t="s">
        <v>537</v>
      </c>
      <c r="D297" s="12" t="s">
        <v>165</v>
      </c>
      <c r="E297" s="12" t="s">
        <v>593</v>
      </c>
      <c r="F297" s="2" t="s">
        <v>615</v>
      </c>
      <c r="G297" s="3" t="s">
        <v>616</v>
      </c>
      <c r="H297" s="3" t="s">
        <v>77</v>
      </c>
      <c r="I297" s="3" t="s">
        <v>355</v>
      </c>
      <c r="J297" s="4"/>
      <c r="K297" s="4">
        <f t="shared" si="4"/>
        <v>0</v>
      </c>
      <c r="L297" s="10"/>
      <c r="M297" s="10"/>
      <c r="N297" s="10"/>
      <c r="O297" s="10"/>
    </row>
    <row r="298" spans="1:16" ht="80.099999999999994" customHeight="1" thickBot="1" x14ac:dyDescent="0.25">
      <c r="A298" s="12"/>
      <c r="B298" s="12"/>
      <c r="C298" s="12"/>
      <c r="D298" s="12"/>
      <c r="E298" s="12"/>
      <c r="F298" s="6" t="s">
        <v>617</v>
      </c>
      <c r="G298" s="6" t="s">
        <v>135</v>
      </c>
      <c r="H298" s="6" t="s">
        <v>77</v>
      </c>
      <c r="I298" s="7" t="s">
        <v>355</v>
      </c>
      <c r="J298" s="8"/>
      <c r="K298" s="4">
        <f t="shared" si="4"/>
        <v>0</v>
      </c>
      <c r="L298" s="10"/>
      <c r="M298" s="10"/>
      <c r="N298" s="10"/>
      <c r="O298" s="10"/>
    </row>
    <row r="299" spans="1:16" ht="159.94999999999999" customHeight="1" thickBot="1" x14ac:dyDescent="0.25">
      <c r="A299" s="2" t="s">
        <v>618</v>
      </c>
      <c r="B299" s="2" t="s">
        <v>549</v>
      </c>
      <c r="C299" s="2" t="s">
        <v>619</v>
      </c>
      <c r="D299" s="2" t="s">
        <v>165</v>
      </c>
      <c r="E299" s="2" t="s">
        <v>593</v>
      </c>
      <c r="F299" s="2" t="s">
        <v>620</v>
      </c>
      <c r="G299" s="3" t="s">
        <v>621</v>
      </c>
      <c r="H299" s="3" t="s">
        <v>77</v>
      </c>
      <c r="I299" s="3" t="s">
        <v>210</v>
      </c>
      <c r="J299" s="4"/>
      <c r="K299" s="4">
        <f t="shared" si="4"/>
        <v>0</v>
      </c>
      <c r="L299" s="5"/>
      <c r="M299" s="5"/>
      <c r="N299" s="5"/>
    </row>
    <row r="300" spans="1:16" ht="53.1" customHeight="1" thickBot="1" x14ac:dyDescent="0.25">
      <c r="A300" s="12" t="s">
        <v>622</v>
      </c>
      <c r="B300" s="12" t="s">
        <v>549</v>
      </c>
      <c r="C300" s="12" t="s">
        <v>570</v>
      </c>
      <c r="D300" s="12" t="s">
        <v>14</v>
      </c>
      <c r="E300" s="12" t="s">
        <v>593</v>
      </c>
      <c r="F300" s="2" t="s">
        <v>623</v>
      </c>
      <c r="G300" s="3" t="s">
        <v>135</v>
      </c>
      <c r="H300" s="3" t="s">
        <v>88</v>
      </c>
      <c r="I300" s="3" t="s">
        <v>355</v>
      </c>
      <c r="J300" s="4"/>
      <c r="K300" s="4">
        <f t="shared" si="4"/>
        <v>0</v>
      </c>
      <c r="L300" s="10"/>
      <c r="M300" s="10"/>
      <c r="N300" s="10"/>
      <c r="O300" s="10"/>
    </row>
    <row r="301" spans="1:16" ht="53.1" customHeight="1" thickBot="1" x14ac:dyDescent="0.25">
      <c r="A301" s="12"/>
      <c r="B301" s="12"/>
      <c r="C301" s="12"/>
      <c r="D301" s="12"/>
      <c r="E301" s="12"/>
      <c r="F301" s="6" t="s">
        <v>624</v>
      </c>
      <c r="G301" s="6" t="s">
        <v>237</v>
      </c>
      <c r="H301" s="6" t="s">
        <v>88</v>
      </c>
      <c r="I301" s="7" t="s">
        <v>355</v>
      </c>
      <c r="J301" s="8"/>
      <c r="K301" s="4">
        <f t="shared" si="4"/>
        <v>0</v>
      </c>
      <c r="L301" s="10"/>
      <c r="M301" s="10"/>
      <c r="N301" s="10"/>
      <c r="O301" s="10"/>
    </row>
    <row r="302" spans="1:16" ht="53.1" customHeight="1" thickBot="1" x14ac:dyDescent="0.25">
      <c r="A302" s="12"/>
      <c r="B302" s="12"/>
      <c r="C302" s="12"/>
      <c r="D302" s="12"/>
      <c r="E302" s="12"/>
      <c r="F302" s="6" t="s">
        <v>625</v>
      </c>
      <c r="G302" s="6" t="s">
        <v>141</v>
      </c>
      <c r="H302" s="6" t="s">
        <v>88</v>
      </c>
      <c r="I302" s="7" t="s">
        <v>355</v>
      </c>
      <c r="J302" s="8"/>
      <c r="K302" s="4">
        <f t="shared" si="4"/>
        <v>0</v>
      </c>
      <c r="L302" s="10"/>
      <c r="M302" s="10"/>
      <c r="N302" s="10"/>
      <c r="O302" s="10"/>
    </row>
    <row r="303" spans="1:16" ht="159.94999999999999" customHeight="1" thickBot="1" x14ac:dyDescent="0.25">
      <c r="A303" s="2" t="s">
        <v>626</v>
      </c>
      <c r="B303" s="2" t="s">
        <v>549</v>
      </c>
      <c r="C303" s="2" t="s">
        <v>570</v>
      </c>
      <c r="D303" s="2"/>
      <c r="E303" s="2" t="s">
        <v>488</v>
      </c>
      <c r="F303" s="2" t="s">
        <v>627</v>
      </c>
      <c r="G303" s="3" t="s">
        <v>135</v>
      </c>
      <c r="H303" s="3" t="s">
        <v>88</v>
      </c>
      <c r="I303" s="3" t="s">
        <v>628</v>
      </c>
      <c r="J303" s="4"/>
      <c r="K303" s="4">
        <f t="shared" si="4"/>
        <v>0</v>
      </c>
      <c r="L303" s="5"/>
      <c r="M303" s="5"/>
    </row>
    <row r="304" spans="1:16" ht="39.950000000000003" customHeight="1" thickBot="1" x14ac:dyDescent="0.25">
      <c r="A304" s="12" t="s">
        <v>629</v>
      </c>
      <c r="B304" s="12" t="s">
        <v>549</v>
      </c>
      <c r="C304" s="12" t="s">
        <v>108</v>
      </c>
      <c r="D304" s="12" t="s">
        <v>109</v>
      </c>
      <c r="E304" s="12" t="s">
        <v>581</v>
      </c>
      <c r="F304" s="2" t="s">
        <v>630</v>
      </c>
      <c r="G304" s="3" t="s">
        <v>84</v>
      </c>
      <c r="H304" s="3" t="s">
        <v>88</v>
      </c>
      <c r="I304" s="3" t="s">
        <v>120</v>
      </c>
      <c r="J304" s="4"/>
      <c r="K304" s="4">
        <f t="shared" si="4"/>
        <v>0</v>
      </c>
      <c r="L304" s="10"/>
      <c r="M304" s="10"/>
      <c r="N304" s="10"/>
      <c r="O304" s="10"/>
      <c r="P304" s="10"/>
    </row>
    <row r="305" spans="1:16" ht="39.950000000000003" customHeight="1" thickBot="1" x14ac:dyDescent="0.25">
      <c r="A305" s="12"/>
      <c r="B305" s="12"/>
      <c r="C305" s="12"/>
      <c r="D305" s="12"/>
      <c r="E305" s="12"/>
      <c r="F305" s="6" t="s">
        <v>631</v>
      </c>
      <c r="G305" s="6" t="s">
        <v>135</v>
      </c>
      <c r="H305" s="6" t="s">
        <v>88</v>
      </c>
      <c r="I305" s="7" t="s">
        <v>120</v>
      </c>
      <c r="J305" s="8"/>
      <c r="K305" s="4">
        <f t="shared" si="4"/>
        <v>0</v>
      </c>
      <c r="L305" s="10"/>
      <c r="M305" s="10"/>
      <c r="N305" s="10"/>
      <c r="O305" s="10"/>
      <c r="P305" s="10"/>
    </row>
    <row r="306" spans="1:16" ht="39.950000000000003" customHeight="1" thickBot="1" x14ac:dyDescent="0.25">
      <c r="A306" s="12"/>
      <c r="B306" s="12"/>
      <c r="C306" s="12"/>
      <c r="D306" s="12"/>
      <c r="E306" s="12"/>
      <c r="F306" s="6" t="s">
        <v>632</v>
      </c>
      <c r="G306" s="6" t="s">
        <v>266</v>
      </c>
      <c r="H306" s="6" t="s">
        <v>88</v>
      </c>
      <c r="I306" s="7" t="s">
        <v>120</v>
      </c>
      <c r="J306" s="8"/>
      <c r="K306" s="4">
        <f t="shared" si="4"/>
        <v>0</v>
      </c>
      <c r="L306" s="10"/>
      <c r="M306" s="10"/>
      <c r="N306" s="10"/>
      <c r="O306" s="10"/>
      <c r="P306" s="10"/>
    </row>
    <row r="307" spans="1:16" ht="39.950000000000003" customHeight="1" thickBot="1" x14ac:dyDescent="0.25">
      <c r="A307" s="12"/>
      <c r="B307" s="12"/>
      <c r="C307" s="12"/>
      <c r="D307" s="12"/>
      <c r="E307" s="12"/>
      <c r="F307" s="6" t="s">
        <v>633</v>
      </c>
      <c r="G307" s="6" t="s">
        <v>141</v>
      </c>
      <c r="H307" s="6" t="s">
        <v>88</v>
      </c>
      <c r="I307" s="7" t="s">
        <v>120</v>
      </c>
      <c r="J307" s="8"/>
      <c r="K307" s="4">
        <f t="shared" si="4"/>
        <v>0</v>
      </c>
      <c r="L307" s="10"/>
      <c r="M307" s="10"/>
      <c r="N307" s="10"/>
      <c r="O307" s="10"/>
      <c r="P307" s="10"/>
    </row>
    <row r="308" spans="1:16" ht="80.099999999999994" customHeight="1" thickBot="1" x14ac:dyDescent="0.25">
      <c r="A308" s="12" t="s">
        <v>634</v>
      </c>
      <c r="B308" s="12" t="s">
        <v>549</v>
      </c>
      <c r="C308" s="12" t="s">
        <v>537</v>
      </c>
      <c r="D308" s="12" t="s">
        <v>14</v>
      </c>
      <c r="E308" s="12" t="s">
        <v>635</v>
      </c>
      <c r="F308" s="2" t="s">
        <v>636</v>
      </c>
      <c r="G308" s="3" t="s">
        <v>141</v>
      </c>
      <c r="H308" s="3" t="s">
        <v>88</v>
      </c>
      <c r="I308" s="3" t="s">
        <v>238</v>
      </c>
      <c r="J308" s="4"/>
      <c r="K308" s="4">
        <f t="shared" si="4"/>
        <v>0</v>
      </c>
      <c r="L308" s="10"/>
      <c r="M308" s="10"/>
      <c r="N308" s="10"/>
    </row>
    <row r="309" spans="1:16" ht="80.099999999999994" customHeight="1" thickBot="1" x14ac:dyDescent="0.25">
      <c r="A309" s="12"/>
      <c r="B309" s="12"/>
      <c r="C309" s="12"/>
      <c r="D309" s="12"/>
      <c r="E309" s="12"/>
      <c r="F309" s="6" t="s">
        <v>637</v>
      </c>
      <c r="G309" s="6" t="s">
        <v>135</v>
      </c>
      <c r="H309" s="6" t="s">
        <v>88</v>
      </c>
      <c r="I309" s="7" t="s">
        <v>238</v>
      </c>
      <c r="J309" s="8"/>
      <c r="K309" s="4">
        <f t="shared" si="4"/>
        <v>0</v>
      </c>
      <c r="L309" s="10"/>
      <c r="M309" s="10"/>
      <c r="N309" s="10"/>
    </row>
    <row r="310" spans="1:16" ht="80.099999999999994" customHeight="1" thickBot="1" x14ac:dyDescent="0.25">
      <c r="A310" s="12" t="s">
        <v>638</v>
      </c>
      <c r="B310" s="12" t="s">
        <v>549</v>
      </c>
      <c r="C310" s="12" t="s">
        <v>537</v>
      </c>
      <c r="D310" s="12" t="s">
        <v>14</v>
      </c>
      <c r="E310" s="12" t="s">
        <v>593</v>
      </c>
      <c r="F310" s="2" t="s">
        <v>639</v>
      </c>
      <c r="G310" s="3" t="s">
        <v>266</v>
      </c>
      <c r="H310" s="3" t="s">
        <v>88</v>
      </c>
      <c r="I310" s="3" t="s">
        <v>60</v>
      </c>
      <c r="J310" s="4"/>
      <c r="K310" s="4">
        <f t="shared" si="4"/>
        <v>0</v>
      </c>
      <c r="L310" s="10"/>
      <c r="M310" s="10"/>
      <c r="N310" s="10"/>
    </row>
    <row r="311" spans="1:16" ht="80.099999999999994" customHeight="1" thickBot="1" x14ac:dyDescent="0.25">
      <c r="A311" s="12"/>
      <c r="B311" s="12"/>
      <c r="C311" s="12"/>
      <c r="D311" s="12"/>
      <c r="E311" s="12"/>
      <c r="F311" s="6" t="s">
        <v>640</v>
      </c>
      <c r="G311" s="6" t="s">
        <v>141</v>
      </c>
      <c r="H311" s="6" t="s">
        <v>88</v>
      </c>
      <c r="I311" s="7" t="s">
        <v>60</v>
      </c>
      <c r="J311" s="8"/>
      <c r="K311" s="4">
        <f t="shared" si="4"/>
        <v>0</v>
      </c>
      <c r="L311" s="10"/>
      <c r="M311" s="10"/>
      <c r="N311" s="10"/>
    </row>
    <row r="312" spans="1:16" ht="80.099999999999994" customHeight="1" thickBot="1" x14ac:dyDescent="0.25">
      <c r="A312" s="12" t="s">
        <v>641</v>
      </c>
      <c r="B312" s="12" t="s">
        <v>549</v>
      </c>
      <c r="C312" s="12" t="s">
        <v>537</v>
      </c>
      <c r="D312" s="12" t="s">
        <v>642</v>
      </c>
      <c r="E312" s="12" t="s">
        <v>593</v>
      </c>
      <c r="F312" s="2" t="s">
        <v>643</v>
      </c>
      <c r="G312" s="3" t="s">
        <v>135</v>
      </c>
      <c r="H312" s="3" t="s">
        <v>88</v>
      </c>
      <c r="I312" s="3" t="s">
        <v>106</v>
      </c>
      <c r="J312" s="4"/>
      <c r="K312" s="4">
        <f t="shared" si="4"/>
        <v>0</v>
      </c>
      <c r="L312" s="10"/>
      <c r="M312" s="10"/>
      <c r="N312" s="10"/>
    </row>
    <row r="313" spans="1:16" ht="80.099999999999994" customHeight="1" thickBot="1" x14ac:dyDescent="0.25">
      <c r="A313" s="12"/>
      <c r="B313" s="12"/>
      <c r="C313" s="12"/>
      <c r="D313" s="12"/>
      <c r="E313" s="12"/>
      <c r="F313" s="6" t="s">
        <v>644</v>
      </c>
      <c r="G313" s="6" t="s">
        <v>84</v>
      </c>
      <c r="H313" s="6" t="s">
        <v>88</v>
      </c>
      <c r="I313" s="7" t="s">
        <v>106</v>
      </c>
      <c r="J313" s="8"/>
      <c r="K313" s="4">
        <f t="shared" si="4"/>
        <v>0</v>
      </c>
      <c r="L313" s="10"/>
      <c r="M313" s="10"/>
      <c r="N313" s="10"/>
    </row>
    <row r="314" spans="1:16" ht="80.099999999999994" customHeight="1" thickBot="1" x14ac:dyDescent="0.25">
      <c r="A314" s="12" t="s">
        <v>645</v>
      </c>
      <c r="B314" s="12" t="s">
        <v>549</v>
      </c>
      <c r="C314" s="12" t="s">
        <v>537</v>
      </c>
      <c r="D314" s="12" t="s">
        <v>165</v>
      </c>
      <c r="E314" s="12" t="s">
        <v>593</v>
      </c>
      <c r="F314" s="2" t="s">
        <v>646</v>
      </c>
      <c r="G314" s="3" t="s">
        <v>135</v>
      </c>
      <c r="H314" s="3" t="s">
        <v>88</v>
      </c>
      <c r="I314" s="3" t="s">
        <v>106</v>
      </c>
      <c r="J314" s="4"/>
      <c r="K314" s="4">
        <f t="shared" si="4"/>
        <v>0</v>
      </c>
      <c r="L314" s="10"/>
      <c r="M314" s="10"/>
      <c r="N314" s="10"/>
    </row>
    <row r="315" spans="1:16" ht="80.099999999999994" customHeight="1" thickBot="1" x14ac:dyDescent="0.25">
      <c r="A315" s="12"/>
      <c r="B315" s="12"/>
      <c r="C315" s="12"/>
      <c r="D315" s="12"/>
      <c r="E315" s="12"/>
      <c r="F315" s="6" t="s">
        <v>647</v>
      </c>
      <c r="G315" s="6" t="s">
        <v>84</v>
      </c>
      <c r="H315" s="6" t="s">
        <v>88</v>
      </c>
      <c r="I315" s="7" t="s">
        <v>106</v>
      </c>
      <c r="J315" s="8"/>
      <c r="K315" s="4">
        <f t="shared" si="4"/>
        <v>0</v>
      </c>
      <c r="L315" s="10"/>
      <c r="M315" s="10"/>
      <c r="N315" s="10"/>
    </row>
    <row r="316" spans="1:16" ht="159.94999999999999" customHeight="1" thickBot="1" x14ac:dyDescent="0.25">
      <c r="A316" s="2" t="s">
        <v>648</v>
      </c>
      <c r="B316" s="2" t="s">
        <v>549</v>
      </c>
      <c r="C316" s="2" t="s">
        <v>537</v>
      </c>
      <c r="D316" s="2" t="s">
        <v>14</v>
      </c>
      <c r="E316" s="2" t="s">
        <v>649</v>
      </c>
      <c r="F316" s="2" t="s">
        <v>650</v>
      </c>
      <c r="G316" s="3" t="s">
        <v>573</v>
      </c>
      <c r="H316" s="3" t="s">
        <v>88</v>
      </c>
      <c r="I316" s="3" t="s">
        <v>329</v>
      </c>
      <c r="J316" s="4"/>
      <c r="K316" s="4">
        <f t="shared" si="4"/>
        <v>0</v>
      </c>
      <c r="L316" s="5"/>
      <c r="M316" s="5"/>
      <c r="N316" s="5"/>
    </row>
    <row r="317" spans="1:16" ht="80.099999999999994" customHeight="1" thickBot="1" x14ac:dyDescent="0.25">
      <c r="A317" s="12" t="s">
        <v>651</v>
      </c>
      <c r="B317" s="12" t="s">
        <v>549</v>
      </c>
      <c r="C317" s="12" t="s">
        <v>537</v>
      </c>
      <c r="D317" s="12" t="s">
        <v>14</v>
      </c>
      <c r="E317" s="12" t="s">
        <v>652</v>
      </c>
      <c r="F317" s="2" t="s">
        <v>653</v>
      </c>
      <c r="G317" s="3" t="s">
        <v>254</v>
      </c>
      <c r="H317" s="3" t="s">
        <v>88</v>
      </c>
      <c r="I317" s="3" t="s">
        <v>60</v>
      </c>
      <c r="J317" s="4"/>
      <c r="K317" s="4">
        <f t="shared" si="4"/>
        <v>0</v>
      </c>
      <c r="L317" s="10"/>
      <c r="M317" s="10"/>
      <c r="N317" s="10"/>
    </row>
    <row r="318" spans="1:16" ht="80.099999999999994" customHeight="1" thickBot="1" x14ac:dyDescent="0.25">
      <c r="A318" s="12"/>
      <c r="B318" s="12"/>
      <c r="C318" s="12"/>
      <c r="D318" s="12"/>
      <c r="E318" s="12"/>
      <c r="F318" s="6" t="s">
        <v>654</v>
      </c>
      <c r="G318" s="6" t="s">
        <v>141</v>
      </c>
      <c r="H318" s="6" t="s">
        <v>88</v>
      </c>
      <c r="I318" s="7" t="s">
        <v>60</v>
      </c>
      <c r="J318" s="8"/>
      <c r="K318" s="4">
        <f t="shared" si="4"/>
        <v>0</v>
      </c>
      <c r="L318" s="10"/>
      <c r="M318" s="10"/>
      <c r="N318" s="10"/>
    </row>
    <row r="319" spans="1:16" ht="80.099999999999994" customHeight="1" thickBot="1" x14ac:dyDescent="0.25">
      <c r="A319" s="12" t="s">
        <v>655</v>
      </c>
      <c r="B319" s="12" t="s">
        <v>549</v>
      </c>
      <c r="C319" s="12" t="s">
        <v>537</v>
      </c>
      <c r="D319" s="12" t="s">
        <v>165</v>
      </c>
      <c r="E319" s="12" t="s">
        <v>593</v>
      </c>
      <c r="F319" s="2" t="s">
        <v>656</v>
      </c>
      <c r="G319" s="3" t="s">
        <v>266</v>
      </c>
      <c r="H319" s="3" t="s">
        <v>88</v>
      </c>
      <c r="I319" s="3" t="s">
        <v>136</v>
      </c>
      <c r="J319" s="4"/>
      <c r="K319" s="4">
        <f t="shared" si="4"/>
        <v>0</v>
      </c>
      <c r="L319" s="10"/>
      <c r="M319" s="10"/>
      <c r="N319" s="10"/>
      <c r="O319" s="10"/>
    </row>
    <row r="320" spans="1:16" ht="80.099999999999994" customHeight="1" thickBot="1" x14ac:dyDescent="0.25">
      <c r="A320" s="12"/>
      <c r="B320" s="12"/>
      <c r="C320" s="12"/>
      <c r="D320" s="12"/>
      <c r="E320" s="12"/>
      <c r="F320" s="6" t="s">
        <v>657</v>
      </c>
      <c r="G320" s="6" t="s">
        <v>84</v>
      </c>
      <c r="H320" s="6" t="s">
        <v>88</v>
      </c>
      <c r="I320" s="7" t="s">
        <v>136</v>
      </c>
      <c r="J320" s="8"/>
      <c r="K320" s="4">
        <f t="shared" si="4"/>
        <v>0</v>
      </c>
      <c r="L320" s="10"/>
      <c r="M320" s="10"/>
      <c r="N320" s="10"/>
      <c r="O320" s="10"/>
    </row>
    <row r="321" spans="1:17" ht="53.1" customHeight="1" thickBot="1" x14ac:dyDescent="0.25">
      <c r="A321" s="12" t="s">
        <v>658</v>
      </c>
      <c r="B321" s="12" t="s">
        <v>549</v>
      </c>
      <c r="C321" s="12" t="s">
        <v>108</v>
      </c>
      <c r="D321" s="12" t="s">
        <v>109</v>
      </c>
      <c r="E321" s="12" t="s">
        <v>581</v>
      </c>
      <c r="F321" s="2" t="s">
        <v>659</v>
      </c>
      <c r="G321" s="3" t="s">
        <v>84</v>
      </c>
      <c r="H321" s="3" t="s">
        <v>267</v>
      </c>
      <c r="I321" s="3" t="s">
        <v>295</v>
      </c>
      <c r="J321" s="4"/>
      <c r="K321" s="4">
        <f t="shared" si="4"/>
        <v>0</v>
      </c>
      <c r="L321" s="10"/>
      <c r="M321" s="10"/>
      <c r="N321" s="10"/>
      <c r="O321" s="10"/>
    </row>
    <row r="322" spans="1:17" ht="53.1" customHeight="1" thickBot="1" x14ac:dyDescent="0.25">
      <c r="A322" s="12"/>
      <c r="B322" s="12"/>
      <c r="C322" s="12"/>
      <c r="D322" s="12"/>
      <c r="E322" s="12"/>
      <c r="F322" s="6" t="s">
        <v>660</v>
      </c>
      <c r="G322" s="6" t="s">
        <v>135</v>
      </c>
      <c r="H322" s="6" t="s">
        <v>267</v>
      </c>
      <c r="I322" s="7" t="s">
        <v>295</v>
      </c>
      <c r="J322" s="8"/>
      <c r="K322" s="4">
        <f t="shared" si="4"/>
        <v>0</v>
      </c>
      <c r="L322" s="10"/>
      <c r="M322" s="10"/>
      <c r="N322" s="10"/>
      <c r="O322" s="10"/>
    </row>
    <row r="323" spans="1:17" ht="53.1" customHeight="1" thickBot="1" x14ac:dyDescent="0.25">
      <c r="A323" s="12"/>
      <c r="B323" s="12"/>
      <c r="C323" s="12"/>
      <c r="D323" s="12"/>
      <c r="E323" s="12"/>
      <c r="F323" s="6" t="s">
        <v>661</v>
      </c>
      <c r="G323" s="6" t="s">
        <v>141</v>
      </c>
      <c r="H323" s="6" t="s">
        <v>267</v>
      </c>
      <c r="I323" s="7" t="s">
        <v>295</v>
      </c>
      <c r="J323" s="8"/>
      <c r="K323" s="4">
        <f t="shared" si="4"/>
        <v>0</v>
      </c>
      <c r="L323" s="10"/>
      <c r="M323" s="10"/>
      <c r="N323" s="10"/>
      <c r="O323" s="10"/>
    </row>
    <row r="324" spans="1:17" ht="80.099999999999994" customHeight="1" thickBot="1" x14ac:dyDescent="0.25">
      <c r="A324" s="12" t="s">
        <v>662</v>
      </c>
      <c r="B324" s="12" t="s">
        <v>549</v>
      </c>
      <c r="C324" s="12" t="s">
        <v>108</v>
      </c>
      <c r="D324" s="12" t="s">
        <v>663</v>
      </c>
      <c r="E324" s="12" t="s">
        <v>664</v>
      </c>
      <c r="F324" s="2" t="s">
        <v>665</v>
      </c>
      <c r="G324" s="3" t="s">
        <v>666</v>
      </c>
      <c r="H324" s="3" t="s">
        <v>267</v>
      </c>
      <c r="I324" s="3" t="s">
        <v>589</v>
      </c>
      <c r="J324" s="4"/>
      <c r="K324" s="4">
        <f t="shared" si="4"/>
        <v>0</v>
      </c>
      <c r="L324" s="10"/>
      <c r="M324" s="10"/>
      <c r="N324" s="10"/>
    </row>
    <row r="325" spans="1:17" ht="80.099999999999994" customHeight="1" thickBot="1" x14ac:dyDescent="0.25">
      <c r="A325" s="12"/>
      <c r="B325" s="12"/>
      <c r="C325" s="12"/>
      <c r="D325" s="12"/>
      <c r="E325" s="12"/>
      <c r="F325" s="6" t="s">
        <v>667</v>
      </c>
      <c r="G325" s="6" t="s">
        <v>668</v>
      </c>
      <c r="H325" s="6" t="s">
        <v>267</v>
      </c>
      <c r="I325" s="7" t="s">
        <v>589</v>
      </c>
      <c r="J325" s="8"/>
      <c r="K325" s="4">
        <f t="shared" si="4"/>
        <v>0</v>
      </c>
      <c r="L325" s="10"/>
      <c r="M325" s="10"/>
      <c r="N325" s="10"/>
    </row>
    <row r="326" spans="1:17" ht="159.94999999999999" customHeight="1" thickBot="1" x14ac:dyDescent="0.25">
      <c r="A326" s="2" t="s">
        <v>669</v>
      </c>
      <c r="B326" s="2" t="s">
        <v>549</v>
      </c>
      <c r="C326" s="2" t="s">
        <v>108</v>
      </c>
      <c r="D326" s="2" t="s">
        <v>109</v>
      </c>
      <c r="E326" s="2" t="s">
        <v>581</v>
      </c>
      <c r="F326" s="2" t="s">
        <v>670</v>
      </c>
      <c r="G326" s="3" t="s">
        <v>84</v>
      </c>
      <c r="H326" s="3" t="s">
        <v>267</v>
      </c>
      <c r="I326" s="3" t="s">
        <v>120</v>
      </c>
      <c r="J326" s="4"/>
      <c r="K326" s="4">
        <f t="shared" si="4"/>
        <v>0</v>
      </c>
      <c r="L326" s="5"/>
      <c r="M326" s="5"/>
    </row>
    <row r="327" spans="1:17" ht="53.1" customHeight="1" thickBot="1" x14ac:dyDescent="0.25">
      <c r="A327" s="12" t="s">
        <v>671</v>
      </c>
      <c r="B327" s="12" t="s">
        <v>549</v>
      </c>
      <c r="C327" s="12" t="s">
        <v>619</v>
      </c>
      <c r="D327" s="12" t="s">
        <v>165</v>
      </c>
      <c r="E327" s="12" t="s">
        <v>672</v>
      </c>
      <c r="F327" s="2" t="s">
        <v>673</v>
      </c>
      <c r="G327" s="3" t="s">
        <v>560</v>
      </c>
      <c r="H327" s="3" t="s">
        <v>267</v>
      </c>
      <c r="I327" s="3" t="s">
        <v>60</v>
      </c>
      <c r="J327" s="4"/>
      <c r="K327" s="4">
        <f t="shared" si="4"/>
        <v>0</v>
      </c>
      <c r="L327" s="10"/>
      <c r="M327" s="10"/>
      <c r="N327" s="10"/>
      <c r="O327" s="10"/>
    </row>
    <row r="328" spans="1:17" ht="53.1" customHeight="1" thickBot="1" x14ac:dyDescent="0.25">
      <c r="A328" s="12"/>
      <c r="B328" s="12"/>
      <c r="C328" s="12"/>
      <c r="D328" s="12"/>
      <c r="E328" s="12"/>
      <c r="F328" s="6" t="s">
        <v>674</v>
      </c>
      <c r="G328" s="6" t="s">
        <v>135</v>
      </c>
      <c r="H328" s="6" t="s">
        <v>267</v>
      </c>
      <c r="I328" s="7" t="s">
        <v>60</v>
      </c>
      <c r="J328" s="8"/>
      <c r="K328" s="4">
        <f t="shared" si="4"/>
        <v>0</v>
      </c>
      <c r="L328" s="10"/>
      <c r="M328" s="10"/>
      <c r="N328" s="10"/>
      <c r="O328" s="10"/>
    </row>
    <row r="329" spans="1:17" ht="53.1" customHeight="1" thickBot="1" x14ac:dyDescent="0.25">
      <c r="A329" s="12"/>
      <c r="B329" s="12"/>
      <c r="C329" s="12"/>
      <c r="D329" s="12"/>
      <c r="E329" s="12"/>
      <c r="F329" s="6" t="s">
        <v>675</v>
      </c>
      <c r="G329" s="6" t="s">
        <v>84</v>
      </c>
      <c r="H329" s="6" t="s">
        <v>267</v>
      </c>
      <c r="I329" s="7" t="s">
        <v>60</v>
      </c>
      <c r="J329" s="8"/>
      <c r="K329" s="4">
        <f t="shared" si="4"/>
        <v>0</v>
      </c>
      <c r="L329" s="10"/>
      <c r="M329" s="10"/>
      <c r="N329" s="10"/>
      <c r="O329" s="10"/>
    </row>
    <row r="330" spans="1:17" ht="80.099999999999994" customHeight="1" thickBot="1" x14ac:dyDescent="0.25">
      <c r="A330" s="12" t="s">
        <v>676</v>
      </c>
      <c r="B330" s="12" t="s">
        <v>549</v>
      </c>
      <c r="C330" s="12" t="s">
        <v>619</v>
      </c>
      <c r="D330" s="12" t="s">
        <v>189</v>
      </c>
      <c r="E330" s="12" t="s">
        <v>677</v>
      </c>
      <c r="F330" s="2" t="s">
        <v>678</v>
      </c>
      <c r="G330" s="3" t="s">
        <v>679</v>
      </c>
      <c r="H330" s="3" t="s">
        <v>267</v>
      </c>
      <c r="I330" s="3" t="s">
        <v>680</v>
      </c>
      <c r="J330" s="4"/>
      <c r="K330" s="4">
        <f t="shared" si="4"/>
        <v>0</v>
      </c>
      <c r="L330" s="10"/>
      <c r="M330" s="10"/>
      <c r="N330" s="10"/>
    </row>
    <row r="331" spans="1:17" ht="80.099999999999994" customHeight="1" thickBot="1" x14ac:dyDescent="0.25">
      <c r="A331" s="12"/>
      <c r="B331" s="12"/>
      <c r="C331" s="12"/>
      <c r="D331" s="12"/>
      <c r="E331" s="12"/>
      <c r="F331" s="6" t="s">
        <v>681</v>
      </c>
      <c r="G331" s="6" t="s">
        <v>682</v>
      </c>
      <c r="H331" s="6" t="s">
        <v>267</v>
      </c>
      <c r="I331" s="7" t="s">
        <v>680</v>
      </c>
      <c r="J331" s="8"/>
      <c r="K331" s="4">
        <f t="shared" si="4"/>
        <v>0</v>
      </c>
      <c r="L331" s="10"/>
      <c r="M331" s="10"/>
      <c r="N331" s="10"/>
    </row>
    <row r="332" spans="1:17" ht="32.1" customHeight="1" thickBot="1" x14ac:dyDescent="0.25">
      <c r="A332" s="12" t="s">
        <v>683</v>
      </c>
      <c r="B332" s="12" t="s">
        <v>549</v>
      </c>
      <c r="C332" s="12" t="s">
        <v>619</v>
      </c>
      <c r="D332" s="12" t="s">
        <v>165</v>
      </c>
      <c r="E332" s="12"/>
      <c r="F332" s="2" t="s">
        <v>684</v>
      </c>
      <c r="G332" s="3" t="s">
        <v>141</v>
      </c>
      <c r="H332" s="3" t="s">
        <v>267</v>
      </c>
      <c r="I332" s="3" t="s">
        <v>202</v>
      </c>
      <c r="J332" s="4"/>
      <c r="K332" s="4">
        <f t="shared" si="4"/>
        <v>0</v>
      </c>
      <c r="L332" s="10"/>
      <c r="M332" s="10"/>
      <c r="N332" s="10"/>
      <c r="O332" s="10"/>
      <c r="P332" s="10"/>
      <c r="Q332" s="10"/>
    </row>
    <row r="333" spans="1:17" ht="32.1" customHeight="1" thickBot="1" x14ac:dyDescent="0.25">
      <c r="A333" s="12"/>
      <c r="B333" s="12"/>
      <c r="C333" s="12"/>
      <c r="D333" s="12"/>
      <c r="E333" s="12"/>
      <c r="F333" s="6" t="s">
        <v>685</v>
      </c>
      <c r="G333" s="6" t="s">
        <v>560</v>
      </c>
      <c r="H333" s="6" t="s">
        <v>267</v>
      </c>
      <c r="I333" s="7" t="s">
        <v>202</v>
      </c>
      <c r="J333" s="8"/>
      <c r="K333" s="4">
        <f t="shared" si="4"/>
        <v>0</v>
      </c>
      <c r="L333" s="10"/>
      <c r="M333" s="10"/>
      <c r="N333" s="10"/>
      <c r="O333" s="10"/>
      <c r="P333" s="10"/>
      <c r="Q333" s="10"/>
    </row>
    <row r="334" spans="1:17" ht="32.1" customHeight="1" thickBot="1" x14ac:dyDescent="0.25">
      <c r="A334" s="12"/>
      <c r="B334" s="12"/>
      <c r="C334" s="12"/>
      <c r="D334" s="12"/>
      <c r="E334" s="12"/>
      <c r="F334" s="6" t="s">
        <v>686</v>
      </c>
      <c r="G334" s="6" t="s">
        <v>438</v>
      </c>
      <c r="H334" s="6" t="s">
        <v>267</v>
      </c>
      <c r="I334" s="7" t="s">
        <v>202</v>
      </c>
      <c r="J334" s="8"/>
      <c r="K334" s="4">
        <f t="shared" si="4"/>
        <v>0</v>
      </c>
      <c r="L334" s="10"/>
      <c r="M334" s="10"/>
      <c r="N334" s="10"/>
      <c r="O334" s="10"/>
      <c r="P334" s="10"/>
      <c r="Q334" s="10"/>
    </row>
    <row r="335" spans="1:17" ht="32.1" customHeight="1" thickBot="1" x14ac:dyDescent="0.25">
      <c r="A335" s="12"/>
      <c r="B335" s="12"/>
      <c r="C335" s="12"/>
      <c r="D335" s="12"/>
      <c r="E335" s="12"/>
      <c r="F335" s="6" t="s">
        <v>687</v>
      </c>
      <c r="G335" s="6" t="s">
        <v>135</v>
      </c>
      <c r="H335" s="6" t="s">
        <v>267</v>
      </c>
      <c r="I335" s="7" t="s">
        <v>202</v>
      </c>
      <c r="J335" s="8"/>
      <c r="K335" s="4">
        <f t="shared" si="4"/>
        <v>0</v>
      </c>
      <c r="L335" s="10"/>
      <c r="M335" s="10"/>
      <c r="N335" s="10"/>
      <c r="O335" s="10"/>
      <c r="P335" s="10"/>
      <c r="Q335" s="10"/>
    </row>
    <row r="336" spans="1:17" ht="32.1" customHeight="1" thickBot="1" x14ac:dyDescent="0.25">
      <c r="A336" s="12"/>
      <c r="B336" s="12"/>
      <c r="C336" s="12"/>
      <c r="D336" s="12"/>
      <c r="E336" s="12"/>
      <c r="F336" s="6" t="s">
        <v>688</v>
      </c>
      <c r="G336" s="6" t="s">
        <v>84</v>
      </c>
      <c r="H336" s="6" t="s">
        <v>267</v>
      </c>
      <c r="I336" s="7" t="s">
        <v>202</v>
      </c>
      <c r="J336" s="8"/>
      <c r="K336" s="4">
        <f t="shared" ref="K336:K399" si="5">J336*I336</f>
        <v>0</v>
      </c>
      <c r="L336" s="10"/>
      <c r="M336" s="10"/>
      <c r="N336" s="10"/>
      <c r="O336" s="10"/>
      <c r="P336" s="10"/>
      <c r="Q336" s="10"/>
    </row>
    <row r="337" spans="1:21" ht="159.94999999999999" customHeight="1" thickBot="1" x14ac:dyDescent="0.25">
      <c r="A337" s="2" t="s">
        <v>689</v>
      </c>
      <c r="B337" s="2" t="s">
        <v>549</v>
      </c>
      <c r="C337" s="2" t="s">
        <v>619</v>
      </c>
      <c r="D337" s="2" t="s">
        <v>189</v>
      </c>
      <c r="E337" s="2"/>
      <c r="F337" s="2" t="s">
        <v>690</v>
      </c>
      <c r="G337" s="3" t="s">
        <v>691</v>
      </c>
      <c r="H337" s="3" t="s">
        <v>267</v>
      </c>
      <c r="I337" s="3" t="s">
        <v>210</v>
      </c>
      <c r="J337" s="4"/>
      <c r="K337" s="4">
        <f t="shared" si="5"/>
        <v>0</v>
      </c>
      <c r="L337" s="5"/>
      <c r="M337" s="5"/>
    </row>
    <row r="338" spans="1:21" ht="159.94999999999999" customHeight="1" thickBot="1" x14ac:dyDescent="0.25">
      <c r="A338" s="2" t="s">
        <v>692</v>
      </c>
      <c r="B338" s="2" t="s">
        <v>549</v>
      </c>
      <c r="C338" s="2" t="s">
        <v>619</v>
      </c>
      <c r="D338" s="2" t="s">
        <v>189</v>
      </c>
      <c r="E338" s="2"/>
      <c r="F338" s="2" t="s">
        <v>693</v>
      </c>
      <c r="G338" s="3" t="s">
        <v>694</v>
      </c>
      <c r="H338" s="3" t="s">
        <v>267</v>
      </c>
      <c r="I338" s="3" t="s">
        <v>589</v>
      </c>
      <c r="J338" s="4"/>
      <c r="K338" s="4">
        <f t="shared" si="5"/>
        <v>0</v>
      </c>
      <c r="L338" s="5"/>
      <c r="M338" s="5"/>
    </row>
    <row r="339" spans="1:21" ht="159.94999999999999" customHeight="1" thickBot="1" x14ac:dyDescent="0.25">
      <c r="A339" s="2" t="s">
        <v>695</v>
      </c>
      <c r="B339" s="2" t="s">
        <v>549</v>
      </c>
      <c r="C339" s="2" t="s">
        <v>619</v>
      </c>
      <c r="D339" s="2" t="s">
        <v>189</v>
      </c>
      <c r="E339" s="2"/>
      <c r="F339" s="2" t="s">
        <v>696</v>
      </c>
      <c r="G339" s="3" t="s">
        <v>697</v>
      </c>
      <c r="H339" s="3" t="s">
        <v>267</v>
      </c>
      <c r="I339" s="3" t="s">
        <v>64</v>
      </c>
      <c r="J339" s="4"/>
      <c r="K339" s="4">
        <f t="shared" si="5"/>
        <v>0</v>
      </c>
      <c r="L339" s="5"/>
      <c r="M339" s="5"/>
    </row>
    <row r="340" spans="1:21" ht="80.099999999999994" customHeight="1" thickBot="1" x14ac:dyDescent="0.25">
      <c r="A340" s="12" t="s">
        <v>698</v>
      </c>
      <c r="B340" s="12" t="s">
        <v>549</v>
      </c>
      <c r="C340" s="12" t="s">
        <v>619</v>
      </c>
      <c r="D340" s="12" t="s">
        <v>189</v>
      </c>
      <c r="E340" s="12" t="s">
        <v>699</v>
      </c>
      <c r="F340" s="2" t="s">
        <v>700</v>
      </c>
      <c r="G340" s="3" t="s">
        <v>701</v>
      </c>
      <c r="H340" s="3" t="s">
        <v>267</v>
      </c>
      <c r="I340" s="3" t="s">
        <v>27</v>
      </c>
      <c r="J340" s="4"/>
      <c r="K340" s="4">
        <f t="shared" si="5"/>
        <v>0</v>
      </c>
      <c r="L340" s="10"/>
      <c r="M340" s="10"/>
      <c r="N340" s="10"/>
    </row>
    <row r="341" spans="1:21" ht="80.099999999999994" customHeight="1" thickBot="1" x14ac:dyDescent="0.25">
      <c r="A341" s="12"/>
      <c r="B341" s="12"/>
      <c r="C341" s="12"/>
      <c r="D341" s="12"/>
      <c r="E341" s="12"/>
      <c r="F341" s="6" t="s">
        <v>702</v>
      </c>
      <c r="G341" s="6" t="s">
        <v>575</v>
      </c>
      <c r="H341" s="6" t="s">
        <v>267</v>
      </c>
      <c r="I341" s="7" t="s">
        <v>27</v>
      </c>
      <c r="J341" s="8"/>
      <c r="K341" s="4">
        <f t="shared" si="5"/>
        <v>0</v>
      </c>
      <c r="L341" s="10"/>
      <c r="M341" s="10"/>
      <c r="N341" s="10"/>
    </row>
    <row r="342" spans="1:21" ht="80.099999999999994" customHeight="1" thickBot="1" x14ac:dyDescent="0.25">
      <c r="A342" s="12" t="s">
        <v>703</v>
      </c>
      <c r="B342" s="12" t="s">
        <v>704</v>
      </c>
      <c r="C342" s="12" t="s">
        <v>13</v>
      </c>
      <c r="D342" s="12" t="s">
        <v>33</v>
      </c>
      <c r="E342" s="12" t="s">
        <v>550</v>
      </c>
      <c r="F342" s="2" t="s">
        <v>705</v>
      </c>
      <c r="G342" s="3" t="s">
        <v>264</v>
      </c>
      <c r="H342" s="3" t="s">
        <v>18</v>
      </c>
      <c r="I342" s="3" t="s">
        <v>210</v>
      </c>
      <c r="J342" s="4"/>
      <c r="K342" s="4">
        <f t="shared" si="5"/>
        <v>0</v>
      </c>
      <c r="L342" s="10"/>
      <c r="M342" s="10"/>
    </row>
    <row r="343" spans="1:21" ht="80.099999999999994" customHeight="1" thickBot="1" x14ac:dyDescent="0.25">
      <c r="A343" s="12"/>
      <c r="B343" s="12"/>
      <c r="C343" s="12"/>
      <c r="D343" s="12"/>
      <c r="E343" s="12"/>
      <c r="F343" s="6" t="s">
        <v>706</v>
      </c>
      <c r="G343" s="6" t="s">
        <v>560</v>
      </c>
      <c r="H343" s="6" t="s">
        <v>18</v>
      </c>
      <c r="I343" s="7" t="s">
        <v>210</v>
      </c>
      <c r="J343" s="8"/>
      <c r="K343" s="4">
        <f t="shared" si="5"/>
        <v>0</v>
      </c>
      <c r="L343" s="10"/>
      <c r="M343" s="10"/>
    </row>
    <row r="344" spans="1:21" ht="80.099999999999994" customHeight="1" thickBot="1" x14ac:dyDescent="0.25">
      <c r="A344" s="12" t="s">
        <v>707</v>
      </c>
      <c r="B344" s="12" t="s">
        <v>704</v>
      </c>
      <c r="C344" s="12" t="s">
        <v>68</v>
      </c>
      <c r="D344" s="12" t="s">
        <v>33</v>
      </c>
      <c r="E344" s="12" t="s">
        <v>708</v>
      </c>
      <c r="F344" s="2" t="s">
        <v>709</v>
      </c>
      <c r="G344" s="3" t="s">
        <v>55</v>
      </c>
      <c r="H344" s="3" t="s">
        <v>23</v>
      </c>
      <c r="I344" s="3" t="s">
        <v>27</v>
      </c>
      <c r="J344" s="4"/>
      <c r="K344" s="4">
        <f t="shared" si="5"/>
        <v>0</v>
      </c>
      <c r="L344" s="10"/>
      <c r="M344" s="10"/>
      <c r="N344" s="10"/>
    </row>
    <row r="345" spans="1:21" ht="80.099999999999994" customHeight="1" thickBot="1" x14ac:dyDescent="0.25">
      <c r="A345" s="12"/>
      <c r="B345" s="12"/>
      <c r="C345" s="12"/>
      <c r="D345" s="12"/>
      <c r="E345" s="12"/>
      <c r="F345" s="6" t="s">
        <v>710</v>
      </c>
      <c r="G345" s="6" t="s">
        <v>135</v>
      </c>
      <c r="H345" s="6" t="s">
        <v>23</v>
      </c>
      <c r="I345" s="7" t="s">
        <v>27</v>
      </c>
      <c r="J345" s="8"/>
      <c r="K345" s="4">
        <f t="shared" si="5"/>
        <v>0</v>
      </c>
      <c r="L345" s="10"/>
      <c r="M345" s="10"/>
      <c r="N345" s="10"/>
    </row>
    <row r="346" spans="1:21" ht="80.099999999999994" customHeight="1" thickBot="1" x14ac:dyDescent="0.25">
      <c r="A346" s="12" t="s">
        <v>703</v>
      </c>
      <c r="B346" s="12" t="s">
        <v>704</v>
      </c>
      <c r="C346" s="12" t="s">
        <v>13</v>
      </c>
      <c r="D346" s="12" t="s">
        <v>33</v>
      </c>
      <c r="E346" s="12" t="s">
        <v>550</v>
      </c>
      <c r="F346" s="2" t="s">
        <v>711</v>
      </c>
      <c r="G346" s="3" t="s">
        <v>264</v>
      </c>
      <c r="H346" s="3" t="s">
        <v>23</v>
      </c>
      <c r="I346" s="3" t="s">
        <v>210</v>
      </c>
      <c r="J346" s="4"/>
      <c r="K346" s="4">
        <f t="shared" si="5"/>
        <v>0</v>
      </c>
      <c r="L346" s="10"/>
      <c r="M346" s="10"/>
      <c r="N346" s="10"/>
    </row>
    <row r="347" spans="1:21" ht="80.099999999999994" customHeight="1" thickBot="1" x14ac:dyDescent="0.25">
      <c r="A347" s="12"/>
      <c r="B347" s="12"/>
      <c r="C347" s="12"/>
      <c r="D347" s="12"/>
      <c r="E347" s="12"/>
      <c r="F347" s="6" t="s">
        <v>712</v>
      </c>
      <c r="G347" s="6" t="s">
        <v>560</v>
      </c>
      <c r="H347" s="6" t="s">
        <v>23</v>
      </c>
      <c r="I347" s="7" t="s">
        <v>210</v>
      </c>
      <c r="J347" s="8"/>
      <c r="K347" s="4">
        <f t="shared" si="5"/>
        <v>0</v>
      </c>
      <c r="L347" s="10"/>
      <c r="M347" s="10"/>
      <c r="N347" s="10"/>
    </row>
    <row r="348" spans="1:21" ht="159.94999999999999" customHeight="1" thickBot="1" x14ac:dyDescent="0.25">
      <c r="A348" s="2" t="s">
        <v>713</v>
      </c>
      <c r="B348" s="2" t="s">
        <v>704</v>
      </c>
      <c r="C348" s="2" t="s">
        <v>57</v>
      </c>
      <c r="D348" s="2" t="s">
        <v>165</v>
      </c>
      <c r="E348" s="2"/>
      <c r="F348" s="2" t="s">
        <v>714</v>
      </c>
      <c r="G348" s="3" t="s">
        <v>135</v>
      </c>
      <c r="H348" s="3" t="s">
        <v>88</v>
      </c>
      <c r="I348" s="3" t="s">
        <v>181</v>
      </c>
      <c r="J348" s="4"/>
      <c r="K348" s="4">
        <f t="shared" si="5"/>
        <v>0</v>
      </c>
      <c r="L348" s="5"/>
      <c r="M348" s="5"/>
      <c r="N348" s="5"/>
    </row>
    <row r="349" spans="1:21" ht="159.94999999999999" customHeight="1" thickBot="1" x14ac:dyDescent="0.25">
      <c r="A349" s="2" t="s">
        <v>715</v>
      </c>
      <c r="B349" s="2" t="s">
        <v>704</v>
      </c>
      <c r="C349" s="2" t="s">
        <v>234</v>
      </c>
      <c r="D349" s="2"/>
      <c r="E349" s="2" t="s">
        <v>488</v>
      </c>
      <c r="F349" s="2" t="s">
        <v>716</v>
      </c>
      <c r="G349" s="3" t="s">
        <v>84</v>
      </c>
      <c r="H349" s="3" t="s">
        <v>267</v>
      </c>
      <c r="I349" s="3" t="s">
        <v>197</v>
      </c>
      <c r="J349" s="4"/>
      <c r="K349" s="4">
        <f t="shared" si="5"/>
        <v>0</v>
      </c>
      <c r="L349" s="5"/>
      <c r="M349" s="5"/>
    </row>
    <row r="350" spans="1:21" ht="20.100000000000001" customHeight="1" thickBot="1" x14ac:dyDescent="0.25">
      <c r="A350" s="12" t="s">
        <v>717</v>
      </c>
      <c r="B350" s="12" t="s">
        <v>704</v>
      </c>
      <c r="C350" s="12" t="s">
        <v>234</v>
      </c>
      <c r="D350" s="12"/>
      <c r="E350" s="12" t="s">
        <v>488</v>
      </c>
      <c r="F350" s="2" t="s">
        <v>718</v>
      </c>
      <c r="G350" s="3" t="s">
        <v>141</v>
      </c>
      <c r="H350" s="3" t="s">
        <v>267</v>
      </c>
      <c r="I350" s="3" t="s">
        <v>589</v>
      </c>
      <c r="J350" s="4"/>
      <c r="K350" s="4">
        <f t="shared" si="5"/>
        <v>0</v>
      </c>
      <c r="L350" s="10"/>
      <c r="M350" s="10"/>
      <c r="N350" s="10"/>
      <c r="O350" s="10"/>
      <c r="P350" s="10"/>
      <c r="Q350" s="10"/>
      <c r="R350" s="10"/>
      <c r="S350" s="10"/>
      <c r="T350" s="10"/>
      <c r="U350" s="10"/>
    </row>
    <row r="351" spans="1:21" ht="20.100000000000001" customHeight="1" thickBot="1" x14ac:dyDescent="0.25">
      <c r="A351" s="12"/>
      <c r="B351" s="12"/>
      <c r="C351" s="12"/>
      <c r="D351" s="12"/>
      <c r="E351" s="12"/>
      <c r="F351" s="6" t="s">
        <v>719</v>
      </c>
      <c r="G351" s="6" t="s">
        <v>55</v>
      </c>
      <c r="H351" s="6" t="s">
        <v>267</v>
      </c>
      <c r="I351" s="7" t="s">
        <v>589</v>
      </c>
      <c r="J351" s="8"/>
      <c r="K351" s="4">
        <f t="shared" si="5"/>
        <v>0</v>
      </c>
      <c r="L351" s="10"/>
      <c r="M351" s="10"/>
      <c r="N351" s="10"/>
      <c r="O351" s="10"/>
      <c r="P351" s="10"/>
      <c r="Q351" s="10"/>
      <c r="R351" s="10"/>
      <c r="S351" s="10"/>
      <c r="T351" s="10"/>
      <c r="U351" s="10"/>
    </row>
    <row r="352" spans="1:21" ht="20.100000000000001" customHeight="1" thickBot="1" x14ac:dyDescent="0.25">
      <c r="A352" s="12"/>
      <c r="B352" s="12"/>
      <c r="C352" s="12"/>
      <c r="D352" s="12"/>
      <c r="E352" s="12"/>
      <c r="F352" s="6" t="s">
        <v>720</v>
      </c>
      <c r="G352" s="6" t="s">
        <v>21</v>
      </c>
      <c r="H352" s="6" t="s">
        <v>267</v>
      </c>
      <c r="I352" s="7" t="s">
        <v>589</v>
      </c>
      <c r="J352" s="8"/>
      <c r="K352" s="4">
        <f t="shared" si="5"/>
        <v>0</v>
      </c>
      <c r="L352" s="10"/>
      <c r="M352" s="10"/>
      <c r="N352" s="10"/>
      <c r="O352" s="10"/>
      <c r="P352" s="10"/>
      <c r="Q352" s="10"/>
      <c r="R352" s="10"/>
      <c r="S352" s="10"/>
      <c r="T352" s="10"/>
      <c r="U352" s="10"/>
    </row>
    <row r="353" spans="1:22" ht="20.100000000000001" customHeight="1" thickBot="1" x14ac:dyDescent="0.25">
      <c r="A353" s="12"/>
      <c r="B353" s="12"/>
      <c r="C353" s="12"/>
      <c r="D353" s="12"/>
      <c r="E353" s="12"/>
      <c r="F353" s="6" t="s">
        <v>721</v>
      </c>
      <c r="G353" s="6" t="s">
        <v>345</v>
      </c>
      <c r="H353" s="6" t="s">
        <v>267</v>
      </c>
      <c r="I353" s="7" t="s">
        <v>589</v>
      </c>
      <c r="J353" s="8"/>
      <c r="K353" s="4">
        <f t="shared" si="5"/>
        <v>0</v>
      </c>
      <c r="L353" s="10"/>
      <c r="M353" s="10"/>
      <c r="N353" s="10"/>
      <c r="O353" s="10"/>
      <c r="P353" s="10"/>
      <c r="Q353" s="10"/>
      <c r="R353" s="10"/>
      <c r="S353" s="10"/>
      <c r="T353" s="10"/>
      <c r="U353" s="10"/>
    </row>
    <row r="354" spans="1:22" ht="20.100000000000001" customHeight="1" thickBot="1" x14ac:dyDescent="0.25">
      <c r="A354" s="12"/>
      <c r="B354" s="12"/>
      <c r="C354" s="12"/>
      <c r="D354" s="12"/>
      <c r="E354" s="12"/>
      <c r="F354" s="6" t="s">
        <v>722</v>
      </c>
      <c r="G354" s="6" t="s">
        <v>135</v>
      </c>
      <c r="H354" s="6" t="s">
        <v>267</v>
      </c>
      <c r="I354" s="7" t="s">
        <v>589</v>
      </c>
      <c r="J354" s="8"/>
      <c r="K354" s="4">
        <f t="shared" si="5"/>
        <v>0</v>
      </c>
      <c r="L354" s="10"/>
      <c r="M354" s="10"/>
      <c r="N354" s="10"/>
      <c r="O354" s="10"/>
      <c r="P354" s="10"/>
      <c r="Q354" s="10"/>
      <c r="R354" s="10"/>
      <c r="S354" s="10"/>
      <c r="T354" s="10"/>
      <c r="U354" s="10"/>
    </row>
    <row r="355" spans="1:22" ht="20.100000000000001" customHeight="1" thickBot="1" x14ac:dyDescent="0.25">
      <c r="A355" s="12"/>
      <c r="B355" s="12"/>
      <c r="C355" s="12"/>
      <c r="D355" s="12"/>
      <c r="E355" s="12"/>
      <c r="F355" s="6" t="s">
        <v>723</v>
      </c>
      <c r="G355" s="6" t="s">
        <v>84</v>
      </c>
      <c r="H355" s="6" t="s">
        <v>267</v>
      </c>
      <c r="I355" s="7" t="s">
        <v>589</v>
      </c>
      <c r="J355" s="8"/>
      <c r="K355" s="4">
        <f t="shared" si="5"/>
        <v>0</v>
      </c>
      <c r="L355" s="10"/>
      <c r="M355" s="10"/>
      <c r="N355" s="10"/>
      <c r="O355" s="10"/>
      <c r="P355" s="10"/>
      <c r="Q355" s="10"/>
      <c r="R355" s="10"/>
      <c r="S355" s="10"/>
      <c r="T355" s="10"/>
      <c r="U355" s="10"/>
    </row>
    <row r="356" spans="1:22" ht="20.100000000000001" customHeight="1" thickBot="1" x14ac:dyDescent="0.25">
      <c r="A356" s="12"/>
      <c r="B356" s="12"/>
      <c r="C356" s="12"/>
      <c r="D356" s="12"/>
      <c r="E356" s="12"/>
      <c r="F356" s="6" t="s">
        <v>724</v>
      </c>
      <c r="G356" s="6" t="s">
        <v>260</v>
      </c>
      <c r="H356" s="6" t="s">
        <v>267</v>
      </c>
      <c r="I356" s="7" t="s">
        <v>589</v>
      </c>
      <c r="J356" s="8"/>
      <c r="K356" s="4">
        <f t="shared" si="5"/>
        <v>0</v>
      </c>
      <c r="L356" s="10"/>
      <c r="M356" s="10"/>
      <c r="N356" s="10"/>
      <c r="O356" s="10"/>
      <c r="P356" s="10"/>
      <c r="Q356" s="10"/>
      <c r="R356" s="10"/>
      <c r="S356" s="10"/>
      <c r="T356" s="10"/>
      <c r="U356" s="10"/>
    </row>
    <row r="357" spans="1:22" ht="20.100000000000001" customHeight="1" thickBot="1" x14ac:dyDescent="0.25">
      <c r="A357" s="12"/>
      <c r="B357" s="12"/>
      <c r="C357" s="12"/>
      <c r="D357" s="12"/>
      <c r="E357" s="12"/>
      <c r="F357" s="6" t="s">
        <v>725</v>
      </c>
      <c r="G357" s="6" t="s">
        <v>17</v>
      </c>
      <c r="H357" s="6" t="s">
        <v>267</v>
      </c>
      <c r="I357" s="7" t="s">
        <v>589</v>
      </c>
      <c r="J357" s="8"/>
      <c r="K357" s="4">
        <f t="shared" si="5"/>
        <v>0</v>
      </c>
      <c r="L357" s="10"/>
      <c r="M357" s="10"/>
      <c r="N357" s="10"/>
      <c r="O357" s="10"/>
      <c r="P357" s="10"/>
      <c r="Q357" s="10"/>
      <c r="R357" s="10"/>
      <c r="S357" s="10"/>
      <c r="T357" s="10"/>
      <c r="U357" s="10"/>
    </row>
    <row r="358" spans="1:22" ht="17.100000000000001" customHeight="1" thickBot="1" x14ac:dyDescent="0.25">
      <c r="A358" s="12" t="s">
        <v>726</v>
      </c>
      <c r="B358" s="12" t="s">
        <v>704</v>
      </c>
      <c r="C358" s="12" t="s">
        <v>234</v>
      </c>
      <c r="D358" s="12"/>
      <c r="E358" s="12" t="s">
        <v>488</v>
      </c>
      <c r="F358" s="2" t="s">
        <v>727</v>
      </c>
      <c r="G358" s="3" t="s">
        <v>141</v>
      </c>
      <c r="H358" s="3" t="s">
        <v>267</v>
      </c>
      <c r="I358" s="3" t="s">
        <v>197</v>
      </c>
      <c r="J358" s="4"/>
      <c r="K358" s="4">
        <f t="shared" si="5"/>
        <v>0</v>
      </c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17.100000000000001" customHeight="1" thickBot="1" x14ac:dyDescent="0.25">
      <c r="A359" s="12"/>
      <c r="B359" s="12"/>
      <c r="C359" s="12"/>
      <c r="D359" s="12"/>
      <c r="E359" s="12"/>
      <c r="F359" s="6" t="s">
        <v>728</v>
      </c>
      <c r="G359" s="6" t="s">
        <v>438</v>
      </c>
      <c r="H359" s="6" t="s">
        <v>267</v>
      </c>
      <c r="I359" s="7" t="s">
        <v>197</v>
      </c>
      <c r="J359" s="8"/>
      <c r="K359" s="4">
        <f t="shared" si="5"/>
        <v>0</v>
      </c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17.100000000000001" customHeight="1" thickBot="1" x14ac:dyDescent="0.25">
      <c r="A360" s="12"/>
      <c r="B360" s="12"/>
      <c r="C360" s="12"/>
      <c r="D360" s="12"/>
      <c r="E360" s="12"/>
      <c r="F360" s="6" t="s">
        <v>729</v>
      </c>
      <c r="G360" s="6" t="s">
        <v>21</v>
      </c>
      <c r="H360" s="6" t="s">
        <v>267</v>
      </c>
      <c r="I360" s="7" t="s">
        <v>197</v>
      </c>
      <c r="J360" s="8"/>
      <c r="K360" s="4">
        <f t="shared" si="5"/>
        <v>0</v>
      </c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17.100000000000001" customHeight="1" thickBot="1" x14ac:dyDescent="0.25">
      <c r="A361" s="12"/>
      <c r="B361" s="12"/>
      <c r="C361" s="12"/>
      <c r="D361" s="12"/>
      <c r="E361" s="12"/>
      <c r="F361" s="6" t="s">
        <v>730</v>
      </c>
      <c r="G361" s="6" t="s">
        <v>345</v>
      </c>
      <c r="H361" s="6" t="s">
        <v>267</v>
      </c>
      <c r="I361" s="7" t="s">
        <v>197</v>
      </c>
      <c r="J361" s="8"/>
      <c r="K361" s="4">
        <f t="shared" si="5"/>
        <v>0</v>
      </c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17.100000000000001" customHeight="1" thickBot="1" x14ac:dyDescent="0.25">
      <c r="A362" s="12"/>
      <c r="B362" s="12"/>
      <c r="C362" s="12"/>
      <c r="D362" s="12"/>
      <c r="E362" s="12"/>
      <c r="F362" s="6" t="s">
        <v>731</v>
      </c>
      <c r="G362" s="6" t="s">
        <v>17</v>
      </c>
      <c r="H362" s="6" t="s">
        <v>267</v>
      </c>
      <c r="I362" s="7" t="s">
        <v>197</v>
      </c>
      <c r="J362" s="8"/>
      <c r="K362" s="4">
        <f t="shared" si="5"/>
        <v>0</v>
      </c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17.100000000000001" customHeight="1" thickBot="1" x14ac:dyDescent="0.25">
      <c r="A363" s="12"/>
      <c r="B363" s="12"/>
      <c r="C363" s="12"/>
      <c r="D363" s="12"/>
      <c r="E363" s="12"/>
      <c r="F363" s="6" t="s">
        <v>732</v>
      </c>
      <c r="G363" s="6" t="s">
        <v>260</v>
      </c>
      <c r="H363" s="6" t="s">
        <v>267</v>
      </c>
      <c r="I363" s="7" t="s">
        <v>197</v>
      </c>
      <c r="J363" s="8"/>
      <c r="K363" s="4">
        <f t="shared" si="5"/>
        <v>0</v>
      </c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17.100000000000001" customHeight="1" thickBot="1" x14ac:dyDescent="0.25">
      <c r="A364" s="12"/>
      <c r="B364" s="12"/>
      <c r="C364" s="12"/>
      <c r="D364" s="12"/>
      <c r="E364" s="12"/>
      <c r="F364" s="6" t="s">
        <v>733</v>
      </c>
      <c r="G364" s="6" t="s">
        <v>84</v>
      </c>
      <c r="H364" s="6" t="s">
        <v>267</v>
      </c>
      <c r="I364" s="7" t="s">
        <v>197</v>
      </c>
      <c r="J364" s="8"/>
      <c r="K364" s="4">
        <f t="shared" si="5"/>
        <v>0</v>
      </c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17.100000000000001" customHeight="1" thickBot="1" x14ac:dyDescent="0.25">
      <c r="A365" s="12"/>
      <c r="B365" s="12"/>
      <c r="C365" s="12"/>
      <c r="D365" s="12"/>
      <c r="E365" s="12"/>
      <c r="F365" s="6" t="s">
        <v>734</v>
      </c>
      <c r="G365" s="6" t="s">
        <v>237</v>
      </c>
      <c r="H365" s="6" t="s">
        <v>267</v>
      </c>
      <c r="I365" s="7" t="s">
        <v>197</v>
      </c>
      <c r="J365" s="8"/>
      <c r="K365" s="4">
        <f t="shared" si="5"/>
        <v>0</v>
      </c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17.100000000000001" customHeight="1" thickBot="1" x14ac:dyDescent="0.25">
      <c r="A366" s="12"/>
      <c r="B366" s="12"/>
      <c r="C366" s="12"/>
      <c r="D366" s="12"/>
      <c r="E366" s="12"/>
      <c r="F366" s="6" t="s">
        <v>735</v>
      </c>
      <c r="G366" s="6" t="s">
        <v>135</v>
      </c>
      <c r="H366" s="6" t="s">
        <v>267</v>
      </c>
      <c r="I366" s="7" t="s">
        <v>197</v>
      </c>
      <c r="J366" s="8"/>
      <c r="K366" s="4">
        <f t="shared" si="5"/>
        <v>0</v>
      </c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1.95" customHeight="1" thickBot="1" x14ac:dyDescent="0.25">
      <c r="A367" s="12" t="s">
        <v>736</v>
      </c>
      <c r="B367" s="12" t="s">
        <v>704</v>
      </c>
      <c r="C367" s="12" t="s">
        <v>234</v>
      </c>
      <c r="D367" s="12"/>
      <c r="E367" s="12" t="s">
        <v>488</v>
      </c>
      <c r="F367" s="2" t="s">
        <v>737</v>
      </c>
      <c r="G367" s="3" t="s">
        <v>17</v>
      </c>
      <c r="H367" s="3" t="s">
        <v>267</v>
      </c>
      <c r="I367" s="3" t="s">
        <v>197</v>
      </c>
      <c r="J367" s="4"/>
      <c r="K367" s="4">
        <f t="shared" si="5"/>
        <v>0</v>
      </c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2" ht="21.95" customHeight="1" thickBot="1" x14ac:dyDescent="0.25">
      <c r="A368" s="12"/>
      <c r="B368" s="12"/>
      <c r="C368" s="12"/>
      <c r="D368" s="12"/>
      <c r="E368" s="12"/>
      <c r="F368" s="6" t="s">
        <v>738</v>
      </c>
      <c r="G368" s="6" t="s">
        <v>84</v>
      </c>
      <c r="H368" s="6" t="s">
        <v>267</v>
      </c>
      <c r="I368" s="7" t="s">
        <v>197</v>
      </c>
      <c r="J368" s="8"/>
      <c r="K368" s="4">
        <f t="shared" si="5"/>
        <v>0</v>
      </c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21.95" customHeight="1" thickBot="1" x14ac:dyDescent="0.25">
      <c r="A369" s="12"/>
      <c r="B369" s="12"/>
      <c r="C369" s="12"/>
      <c r="D369" s="12"/>
      <c r="E369" s="12"/>
      <c r="F369" s="6" t="s">
        <v>739</v>
      </c>
      <c r="G369" s="6" t="s">
        <v>135</v>
      </c>
      <c r="H369" s="6" t="s">
        <v>267</v>
      </c>
      <c r="I369" s="7" t="s">
        <v>197</v>
      </c>
      <c r="J369" s="8"/>
      <c r="K369" s="4">
        <f t="shared" si="5"/>
        <v>0</v>
      </c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21.95" customHeight="1" thickBot="1" x14ac:dyDescent="0.25">
      <c r="A370" s="12"/>
      <c r="B370" s="12"/>
      <c r="C370" s="12"/>
      <c r="D370" s="12"/>
      <c r="E370" s="12"/>
      <c r="F370" s="6" t="s">
        <v>740</v>
      </c>
      <c r="G370" s="6" t="s">
        <v>345</v>
      </c>
      <c r="H370" s="6" t="s">
        <v>267</v>
      </c>
      <c r="I370" s="7" t="s">
        <v>197</v>
      </c>
      <c r="J370" s="8"/>
      <c r="K370" s="4">
        <f t="shared" si="5"/>
        <v>0</v>
      </c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21.95" customHeight="1" thickBot="1" x14ac:dyDescent="0.25">
      <c r="A371" s="12"/>
      <c r="B371" s="12"/>
      <c r="C371" s="12"/>
      <c r="D371" s="12"/>
      <c r="E371" s="12"/>
      <c r="F371" s="6" t="s">
        <v>741</v>
      </c>
      <c r="G371" s="6" t="s">
        <v>21</v>
      </c>
      <c r="H371" s="6" t="s">
        <v>267</v>
      </c>
      <c r="I371" s="7" t="s">
        <v>197</v>
      </c>
      <c r="J371" s="8"/>
      <c r="K371" s="4">
        <f t="shared" si="5"/>
        <v>0</v>
      </c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21.95" customHeight="1" thickBot="1" x14ac:dyDescent="0.25">
      <c r="A372" s="12"/>
      <c r="B372" s="12"/>
      <c r="C372" s="12"/>
      <c r="D372" s="12"/>
      <c r="E372" s="12"/>
      <c r="F372" s="6" t="s">
        <v>742</v>
      </c>
      <c r="G372" s="6" t="s">
        <v>451</v>
      </c>
      <c r="H372" s="6" t="s">
        <v>267</v>
      </c>
      <c r="I372" s="7" t="s">
        <v>197</v>
      </c>
      <c r="J372" s="8"/>
      <c r="K372" s="4">
        <f t="shared" si="5"/>
        <v>0</v>
      </c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21.95" customHeight="1" thickBot="1" x14ac:dyDescent="0.25">
      <c r="A373" s="12"/>
      <c r="B373" s="12"/>
      <c r="C373" s="12"/>
      <c r="D373" s="12"/>
      <c r="E373" s="12"/>
      <c r="F373" s="6" t="s">
        <v>743</v>
      </c>
      <c r="G373" s="6" t="s">
        <v>55</v>
      </c>
      <c r="H373" s="6" t="s">
        <v>267</v>
      </c>
      <c r="I373" s="7" t="s">
        <v>197</v>
      </c>
      <c r="J373" s="8"/>
      <c r="K373" s="4">
        <f t="shared" si="5"/>
        <v>0</v>
      </c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2.1" customHeight="1" thickBot="1" x14ac:dyDescent="0.25">
      <c r="A374" s="12" t="s">
        <v>744</v>
      </c>
      <c r="B374" s="12" t="s">
        <v>704</v>
      </c>
      <c r="C374" s="12" t="s">
        <v>68</v>
      </c>
      <c r="D374" s="12"/>
      <c r="E374" s="12" t="s">
        <v>745</v>
      </c>
      <c r="F374" s="2" t="s">
        <v>746</v>
      </c>
      <c r="G374" s="3" t="s">
        <v>264</v>
      </c>
      <c r="H374" s="3" t="s">
        <v>267</v>
      </c>
      <c r="I374" s="3" t="s">
        <v>36</v>
      </c>
      <c r="J374" s="4"/>
      <c r="K374" s="4">
        <f t="shared" si="5"/>
        <v>0</v>
      </c>
      <c r="L374" s="10"/>
      <c r="M374" s="10"/>
      <c r="N374" s="10"/>
      <c r="O374" s="10"/>
      <c r="P374" s="10"/>
      <c r="Q374" s="10"/>
      <c r="R374" s="10"/>
      <c r="S374" s="10"/>
    </row>
    <row r="375" spans="1:20" ht="32.1" customHeight="1" thickBot="1" x14ac:dyDescent="0.25">
      <c r="A375" s="12"/>
      <c r="B375" s="12"/>
      <c r="C375" s="12"/>
      <c r="D375" s="12"/>
      <c r="E375" s="12"/>
      <c r="F375" s="6" t="s">
        <v>747</v>
      </c>
      <c r="G375" s="6" t="s">
        <v>84</v>
      </c>
      <c r="H375" s="6" t="s">
        <v>267</v>
      </c>
      <c r="I375" s="7" t="s">
        <v>36</v>
      </c>
      <c r="J375" s="8"/>
      <c r="K375" s="4">
        <f t="shared" si="5"/>
        <v>0</v>
      </c>
      <c r="L375" s="10"/>
      <c r="M375" s="10"/>
      <c r="N375" s="10"/>
      <c r="O375" s="10"/>
      <c r="P375" s="10"/>
      <c r="Q375" s="10"/>
      <c r="R375" s="10"/>
      <c r="S375" s="10"/>
    </row>
    <row r="376" spans="1:20" ht="32.1" customHeight="1" thickBot="1" x14ac:dyDescent="0.25">
      <c r="A376" s="12"/>
      <c r="B376" s="12"/>
      <c r="C376" s="12"/>
      <c r="D376" s="12"/>
      <c r="E376" s="12"/>
      <c r="F376" s="6" t="s">
        <v>748</v>
      </c>
      <c r="G376" s="6" t="s">
        <v>135</v>
      </c>
      <c r="H376" s="6" t="s">
        <v>267</v>
      </c>
      <c r="I376" s="7" t="s">
        <v>36</v>
      </c>
      <c r="J376" s="8"/>
      <c r="K376" s="4">
        <f t="shared" si="5"/>
        <v>0</v>
      </c>
      <c r="L376" s="10"/>
      <c r="M376" s="10"/>
      <c r="N376" s="10"/>
      <c r="O376" s="10"/>
      <c r="P376" s="10"/>
      <c r="Q376" s="10"/>
      <c r="R376" s="10"/>
      <c r="S376" s="10"/>
    </row>
    <row r="377" spans="1:20" ht="32.1" customHeight="1" thickBot="1" x14ac:dyDescent="0.25">
      <c r="A377" s="12"/>
      <c r="B377" s="12"/>
      <c r="C377" s="12"/>
      <c r="D377" s="12"/>
      <c r="E377" s="12"/>
      <c r="F377" s="6" t="s">
        <v>749</v>
      </c>
      <c r="G377" s="6" t="s">
        <v>438</v>
      </c>
      <c r="H377" s="6" t="s">
        <v>267</v>
      </c>
      <c r="I377" s="7" t="s">
        <v>36</v>
      </c>
      <c r="J377" s="8"/>
      <c r="K377" s="4">
        <f t="shared" si="5"/>
        <v>0</v>
      </c>
      <c r="L377" s="10"/>
      <c r="M377" s="10"/>
      <c r="N377" s="10"/>
      <c r="O377" s="10"/>
      <c r="P377" s="10"/>
      <c r="Q377" s="10"/>
      <c r="R377" s="10"/>
      <c r="S377" s="10"/>
    </row>
    <row r="378" spans="1:20" ht="32.1" customHeight="1" thickBot="1" x14ac:dyDescent="0.25">
      <c r="A378" s="12"/>
      <c r="B378" s="12"/>
      <c r="C378" s="12"/>
      <c r="D378" s="12"/>
      <c r="E378" s="12"/>
      <c r="F378" s="6" t="s">
        <v>750</v>
      </c>
      <c r="G378" s="6" t="s">
        <v>55</v>
      </c>
      <c r="H378" s="6" t="s">
        <v>267</v>
      </c>
      <c r="I378" s="7" t="s">
        <v>36</v>
      </c>
      <c r="J378" s="8"/>
      <c r="K378" s="4">
        <f t="shared" si="5"/>
        <v>0</v>
      </c>
      <c r="L378" s="10"/>
      <c r="M378" s="10"/>
      <c r="N378" s="10"/>
      <c r="O378" s="10"/>
      <c r="P378" s="10"/>
      <c r="Q378" s="10"/>
      <c r="R378" s="10"/>
      <c r="S378" s="10"/>
    </row>
    <row r="379" spans="1:20" ht="39.950000000000003" customHeight="1" thickBot="1" x14ac:dyDescent="0.25">
      <c r="A379" s="12" t="s">
        <v>751</v>
      </c>
      <c r="B379" s="12" t="s">
        <v>704</v>
      </c>
      <c r="C379" s="12" t="s">
        <v>68</v>
      </c>
      <c r="D379" s="12"/>
      <c r="E379" s="12" t="s">
        <v>752</v>
      </c>
      <c r="F379" s="2" t="s">
        <v>753</v>
      </c>
      <c r="G379" s="3" t="s">
        <v>264</v>
      </c>
      <c r="H379" s="3" t="s">
        <v>267</v>
      </c>
      <c r="I379" s="3" t="s">
        <v>36</v>
      </c>
      <c r="J379" s="4"/>
      <c r="K379" s="4">
        <f t="shared" si="5"/>
        <v>0</v>
      </c>
      <c r="L379" s="10"/>
      <c r="M379" s="10"/>
      <c r="N379" s="10"/>
      <c r="O379" s="10"/>
      <c r="P379" s="10"/>
      <c r="Q379" s="10"/>
    </row>
    <row r="380" spans="1:20" ht="39.950000000000003" customHeight="1" thickBot="1" x14ac:dyDescent="0.25">
      <c r="A380" s="12"/>
      <c r="B380" s="12"/>
      <c r="C380" s="12"/>
      <c r="D380" s="12"/>
      <c r="E380" s="12"/>
      <c r="F380" s="6" t="s">
        <v>754</v>
      </c>
      <c r="G380" s="6" t="s">
        <v>84</v>
      </c>
      <c r="H380" s="6" t="s">
        <v>267</v>
      </c>
      <c r="I380" s="7" t="s">
        <v>36</v>
      </c>
      <c r="J380" s="8"/>
      <c r="K380" s="4">
        <f t="shared" si="5"/>
        <v>0</v>
      </c>
      <c r="L380" s="10"/>
      <c r="M380" s="10"/>
      <c r="N380" s="10"/>
      <c r="O380" s="10"/>
      <c r="P380" s="10"/>
      <c r="Q380" s="10"/>
    </row>
    <row r="381" spans="1:20" ht="39.950000000000003" customHeight="1" thickBot="1" x14ac:dyDescent="0.25">
      <c r="A381" s="12"/>
      <c r="B381" s="12"/>
      <c r="C381" s="12"/>
      <c r="D381" s="12"/>
      <c r="E381" s="12"/>
      <c r="F381" s="6" t="s">
        <v>755</v>
      </c>
      <c r="G381" s="6" t="s">
        <v>438</v>
      </c>
      <c r="H381" s="6" t="s">
        <v>267</v>
      </c>
      <c r="I381" s="7" t="s">
        <v>36</v>
      </c>
      <c r="J381" s="8"/>
      <c r="K381" s="4">
        <f t="shared" si="5"/>
        <v>0</v>
      </c>
      <c r="L381" s="10"/>
      <c r="M381" s="10"/>
      <c r="N381" s="10"/>
      <c r="O381" s="10"/>
      <c r="P381" s="10"/>
      <c r="Q381" s="10"/>
    </row>
    <row r="382" spans="1:20" ht="39.950000000000003" customHeight="1" thickBot="1" x14ac:dyDescent="0.25">
      <c r="A382" s="12"/>
      <c r="B382" s="12"/>
      <c r="C382" s="12"/>
      <c r="D382" s="12"/>
      <c r="E382" s="12"/>
      <c r="F382" s="6" t="s">
        <v>756</v>
      </c>
      <c r="G382" s="6" t="s">
        <v>55</v>
      </c>
      <c r="H382" s="6" t="s">
        <v>267</v>
      </c>
      <c r="I382" s="7" t="s">
        <v>36</v>
      </c>
      <c r="J382" s="8"/>
      <c r="K382" s="4">
        <f t="shared" si="5"/>
        <v>0</v>
      </c>
      <c r="L382" s="10"/>
      <c r="M382" s="10"/>
      <c r="N382" s="10"/>
      <c r="O382" s="10"/>
      <c r="P382" s="10"/>
      <c r="Q382" s="10"/>
    </row>
    <row r="383" spans="1:20" ht="39.950000000000003" customHeight="1" thickBot="1" x14ac:dyDescent="0.25">
      <c r="A383" s="12" t="s">
        <v>757</v>
      </c>
      <c r="B383" s="12" t="s">
        <v>704</v>
      </c>
      <c r="C383" s="12" t="s">
        <v>68</v>
      </c>
      <c r="D383" s="12"/>
      <c r="E383" s="12" t="s">
        <v>758</v>
      </c>
      <c r="F383" s="2" t="s">
        <v>759</v>
      </c>
      <c r="G383" s="3" t="s">
        <v>438</v>
      </c>
      <c r="H383" s="3" t="s">
        <v>267</v>
      </c>
      <c r="I383" s="3" t="s">
        <v>760</v>
      </c>
      <c r="J383" s="4"/>
      <c r="K383" s="4">
        <f t="shared" si="5"/>
        <v>0</v>
      </c>
      <c r="L383" s="10"/>
      <c r="M383" s="10"/>
      <c r="N383" s="10"/>
      <c r="O383" s="10"/>
      <c r="P383" s="10"/>
      <c r="Q383" s="10"/>
      <c r="R383" s="10"/>
    </row>
    <row r="384" spans="1:20" ht="39.950000000000003" customHeight="1" thickBot="1" x14ac:dyDescent="0.25">
      <c r="A384" s="12"/>
      <c r="B384" s="12"/>
      <c r="C384" s="12"/>
      <c r="D384" s="12"/>
      <c r="E384" s="12"/>
      <c r="F384" s="6" t="s">
        <v>761</v>
      </c>
      <c r="G384" s="6" t="s">
        <v>264</v>
      </c>
      <c r="H384" s="6" t="s">
        <v>267</v>
      </c>
      <c r="I384" s="7" t="s">
        <v>760</v>
      </c>
      <c r="J384" s="8"/>
      <c r="K384" s="4">
        <f t="shared" si="5"/>
        <v>0</v>
      </c>
      <c r="L384" s="10"/>
      <c r="M384" s="10"/>
      <c r="N384" s="10"/>
      <c r="O384" s="10"/>
      <c r="P384" s="10"/>
      <c r="Q384" s="10"/>
      <c r="R384" s="10"/>
    </row>
    <row r="385" spans="1:20" ht="39.950000000000003" customHeight="1" thickBot="1" x14ac:dyDescent="0.25">
      <c r="A385" s="12"/>
      <c r="B385" s="12"/>
      <c r="C385" s="12"/>
      <c r="D385" s="12"/>
      <c r="E385" s="12"/>
      <c r="F385" s="6" t="s">
        <v>762</v>
      </c>
      <c r="G385" s="6" t="s">
        <v>84</v>
      </c>
      <c r="H385" s="6" t="s">
        <v>267</v>
      </c>
      <c r="I385" s="7" t="s">
        <v>760</v>
      </c>
      <c r="J385" s="8"/>
      <c r="K385" s="4">
        <f t="shared" si="5"/>
        <v>0</v>
      </c>
      <c r="L385" s="10"/>
      <c r="M385" s="10"/>
      <c r="N385" s="10"/>
      <c r="O385" s="10"/>
      <c r="P385" s="10"/>
      <c r="Q385" s="10"/>
      <c r="R385" s="10"/>
    </row>
    <row r="386" spans="1:20" ht="39.950000000000003" customHeight="1" thickBot="1" x14ac:dyDescent="0.25">
      <c r="A386" s="12"/>
      <c r="B386" s="12"/>
      <c r="C386" s="12"/>
      <c r="D386" s="12"/>
      <c r="E386" s="12"/>
      <c r="F386" s="6" t="s">
        <v>763</v>
      </c>
      <c r="G386" s="6" t="s">
        <v>135</v>
      </c>
      <c r="H386" s="6" t="s">
        <v>267</v>
      </c>
      <c r="I386" s="7" t="s">
        <v>760</v>
      </c>
      <c r="J386" s="8"/>
      <c r="K386" s="4">
        <f t="shared" si="5"/>
        <v>0</v>
      </c>
      <c r="L386" s="10"/>
      <c r="M386" s="10"/>
      <c r="N386" s="10"/>
      <c r="O386" s="10"/>
      <c r="P386" s="10"/>
      <c r="Q386" s="10"/>
      <c r="R386" s="10"/>
    </row>
    <row r="387" spans="1:20" ht="159.94999999999999" customHeight="1" thickBot="1" x14ac:dyDescent="0.25">
      <c r="A387" s="2" t="s">
        <v>764</v>
      </c>
      <c r="B387" s="2" t="s">
        <v>704</v>
      </c>
      <c r="C387" s="2" t="s">
        <v>108</v>
      </c>
      <c r="D387" s="2"/>
      <c r="E387" s="2" t="s">
        <v>245</v>
      </c>
      <c r="F387" s="2" t="s">
        <v>765</v>
      </c>
      <c r="G387" s="3" t="s">
        <v>766</v>
      </c>
      <c r="H387" s="3" t="s">
        <v>267</v>
      </c>
      <c r="I387" s="3" t="s">
        <v>628</v>
      </c>
      <c r="J387" s="4"/>
      <c r="K387" s="4">
        <f t="shared" si="5"/>
        <v>0</v>
      </c>
      <c r="L387" s="5"/>
      <c r="M387" s="5"/>
      <c r="N387" s="5"/>
    </row>
    <row r="388" spans="1:20" ht="159.94999999999999" customHeight="1" thickBot="1" x14ac:dyDescent="0.25">
      <c r="A388" s="2" t="s">
        <v>767</v>
      </c>
      <c r="B388" s="2" t="s">
        <v>704</v>
      </c>
      <c r="C388" s="2" t="s">
        <v>108</v>
      </c>
      <c r="D388" s="2" t="s">
        <v>109</v>
      </c>
      <c r="E388" s="2" t="s">
        <v>586</v>
      </c>
      <c r="F388" s="2" t="s">
        <v>768</v>
      </c>
      <c r="G388" s="3" t="s">
        <v>264</v>
      </c>
      <c r="H388" s="3" t="s">
        <v>267</v>
      </c>
      <c r="I388" s="3" t="s">
        <v>127</v>
      </c>
      <c r="J388" s="4"/>
      <c r="K388" s="4">
        <f t="shared" si="5"/>
        <v>0</v>
      </c>
      <c r="L388" s="5"/>
      <c r="M388" s="5"/>
      <c r="N388" s="5"/>
    </row>
    <row r="389" spans="1:20" ht="21.95" customHeight="1" thickBot="1" x14ac:dyDescent="0.25">
      <c r="A389" s="12" t="s">
        <v>769</v>
      </c>
      <c r="B389" s="12" t="s">
        <v>704</v>
      </c>
      <c r="C389" s="12" t="s">
        <v>221</v>
      </c>
      <c r="D389" s="12"/>
      <c r="E389" s="12" t="s">
        <v>770</v>
      </c>
      <c r="F389" s="2" t="s">
        <v>771</v>
      </c>
      <c r="G389" s="3" t="s">
        <v>84</v>
      </c>
      <c r="H389" s="3" t="s">
        <v>267</v>
      </c>
      <c r="I389" s="3" t="s">
        <v>210</v>
      </c>
      <c r="J389" s="4"/>
      <c r="K389" s="4">
        <f t="shared" si="5"/>
        <v>0</v>
      </c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21.95" customHeight="1" thickBot="1" x14ac:dyDescent="0.25">
      <c r="A390" s="12"/>
      <c r="B390" s="12"/>
      <c r="C390" s="12"/>
      <c r="D390" s="12"/>
      <c r="E390" s="12"/>
      <c r="F390" s="6" t="s">
        <v>772</v>
      </c>
      <c r="G390" s="6" t="s">
        <v>226</v>
      </c>
      <c r="H390" s="6" t="s">
        <v>267</v>
      </c>
      <c r="I390" s="7" t="s">
        <v>210</v>
      </c>
      <c r="J390" s="8"/>
      <c r="K390" s="4">
        <f t="shared" si="5"/>
        <v>0</v>
      </c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21.95" customHeight="1" thickBot="1" x14ac:dyDescent="0.25">
      <c r="A391" s="12"/>
      <c r="B391" s="12"/>
      <c r="C391" s="12"/>
      <c r="D391" s="12"/>
      <c r="E391" s="12"/>
      <c r="F391" s="6" t="s">
        <v>773</v>
      </c>
      <c r="G391" s="6" t="s">
        <v>141</v>
      </c>
      <c r="H391" s="6" t="s">
        <v>267</v>
      </c>
      <c r="I391" s="7" t="s">
        <v>210</v>
      </c>
      <c r="J391" s="8"/>
      <c r="K391" s="4">
        <f t="shared" si="5"/>
        <v>0</v>
      </c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21.95" customHeight="1" thickBot="1" x14ac:dyDescent="0.25">
      <c r="A392" s="12"/>
      <c r="B392" s="12"/>
      <c r="C392" s="12"/>
      <c r="D392" s="12"/>
      <c r="E392" s="12"/>
      <c r="F392" s="6" t="s">
        <v>774</v>
      </c>
      <c r="G392" s="6" t="s">
        <v>55</v>
      </c>
      <c r="H392" s="6" t="s">
        <v>267</v>
      </c>
      <c r="I392" s="7" t="s">
        <v>210</v>
      </c>
      <c r="J392" s="8"/>
      <c r="K392" s="4">
        <f t="shared" si="5"/>
        <v>0</v>
      </c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21.95" customHeight="1" thickBot="1" x14ac:dyDescent="0.25">
      <c r="A393" s="12"/>
      <c r="B393" s="12"/>
      <c r="C393" s="12"/>
      <c r="D393" s="12"/>
      <c r="E393" s="12"/>
      <c r="F393" s="6" t="s">
        <v>775</v>
      </c>
      <c r="G393" s="6" t="s">
        <v>776</v>
      </c>
      <c r="H393" s="6" t="s">
        <v>267</v>
      </c>
      <c r="I393" s="7" t="s">
        <v>210</v>
      </c>
      <c r="J393" s="8"/>
      <c r="K393" s="4">
        <f t="shared" si="5"/>
        <v>0</v>
      </c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21.95" customHeight="1" thickBot="1" x14ac:dyDescent="0.25">
      <c r="A394" s="12"/>
      <c r="B394" s="12"/>
      <c r="C394" s="12"/>
      <c r="D394" s="12"/>
      <c r="E394" s="12"/>
      <c r="F394" s="6" t="s">
        <v>777</v>
      </c>
      <c r="G394" s="6" t="s">
        <v>345</v>
      </c>
      <c r="H394" s="6" t="s">
        <v>267</v>
      </c>
      <c r="I394" s="7" t="s">
        <v>210</v>
      </c>
      <c r="J394" s="8"/>
      <c r="K394" s="4">
        <f t="shared" si="5"/>
        <v>0</v>
      </c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21.95" customHeight="1" thickBot="1" x14ac:dyDescent="0.25">
      <c r="A395" s="12"/>
      <c r="B395" s="12"/>
      <c r="C395" s="12"/>
      <c r="D395" s="12"/>
      <c r="E395" s="12"/>
      <c r="F395" s="6" t="s">
        <v>778</v>
      </c>
      <c r="G395" s="6" t="s">
        <v>135</v>
      </c>
      <c r="H395" s="6" t="s">
        <v>267</v>
      </c>
      <c r="I395" s="7" t="s">
        <v>210</v>
      </c>
      <c r="J395" s="8"/>
      <c r="K395" s="4">
        <f t="shared" si="5"/>
        <v>0</v>
      </c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159.94999999999999" customHeight="1" thickBot="1" x14ac:dyDescent="0.25">
      <c r="A396" s="2" t="s">
        <v>779</v>
      </c>
      <c r="B396" s="2" t="s">
        <v>704</v>
      </c>
      <c r="C396" s="2" t="s">
        <v>221</v>
      </c>
      <c r="D396" s="2"/>
      <c r="E396" s="2" t="s">
        <v>780</v>
      </c>
      <c r="F396" s="2" t="s">
        <v>781</v>
      </c>
      <c r="G396" s="3" t="s">
        <v>266</v>
      </c>
      <c r="H396" s="3" t="s">
        <v>267</v>
      </c>
      <c r="I396" s="3" t="s">
        <v>589</v>
      </c>
      <c r="J396" s="4"/>
      <c r="K396" s="4">
        <f t="shared" si="5"/>
        <v>0</v>
      </c>
      <c r="L396" s="5"/>
      <c r="M396" s="5"/>
      <c r="N396" s="5"/>
    </row>
    <row r="397" spans="1:20" ht="32.1" customHeight="1" thickBot="1" x14ac:dyDescent="0.25">
      <c r="A397" s="12" t="s">
        <v>782</v>
      </c>
      <c r="B397" s="12" t="s">
        <v>12</v>
      </c>
      <c r="C397" s="12" t="s">
        <v>68</v>
      </c>
      <c r="D397" s="12"/>
      <c r="E397" s="12"/>
      <c r="F397" s="2" t="s">
        <v>783</v>
      </c>
      <c r="G397" s="3" t="s">
        <v>84</v>
      </c>
      <c r="H397" s="3" t="s">
        <v>784</v>
      </c>
      <c r="I397" s="3" t="s">
        <v>64</v>
      </c>
      <c r="J397" s="4"/>
      <c r="K397" s="4">
        <f t="shared" si="5"/>
        <v>0</v>
      </c>
      <c r="L397" s="10"/>
      <c r="M397" s="10"/>
      <c r="N397" s="10"/>
      <c r="O397" s="10"/>
      <c r="P397" s="10"/>
      <c r="Q397" s="10"/>
    </row>
    <row r="398" spans="1:20" ht="32.1" customHeight="1" thickBot="1" x14ac:dyDescent="0.25">
      <c r="A398" s="12"/>
      <c r="B398" s="12"/>
      <c r="C398" s="12"/>
      <c r="D398" s="12"/>
      <c r="E398" s="12"/>
      <c r="F398" s="6" t="s">
        <v>785</v>
      </c>
      <c r="G398" s="6" t="s">
        <v>264</v>
      </c>
      <c r="H398" s="6" t="s">
        <v>784</v>
      </c>
      <c r="I398" s="7" t="s">
        <v>64</v>
      </c>
      <c r="J398" s="8"/>
      <c r="K398" s="4">
        <f t="shared" si="5"/>
        <v>0</v>
      </c>
      <c r="L398" s="10"/>
      <c r="M398" s="10"/>
      <c r="N398" s="10"/>
      <c r="O398" s="10"/>
      <c r="P398" s="10"/>
      <c r="Q398" s="10"/>
    </row>
    <row r="399" spans="1:20" ht="32.1" customHeight="1" thickBot="1" x14ac:dyDescent="0.25">
      <c r="A399" s="12"/>
      <c r="B399" s="12"/>
      <c r="C399" s="12"/>
      <c r="D399" s="12"/>
      <c r="E399" s="12"/>
      <c r="F399" s="6" t="s">
        <v>786</v>
      </c>
      <c r="G399" s="6" t="s">
        <v>135</v>
      </c>
      <c r="H399" s="6" t="s">
        <v>784</v>
      </c>
      <c r="I399" s="7" t="s">
        <v>64</v>
      </c>
      <c r="J399" s="8"/>
      <c r="K399" s="4">
        <f t="shared" si="5"/>
        <v>0</v>
      </c>
      <c r="L399" s="10"/>
      <c r="M399" s="10"/>
      <c r="N399" s="10"/>
      <c r="O399" s="10"/>
      <c r="P399" s="10"/>
      <c r="Q399" s="10"/>
    </row>
    <row r="400" spans="1:20" ht="32.1" customHeight="1" thickBot="1" x14ac:dyDescent="0.25">
      <c r="A400" s="12"/>
      <c r="B400" s="12"/>
      <c r="C400" s="12"/>
      <c r="D400" s="12"/>
      <c r="E400" s="12"/>
      <c r="F400" s="6" t="s">
        <v>787</v>
      </c>
      <c r="G400" s="6" t="s">
        <v>438</v>
      </c>
      <c r="H400" s="6" t="s">
        <v>784</v>
      </c>
      <c r="I400" s="7" t="s">
        <v>64</v>
      </c>
      <c r="J400" s="8"/>
      <c r="K400" s="4">
        <f t="shared" ref="K400:K463" si="6">J400*I400</f>
        <v>0</v>
      </c>
      <c r="L400" s="10"/>
      <c r="M400" s="10"/>
      <c r="N400" s="10"/>
      <c r="O400" s="10"/>
      <c r="P400" s="10"/>
      <c r="Q400" s="10"/>
    </row>
    <row r="401" spans="1:17" ht="32.1" customHeight="1" thickBot="1" x14ac:dyDescent="0.25">
      <c r="A401" s="12"/>
      <c r="B401" s="12"/>
      <c r="C401" s="12"/>
      <c r="D401" s="12"/>
      <c r="E401" s="12"/>
      <c r="F401" s="6" t="s">
        <v>788</v>
      </c>
      <c r="G401" s="6" t="s">
        <v>55</v>
      </c>
      <c r="H401" s="6" t="s">
        <v>784</v>
      </c>
      <c r="I401" s="7" t="s">
        <v>64</v>
      </c>
      <c r="J401" s="8"/>
      <c r="K401" s="4">
        <f t="shared" si="6"/>
        <v>0</v>
      </c>
      <c r="L401" s="10"/>
      <c r="M401" s="10"/>
      <c r="N401" s="10"/>
      <c r="O401" s="10"/>
      <c r="P401" s="10"/>
      <c r="Q401" s="10"/>
    </row>
    <row r="402" spans="1:17" ht="39.950000000000003" customHeight="1" thickBot="1" x14ac:dyDescent="0.25">
      <c r="A402" s="12" t="s">
        <v>789</v>
      </c>
      <c r="B402" s="12" t="s">
        <v>12</v>
      </c>
      <c r="C402" s="12" t="s">
        <v>68</v>
      </c>
      <c r="D402" s="12"/>
      <c r="E402" s="12"/>
      <c r="F402" s="2" t="s">
        <v>790</v>
      </c>
      <c r="G402" s="3" t="s">
        <v>17</v>
      </c>
      <c r="H402" s="3" t="s">
        <v>784</v>
      </c>
      <c r="I402" s="3" t="s">
        <v>19</v>
      </c>
      <c r="J402" s="4"/>
      <c r="K402" s="4">
        <f t="shared" si="6"/>
        <v>0</v>
      </c>
      <c r="L402" s="10"/>
      <c r="M402" s="10"/>
      <c r="N402" s="10"/>
      <c r="O402" s="10"/>
    </row>
    <row r="403" spans="1:17" ht="39.950000000000003" customHeight="1" thickBot="1" x14ac:dyDescent="0.25">
      <c r="A403" s="12"/>
      <c r="B403" s="12"/>
      <c r="C403" s="12"/>
      <c r="D403" s="12"/>
      <c r="E403" s="12"/>
      <c r="F403" s="6" t="s">
        <v>791</v>
      </c>
      <c r="G403" s="6" t="s">
        <v>135</v>
      </c>
      <c r="H403" s="6" t="s">
        <v>784</v>
      </c>
      <c r="I403" s="7" t="s">
        <v>19</v>
      </c>
      <c r="J403" s="8"/>
      <c r="K403" s="4">
        <f t="shared" si="6"/>
        <v>0</v>
      </c>
      <c r="L403" s="10"/>
      <c r="M403" s="10"/>
      <c r="N403" s="10"/>
      <c r="O403" s="10"/>
    </row>
    <row r="404" spans="1:17" ht="39.950000000000003" customHeight="1" thickBot="1" x14ac:dyDescent="0.25">
      <c r="A404" s="12"/>
      <c r="B404" s="12"/>
      <c r="C404" s="12"/>
      <c r="D404" s="12"/>
      <c r="E404" s="12"/>
      <c r="F404" s="6" t="s">
        <v>792</v>
      </c>
      <c r="G404" s="6" t="s">
        <v>438</v>
      </c>
      <c r="H404" s="6" t="s">
        <v>784</v>
      </c>
      <c r="I404" s="7" t="s">
        <v>19</v>
      </c>
      <c r="J404" s="8"/>
      <c r="K404" s="4">
        <f t="shared" si="6"/>
        <v>0</v>
      </c>
      <c r="L404" s="10"/>
      <c r="M404" s="10"/>
      <c r="N404" s="10"/>
      <c r="O404" s="10"/>
    </row>
    <row r="405" spans="1:17" ht="39.950000000000003" customHeight="1" thickBot="1" x14ac:dyDescent="0.25">
      <c r="A405" s="12"/>
      <c r="B405" s="12"/>
      <c r="C405" s="12"/>
      <c r="D405" s="12"/>
      <c r="E405" s="12"/>
      <c r="F405" s="6" t="s">
        <v>793</v>
      </c>
      <c r="G405" s="6" t="s">
        <v>55</v>
      </c>
      <c r="H405" s="6" t="s">
        <v>784</v>
      </c>
      <c r="I405" s="7" t="s">
        <v>19</v>
      </c>
      <c r="J405" s="8"/>
      <c r="K405" s="4">
        <f t="shared" si="6"/>
        <v>0</v>
      </c>
      <c r="L405" s="10"/>
      <c r="M405" s="10"/>
      <c r="N405" s="10"/>
      <c r="O405" s="10"/>
    </row>
    <row r="406" spans="1:17" ht="53.1" customHeight="1" thickBot="1" x14ac:dyDescent="0.25">
      <c r="A406" s="12" t="s">
        <v>794</v>
      </c>
      <c r="B406" s="12" t="s">
        <v>12</v>
      </c>
      <c r="C406" s="12" t="s">
        <v>319</v>
      </c>
      <c r="D406" s="12"/>
      <c r="E406" s="12"/>
      <c r="F406" s="2" t="s">
        <v>795</v>
      </c>
      <c r="G406" s="3" t="s">
        <v>21</v>
      </c>
      <c r="H406" s="3" t="s">
        <v>784</v>
      </c>
      <c r="I406" s="3" t="s">
        <v>796</v>
      </c>
      <c r="J406" s="4"/>
      <c r="K406" s="4">
        <f t="shared" si="6"/>
        <v>0</v>
      </c>
      <c r="L406" s="10"/>
      <c r="M406" s="10"/>
      <c r="N406" s="10"/>
    </row>
    <row r="407" spans="1:17" ht="53.1" customHeight="1" thickBot="1" x14ac:dyDescent="0.25">
      <c r="A407" s="12"/>
      <c r="B407" s="12"/>
      <c r="C407" s="12"/>
      <c r="D407" s="12"/>
      <c r="E407" s="12"/>
      <c r="F407" s="6" t="s">
        <v>797</v>
      </c>
      <c r="G407" s="6" t="s">
        <v>237</v>
      </c>
      <c r="H407" s="6" t="s">
        <v>784</v>
      </c>
      <c r="I407" s="7" t="s">
        <v>796</v>
      </c>
      <c r="J407" s="8"/>
      <c r="K407" s="4">
        <f t="shared" si="6"/>
        <v>0</v>
      </c>
      <c r="L407" s="10"/>
      <c r="M407" s="10"/>
      <c r="N407" s="10"/>
    </row>
    <row r="408" spans="1:17" ht="53.1" customHeight="1" thickBot="1" x14ac:dyDescent="0.25">
      <c r="A408" s="12"/>
      <c r="B408" s="12"/>
      <c r="C408" s="12"/>
      <c r="D408" s="12"/>
      <c r="E408" s="12"/>
      <c r="F408" s="6" t="s">
        <v>798</v>
      </c>
      <c r="G408" s="6" t="s">
        <v>799</v>
      </c>
      <c r="H408" s="6" t="s">
        <v>784</v>
      </c>
      <c r="I408" s="7" t="s">
        <v>796</v>
      </c>
      <c r="J408" s="8"/>
      <c r="K408" s="4">
        <f t="shared" si="6"/>
        <v>0</v>
      </c>
      <c r="L408" s="10"/>
      <c r="M408" s="10"/>
      <c r="N408" s="10"/>
    </row>
    <row r="409" spans="1:17" ht="53.1" customHeight="1" thickBot="1" x14ac:dyDescent="0.25">
      <c r="A409" s="12" t="s">
        <v>800</v>
      </c>
      <c r="B409" s="12" t="s">
        <v>12</v>
      </c>
      <c r="C409" s="12" t="s">
        <v>57</v>
      </c>
      <c r="D409" s="12"/>
      <c r="E409" s="12"/>
      <c r="F409" s="2" t="s">
        <v>801</v>
      </c>
      <c r="G409" s="3" t="s">
        <v>17</v>
      </c>
      <c r="H409" s="3" t="s">
        <v>784</v>
      </c>
      <c r="I409" s="3" t="s">
        <v>295</v>
      </c>
      <c r="J409" s="4"/>
      <c r="K409" s="4">
        <f t="shared" si="6"/>
        <v>0</v>
      </c>
      <c r="L409" s="10"/>
      <c r="M409" s="10"/>
      <c r="N409" s="10"/>
    </row>
    <row r="410" spans="1:17" ht="53.1" customHeight="1" thickBot="1" x14ac:dyDescent="0.25">
      <c r="A410" s="12"/>
      <c r="B410" s="12"/>
      <c r="C410" s="12"/>
      <c r="D410" s="12"/>
      <c r="E410" s="12"/>
      <c r="F410" s="6" t="s">
        <v>802</v>
      </c>
      <c r="G410" s="6" t="s">
        <v>84</v>
      </c>
      <c r="H410" s="6" t="s">
        <v>784</v>
      </c>
      <c r="I410" s="7" t="s">
        <v>295</v>
      </c>
      <c r="J410" s="8"/>
      <c r="K410" s="4">
        <f t="shared" si="6"/>
        <v>0</v>
      </c>
      <c r="L410" s="10"/>
      <c r="M410" s="10"/>
      <c r="N410" s="10"/>
    </row>
    <row r="411" spans="1:17" ht="53.1" customHeight="1" thickBot="1" x14ac:dyDescent="0.25">
      <c r="A411" s="12"/>
      <c r="B411" s="12"/>
      <c r="C411" s="12"/>
      <c r="D411" s="12"/>
      <c r="E411" s="12"/>
      <c r="F411" s="6" t="s">
        <v>803</v>
      </c>
      <c r="G411" s="6" t="s">
        <v>359</v>
      </c>
      <c r="H411" s="6" t="s">
        <v>784</v>
      </c>
      <c r="I411" s="7" t="s">
        <v>295</v>
      </c>
      <c r="J411" s="8"/>
      <c r="K411" s="4">
        <f t="shared" si="6"/>
        <v>0</v>
      </c>
      <c r="L411" s="10"/>
      <c r="M411" s="10"/>
      <c r="N411" s="10"/>
    </row>
    <row r="412" spans="1:17" ht="159.94999999999999" customHeight="1" thickBot="1" x14ac:dyDescent="0.25">
      <c r="A412" s="2" t="s">
        <v>804</v>
      </c>
      <c r="B412" s="2" t="s">
        <v>12</v>
      </c>
      <c r="C412" s="2" t="s">
        <v>57</v>
      </c>
      <c r="D412" s="2"/>
      <c r="E412" s="2"/>
      <c r="F412" s="2" t="s">
        <v>805</v>
      </c>
      <c r="G412" s="3" t="s">
        <v>17</v>
      </c>
      <c r="H412" s="3" t="s">
        <v>784</v>
      </c>
      <c r="I412" s="3" t="s">
        <v>589</v>
      </c>
      <c r="J412" s="4"/>
      <c r="K412" s="4">
        <f t="shared" si="6"/>
        <v>0</v>
      </c>
      <c r="L412" s="5"/>
      <c r="M412" s="5"/>
    </row>
    <row r="413" spans="1:17" ht="159.94999999999999" customHeight="1" thickBot="1" x14ac:dyDescent="0.25">
      <c r="A413" s="2" t="s">
        <v>806</v>
      </c>
      <c r="B413" s="2" t="s">
        <v>12</v>
      </c>
      <c r="C413" s="2" t="s">
        <v>537</v>
      </c>
      <c r="D413" s="2"/>
      <c r="E413" s="2"/>
      <c r="F413" s="2" t="s">
        <v>807</v>
      </c>
      <c r="G413" s="3" t="s">
        <v>808</v>
      </c>
      <c r="H413" s="3" t="s">
        <v>784</v>
      </c>
      <c r="I413" s="3" t="s">
        <v>136</v>
      </c>
      <c r="J413" s="4"/>
      <c r="K413" s="4">
        <f t="shared" si="6"/>
        <v>0</v>
      </c>
      <c r="L413" s="5"/>
      <c r="M413" s="5"/>
    </row>
    <row r="414" spans="1:17" ht="80.099999999999994" customHeight="1" thickBot="1" x14ac:dyDescent="0.25">
      <c r="A414" s="12" t="s">
        <v>809</v>
      </c>
      <c r="B414" s="12" t="s">
        <v>12</v>
      </c>
      <c r="C414" s="12" t="s">
        <v>537</v>
      </c>
      <c r="D414" s="12"/>
      <c r="E414" s="12"/>
      <c r="F414" s="2" t="s">
        <v>810</v>
      </c>
      <c r="G414" s="3" t="s">
        <v>264</v>
      </c>
      <c r="H414" s="3" t="s">
        <v>784</v>
      </c>
      <c r="I414" s="3" t="s">
        <v>307</v>
      </c>
      <c r="J414" s="4"/>
      <c r="K414" s="4">
        <f t="shared" si="6"/>
        <v>0</v>
      </c>
      <c r="L414" s="10"/>
      <c r="M414" s="10"/>
      <c r="N414" s="10"/>
    </row>
    <row r="415" spans="1:17" ht="80.099999999999994" customHeight="1" thickBot="1" x14ac:dyDescent="0.25">
      <c r="A415" s="12"/>
      <c r="B415" s="12"/>
      <c r="C415" s="12"/>
      <c r="D415" s="12"/>
      <c r="E415" s="12"/>
      <c r="F415" s="6" t="s">
        <v>811</v>
      </c>
      <c r="G415" s="6" t="s">
        <v>262</v>
      </c>
      <c r="H415" s="6" t="s">
        <v>784</v>
      </c>
      <c r="I415" s="7" t="s">
        <v>307</v>
      </c>
      <c r="J415" s="8"/>
      <c r="K415" s="4">
        <f t="shared" si="6"/>
        <v>0</v>
      </c>
      <c r="L415" s="10"/>
      <c r="M415" s="10"/>
      <c r="N415" s="10"/>
    </row>
    <row r="416" spans="1:17" ht="53.1" customHeight="1" thickBot="1" x14ac:dyDescent="0.25">
      <c r="A416" s="12" t="s">
        <v>812</v>
      </c>
      <c r="B416" s="12" t="s">
        <v>12</v>
      </c>
      <c r="C416" s="12" t="s">
        <v>537</v>
      </c>
      <c r="D416" s="12"/>
      <c r="E416" s="12"/>
      <c r="F416" s="2" t="s">
        <v>813</v>
      </c>
      <c r="G416" s="3" t="s">
        <v>262</v>
      </c>
      <c r="H416" s="3" t="s">
        <v>784</v>
      </c>
      <c r="I416" s="3" t="s">
        <v>307</v>
      </c>
      <c r="J416" s="4"/>
      <c r="K416" s="4">
        <f t="shared" si="6"/>
        <v>0</v>
      </c>
      <c r="L416" s="10"/>
      <c r="M416" s="10"/>
      <c r="N416" s="10"/>
      <c r="O416" s="10"/>
    </row>
    <row r="417" spans="1:23" ht="53.1" customHeight="1" thickBot="1" x14ac:dyDescent="0.25">
      <c r="A417" s="12"/>
      <c r="B417" s="12"/>
      <c r="C417" s="12"/>
      <c r="D417" s="12"/>
      <c r="E417" s="12"/>
      <c r="F417" s="6" t="s">
        <v>814</v>
      </c>
      <c r="G417" s="6" t="s">
        <v>252</v>
      </c>
      <c r="H417" s="6" t="s">
        <v>784</v>
      </c>
      <c r="I417" s="7" t="s">
        <v>307</v>
      </c>
      <c r="J417" s="8"/>
      <c r="K417" s="4">
        <f t="shared" si="6"/>
        <v>0</v>
      </c>
      <c r="L417" s="10"/>
      <c r="M417" s="10"/>
      <c r="N417" s="10"/>
      <c r="O417" s="10"/>
    </row>
    <row r="418" spans="1:23" ht="53.1" customHeight="1" thickBot="1" x14ac:dyDescent="0.25">
      <c r="A418" s="12"/>
      <c r="B418" s="12"/>
      <c r="C418" s="12"/>
      <c r="D418" s="12"/>
      <c r="E418" s="12"/>
      <c r="F418" s="6" t="s">
        <v>815</v>
      </c>
      <c r="G418" s="6" t="s">
        <v>141</v>
      </c>
      <c r="H418" s="6" t="s">
        <v>784</v>
      </c>
      <c r="I418" s="7" t="s">
        <v>307</v>
      </c>
      <c r="J418" s="8"/>
      <c r="K418" s="4">
        <f t="shared" si="6"/>
        <v>0</v>
      </c>
      <c r="L418" s="10"/>
      <c r="M418" s="10"/>
      <c r="N418" s="10"/>
      <c r="O418" s="10"/>
    </row>
    <row r="419" spans="1:23" ht="159.94999999999999" customHeight="1" thickBot="1" x14ac:dyDescent="0.25">
      <c r="A419" s="2" t="s">
        <v>816</v>
      </c>
      <c r="B419" s="2" t="s">
        <v>12</v>
      </c>
      <c r="C419" s="2" t="s">
        <v>221</v>
      </c>
      <c r="D419" s="2"/>
      <c r="E419" s="2"/>
      <c r="F419" s="2" t="s">
        <v>817</v>
      </c>
      <c r="G419" s="3" t="s">
        <v>262</v>
      </c>
      <c r="H419" s="3" t="s">
        <v>784</v>
      </c>
      <c r="I419" s="3" t="s">
        <v>36</v>
      </c>
      <c r="J419" s="4"/>
      <c r="K419" s="4">
        <f t="shared" si="6"/>
        <v>0</v>
      </c>
      <c r="L419" s="5"/>
      <c r="M419" s="5"/>
    </row>
    <row r="420" spans="1:23" ht="39.950000000000003" customHeight="1" thickBot="1" x14ac:dyDescent="0.25">
      <c r="A420" s="12" t="s">
        <v>818</v>
      </c>
      <c r="B420" s="12" t="s">
        <v>12</v>
      </c>
      <c r="C420" s="12" t="s">
        <v>57</v>
      </c>
      <c r="D420" s="12"/>
      <c r="E420" s="12"/>
      <c r="F420" s="2" t="s">
        <v>819</v>
      </c>
      <c r="G420" s="3" t="s">
        <v>84</v>
      </c>
      <c r="H420" s="3" t="s">
        <v>820</v>
      </c>
      <c r="I420" s="3" t="s">
        <v>210</v>
      </c>
      <c r="J420" s="4"/>
      <c r="K420" s="4">
        <f t="shared" si="6"/>
        <v>0</v>
      </c>
      <c r="L420" s="10"/>
      <c r="M420" s="10"/>
      <c r="N420" s="10"/>
      <c r="O420" s="10"/>
      <c r="P420" s="10"/>
    </row>
    <row r="421" spans="1:23" ht="39.950000000000003" customHeight="1" thickBot="1" x14ac:dyDescent="0.25">
      <c r="A421" s="12"/>
      <c r="B421" s="12"/>
      <c r="C421" s="12"/>
      <c r="D421" s="12"/>
      <c r="E421" s="12"/>
      <c r="F421" s="6" t="s">
        <v>821</v>
      </c>
      <c r="G421" s="6" t="s">
        <v>21</v>
      </c>
      <c r="H421" s="6" t="s">
        <v>820</v>
      </c>
      <c r="I421" s="7" t="s">
        <v>210</v>
      </c>
      <c r="J421" s="8"/>
      <c r="K421" s="4">
        <f t="shared" si="6"/>
        <v>0</v>
      </c>
      <c r="L421" s="10"/>
      <c r="M421" s="10"/>
      <c r="N421" s="10"/>
      <c r="O421" s="10"/>
      <c r="P421" s="10"/>
    </row>
    <row r="422" spans="1:23" ht="39.950000000000003" customHeight="1" thickBot="1" x14ac:dyDescent="0.25">
      <c r="A422" s="12"/>
      <c r="B422" s="12"/>
      <c r="C422" s="12"/>
      <c r="D422" s="12"/>
      <c r="E422" s="12"/>
      <c r="F422" s="6" t="s">
        <v>822</v>
      </c>
      <c r="G422" s="6" t="s">
        <v>55</v>
      </c>
      <c r="H422" s="6" t="s">
        <v>820</v>
      </c>
      <c r="I422" s="7" t="s">
        <v>210</v>
      </c>
      <c r="J422" s="8"/>
      <c r="K422" s="4">
        <f t="shared" si="6"/>
        <v>0</v>
      </c>
      <c r="L422" s="10"/>
      <c r="M422" s="10"/>
      <c r="N422" s="10"/>
      <c r="O422" s="10"/>
      <c r="P422" s="10"/>
    </row>
    <row r="423" spans="1:23" ht="39.950000000000003" customHeight="1" thickBot="1" x14ac:dyDescent="0.25">
      <c r="A423" s="12"/>
      <c r="B423" s="12"/>
      <c r="C423" s="12"/>
      <c r="D423" s="12"/>
      <c r="E423" s="12"/>
      <c r="F423" s="6" t="s">
        <v>823</v>
      </c>
      <c r="G423" s="6" t="s">
        <v>141</v>
      </c>
      <c r="H423" s="6" t="s">
        <v>820</v>
      </c>
      <c r="I423" s="7" t="s">
        <v>210</v>
      </c>
      <c r="J423" s="8"/>
      <c r="K423" s="4">
        <f t="shared" si="6"/>
        <v>0</v>
      </c>
      <c r="L423" s="10"/>
      <c r="M423" s="10"/>
      <c r="N423" s="10"/>
      <c r="O423" s="10"/>
      <c r="P423" s="10"/>
    </row>
    <row r="424" spans="1:23" ht="32.1" customHeight="1" thickBot="1" x14ac:dyDescent="0.25">
      <c r="A424" s="12" t="s">
        <v>824</v>
      </c>
      <c r="B424" s="12" t="s">
        <v>12</v>
      </c>
      <c r="C424" s="12" t="s">
        <v>68</v>
      </c>
      <c r="D424" s="12"/>
      <c r="E424" s="12"/>
      <c r="F424" s="2" t="s">
        <v>825</v>
      </c>
      <c r="G424" s="3" t="s">
        <v>55</v>
      </c>
      <c r="H424" s="3" t="s">
        <v>826</v>
      </c>
      <c r="I424" s="3" t="s">
        <v>64</v>
      </c>
      <c r="J424" s="4"/>
      <c r="K424" s="4">
        <f t="shared" si="6"/>
        <v>0</v>
      </c>
      <c r="L424" s="10"/>
      <c r="M424" s="10"/>
      <c r="N424" s="10"/>
      <c r="O424" s="10"/>
      <c r="P424" s="10"/>
    </row>
    <row r="425" spans="1:23" ht="32.1" customHeight="1" thickBot="1" x14ac:dyDescent="0.25">
      <c r="A425" s="12"/>
      <c r="B425" s="12"/>
      <c r="C425" s="12"/>
      <c r="D425" s="12"/>
      <c r="E425" s="12"/>
      <c r="F425" s="6" t="s">
        <v>827</v>
      </c>
      <c r="G425" s="6" t="s">
        <v>451</v>
      </c>
      <c r="H425" s="6" t="s">
        <v>826</v>
      </c>
      <c r="I425" s="7" t="s">
        <v>64</v>
      </c>
      <c r="J425" s="8"/>
      <c r="K425" s="4">
        <f t="shared" si="6"/>
        <v>0</v>
      </c>
      <c r="L425" s="10"/>
      <c r="M425" s="10"/>
      <c r="N425" s="10"/>
      <c r="O425" s="10"/>
      <c r="P425" s="10"/>
    </row>
    <row r="426" spans="1:23" ht="32.1" customHeight="1" thickBot="1" x14ac:dyDescent="0.25">
      <c r="A426" s="12"/>
      <c r="B426" s="12"/>
      <c r="C426" s="12"/>
      <c r="D426" s="12"/>
      <c r="E426" s="12"/>
      <c r="F426" s="6" t="s">
        <v>828</v>
      </c>
      <c r="G426" s="6" t="s">
        <v>135</v>
      </c>
      <c r="H426" s="6" t="s">
        <v>826</v>
      </c>
      <c r="I426" s="7" t="s">
        <v>64</v>
      </c>
      <c r="J426" s="8"/>
      <c r="K426" s="4">
        <f t="shared" si="6"/>
        <v>0</v>
      </c>
      <c r="L426" s="10"/>
      <c r="M426" s="10"/>
      <c r="N426" s="10"/>
      <c r="O426" s="10"/>
      <c r="P426" s="10"/>
    </row>
    <row r="427" spans="1:23" ht="32.1" customHeight="1" thickBot="1" x14ac:dyDescent="0.25">
      <c r="A427" s="12"/>
      <c r="B427" s="12"/>
      <c r="C427" s="12"/>
      <c r="D427" s="12"/>
      <c r="E427" s="12"/>
      <c r="F427" s="6" t="s">
        <v>829</v>
      </c>
      <c r="G427" s="6" t="s">
        <v>17</v>
      </c>
      <c r="H427" s="6" t="s">
        <v>826</v>
      </c>
      <c r="I427" s="7" t="s">
        <v>64</v>
      </c>
      <c r="J427" s="8"/>
      <c r="K427" s="4">
        <f t="shared" si="6"/>
        <v>0</v>
      </c>
      <c r="L427" s="10"/>
      <c r="M427" s="10"/>
      <c r="N427" s="10"/>
      <c r="O427" s="10"/>
      <c r="P427" s="10"/>
    </row>
    <row r="428" spans="1:23" ht="32.1" customHeight="1" thickBot="1" x14ac:dyDescent="0.25">
      <c r="A428" s="12"/>
      <c r="B428" s="12"/>
      <c r="C428" s="12"/>
      <c r="D428" s="12"/>
      <c r="E428" s="12"/>
      <c r="F428" s="6" t="s">
        <v>830</v>
      </c>
      <c r="G428" s="6" t="s">
        <v>84</v>
      </c>
      <c r="H428" s="6" t="s">
        <v>826</v>
      </c>
      <c r="I428" s="7" t="s">
        <v>64</v>
      </c>
      <c r="J428" s="8"/>
      <c r="K428" s="4">
        <f t="shared" si="6"/>
        <v>0</v>
      </c>
      <c r="L428" s="10"/>
      <c r="M428" s="10"/>
      <c r="N428" s="10"/>
      <c r="O428" s="10"/>
      <c r="P428" s="10"/>
    </row>
    <row r="429" spans="1:23" ht="159.94999999999999" customHeight="1" thickBot="1" x14ac:dyDescent="0.25">
      <c r="A429" s="2" t="s">
        <v>831</v>
      </c>
      <c r="B429" s="2" t="s">
        <v>12</v>
      </c>
      <c r="C429" s="2" t="s">
        <v>57</v>
      </c>
      <c r="D429" s="2"/>
      <c r="E429" s="2"/>
      <c r="F429" s="2" t="s">
        <v>832</v>
      </c>
      <c r="G429" s="3" t="s">
        <v>17</v>
      </c>
      <c r="H429" s="3" t="s">
        <v>833</v>
      </c>
      <c r="I429" s="3" t="s">
        <v>295</v>
      </c>
      <c r="J429" s="4"/>
      <c r="K429" s="4">
        <f t="shared" si="6"/>
        <v>0</v>
      </c>
      <c r="L429" s="5"/>
    </row>
    <row r="430" spans="1:23" ht="159.94999999999999" customHeight="1" thickBot="1" x14ac:dyDescent="0.25">
      <c r="A430" s="2" t="s">
        <v>834</v>
      </c>
      <c r="B430" s="2" t="s">
        <v>12</v>
      </c>
      <c r="C430" s="2" t="s">
        <v>57</v>
      </c>
      <c r="D430" s="2"/>
      <c r="E430" s="2"/>
      <c r="F430" s="2" t="s">
        <v>835</v>
      </c>
      <c r="G430" s="3" t="s">
        <v>21</v>
      </c>
      <c r="H430" s="3" t="s">
        <v>836</v>
      </c>
      <c r="I430" s="3" t="s">
        <v>796</v>
      </c>
      <c r="J430" s="4"/>
      <c r="K430" s="4">
        <f t="shared" si="6"/>
        <v>0</v>
      </c>
      <c r="L430" s="5"/>
    </row>
    <row r="431" spans="1:23" ht="12" customHeight="1" thickBot="1" x14ac:dyDescent="0.25">
      <c r="A431" s="12" t="s">
        <v>837</v>
      </c>
      <c r="B431" s="12" t="s">
        <v>12</v>
      </c>
      <c r="C431" s="12" t="s">
        <v>57</v>
      </c>
      <c r="D431" s="12" t="s">
        <v>478</v>
      </c>
      <c r="E431" s="12" t="s">
        <v>838</v>
      </c>
      <c r="F431" s="2" t="s">
        <v>839</v>
      </c>
      <c r="G431" s="3" t="s">
        <v>135</v>
      </c>
      <c r="H431" s="3" t="s">
        <v>840</v>
      </c>
      <c r="I431" s="3" t="s">
        <v>197</v>
      </c>
      <c r="J431" s="4"/>
      <c r="K431" s="4">
        <f t="shared" si="6"/>
        <v>0</v>
      </c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spans="1:23" ht="12" customHeight="1" thickBot="1" x14ac:dyDescent="0.25">
      <c r="A432" s="12"/>
      <c r="B432" s="12"/>
      <c r="C432" s="12"/>
      <c r="D432" s="12"/>
      <c r="E432" s="12"/>
      <c r="F432" s="6" t="s">
        <v>841</v>
      </c>
      <c r="G432" s="6" t="s">
        <v>84</v>
      </c>
      <c r="H432" s="6" t="s">
        <v>840</v>
      </c>
      <c r="I432" s="7" t="s">
        <v>197</v>
      </c>
      <c r="J432" s="8"/>
      <c r="K432" s="4">
        <f t="shared" si="6"/>
        <v>0</v>
      </c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spans="1:23" ht="12" customHeight="1" thickBot="1" x14ac:dyDescent="0.25">
      <c r="A433" s="12"/>
      <c r="B433" s="12"/>
      <c r="C433" s="12"/>
      <c r="D433" s="12"/>
      <c r="E433" s="12"/>
      <c r="F433" s="6" t="s">
        <v>842</v>
      </c>
      <c r="G433" s="6" t="s">
        <v>17</v>
      </c>
      <c r="H433" s="6" t="s">
        <v>840</v>
      </c>
      <c r="I433" s="7" t="s">
        <v>197</v>
      </c>
      <c r="J433" s="8"/>
      <c r="K433" s="4">
        <f t="shared" si="6"/>
        <v>0</v>
      </c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spans="1:23" ht="12" customHeight="1" thickBot="1" x14ac:dyDescent="0.25">
      <c r="A434" s="12"/>
      <c r="B434" s="12"/>
      <c r="C434" s="12"/>
      <c r="D434" s="12"/>
      <c r="E434" s="12"/>
      <c r="F434" s="6" t="s">
        <v>843</v>
      </c>
      <c r="G434" s="6" t="s">
        <v>17</v>
      </c>
      <c r="H434" s="6" t="s">
        <v>844</v>
      </c>
      <c r="I434" s="7" t="s">
        <v>197</v>
      </c>
      <c r="J434" s="8"/>
      <c r="K434" s="4">
        <f t="shared" si="6"/>
        <v>0</v>
      </c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spans="1:23" ht="12" customHeight="1" thickBot="1" x14ac:dyDescent="0.25">
      <c r="A435" s="12"/>
      <c r="B435" s="12"/>
      <c r="C435" s="12"/>
      <c r="D435" s="12"/>
      <c r="E435" s="12"/>
      <c r="F435" s="6" t="s">
        <v>845</v>
      </c>
      <c r="G435" s="6" t="s">
        <v>141</v>
      </c>
      <c r="H435" s="6" t="s">
        <v>844</v>
      </c>
      <c r="I435" s="7" t="s">
        <v>197</v>
      </c>
      <c r="J435" s="8"/>
      <c r="K435" s="4">
        <f t="shared" si="6"/>
        <v>0</v>
      </c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spans="1:23" ht="12" customHeight="1" thickBot="1" x14ac:dyDescent="0.25">
      <c r="A436" s="12"/>
      <c r="B436" s="12"/>
      <c r="C436" s="12"/>
      <c r="D436" s="12"/>
      <c r="E436" s="12"/>
      <c r="F436" s="6" t="s">
        <v>846</v>
      </c>
      <c r="G436" s="6" t="s">
        <v>84</v>
      </c>
      <c r="H436" s="6" t="s">
        <v>844</v>
      </c>
      <c r="I436" s="7" t="s">
        <v>197</v>
      </c>
      <c r="J436" s="8"/>
      <c r="K436" s="4">
        <f t="shared" si="6"/>
        <v>0</v>
      </c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spans="1:23" ht="12" customHeight="1" thickBot="1" x14ac:dyDescent="0.25">
      <c r="A437" s="12"/>
      <c r="B437" s="12"/>
      <c r="C437" s="12"/>
      <c r="D437" s="12"/>
      <c r="E437" s="12"/>
      <c r="F437" s="6" t="s">
        <v>847</v>
      </c>
      <c r="G437" s="6" t="s">
        <v>359</v>
      </c>
      <c r="H437" s="6" t="s">
        <v>844</v>
      </c>
      <c r="I437" s="7" t="s">
        <v>197</v>
      </c>
      <c r="J437" s="8"/>
      <c r="K437" s="4">
        <f t="shared" si="6"/>
        <v>0</v>
      </c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spans="1:23" ht="12" customHeight="1" thickBot="1" x14ac:dyDescent="0.25">
      <c r="A438" s="12"/>
      <c r="B438" s="12"/>
      <c r="C438" s="12"/>
      <c r="D438" s="12"/>
      <c r="E438" s="12"/>
      <c r="F438" s="6" t="s">
        <v>848</v>
      </c>
      <c r="G438" s="6" t="s">
        <v>21</v>
      </c>
      <c r="H438" s="6" t="s">
        <v>844</v>
      </c>
      <c r="I438" s="7" t="s">
        <v>197</v>
      </c>
      <c r="J438" s="8"/>
      <c r="K438" s="4">
        <f t="shared" si="6"/>
        <v>0</v>
      </c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spans="1:23" ht="12" customHeight="1" thickBot="1" x14ac:dyDescent="0.25">
      <c r="A439" s="12"/>
      <c r="B439" s="12"/>
      <c r="C439" s="12"/>
      <c r="D439" s="12"/>
      <c r="E439" s="12"/>
      <c r="F439" s="6" t="s">
        <v>849</v>
      </c>
      <c r="G439" s="6" t="s">
        <v>135</v>
      </c>
      <c r="H439" s="6" t="s">
        <v>844</v>
      </c>
      <c r="I439" s="7" t="s">
        <v>197</v>
      </c>
      <c r="J439" s="8"/>
      <c r="K439" s="4">
        <f t="shared" si="6"/>
        <v>0</v>
      </c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spans="1:23" ht="12" customHeight="1" thickBot="1" x14ac:dyDescent="0.25">
      <c r="A440" s="12"/>
      <c r="B440" s="12"/>
      <c r="C440" s="12"/>
      <c r="D440" s="12"/>
      <c r="E440" s="12"/>
      <c r="F440" s="6" t="s">
        <v>850</v>
      </c>
      <c r="G440" s="6" t="s">
        <v>21</v>
      </c>
      <c r="H440" s="6" t="s">
        <v>851</v>
      </c>
      <c r="I440" s="7" t="s">
        <v>197</v>
      </c>
      <c r="J440" s="8"/>
      <c r="K440" s="4">
        <f t="shared" si="6"/>
        <v>0</v>
      </c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spans="1:23" ht="12" customHeight="1" thickBot="1" x14ac:dyDescent="0.25">
      <c r="A441" s="12"/>
      <c r="B441" s="12"/>
      <c r="C441" s="12"/>
      <c r="D441" s="12"/>
      <c r="E441" s="12"/>
      <c r="F441" s="6" t="s">
        <v>852</v>
      </c>
      <c r="G441" s="6" t="s">
        <v>84</v>
      </c>
      <c r="H441" s="6" t="s">
        <v>851</v>
      </c>
      <c r="I441" s="7" t="s">
        <v>197</v>
      </c>
      <c r="J441" s="8"/>
      <c r="K441" s="4">
        <f t="shared" si="6"/>
        <v>0</v>
      </c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spans="1:23" ht="12" customHeight="1" thickBot="1" x14ac:dyDescent="0.25">
      <c r="A442" s="12"/>
      <c r="B442" s="12"/>
      <c r="C442" s="12"/>
      <c r="D442" s="12"/>
      <c r="E442" s="12"/>
      <c r="F442" s="6" t="s">
        <v>853</v>
      </c>
      <c r="G442" s="6" t="s">
        <v>169</v>
      </c>
      <c r="H442" s="6" t="s">
        <v>851</v>
      </c>
      <c r="I442" s="7" t="s">
        <v>197</v>
      </c>
      <c r="J442" s="8"/>
      <c r="K442" s="4">
        <f t="shared" si="6"/>
        <v>0</v>
      </c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spans="1:23" ht="12" customHeight="1" thickBot="1" x14ac:dyDescent="0.25">
      <c r="A443" s="12"/>
      <c r="B443" s="12"/>
      <c r="C443" s="12"/>
      <c r="D443" s="12"/>
      <c r="E443" s="12"/>
      <c r="F443" s="6" t="s">
        <v>854</v>
      </c>
      <c r="G443" s="6" t="s">
        <v>359</v>
      </c>
      <c r="H443" s="6" t="s">
        <v>851</v>
      </c>
      <c r="I443" s="7" t="s">
        <v>197</v>
      </c>
      <c r="J443" s="8"/>
      <c r="K443" s="4">
        <f t="shared" si="6"/>
        <v>0</v>
      </c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spans="1:23" ht="32.1" customHeight="1" thickBot="1" x14ac:dyDescent="0.25">
      <c r="A444" s="12" t="s">
        <v>855</v>
      </c>
      <c r="B444" s="12" t="s">
        <v>12</v>
      </c>
      <c r="C444" s="12" t="s">
        <v>57</v>
      </c>
      <c r="D444" s="12"/>
      <c r="E444" s="12"/>
      <c r="F444" s="2" t="s">
        <v>856</v>
      </c>
      <c r="G444" s="3" t="s">
        <v>21</v>
      </c>
      <c r="H444" s="3" t="s">
        <v>840</v>
      </c>
      <c r="I444" s="3" t="s">
        <v>295</v>
      </c>
      <c r="J444" s="4"/>
      <c r="K444" s="4">
        <f t="shared" si="6"/>
        <v>0</v>
      </c>
      <c r="L444" s="10"/>
      <c r="M444" s="10"/>
      <c r="N444" s="10"/>
    </row>
    <row r="445" spans="1:23" ht="32.1" customHeight="1" thickBot="1" x14ac:dyDescent="0.25">
      <c r="A445" s="12"/>
      <c r="B445" s="12"/>
      <c r="C445" s="12"/>
      <c r="D445" s="12"/>
      <c r="E445" s="12"/>
      <c r="F445" s="6" t="s">
        <v>857</v>
      </c>
      <c r="G445" s="6" t="s">
        <v>17</v>
      </c>
      <c r="H445" s="6" t="s">
        <v>840</v>
      </c>
      <c r="I445" s="7" t="s">
        <v>295</v>
      </c>
      <c r="J445" s="8"/>
      <c r="K445" s="4">
        <f t="shared" si="6"/>
        <v>0</v>
      </c>
      <c r="L445" s="10"/>
      <c r="M445" s="10"/>
      <c r="N445" s="10"/>
    </row>
    <row r="446" spans="1:23" ht="32.1" customHeight="1" thickBot="1" x14ac:dyDescent="0.25">
      <c r="A446" s="12"/>
      <c r="B446" s="12"/>
      <c r="C446" s="12"/>
      <c r="D446" s="12"/>
      <c r="E446" s="12"/>
      <c r="F446" s="6" t="s">
        <v>858</v>
      </c>
      <c r="G446" s="6" t="s">
        <v>17</v>
      </c>
      <c r="H446" s="6" t="s">
        <v>851</v>
      </c>
      <c r="I446" s="7" t="s">
        <v>295</v>
      </c>
      <c r="J446" s="8"/>
      <c r="K446" s="4">
        <f t="shared" si="6"/>
        <v>0</v>
      </c>
      <c r="L446" s="10"/>
      <c r="M446" s="10"/>
      <c r="N446" s="10"/>
    </row>
    <row r="447" spans="1:23" ht="32.1" customHeight="1" thickBot="1" x14ac:dyDescent="0.25">
      <c r="A447" s="12"/>
      <c r="B447" s="12"/>
      <c r="C447" s="12"/>
      <c r="D447" s="12"/>
      <c r="E447" s="12"/>
      <c r="F447" s="6" t="s">
        <v>859</v>
      </c>
      <c r="G447" s="6" t="s">
        <v>84</v>
      </c>
      <c r="H447" s="6" t="s">
        <v>851</v>
      </c>
      <c r="I447" s="7" t="s">
        <v>295</v>
      </c>
      <c r="J447" s="8"/>
      <c r="K447" s="4">
        <f t="shared" si="6"/>
        <v>0</v>
      </c>
      <c r="L447" s="10"/>
      <c r="M447" s="10"/>
      <c r="N447" s="10"/>
    </row>
    <row r="448" spans="1:23" ht="32.1" customHeight="1" thickBot="1" x14ac:dyDescent="0.25">
      <c r="A448" s="12"/>
      <c r="B448" s="12"/>
      <c r="C448" s="12"/>
      <c r="D448" s="12"/>
      <c r="E448" s="12"/>
      <c r="F448" s="6" t="s">
        <v>860</v>
      </c>
      <c r="G448" s="6" t="s">
        <v>21</v>
      </c>
      <c r="H448" s="6" t="s">
        <v>851</v>
      </c>
      <c r="I448" s="7" t="s">
        <v>295</v>
      </c>
      <c r="J448" s="8"/>
      <c r="K448" s="4">
        <f t="shared" si="6"/>
        <v>0</v>
      </c>
      <c r="L448" s="10"/>
      <c r="M448" s="10"/>
      <c r="N448" s="10"/>
    </row>
    <row r="449" spans="1:20" ht="53.1" customHeight="1" thickBot="1" x14ac:dyDescent="0.25">
      <c r="A449" s="12" t="s">
        <v>861</v>
      </c>
      <c r="B449" s="12" t="s">
        <v>12</v>
      </c>
      <c r="C449" s="12" t="s">
        <v>57</v>
      </c>
      <c r="D449" s="12"/>
      <c r="E449" s="12"/>
      <c r="F449" s="2" t="s">
        <v>862</v>
      </c>
      <c r="G449" s="3" t="s">
        <v>17</v>
      </c>
      <c r="H449" s="3" t="s">
        <v>840</v>
      </c>
      <c r="I449" s="3" t="s">
        <v>863</v>
      </c>
      <c r="J449" s="4"/>
      <c r="K449" s="4">
        <f t="shared" si="6"/>
        <v>0</v>
      </c>
      <c r="L449" s="10"/>
      <c r="M449" s="10"/>
      <c r="N449" s="10"/>
    </row>
    <row r="450" spans="1:20" ht="53.1" customHeight="1" thickBot="1" x14ac:dyDescent="0.25">
      <c r="A450" s="12"/>
      <c r="B450" s="12"/>
      <c r="C450" s="12"/>
      <c r="D450" s="12"/>
      <c r="E450" s="12"/>
      <c r="F450" s="6" t="s">
        <v>864</v>
      </c>
      <c r="G450" s="6" t="s">
        <v>21</v>
      </c>
      <c r="H450" s="6" t="s">
        <v>851</v>
      </c>
      <c r="I450" s="7" t="s">
        <v>863</v>
      </c>
      <c r="J450" s="8"/>
      <c r="K450" s="4">
        <f t="shared" si="6"/>
        <v>0</v>
      </c>
      <c r="L450" s="10"/>
      <c r="M450" s="10"/>
      <c r="N450" s="10"/>
    </row>
    <row r="451" spans="1:20" ht="53.1" customHeight="1" thickBot="1" x14ac:dyDescent="0.25">
      <c r="A451" s="12"/>
      <c r="B451" s="12"/>
      <c r="C451" s="12"/>
      <c r="D451" s="12"/>
      <c r="E451" s="12"/>
      <c r="F451" s="6" t="s">
        <v>865</v>
      </c>
      <c r="G451" s="6" t="s">
        <v>17</v>
      </c>
      <c r="H451" s="6" t="s">
        <v>851</v>
      </c>
      <c r="I451" s="7" t="s">
        <v>863</v>
      </c>
      <c r="J451" s="8"/>
      <c r="K451" s="4">
        <f t="shared" si="6"/>
        <v>0</v>
      </c>
      <c r="L451" s="10"/>
      <c r="M451" s="10"/>
      <c r="N451" s="10"/>
    </row>
    <row r="452" spans="1:20" ht="39.950000000000003" customHeight="1" thickBot="1" x14ac:dyDescent="0.25">
      <c r="A452" s="12" t="s">
        <v>866</v>
      </c>
      <c r="B452" s="12" t="s">
        <v>549</v>
      </c>
      <c r="C452" s="12" t="s">
        <v>108</v>
      </c>
      <c r="D452" s="12"/>
      <c r="E452" s="12"/>
      <c r="F452" s="2" t="s">
        <v>867</v>
      </c>
      <c r="G452" s="3" t="s">
        <v>141</v>
      </c>
      <c r="H452" s="3" t="s">
        <v>868</v>
      </c>
      <c r="I452" s="3" t="s">
        <v>197</v>
      </c>
      <c r="J452" s="4"/>
      <c r="K452" s="4">
        <f t="shared" si="6"/>
        <v>0</v>
      </c>
      <c r="L452" s="10"/>
      <c r="M452" s="10"/>
      <c r="N452" s="10"/>
    </row>
    <row r="453" spans="1:20" ht="39.950000000000003" customHeight="1" thickBot="1" x14ac:dyDescent="0.25">
      <c r="A453" s="12"/>
      <c r="B453" s="12"/>
      <c r="C453" s="12"/>
      <c r="D453" s="12"/>
      <c r="E453" s="12"/>
      <c r="F453" s="6" t="s">
        <v>869</v>
      </c>
      <c r="G453" s="6" t="s">
        <v>438</v>
      </c>
      <c r="H453" s="6" t="s">
        <v>868</v>
      </c>
      <c r="I453" s="7" t="s">
        <v>197</v>
      </c>
      <c r="J453" s="8"/>
      <c r="K453" s="4">
        <f t="shared" si="6"/>
        <v>0</v>
      </c>
      <c r="L453" s="10"/>
      <c r="M453" s="10"/>
      <c r="N453" s="10"/>
    </row>
    <row r="454" spans="1:20" ht="39.950000000000003" customHeight="1" thickBot="1" x14ac:dyDescent="0.25">
      <c r="A454" s="12"/>
      <c r="B454" s="12"/>
      <c r="C454" s="12"/>
      <c r="D454" s="12"/>
      <c r="E454" s="12"/>
      <c r="F454" s="6" t="s">
        <v>870</v>
      </c>
      <c r="G454" s="6" t="s">
        <v>135</v>
      </c>
      <c r="H454" s="6" t="s">
        <v>868</v>
      </c>
      <c r="I454" s="7" t="s">
        <v>197</v>
      </c>
      <c r="J454" s="8"/>
      <c r="K454" s="4">
        <f t="shared" si="6"/>
        <v>0</v>
      </c>
      <c r="L454" s="10"/>
      <c r="M454" s="10"/>
      <c r="N454" s="10"/>
    </row>
    <row r="455" spans="1:20" ht="39.950000000000003" customHeight="1" thickBot="1" x14ac:dyDescent="0.25">
      <c r="A455" s="12"/>
      <c r="B455" s="12"/>
      <c r="C455" s="12"/>
      <c r="D455" s="12"/>
      <c r="E455" s="12"/>
      <c r="F455" s="6" t="s">
        <v>871</v>
      </c>
      <c r="G455" s="6" t="s">
        <v>260</v>
      </c>
      <c r="H455" s="6" t="s">
        <v>868</v>
      </c>
      <c r="I455" s="7" t="s">
        <v>197</v>
      </c>
      <c r="J455" s="8"/>
      <c r="K455" s="4">
        <f t="shared" si="6"/>
        <v>0</v>
      </c>
      <c r="L455" s="10"/>
      <c r="M455" s="10"/>
      <c r="N455" s="10"/>
    </row>
    <row r="456" spans="1:20" ht="32.1" customHeight="1" thickBot="1" x14ac:dyDescent="0.25">
      <c r="A456" s="12" t="s">
        <v>872</v>
      </c>
      <c r="B456" s="12" t="s">
        <v>549</v>
      </c>
      <c r="C456" s="12" t="s">
        <v>537</v>
      </c>
      <c r="D456" s="12"/>
      <c r="E456" s="12"/>
      <c r="F456" s="2" t="s">
        <v>873</v>
      </c>
      <c r="G456" s="3" t="s">
        <v>141</v>
      </c>
      <c r="H456" s="3" t="s">
        <v>874</v>
      </c>
      <c r="I456" s="3" t="s">
        <v>796</v>
      </c>
      <c r="J456" s="4"/>
      <c r="K456" s="4">
        <f t="shared" si="6"/>
        <v>0</v>
      </c>
      <c r="L456" s="10"/>
      <c r="M456" s="10"/>
      <c r="N456" s="10"/>
      <c r="O456" s="10"/>
      <c r="P456" s="10"/>
    </row>
    <row r="457" spans="1:20" ht="32.1" customHeight="1" thickBot="1" x14ac:dyDescent="0.25">
      <c r="A457" s="12"/>
      <c r="B457" s="12"/>
      <c r="C457" s="12"/>
      <c r="D457" s="12"/>
      <c r="E457" s="12"/>
      <c r="F457" s="6" t="s">
        <v>875</v>
      </c>
      <c r="G457" s="6" t="s">
        <v>266</v>
      </c>
      <c r="H457" s="6" t="s">
        <v>874</v>
      </c>
      <c r="I457" s="7" t="s">
        <v>796</v>
      </c>
      <c r="J457" s="8"/>
      <c r="K457" s="4">
        <f t="shared" si="6"/>
        <v>0</v>
      </c>
      <c r="L457" s="10"/>
      <c r="M457" s="10"/>
      <c r="N457" s="10"/>
      <c r="O457" s="10"/>
      <c r="P457" s="10"/>
    </row>
    <row r="458" spans="1:20" ht="32.1" customHeight="1" thickBot="1" x14ac:dyDescent="0.25">
      <c r="A458" s="12"/>
      <c r="B458" s="12"/>
      <c r="C458" s="12"/>
      <c r="D458" s="12"/>
      <c r="E458" s="12"/>
      <c r="F458" s="6" t="s">
        <v>876</v>
      </c>
      <c r="G458" s="6" t="s">
        <v>254</v>
      </c>
      <c r="H458" s="6" t="s">
        <v>874</v>
      </c>
      <c r="I458" s="7" t="s">
        <v>796</v>
      </c>
      <c r="J458" s="8"/>
      <c r="K458" s="4">
        <f t="shared" si="6"/>
        <v>0</v>
      </c>
      <c r="L458" s="10"/>
      <c r="M458" s="10"/>
      <c r="N458" s="10"/>
      <c r="O458" s="10"/>
      <c r="P458" s="10"/>
    </row>
    <row r="459" spans="1:20" ht="32.1" customHeight="1" thickBot="1" x14ac:dyDescent="0.25">
      <c r="A459" s="12"/>
      <c r="B459" s="12"/>
      <c r="C459" s="12"/>
      <c r="D459" s="12"/>
      <c r="E459" s="12"/>
      <c r="F459" s="6" t="s">
        <v>877</v>
      </c>
      <c r="G459" s="6" t="s">
        <v>84</v>
      </c>
      <c r="H459" s="6" t="s">
        <v>874</v>
      </c>
      <c r="I459" s="7" t="s">
        <v>796</v>
      </c>
      <c r="J459" s="8"/>
      <c r="K459" s="4">
        <f t="shared" si="6"/>
        <v>0</v>
      </c>
      <c r="L459" s="10"/>
      <c r="M459" s="10"/>
      <c r="N459" s="10"/>
      <c r="O459" s="10"/>
      <c r="P459" s="10"/>
    </row>
    <row r="460" spans="1:20" ht="32.1" customHeight="1" thickBot="1" x14ac:dyDescent="0.25">
      <c r="A460" s="12"/>
      <c r="B460" s="12"/>
      <c r="C460" s="12"/>
      <c r="D460" s="12"/>
      <c r="E460" s="12"/>
      <c r="F460" s="6" t="s">
        <v>878</v>
      </c>
      <c r="G460" s="6" t="s">
        <v>260</v>
      </c>
      <c r="H460" s="6" t="s">
        <v>874</v>
      </c>
      <c r="I460" s="7" t="s">
        <v>796</v>
      </c>
      <c r="J460" s="8"/>
      <c r="K460" s="4">
        <f t="shared" si="6"/>
        <v>0</v>
      </c>
      <c r="L460" s="10"/>
      <c r="M460" s="10"/>
      <c r="N460" s="10"/>
      <c r="O460" s="10"/>
      <c r="P460" s="10"/>
    </row>
    <row r="461" spans="1:20" ht="17.100000000000001" customHeight="1" thickBot="1" x14ac:dyDescent="0.25">
      <c r="A461" s="12" t="s">
        <v>879</v>
      </c>
      <c r="B461" s="12" t="s">
        <v>549</v>
      </c>
      <c r="C461" s="12" t="s">
        <v>880</v>
      </c>
      <c r="D461" s="12"/>
      <c r="E461" s="12"/>
      <c r="F461" s="2" t="s">
        <v>881</v>
      </c>
      <c r="G461" s="3" t="s">
        <v>84</v>
      </c>
      <c r="H461" s="3" t="s">
        <v>840</v>
      </c>
      <c r="I461" s="3" t="s">
        <v>796</v>
      </c>
      <c r="J461" s="4"/>
      <c r="K461" s="4">
        <f t="shared" si="6"/>
        <v>0</v>
      </c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17.100000000000001" customHeight="1" thickBot="1" x14ac:dyDescent="0.25">
      <c r="A462" s="12"/>
      <c r="B462" s="12"/>
      <c r="C462" s="12"/>
      <c r="D462" s="12"/>
      <c r="E462" s="12"/>
      <c r="F462" s="6" t="s">
        <v>882</v>
      </c>
      <c r="G462" s="6" t="s">
        <v>135</v>
      </c>
      <c r="H462" s="6" t="s">
        <v>840</v>
      </c>
      <c r="I462" s="7" t="s">
        <v>796</v>
      </c>
      <c r="J462" s="8"/>
      <c r="K462" s="4">
        <f t="shared" si="6"/>
        <v>0</v>
      </c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17.100000000000001" customHeight="1" thickBot="1" x14ac:dyDescent="0.25">
      <c r="A463" s="12"/>
      <c r="B463" s="12"/>
      <c r="C463" s="12"/>
      <c r="D463" s="12"/>
      <c r="E463" s="12"/>
      <c r="F463" s="6" t="s">
        <v>883</v>
      </c>
      <c r="G463" s="6" t="s">
        <v>438</v>
      </c>
      <c r="H463" s="6" t="s">
        <v>840</v>
      </c>
      <c r="I463" s="7" t="s">
        <v>796</v>
      </c>
      <c r="J463" s="8"/>
      <c r="K463" s="4">
        <f t="shared" si="6"/>
        <v>0</v>
      </c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17.100000000000001" customHeight="1" thickBot="1" x14ac:dyDescent="0.25">
      <c r="A464" s="12"/>
      <c r="B464" s="12"/>
      <c r="C464" s="12"/>
      <c r="D464" s="12"/>
      <c r="E464" s="12"/>
      <c r="F464" s="6" t="s">
        <v>884</v>
      </c>
      <c r="G464" s="6" t="s">
        <v>776</v>
      </c>
      <c r="H464" s="6" t="s">
        <v>840</v>
      </c>
      <c r="I464" s="7" t="s">
        <v>796</v>
      </c>
      <c r="J464" s="8"/>
      <c r="K464" s="4">
        <f t="shared" ref="K464:K510" si="7">J464*I464</f>
        <v>0</v>
      </c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17.100000000000001" customHeight="1" thickBot="1" x14ac:dyDescent="0.25">
      <c r="A465" s="12"/>
      <c r="B465" s="12"/>
      <c r="C465" s="12"/>
      <c r="D465" s="12"/>
      <c r="E465" s="12"/>
      <c r="F465" s="6" t="s">
        <v>885</v>
      </c>
      <c r="G465" s="6" t="s">
        <v>141</v>
      </c>
      <c r="H465" s="6" t="s">
        <v>851</v>
      </c>
      <c r="I465" s="7" t="s">
        <v>796</v>
      </c>
      <c r="J465" s="8"/>
      <c r="K465" s="4">
        <f t="shared" si="7"/>
        <v>0</v>
      </c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17.100000000000001" customHeight="1" thickBot="1" x14ac:dyDescent="0.25">
      <c r="A466" s="12"/>
      <c r="B466" s="12"/>
      <c r="C466" s="12"/>
      <c r="D466" s="12"/>
      <c r="E466" s="12"/>
      <c r="F466" s="6" t="s">
        <v>886</v>
      </c>
      <c r="G466" s="6" t="s">
        <v>776</v>
      </c>
      <c r="H466" s="6" t="s">
        <v>851</v>
      </c>
      <c r="I466" s="7" t="s">
        <v>796</v>
      </c>
      <c r="J466" s="8"/>
      <c r="K466" s="4">
        <f t="shared" si="7"/>
        <v>0</v>
      </c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17.100000000000001" customHeight="1" thickBot="1" x14ac:dyDescent="0.25">
      <c r="A467" s="12"/>
      <c r="B467" s="12"/>
      <c r="C467" s="12"/>
      <c r="D467" s="12"/>
      <c r="E467" s="12"/>
      <c r="F467" s="6" t="s">
        <v>887</v>
      </c>
      <c r="G467" s="6" t="s">
        <v>438</v>
      </c>
      <c r="H467" s="6" t="s">
        <v>851</v>
      </c>
      <c r="I467" s="7" t="s">
        <v>796</v>
      </c>
      <c r="J467" s="8"/>
      <c r="K467" s="4">
        <f t="shared" si="7"/>
        <v>0</v>
      </c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17.100000000000001" customHeight="1" thickBot="1" x14ac:dyDescent="0.25">
      <c r="A468" s="12"/>
      <c r="B468" s="12"/>
      <c r="C468" s="12"/>
      <c r="D468" s="12"/>
      <c r="E468" s="12"/>
      <c r="F468" s="6" t="s">
        <v>888</v>
      </c>
      <c r="G468" s="6" t="s">
        <v>84</v>
      </c>
      <c r="H468" s="6" t="s">
        <v>851</v>
      </c>
      <c r="I468" s="7" t="s">
        <v>796</v>
      </c>
      <c r="J468" s="8"/>
      <c r="K468" s="4">
        <f t="shared" si="7"/>
        <v>0</v>
      </c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17.100000000000001" customHeight="1" thickBot="1" x14ac:dyDescent="0.25">
      <c r="A469" s="12"/>
      <c r="B469" s="12"/>
      <c r="C469" s="12"/>
      <c r="D469" s="12"/>
      <c r="E469" s="12"/>
      <c r="F469" s="6" t="s">
        <v>889</v>
      </c>
      <c r="G469" s="6" t="s">
        <v>135</v>
      </c>
      <c r="H469" s="6" t="s">
        <v>851</v>
      </c>
      <c r="I469" s="7" t="s">
        <v>796</v>
      </c>
      <c r="J469" s="8"/>
      <c r="K469" s="4">
        <f t="shared" si="7"/>
        <v>0</v>
      </c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14.1" customHeight="1" thickBot="1" x14ac:dyDescent="0.25">
      <c r="A470" s="12" t="s">
        <v>837</v>
      </c>
      <c r="B470" s="12" t="s">
        <v>549</v>
      </c>
      <c r="C470" s="12" t="s">
        <v>880</v>
      </c>
      <c r="D470" s="12" t="s">
        <v>478</v>
      </c>
      <c r="E470" s="12"/>
      <c r="F470" s="2" t="s">
        <v>890</v>
      </c>
      <c r="G470" s="3" t="s">
        <v>616</v>
      </c>
      <c r="H470" s="3" t="s">
        <v>840</v>
      </c>
      <c r="I470" s="3" t="s">
        <v>628</v>
      </c>
      <c r="J470" s="4"/>
      <c r="K470" s="4">
        <f t="shared" si="7"/>
        <v>0</v>
      </c>
      <c r="L470" s="10"/>
      <c r="M470" s="10"/>
      <c r="N470" s="10"/>
      <c r="O470" s="10"/>
      <c r="P470" s="10"/>
      <c r="Q470" s="10"/>
      <c r="R470" s="10"/>
      <c r="S470" s="10"/>
    </row>
    <row r="471" spans="1:20" ht="14.1" customHeight="1" thickBot="1" x14ac:dyDescent="0.25">
      <c r="A471" s="12"/>
      <c r="B471" s="12"/>
      <c r="C471" s="12"/>
      <c r="D471" s="12"/>
      <c r="E471" s="12"/>
      <c r="F471" s="6" t="s">
        <v>891</v>
      </c>
      <c r="G471" s="6" t="s">
        <v>892</v>
      </c>
      <c r="H471" s="6" t="s">
        <v>840</v>
      </c>
      <c r="I471" s="7" t="s">
        <v>628</v>
      </c>
      <c r="J471" s="8"/>
      <c r="K471" s="4">
        <f t="shared" si="7"/>
        <v>0</v>
      </c>
      <c r="L471" s="10"/>
      <c r="M471" s="10"/>
      <c r="N471" s="10"/>
      <c r="O471" s="10"/>
      <c r="P471" s="10"/>
      <c r="Q471" s="10"/>
      <c r="R471" s="10"/>
      <c r="S471" s="10"/>
    </row>
    <row r="472" spans="1:20" ht="14.1" customHeight="1" thickBot="1" x14ac:dyDescent="0.25">
      <c r="A472" s="12"/>
      <c r="B472" s="12"/>
      <c r="C472" s="12"/>
      <c r="D472" s="12"/>
      <c r="E472" s="12"/>
      <c r="F472" s="6" t="s">
        <v>893</v>
      </c>
      <c r="G472" s="6" t="s">
        <v>84</v>
      </c>
      <c r="H472" s="6" t="s">
        <v>840</v>
      </c>
      <c r="I472" s="7" t="s">
        <v>628</v>
      </c>
      <c r="J472" s="8"/>
      <c r="K472" s="4">
        <f t="shared" si="7"/>
        <v>0</v>
      </c>
      <c r="L472" s="10"/>
      <c r="M472" s="10"/>
      <c r="N472" s="10"/>
      <c r="O472" s="10"/>
      <c r="P472" s="10"/>
      <c r="Q472" s="10"/>
      <c r="R472" s="10"/>
      <c r="S472" s="10"/>
    </row>
    <row r="473" spans="1:20" ht="14.1" customHeight="1" thickBot="1" x14ac:dyDescent="0.25">
      <c r="A473" s="12"/>
      <c r="B473" s="12"/>
      <c r="C473" s="12"/>
      <c r="D473" s="12"/>
      <c r="E473" s="12"/>
      <c r="F473" s="6" t="s">
        <v>894</v>
      </c>
      <c r="G473" s="6" t="s">
        <v>135</v>
      </c>
      <c r="H473" s="6" t="s">
        <v>840</v>
      </c>
      <c r="I473" s="7" t="s">
        <v>628</v>
      </c>
      <c r="J473" s="8"/>
      <c r="K473" s="4">
        <f t="shared" si="7"/>
        <v>0</v>
      </c>
      <c r="L473" s="10"/>
      <c r="M473" s="10"/>
      <c r="N473" s="10"/>
      <c r="O473" s="10"/>
      <c r="P473" s="10"/>
      <c r="Q473" s="10"/>
      <c r="R473" s="10"/>
      <c r="S473" s="10"/>
    </row>
    <row r="474" spans="1:20" ht="14.1" customHeight="1" thickBot="1" x14ac:dyDescent="0.25">
      <c r="A474" s="12"/>
      <c r="B474" s="12"/>
      <c r="C474" s="12"/>
      <c r="D474" s="12"/>
      <c r="E474" s="12"/>
      <c r="F474" s="6" t="s">
        <v>895</v>
      </c>
      <c r="G474" s="6" t="s">
        <v>621</v>
      </c>
      <c r="H474" s="6" t="s">
        <v>840</v>
      </c>
      <c r="I474" s="7" t="s">
        <v>628</v>
      </c>
      <c r="J474" s="8"/>
      <c r="K474" s="4">
        <f t="shared" si="7"/>
        <v>0</v>
      </c>
      <c r="L474" s="10"/>
      <c r="M474" s="10"/>
      <c r="N474" s="10"/>
      <c r="O474" s="10"/>
      <c r="P474" s="10"/>
      <c r="Q474" s="10"/>
      <c r="R474" s="10"/>
      <c r="S474" s="10"/>
    </row>
    <row r="475" spans="1:20" ht="14.1" customHeight="1" thickBot="1" x14ac:dyDescent="0.25">
      <c r="A475" s="12"/>
      <c r="B475" s="12"/>
      <c r="C475" s="12"/>
      <c r="D475" s="12"/>
      <c r="E475" s="12"/>
      <c r="F475" s="6" t="s">
        <v>896</v>
      </c>
      <c r="G475" s="6" t="s">
        <v>897</v>
      </c>
      <c r="H475" s="6" t="s">
        <v>840</v>
      </c>
      <c r="I475" s="7" t="s">
        <v>628</v>
      </c>
      <c r="J475" s="8"/>
      <c r="K475" s="4">
        <f t="shared" si="7"/>
        <v>0</v>
      </c>
      <c r="L475" s="10"/>
      <c r="M475" s="10"/>
      <c r="N475" s="10"/>
      <c r="O475" s="10"/>
      <c r="P475" s="10"/>
      <c r="Q475" s="10"/>
      <c r="R475" s="10"/>
      <c r="S475" s="10"/>
    </row>
    <row r="476" spans="1:20" ht="14.1" customHeight="1" thickBot="1" x14ac:dyDescent="0.25">
      <c r="A476" s="12"/>
      <c r="B476" s="12"/>
      <c r="C476" s="12"/>
      <c r="D476" s="12"/>
      <c r="E476" s="12"/>
      <c r="F476" s="6" t="s">
        <v>898</v>
      </c>
      <c r="G476" s="6" t="s">
        <v>892</v>
      </c>
      <c r="H476" s="6" t="s">
        <v>851</v>
      </c>
      <c r="I476" s="7" t="s">
        <v>628</v>
      </c>
      <c r="J476" s="8"/>
      <c r="K476" s="4">
        <f t="shared" si="7"/>
        <v>0</v>
      </c>
      <c r="L476" s="10"/>
      <c r="M476" s="10"/>
      <c r="N476" s="10"/>
      <c r="O476" s="10"/>
      <c r="P476" s="10"/>
      <c r="Q476" s="10"/>
      <c r="R476" s="10"/>
      <c r="S476" s="10"/>
    </row>
    <row r="477" spans="1:20" ht="14.1" customHeight="1" thickBot="1" x14ac:dyDescent="0.25">
      <c r="A477" s="12"/>
      <c r="B477" s="12"/>
      <c r="C477" s="12"/>
      <c r="D477" s="12"/>
      <c r="E477" s="12"/>
      <c r="F477" s="6" t="s">
        <v>899</v>
      </c>
      <c r="G477" s="6" t="s">
        <v>84</v>
      </c>
      <c r="H477" s="6" t="s">
        <v>851</v>
      </c>
      <c r="I477" s="7" t="s">
        <v>628</v>
      </c>
      <c r="J477" s="8"/>
      <c r="K477" s="4">
        <f t="shared" si="7"/>
        <v>0</v>
      </c>
      <c r="L477" s="10"/>
      <c r="M477" s="10"/>
      <c r="N477" s="10"/>
      <c r="O477" s="10"/>
      <c r="P477" s="10"/>
      <c r="Q477" s="10"/>
      <c r="R477" s="10"/>
      <c r="S477" s="10"/>
    </row>
    <row r="478" spans="1:20" ht="14.1" customHeight="1" thickBot="1" x14ac:dyDescent="0.25">
      <c r="A478" s="12"/>
      <c r="B478" s="12"/>
      <c r="C478" s="12"/>
      <c r="D478" s="12"/>
      <c r="E478" s="12"/>
      <c r="F478" s="6" t="s">
        <v>900</v>
      </c>
      <c r="G478" s="6" t="s">
        <v>135</v>
      </c>
      <c r="H478" s="6" t="s">
        <v>851</v>
      </c>
      <c r="I478" s="7" t="s">
        <v>628</v>
      </c>
      <c r="J478" s="8"/>
      <c r="K478" s="4">
        <f t="shared" si="7"/>
        <v>0</v>
      </c>
      <c r="L478" s="10"/>
      <c r="M478" s="10"/>
      <c r="N478" s="10"/>
      <c r="O478" s="10"/>
      <c r="P478" s="10"/>
      <c r="Q478" s="10"/>
      <c r="R478" s="10"/>
      <c r="S478" s="10"/>
    </row>
    <row r="479" spans="1:20" ht="14.1" customHeight="1" thickBot="1" x14ac:dyDescent="0.25">
      <c r="A479" s="12"/>
      <c r="B479" s="12"/>
      <c r="C479" s="12"/>
      <c r="D479" s="12"/>
      <c r="E479" s="12"/>
      <c r="F479" s="6" t="s">
        <v>901</v>
      </c>
      <c r="G479" s="6" t="s">
        <v>621</v>
      </c>
      <c r="H479" s="6" t="s">
        <v>851</v>
      </c>
      <c r="I479" s="7" t="s">
        <v>628</v>
      </c>
      <c r="J479" s="8"/>
      <c r="K479" s="4">
        <f t="shared" si="7"/>
        <v>0</v>
      </c>
      <c r="L479" s="10"/>
      <c r="M479" s="10"/>
      <c r="N479" s="10"/>
      <c r="O479" s="10"/>
      <c r="P479" s="10"/>
      <c r="Q479" s="10"/>
      <c r="R479" s="10"/>
      <c r="S479" s="10"/>
    </row>
    <row r="480" spans="1:20" ht="14.1" customHeight="1" thickBot="1" x14ac:dyDescent="0.25">
      <c r="A480" s="12"/>
      <c r="B480" s="12"/>
      <c r="C480" s="12"/>
      <c r="D480" s="12"/>
      <c r="E480" s="12"/>
      <c r="F480" s="6" t="s">
        <v>902</v>
      </c>
      <c r="G480" s="6" t="s">
        <v>616</v>
      </c>
      <c r="H480" s="6" t="s">
        <v>851</v>
      </c>
      <c r="I480" s="7" t="s">
        <v>628</v>
      </c>
      <c r="J480" s="8"/>
      <c r="K480" s="4">
        <f t="shared" si="7"/>
        <v>0</v>
      </c>
      <c r="L480" s="10"/>
      <c r="M480" s="10"/>
      <c r="N480" s="10"/>
      <c r="O480" s="10"/>
      <c r="P480" s="10"/>
      <c r="Q480" s="10"/>
      <c r="R480" s="10"/>
      <c r="S480" s="10"/>
    </row>
    <row r="481" spans="1:19" ht="20.100000000000001" customHeight="1" thickBot="1" x14ac:dyDescent="0.25">
      <c r="A481" s="12" t="s">
        <v>903</v>
      </c>
      <c r="B481" s="12" t="s">
        <v>704</v>
      </c>
      <c r="C481" s="12" t="s">
        <v>234</v>
      </c>
      <c r="D481" s="12"/>
      <c r="E481" s="12"/>
      <c r="F481" s="2" t="s">
        <v>904</v>
      </c>
      <c r="G481" s="3" t="s">
        <v>55</v>
      </c>
      <c r="H481" s="3" t="s">
        <v>784</v>
      </c>
      <c r="I481" s="3" t="s">
        <v>113</v>
      </c>
      <c r="J481" s="4"/>
      <c r="K481" s="4">
        <f t="shared" si="7"/>
        <v>0</v>
      </c>
      <c r="L481" s="10"/>
      <c r="M481" s="10"/>
      <c r="N481" s="10"/>
      <c r="O481" s="10"/>
      <c r="P481" s="10"/>
      <c r="Q481" s="10"/>
      <c r="R481" s="10"/>
      <c r="S481" s="10"/>
    </row>
    <row r="482" spans="1:19" ht="20.100000000000001" customHeight="1" thickBot="1" x14ac:dyDescent="0.25">
      <c r="A482" s="12"/>
      <c r="B482" s="12"/>
      <c r="C482" s="12"/>
      <c r="D482" s="12"/>
      <c r="E482" s="12"/>
      <c r="F482" s="6" t="s">
        <v>905</v>
      </c>
      <c r="G482" s="6" t="s">
        <v>451</v>
      </c>
      <c r="H482" s="6" t="s">
        <v>784</v>
      </c>
      <c r="I482" s="7" t="s">
        <v>113</v>
      </c>
      <c r="J482" s="8"/>
      <c r="K482" s="4">
        <f t="shared" si="7"/>
        <v>0</v>
      </c>
      <c r="L482" s="10"/>
      <c r="M482" s="10"/>
      <c r="N482" s="10"/>
      <c r="O482" s="10"/>
      <c r="P482" s="10"/>
      <c r="Q482" s="10"/>
      <c r="R482" s="10"/>
      <c r="S482" s="10"/>
    </row>
    <row r="483" spans="1:19" ht="20.100000000000001" customHeight="1" thickBot="1" x14ac:dyDescent="0.25">
      <c r="A483" s="12"/>
      <c r="B483" s="12"/>
      <c r="C483" s="12"/>
      <c r="D483" s="12"/>
      <c r="E483" s="12"/>
      <c r="F483" s="6" t="s">
        <v>906</v>
      </c>
      <c r="G483" s="6" t="s">
        <v>21</v>
      </c>
      <c r="H483" s="6" t="s">
        <v>784</v>
      </c>
      <c r="I483" s="7" t="s">
        <v>113</v>
      </c>
      <c r="J483" s="8"/>
      <c r="K483" s="4">
        <f t="shared" si="7"/>
        <v>0</v>
      </c>
      <c r="L483" s="10"/>
      <c r="M483" s="10"/>
      <c r="N483" s="10"/>
      <c r="O483" s="10"/>
      <c r="P483" s="10"/>
      <c r="Q483" s="10"/>
      <c r="R483" s="10"/>
      <c r="S483" s="10"/>
    </row>
    <row r="484" spans="1:19" ht="20.100000000000001" customHeight="1" thickBot="1" x14ac:dyDescent="0.25">
      <c r="A484" s="12"/>
      <c r="B484" s="12"/>
      <c r="C484" s="12"/>
      <c r="D484" s="12"/>
      <c r="E484" s="12"/>
      <c r="F484" s="6" t="s">
        <v>907</v>
      </c>
      <c r="G484" s="6" t="s">
        <v>345</v>
      </c>
      <c r="H484" s="6" t="s">
        <v>784</v>
      </c>
      <c r="I484" s="7" t="s">
        <v>113</v>
      </c>
      <c r="J484" s="8"/>
      <c r="K484" s="4">
        <f t="shared" si="7"/>
        <v>0</v>
      </c>
      <c r="L484" s="10"/>
      <c r="M484" s="10"/>
      <c r="N484" s="10"/>
      <c r="O484" s="10"/>
      <c r="P484" s="10"/>
      <c r="Q484" s="10"/>
      <c r="R484" s="10"/>
      <c r="S484" s="10"/>
    </row>
    <row r="485" spans="1:19" ht="20.100000000000001" customHeight="1" thickBot="1" x14ac:dyDescent="0.25">
      <c r="A485" s="12"/>
      <c r="B485" s="12"/>
      <c r="C485" s="12"/>
      <c r="D485" s="12"/>
      <c r="E485" s="12"/>
      <c r="F485" s="6" t="s">
        <v>908</v>
      </c>
      <c r="G485" s="6" t="s">
        <v>135</v>
      </c>
      <c r="H485" s="6" t="s">
        <v>784</v>
      </c>
      <c r="I485" s="7" t="s">
        <v>113</v>
      </c>
      <c r="J485" s="8"/>
      <c r="K485" s="4">
        <f t="shared" si="7"/>
        <v>0</v>
      </c>
      <c r="L485" s="10"/>
      <c r="M485" s="10"/>
      <c r="N485" s="10"/>
      <c r="O485" s="10"/>
      <c r="P485" s="10"/>
      <c r="Q485" s="10"/>
      <c r="R485" s="10"/>
      <c r="S485" s="10"/>
    </row>
    <row r="486" spans="1:19" ht="20.100000000000001" customHeight="1" thickBot="1" x14ac:dyDescent="0.25">
      <c r="A486" s="12"/>
      <c r="B486" s="12"/>
      <c r="C486" s="12"/>
      <c r="D486" s="12"/>
      <c r="E486" s="12"/>
      <c r="F486" s="6" t="s">
        <v>909</v>
      </c>
      <c r="G486" s="6" t="s">
        <v>237</v>
      </c>
      <c r="H486" s="6" t="s">
        <v>784</v>
      </c>
      <c r="I486" s="7" t="s">
        <v>113</v>
      </c>
      <c r="J486" s="8"/>
      <c r="K486" s="4">
        <f t="shared" si="7"/>
        <v>0</v>
      </c>
      <c r="L486" s="10"/>
      <c r="M486" s="10"/>
      <c r="N486" s="10"/>
      <c r="O486" s="10"/>
      <c r="P486" s="10"/>
      <c r="Q486" s="10"/>
      <c r="R486" s="10"/>
      <c r="S486" s="10"/>
    </row>
    <row r="487" spans="1:19" ht="20.100000000000001" customHeight="1" thickBot="1" x14ac:dyDescent="0.25">
      <c r="A487" s="12"/>
      <c r="B487" s="12"/>
      <c r="C487" s="12"/>
      <c r="D487" s="12"/>
      <c r="E487" s="12"/>
      <c r="F487" s="6" t="s">
        <v>910</v>
      </c>
      <c r="G487" s="6" t="s">
        <v>84</v>
      </c>
      <c r="H487" s="6" t="s">
        <v>784</v>
      </c>
      <c r="I487" s="7" t="s">
        <v>113</v>
      </c>
      <c r="J487" s="8"/>
      <c r="K487" s="4">
        <f t="shared" si="7"/>
        <v>0</v>
      </c>
      <c r="L487" s="10"/>
      <c r="M487" s="10"/>
      <c r="N487" s="10"/>
      <c r="O487" s="10"/>
      <c r="P487" s="10"/>
      <c r="Q487" s="10"/>
      <c r="R487" s="10"/>
      <c r="S487" s="10"/>
    </row>
    <row r="488" spans="1:19" ht="20.100000000000001" customHeight="1" thickBot="1" x14ac:dyDescent="0.25">
      <c r="A488" s="12"/>
      <c r="B488" s="12"/>
      <c r="C488" s="12"/>
      <c r="D488" s="12"/>
      <c r="E488" s="12"/>
      <c r="F488" s="6" t="s">
        <v>911</v>
      </c>
      <c r="G488" s="6" t="s">
        <v>17</v>
      </c>
      <c r="H488" s="6" t="s">
        <v>784</v>
      </c>
      <c r="I488" s="7" t="s">
        <v>113</v>
      </c>
      <c r="J488" s="8"/>
      <c r="K488" s="4">
        <f t="shared" si="7"/>
        <v>0</v>
      </c>
      <c r="L488" s="10"/>
      <c r="M488" s="10"/>
      <c r="N488" s="10"/>
      <c r="O488" s="10"/>
      <c r="P488" s="10"/>
      <c r="Q488" s="10"/>
      <c r="R488" s="10"/>
      <c r="S488" s="10"/>
    </row>
    <row r="489" spans="1:19" ht="32.1" customHeight="1" thickBot="1" x14ac:dyDescent="0.25">
      <c r="A489" s="12" t="s">
        <v>912</v>
      </c>
      <c r="B489" s="12" t="s">
        <v>704</v>
      </c>
      <c r="C489" s="12" t="s">
        <v>68</v>
      </c>
      <c r="D489" s="12"/>
      <c r="E489" s="12"/>
      <c r="F489" s="2" t="s">
        <v>913</v>
      </c>
      <c r="G489" s="3" t="s">
        <v>264</v>
      </c>
      <c r="H489" s="3" t="s">
        <v>784</v>
      </c>
      <c r="I489" s="3" t="s">
        <v>680</v>
      </c>
      <c r="J489" s="4"/>
      <c r="K489" s="4">
        <f t="shared" si="7"/>
        <v>0</v>
      </c>
      <c r="L489" s="10"/>
      <c r="M489" s="10"/>
      <c r="N489" s="10"/>
      <c r="O489" s="10"/>
      <c r="P489" s="10"/>
    </row>
    <row r="490" spans="1:19" ht="32.1" customHeight="1" thickBot="1" x14ac:dyDescent="0.25">
      <c r="A490" s="12"/>
      <c r="B490" s="12"/>
      <c r="C490" s="12"/>
      <c r="D490" s="12"/>
      <c r="E490" s="12"/>
      <c r="F490" s="6" t="s">
        <v>914</v>
      </c>
      <c r="G490" s="6" t="s">
        <v>84</v>
      </c>
      <c r="H490" s="6" t="s">
        <v>784</v>
      </c>
      <c r="I490" s="7" t="s">
        <v>680</v>
      </c>
      <c r="J490" s="8"/>
      <c r="K490" s="4">
        <f t="shared" si="7"/>
        <v>0</v>
      </c>
      <c r="L490" s="10"/>
      <c r="M490" s="10"/>
      <c r="N490" s="10"/>
      <c r="O490" s="10"/>
      <c r="P490" s="10"/>
    </row>
    <row r="491" spans="1:19" ht="32.1" customHeight="1" thickBot="1" x14ac:dyDescent="0.25">
      <c r="A491" s="12"/>
      <c r="B491" s="12"/>
      <c r="C491" s="12"/>
      <c r="D491" s="12"/>
      <c r="E491" s="12"/>
      <c r="F491" s="6" t="s">
        <v>915</v>
      </c>
      <c r="G491" s="6" t="s">
        <v>135</v>
      </c>
      <c r="H491" s="6" t="s">
        <v>784</v>
      </c>
      <c r="I491" s="7" t="s">
        <v>680</v>
      </c>
      <c r="J491" s="8"/>
      <c r="K491" s="4">
        <f t="shared" si="7"/>
        <v>0</v>
      </c>
      <c r="L491" s="10"/>
      <c r="M491" s="10"/>
      <c r="N491" s="10"/>
      <c r="O491" s="10"/>
      <c r="P491" s="10"/>
    </row>
    <row r="492" spans="1:19" ht="32.1" customHeight="1" thickBot="1" x14ac:dyDescent="0.25">
      <c r="A492" s="12"/>
      <c r="B492" s="12"/>
      <c r="C492" s="12"/>
      <c r="D492" s="12"/>
      <c r="E492" s="12"/>
      <c r="F492" s="6" t="s">
        <v>916</v>
      </c>
      <c r="G492" s="6" t="s">
        <v>438</v>
      </c>
      <c r="H492" s="6" t="s">
        <v>784</v>
      </c>
      <c r="I492" s="7" t="s">
        <v>680</v>
      </c>
      <c r="J492" s="8"/>
      <c r="K492" s="4">
        <f t="shared" si="7"/>
        <v>0</v>
      </c>
      <c r="L492" s="10"/>
      <c r="M492" s="10"/>
      <c r="N492" s="10"/>
      <c r="O492" s="10"/>
      <c r="P492" s="10"/>
    </row>
    <row r="493" spans="1:19" ht="32.1" customHeight="1" thickBot="1" x14ac:dyDescent="0.25">
      <c r="A493" s="12"/>
      <c r="B493" s="12"/>
      <c r="C493" s="12"/>
      <c r="D493" s="12"/>
      <c r="E493" s="12"/>
      <c r="F493" s="6" t="s">
        <v>917</v>
      </c>
      <c r="G493" s="6" t="s">
        <v>55</v>
      </c>
      <c r="H493" s="6" t="s">
        <v>784</v>
      </c>
      <c r="I493" s="7" t="s">
        <v>680</v>
      </c>
      <c r="J493" s="8"/>
      <c r="K493" s="4">
        <f t="shared" si="7"/>
        <v>0</v>
      </c>
      <c r="L493" s="10"/>
      <c r="M493" s="10"/>
      <c r="N493" s="10"/>
      <c r="O493" s="10"/>
      <c r="P493" s="10"/>
    </row>
    <row r="494" spans="1:19" ht="39.950000000000003" customHeight="1" thickBot="1" x14ac:dyDescent="0.25">
      <c r="A494" s="12" t="s">
        <v>918</v>
      </c>
      <c r="B494" s="12" t="s">
        <v>704</v>
      </c>
      <c r="C494" s="12" t="s">
        <v>319</v>
      </c>
      <c r="D494" s="12"/>
      <c r="E494" s="12"/>
      <c r="F494" s="2" t="s">
        <v>919</v>
      </c>
      <c r="G494" s="3" t="s">
        <v>256</v>
      </c>
      <c r="H494" s="3" t="s">
        <v>784</v>
      </c>
      <c r="I494" s="3" t="s">
        <v>197</v>
      </c>
      <c r="J494" s="4"/>
      <c r="K494" s="4">
        <f t="shared" si="7"/>
        <v>0</v>
      </c>
      <c r="L494" s="10"/>
      <c r="M494" s="10"/>
      <c r="N494" s="10"/>
      <c r="O494" s="10"/>
      <c r="P494" s="10"/>
    </row>
    <row r="495" spans="1:19" ht="39.950000000000003" customHeight="1" thickBot="1" x14ac:dyDescent="0.25">
      <c r="A495" s="12"/>
      <c r="B495" s="12"/>
      <c r="C495" s="12"/>
      <c r="D495" s="12"/>
      <c r="E495" s="12"/>
      <c r="F495" s="6" t="s">
        <v>920</v>
      </c>
      <c r="G495" s="6" t="s">
        <v>252</v>
      </c>
      <c r="H495" s="6" t="s">
        <v>784</v>
      </c>
      <c r="I495" s="7" t="s">
        <v>197</v>
      </c>
      <c r="J495" s="8"/>
      <c r="K495" s="4">
        <f t="shared" si="7"/>
        <v>0</v>
      </c>
      <c r="L495" s="10"/>
      <c r="M495" s="10"/>
      <c r="N495" s="10"/>
      <c r="O495" s="10"/>
      <c r="P495" s="10"/>
    </row>
    <row r="496" spans="1:19" ht="39.950000000000003" customHeight="1" thickBot="1" x14ac:dyDescent="0.25">
      <c r="A496" s="12"/>
      <c r="B496" s="12"/>
      <c r="C496" s="12"/>
      <c r="D496" s="12"/>
      <c r="E496" s="12"/>
      <c r="F496" s="6" t="s">
        <v>921</v>
      </c>
      <c r="G496" s="6" t="s">
        <v>799</v>
      </c>
      <c r="H496" s="6" t="s">
        <v>784</v>
      </c>
      <c r="I496" s="7" t="s">
        <v>197</v>
      </c>
      <c r="J496" s="8"/>
      <c r="K496" s="4">
        <f t="shared" si="7"/>
        <v>0</v>
      </c>
      <c r="L496" s="10"/>
      <c r="M496" s="10"/>
      <c r="N496" s="10"/>
      <c r="O496" s="10"/>
      <c r="P496" s="10"/>
    </row>
    <row r="497" spans="1:16" ht="39.950000000000003" customHeight="1" thickBot="1" x14ac:dyDescent="0.25">
      <c r="A497" s="12"/>
      <c r="B497" s="12"/>
      <c r="C497" s="12"/>
      <c r="D497" s="12"/>
      <c r="E497" s="12"/>
      <c r="F497" s="6" t="s">
        <v>922</v>
      </c>
      <c r="G497" s="6" t="s">
        <v>923</v>
      </c>
      <c r="H497" s="6" t="s">
        <v>784</v>
      </c>
      <c r="I497" s="7" t="s">
        <v>197</v>
      </c>
      <c r="J497" s="8"/>
      <c r="K497" s="4">
        <f t="shared" si="7"/>
        <v>0</v>
      </c>
      <c r="L497" s="10"/>
      <c r="M497" s="10"/>
      <c r="N497" s="10"/>
      <c r="O497" s="10"/>
      <c r="P497" s="10"/>
    </row>
    <row r="498" spans="1:16" ht="53.1" customHeight="1" thickBot="1" x14ac:dyDescent="0.25">
      <c r="A498" s="12" t="s">
        <v>924</v>
      </c>
      <c r="B498" s="12" t="s">
        <v>704</v>
      </c>
      <c r="C498" s="12" t="s">
        <v>619</v>
      </c>
      <c r="D498" s="12"/>
      <c r="E498" s="12"/>
      <c r="F498" s="2" t="s">
        <v>925</v>
      </c>
      <c r="G498" s="3" t="s">
        <v>141</v>
      </c>
      <c r="H498" s="3" t="s">
        <v>784</v>
      </c>
      <c r="I498" s="3" t="s">
        <v>796</v>
      </c>
      <c r="J498" s="4"/>
      <c r="K498" s="4">
        <f t="shared" si="7"/>
        <v>0</v>
      </c>
      <c r="L498" s="10"/>
      <c r="M498" s="10"/>
      <c r="N498" s="10"/>
      <c r="O498" s="10"/>
    </row>
    <row r="499" spans="1:16" ht="53.1" customHeight="1" thickBot="1" x14ac:dyDescent="0.25">
      <c r="A499" s="12"/>
      <c r="B499" s="12"/>
      <c r="C499" s="12"/>
      <c r="D499" s="12"/>
      <c r="E499" s="12"/>
      <c r="F499" s="6" t="s">
        <v>926</v>
      </c>
      <c r="G499" s="6" t="s">
        <v>256</v>
      </c>
      <c r="H499" s="6" t="s">
        <v>784</v>
      </c>
      <c r="I499" s="7" t="s">
        <v>796</v>
      </c>
      <c r="J499" s="8"/>
      <c r="K499" s="4">
        <f t="shared" si="7"/>
        <v>0</v>
      </c>
      <c r="L499" s="10"/>
      <c r="M499" s="10"/>
      <c r="N499" s="10"/>
      <c r="O499" s="10"/>
    </row>
    <row r="500" spans="1:16" ht="53.1" customHeight="1" thickBot="1" x14ac:dyDescent="0.25">
      <c r="A500" s="12"/>
      <c r="B500" s="12"/>
      <c r="C500" s="12"/>
      <c r="D500" s="12"/>
      <c r="E500" s="12"/>
      <c r="F500" s="6" t="s">
        <v>927</v>
      </c>
      <c r="G500" s="6" t="s">
        <v>928</v>
      </c>
      <c r="H500" s="6" t="s">
        <v>784</v>
      </c>
      <c r="I500" s="7" t="s">
        <v>796</v>
      </c>
      <c r="J500" s="8"/>
      <c r="K500" s="4">
        <f t="shared" si="7"/>
        <v>0</v>
      </c>
      <c r="L500" s="10"/>
      <c r="M500" s="10"/>
      <c r="N500" s="10"/>
      <c r="O500" s="10"/>
    </row>
    <row r="501" spans="1:16" ht="32.1" customHeight="1" thickBot="1" x14ac:dyDescent="0.25">
      <c r="A501" s="12" t="s">
        <v>929</v>
      </c>
      <c r="B501" s="12" t="s">
        <v>704</v>
      </c>
      <c r="C501" s="12" t="s">
        <v>234</v>
      </c>
      <c r="D501" s="12"/>
      <c r="E501" s="12"/>
      <c r="F501" s="2" t="s">
        <v>930</v>
      </c>
      <c r="G501" s="3" t="s">
        <v>17</v>
      </c>
      <c r="H501" s="3" t="s">
        <v>868</v>
      </c>
      <c r="I501" s="3" t="s">
        <v>120</v>
      </c>
      <c r="J501" s="4"/>
      <c r="K501" s="4">
        <f t="shared" si="7"/>
        <v>0</v>
      </c>
      <c r="L501" s="10"/>
      <c r="M501" s="10"/>
      <c r="N501" s="10"/>
      <c r="O501" s="10"/>
      <c r="P501" s="10"/>
    </row>
    <row r="502" spans="1:16" ht="32.1" customHeight="1" thickBot="1" x14ac:dyDescent="0.25">
      <c r="A502" s="12"/>
      <c r="B502" s="12"/>
      <c r="C502" s="12"/>
      <c r="D502" s="12"/>
      <c r="E502" s="12"/>
      <c r="F502" s="6" t="s">
        <v>931</v>
      </c>
      <c r="G502" s="6" t="s">
        <v>84</v>
      </c>
      <c r="H502" s="6" t="s">
        <v>868</v>
      </c>
      <c r="I502" s="7" t="s">
        <v>120</v>
      </c>
      <c r="J502" s="8"/>
      <c r="K502" s="4">
        <f t="shared" si="7"/>
        <v>0</v>
      </c>
      <c r="L502" s="10"/>
      <c r="M502" s="10"/>
      <c r="N502" s="10"/>
      <c r="O502" s="10"/>
      <c r="P502" s="10"/>
    </row>
    <row r="503" spans="1:16" ht="32.1" customHeight="1" thickBot="1" x14ac:dyDescent="0.25">
      <c r="A503" s="12"/>
      <c r="B503" s="12"/>
      <c r="C503" s="12"/>
      <c r="D503" s="12"/>
      <c r="E503" s="12"/>
      <c r="F503" s="6" t="s">
        <v>932</v>
      </c>
      <c r="G503" s="6" t="s">
        <v>135</v>
      </c>
      <c r="H503" s="6" t="s">
        <v>868</v>
      </c>
      <c r="I503" s="7" t="s">
        <v>120</v>
      </c>
      <c r="J503" s="8"/>
      <c r="K503" s="4">
        <f t="shared" si="7"/>
        <v>0</v>
      </c>
      <c r="L503" s="10"/>
      <c r="M503" s="10"/>
      <c r="N503" s="10"/>
      <c r="O503" s="10"/>
      <c r="P503" s="10"/>
    </row>
    <row r="504" spans="1:16" ht="32.1" customHeight="1" thickBot="1" x14ac:dyDescent="0.25">
      <c r="A504" s="12"/>
      <c r="B504" s="12"/>
      <c r="C504" s="12"/>
      <c r="D504" s="12"/>
      <c r="E504" s="12"/>
      <c r="F504" s="6" t="s">
        <v>933</v>
      </c>
      <c r="G504" s="6" t="s">
        <v>451</v>
      </c>
      <c r="H504" s="6" t="s">
        <v>868</v>
      </c>
      <c r="I504" s="7" t="s">
        <v>120</v>
      </c>
      <c r="J504" s="8"/>
      <c r="K504" s="4">
        <f t="shared" si="7"/>
        <v>0</v>
      </c>
      <c r="L504" s="10"/>
      <c r="M504" s="10"/>
      <c r="N504" s="10"/>
      <c r="O504" s="10"/>
      <c r="P504" s="10"/>
    </row>
    <row r="505" spans="1:16" ht="32.1" customHeight="1" thickBot="1" x14ac:dyDescent="0.25">
      <c r="A505" s="12"/>
      <c r="B505" s="12"/>
      <c r="C505" s="12"/>
      <c r="D505" s="12"/>
      <c r="E505" s="12"/>
      <c r="F505" s="6" t="s">
        <v>934</v>
      </c>
      <c r="G505" s="6" t="s">
        <v>55</v>
      </c>
      <c r="H505" s="6" t="s">
        <v>868</v>
      </c>
      <c r="I505" s="7" t="s">
        <v>120</v>
      </c>
      <c r="J505" s="8"/>
      <c r="K505" s="4">
        <f t="shared" si="7"/>
        <v>0</v>
      </c>
      <c r="L505" s="10"/>
      <c r="M505" s="10"/>
      <c r="N505" s="10"/>
      <c r="O505" s="10"/>
      <c r="P505" s="10"/>
    </row>
    <row r="506" spans="1:16" ht="32.1" customHeight="1" thickBot="1" x14ac:dyDescent="0.25">
      <c r="A506" s="12" t="s">
        <v>837</v>
      </c>
      <c r="B506" s="12" t="s">
        <v>704</v>
      </c>
      <c r="C506" s="12" t="s">
        <v>57</v>
      </c>
      <c r="D506" s="12" t="s">
        <v>478</v>
      </c>
      <c r="E506" s="12"/>
      <c r="F506" s="2" t="s">
        <v>935</v>
      </c>
      <c r="G506" s="3" t="s">
        <v>84</v>
      </c>
      <c r="H506" s="3" t="s">
        <v>840</v>
      </c>
      <c r="I506" s="3" t="s">
        <v>628</v>
      </c>
      <c r="J506" s="4"/>
      <c r="K506" s="4">
        <f t="shared" si="7"/>
        <v>0</v>
      </c>
      <c r="L506" s="10"/>
      <c r="M506" s="10"/>
      <c r="N506" s="10"/>
      <c r="O506" s="10"/>
      <c r="P506" s="10"/>
    </row>
    <row r="507" spans="1:16" ht="32.1" customHeight="1" thickBot="1" x14ac:dyDescent="0.25">
      <c r="A507" s="12"/>
      <c r="B507" s="12"/>
      <c r="C507" s="12"/>
      <c r="D507" s="12"/>
      <c r="E507" s="12"/>
      <c r="F507" s="6" t="s">
        <v>936</v>
      </c>
      <c r="G507" s="6" t="s">
        <v>135</v>
      </c>
      <c r="H507" s="6" t="s">
        <v>840</v>
      </c>
      <c r="I507" s="7" t="s">
        <v>628</v>
      </c>
      <c r="J507" s="8"/>
      <c r="K507" s="4">
        <f t="shared" si="7"/>
        <v>0</v>
      </c>
      <c r="L507" s="10"/>
      <c r="M507" s="10"/>
      <c r="N507" s="10"/>
      <c r="O507" s="10"/>
      <c r="P507" s="10"/>
    </row>
    <row r="508" spans="1:16" ht="32.1" customHeight="1" thickBot="1" x14ac:dyDescent="0.25">
      <c r="A508" s="12"/>
      <c r="B508" s="12"/>
      <c r="C508" s="12"/>
      <c r="D508" s="12"/>
      <c r="E508" s="12"/>
      <c r="F508" s="6" t="s">
        <v>937</v>
      </c>
      <c r="G508" s="6" t="s">
        <v>21</v>
      </c>
      <c r="H508" s="6" t="s">
        <v>840</v>
      </c>
      <c r="I508" s="7" t="s">
        <v>628</v>
      </c>
      <c r="J508" s="8"/>
      <c r="K508" s="4">
        <f t="shared" si="7"/>
        <v>0</v>
      </c>
      <c r="L508" s="10"/>
      <c r="M508" s="10"/>
      <c r="N508" s="10"/>
      <c r="O508" s="10"/>
      <c r="P508" s="10"/>
    </row>
    <row r="509" spans="1:16" ht="32.1" customHeight="1" thickBot="1" x14ac:dyDescent="0.25">
      <c r="A509" s="12"/>
      <c r="B509" s="12"/>
      <c r="C509" s="12"/>
      <c r="D509" s="12"/>
      <c r="E509" s="12"/>
      <c r="F509" s="6" t="s">
        <v>938</v>
      </c>
      <c r="G509" s="6" t="s">
        <v>17</v>
      </c>
      <c r="H509" s="6" t="s">
        <v>840</v>
      </c>
      <c r="I509" s="7" t="s">
        <v>628</v>
      </c>
      <c r="J509" s="8"/>
      <c r="K509" s="4">
        <f t="shared" si="7"/>
        <v>0</v>
      </c>
      <c r="L509" s="10"/>
      <c r="M509" s="10"/>
      <c r="N509" s="10"/>
      <c r="O509" s="10"/>
      <c r="P509" s="10"/>
    </row>
    <row r="510" spans="1:16" ht="32.1" customHeight="1" x14ac:dyDescent="0.2">
      <c r="A510" s="12"/>
      <c r="B510" s="12"/>
      <c r="C510" s="12"/>
      <c r="D510" s="12"/>
      <c r="E510" s="12"/>
      <c r="F510" s="6" t="s">
        <v>939</v>
      </c>
      <c r="G510" s="6" t="s">
        <v>141</v>
      </c>
      <c r="H510" s="6" t="s">
        <v>840</v>
      </c>
      <c r="I510" s="7" t="s">
        <v>628</v>
      </c>
      <c r="J510" s="8"/>
      <c r="K510" s="4">
        <f t="shared" si="7"/>
        <v>0</v>
      </c>
      <c r="L510" s="10"/>
      <c r="M510" s="10"/>
      <c r="N510" s="10"/>
      <c r="O510" s="10"/>
      <c r="P510" s="10"/>
    </row>
    <row r="511" spans="1:16" ht="14.25" customHeight="1" x14ac:dyDescent="0.2">
      <c r="A511" s="11" t="s">
        <v>941</v>
      </c>
      <c r="B511" s="11"/>
      <c r="C511" s="11"/>
      <c r="D511" s="11"/>
      <c r="E511" s="11"/>
      <c r="F511" s="11"/>
      <c r="G511" s="11"/>
      <c r="H511" s="11"/>
      <c r="I511" s="11"/>
      <c r="J511" s="9">
        <f>SUM(J15:J510)</f>
        <v>0</v>
      </c>
      <c r="K511" s="9">
        <f>SUM(K15:K510)</f>
        <v>0</v>
      </c>
    </row>
  </sheetData>
  <mergeCells count="1201">
    <mergeCell ref="A2:D12"/>
    <mergeCell ref="A15:A17"/>
    <mergeCell ref="B15:B17"/>
    <mergeCell ref="C15:C17"/>
    <mergeCell ref="D15:D17"/>
    <mergeCell ref="E15:E17"/>
    <mergeCell ref="M20:M21"/>
    <mergeCell ref="A22:A25"/>
    <mergeCell ref="B22:B25"/>
    <mergeCell ref="C22:C25"/>
    <mergeCell ref="D22:D25"/>
    <mergeCell ref="E22:E25"/>
    <mergeCell ref="L22:L25"/>
    <mergeCell ref="M22:M25"/>
    <mergeCell ref="A20:A21"/>
    <mergeCell ref="B20:B21"/>
    <mergeCell ref="C20:C21"/>
    <mergeCell ref="D20:D21"/>
    <mergeCell ref="E20:E21"/>
    <mergeCell ref="L20:L21"/>
    <mergeCell ref="L15:L17"/>
    <mergeCell ref="M15:M17"/>
    <mergeCell ref="N15:N17"/>
    <mergeCell ref="A18:A19"/>
    <mergeCell ref="B18:B19"/>
    <mergeCell ref="C18:C19"/>
    <mergeCell ref="D18:D19"/>
    <mergeCell ref="E18:E19"/>
    <mergeCell ref="L18:L19"/>
    <mergeCell ref="M18:M19"/>
    <mergeCell ref="O26:O27"/>
    <mergeCell ref="A28:A29"/>
    <mergeCell ref="B28:B29"/>
    <mergeCell ref="C28:C29"/>
    <mergeCell ref="D28:D29"/>
    <mergeCell ref="E28:E29"/>
    <mergeCell ref="L28:L29"/>
    <mergeCell ref="M28:M29"/>
    <mergeCell ref="N28:N29"/>
    <mergeCell ref="O28:O29"/>
    <mergeCell ref="N22:N25"/>
    <mergeCell ref="A26:A27"/>
    <mergeCell ref="B26:B27"/>
    <mergeCell ref="C26:C27"/>
    <mergeCell ref="D26:D27"/>
    <mergeCell ref="E26:E27"/>
    <mergeCell ref="L26:L27"/>
    <mergeCell ref="M26:M27"/>
    <mergeCell ref="N26:N27"/>
    <mergeCell ref="N37:N38"/>
    <mergeCell ref="A39:A40"/>
    <mergeCell ref="B39:B40"/>
    <mergeCell ref="C39:C40"/>
    <mergeCell ref="D39:D40"/>
    <mergeCell ref="E39:E40"/>
    <mergeCell ref="L39:L40"/>
    <mergeCell ref="M39:M40"/>
    <mergeCell ref="N39:N40"/>
    <mergeCell ref="M30:M32"/>
    <mergeCell ref="N30:N32"/>
    <mergeCell ref="O30:O32"/>
    <mergeCell ref="A37:A38"/>
    <mergeCell ref="B37:B38"/>
    <mergeCell ref="C37:C38"/>
    <mergeCell ref="D37:D38"/>
    <mergeCell ref="E37:E38"/>
    <mergeCell ref="L37:L38"/>
    <mergeCell ref="M37:M38"/>
    <mergeCell ref="A30:A32"/>
    <mergeCell ref="B30:B32"/>
    <mergeCell ref="C30:C32"/>
    <mergeCell ref="D30:D32"/>
    <mergeCell ref="E30:E32"/>
    <mergeCell ref="L30:L32"/>
    <mergeCell ref="L48:L53"/>
    <mergeCell ref="M48:M53"/>
    <mergeCell ref="N48:N53"/>
    <mergeCell ref="O48:O53"/>
    <mergeCell ref="E50:E51"/>
    <mergeCell ref="E52:E53"/>
    <mergeCell ref="M42:M47"/>
    <mergeCell ref="N42:N47"/>
    <mergeCell ref="O42:O47"/>
    <mergeCell ref="E44:E45"/>
    <mergeCell ref="E46:E47"/>
    <mergeCell ref="A48:A53"/>
    <mergeCell ref="B48:B53"/>
    <mergeCell ref="C48:C53"/>
    <mergeCell ref="D48:D53"/>
    <mergeCell ref="E48:E49"/>
    <mergeCell ref="A42:A47"/>
    <mergeCell ref="B42:B47"/>
    <mergeCell ref="C42:C47"/>
    <mergeCell ref="D42:D47"/>
    <mergeCell ref="E42:E43"/>
    <mergeCell ref="L42:L47"/>
    <mergeCell ref="M59:M61"/>
    <mergeCell ref="N59:N61"/>
    <mergeCell ref="O59:O61"/>
    <mergeCell ref="P59:P61"/>
    <mergeCell ref="A62:A66"/>
    <mergeCell ref="B62:B66"/>
    <mergeCell ref="C62:C66"/>
    <mergeCell ref="D62:D66"/>
    <mergeCell ref="E62:E64"/>
    <mergeCell ref="L62:L66"/>
    <mergeCell ref="A59:A61"/>
    <mergeCell ref="B59:B61"/>
    <mergeCell ref="C59:C61"/>
    <mergeCell ref="D59:D61"/>
    <mergeCell ref="E59:E61"/>
    <mergeCell ref="L59:L61"/>
    <mergeCell ref="M55:M56"/>
    <mergeCell ref="N55:N56"/>
    <mergeCell ref="A57:A58"/>
    <mergeCell ref="B57:B58"/>
    <mergeCell ref="C57:C58"/>
    <mergeCell ref="D57:D58"/>
    <mergeCell ref="E57:E58"/>
    <mergeCell ref="L57:L58"/>
    <mergeCell ref="M57:M58"/>
    <mergeCell ref="N57:N58"/>
    <mergeCell ref="A55:A56"/>
    <mergeCell ref="B55:B56"/>
    <mergeCell ref="C55:C56"/>
    <mergeCell ref="D55:D56"/>
    <mergeCell ref="E55:E56"/>
    <mergeCell ref="L55:L56"/>
    <mergeCell ref="L67:L69"/>
    <mergeCell ref="M67:M69"/>
    <mergeCell ref="N67:N69"/>
    <mergeCell ref="O67:O69"/>
    <mergeCell ref="A70:A75"/>
    <mergeCell ref="B70:B75"/>
    <mergeCell ref="C70:C75"/>
    <mergeCell ref="D70:D75"/>
    <mergeCell ref="E70:E71"/>
    <mergeCell ref="L70:L75"/>
    <mergeCell ref="M62:M66"/>
    <mergeCell ref="N62:N66"/>
    <mergeCell ref="O62:O66"/>
    <mergeCell ref="P62:P66"/>
    <mergeCell ref="E65:E66"/>
    <mergeCell ref="A67:A69"/>
    <mergeCell ref="B67:B69"/>
    <mergeCell ref="C67:C69"/>
    <mergeCell ref="D67:D69"/>
    <mergeCell ref="E67:E69"/>
    <mergeCell ref="L76:L77"/>
    <mergeCell ref="M76:M77"/>
    <mergeCell ref="N76:N77"/>
    <mergeCell ref="A78:A79"/>
    <mergeCell ref="B78:B79"/>
    <mergeCell ref="C78:C79"/>
    <mergeCell ref="D78:D79"/>
    <mergeCell ref="E78:E79"/>
    <mergeCell ref="L78:L79"/>
    <mergeCell ref="M78:M79"/>
    <mergeCell ref="M70:M75"/>
    <mergeCell ref="N70:N75"/>
    <mergeCell ref="O70:O75"/>
    <mergeCell ref="P70:P75"/>
    <mergeCell ref="E72:E75"/>
    <mergeCell ref="A76:A77"/>
    <mergeCell ref="B76:B77"/>
    <mergeCell ref="C76:C77"/>
    <mergeCell ref="D76:D77"/>
    <mergeCell ref="E76:E77"/>
    <mergeCell ref="M83:M84"/>
    <mergeCell ref="N83:N84"/>
    <mergeCell ref="O83:O84"/>
    <mergeCell ref="P83:P84"/>
    <mergeCell ref="A85:A86"/>
    <mergeCell ref="B85:B86"/>
    <mergeCell ref="C85:C86"/>
    <mergeCell ref="D85:D86"/>
    <mergeCell ref="E85:E86"/>
    <mergeCell ref="L85:L86"/>
    <mergeCell ref="A83:A84"/>
    <mergeCell ref="B83:B84"/>
    <mergeCell ref="C83:C84"/>
    <mergeCell ref="D83:D84"/>
    <mergeCell ref="E83:E84"/>
    <mergeCell ref="L83:L84"/>
    <mergeCell ref="N78:N79"/>
    <mergeCell ref="O78:O79"/>
    <mergeCell ref="A80:A81"/>
    <mergeCell ref="B80:B81"/>
    <mergeCell ref="C80:C81"/>
    <mergeCell ref="D80:D81"/>
    <mergeCell ref="E80:E81"/>
    <mergeCell ref="L80:L81"/>
    <mergeCell ref="M80:M81"/>
    <mergeCell ref="N80:N81"/>
    <mergeCell ref="M87:M88"/>
    <mergeCell ref="N87:N88"/>
    <mergeCell ref="A89:A90"/>
    <mergeCell ref="B89:B90"/>
    <mergeCell ref="C89:C90"/>
    <mergeCell ref="D89:D90"/>
    <mergeCell ref="E89:E90"/>
    <mergeCell ref="L89:L90"/>
    <mergeCell ref="M89:M90"/>
    <mergeCell ref="N89:N90"/>
    <mergeCell ref="M85:M86"/>
    <mergeCell ref="N85:N86"/>
    <mergeCell ref="O85:O86"/>
    <mergeCell ref="P85:P86"/>
    <mergeCell ref="A87:A88"/>
    <mergeCell ref="B87:B88"/>
    <mergeCell ref="C87:C88"/>
    <mergeCell ref="D87:D88"/>
    <mergeCell ref="E87:E88"/>
    <mergeCell ref="L87:L88"/>
    <mergeCell ref="O95:O97"/>
    <mergeCell ref="A98:A99"/>
    <mergeCell ref="B98:B99"/>
    <mergeCell ref="C98:C99"/>
    <mergeCell ref="D98:D99"/>
    <mergeCell ref="E98:E99"/>
    <mergeCell ref="L98:L99"/>
    <mergeCell ref="M98:M99"/>
    <mergeCell ref="N98:N99"/>
    <mergeCell ref="M91:M93"/>
    <mergeCell ref="N91:N93"/>
    <mergeCell ref="O91:O93"/>
    <mergeCell ref="A95:A97"/>
    <mergeCell ref="B95:B97"/>
    <mergeCell ref="C95:C97"/>
    <mergeCell ref="D95:D97"/>
    <mergeCell ref="E95:E97"/>
    <mergeCell ref="L95:L97"/>
    <mergeCell ref="M95:M97"/>
    <mergeCell ref="A91:A93"/>
    <mergeCell ref="B91:B93"/>
    <mergeCell ref="C91:C93"/>
    <mergeCell ref="D91:D93"/>
    <mergeCell ref="E91:E93"/>
    <mergeCell ref="L91:L93"/>
    <mergeCell ref="M100:M101"/>
    <mergeCell ref="N100:N101"/>
    <mergeCell ref="A102:A106"/>
    <mergeCell ref="B102:B106"/>
    <mergeCell ref="C102:C106"/>
    <mergeCell ref="D102:D106"/>
    <mergeCell ref="E102:E106"/>
    <mergeCell ref="L102:L106"/>
    <mergeCell ref="M102:M106"/>
    <mergeCell ref="N102:N106"/>
    <mergeCell ref="A100:A101"/>
    <mergeCell ref="B100:B101"/>
    <mergeCell ref="C100:C101"/>
    <mergeCell ref="D100:D101"/>
    <mergeCell ref="E100:E101"/>
    <mergeCell ref="L100:L101"/>
    <mergeCell ref="N95:N97"/>
    <mergeCell ref="U110:U131"/>
    <mergeCell ref="V110:V131"/>
    <mergeCell ref="W110:W131"/>
    <mergeCell ref="X110:X131"/>
    <mergeCell ref="Y110:Y131"/>
    <mergeCell ref="Z110:Z131"/>
    <mergeCell ref="O110:O131"/>
    <mergeCell ref="P110:P131"/>
    <mergeCell ref="Q110:Q131"/>
    <mergeCell ref="R110:R131"/>
    <mergeCell ref="S110:S131"/>
    <mergeCell ref="T110:T131"/>
    <mergeCell ref="O102:O106"/>
    <mergeCell ref="P102:P106"/>
    <mergeCell ref="A110:A131"/>
    <mergeCell ref="B110:B131"/>
    <mergeCell ref="C110:C131"/>
    <mergeCell ref="D110:D131"/>
    <mergeCell ref="E110:E131"/>
    <mergeCell ref="L110:L131"/>
    <mergeCell ref="M110:M131"/>
    <mergeCell ref="N110:N131"/>
    <mergeCell ref="N136:N140"/>
    <mergeCell ref="O136:O140"/>
    <mergeCell ref="P136:P140"/>
    <mergeCell ref="Q136:Q140"/>
    <mergeCell ref="A141:A144"/>
    <mergeCell ref="B141:B144"/>
    <mergeCell ref="C141:C144"/>
    <mergeCell ref="D141:D144"/>
    <mergeCell ref="E141:E144"/>
    <mergeCell ref="L141:L144"/>
    <mergeCell ref="M133:M135"/>
    <mergeCell ref="N133:N135"/>
    <mergeCell ref="O133:O135"/>
    <mergeCell ref="A136:A140"/>
    <mergeCell ref="B136:B140"/>
    <mergeCell ref="C136:C140"/>
    <mergeCell ref="D136:D140"/>
    <mergeCell ref="E136:E140"/>
    <mergeCell ref="L136:L140"/>
    <mergeCell ref="M136:M140"/>
    <mergeCell ref="A133:A135"/>
    <mergeCell ref="B133:B135"/>
    <mergeCell ref="C133:C135"/>
    <mergeCell ref="D133:D135"/>
    <mergeCell ref="E133:E135"/>
    <mergeCell ref="L133:L135"/>
    <mergeCell ref="M145:M146"/>
    <mergeCell ref="N145:N146"/>
    <mergeCell ref="A147:A149"/>
    <mergeCell ref="B147:B149"/>
    <mergeCell ref="C147:C149"/>
    <mergeCell ref="D147:D149"/>
    <mergeCell ref="E147:E149"/>
    <mergeCell ref="L147:L149"/>
    <mergeCell ref="M147:M149"/>
    <mergeCell ref="N147:N149"/>
    <mergeCell ref="M141:M144"/>
    <mergeCell ref="N141:N144"/>
    <mergeCell ref="O141:O144"/>
    <mergeCell ref="P141:P144"/>
    <mergeCell ref="A145:A146"/>
    <mergeCell ref="B145:B146"/>
    <mergeCell ref="C145:C146"/>
    <mergeCell ref="D145:D146"/>
    <mergeCell ref="E145:E146"/>
    <mergeCell ref="L145:L146"/>
    <mergeCell ref="P151:P155"/>
    <mergeCell ref="Q151:Q155"/>
    <mergeCell ref="E154:E155"/>
    <mergeCell ref="A156:A159"/>
    <mergeCell ref="B156:B159"/>
    <mergeCell ref="C156:C159"/>
    <mergeCell ref="D156:D159"/>
    <mergeCell ref="E156:E159"/>
    <mergeCell ref="L156:L159"/>
    <mergeCell ref="M156:M159"/>
    <mergeCell ref="O147:O149"/>
    <mergeCell ref="A151:A155"/>
    <mergeCell ref="B151:B155"/>
    <mergeCell ref="C151:C155"/>
    <mergeCell ref="D151:D155"/>
    <mergeCell ref="E151:E153"/>
    <mergeCell ref="L151:L155"/>
    <mergeCell ref="M151:M155"/>
    <mergeCell ref="N151:N155"/>
    <mergeCell ref="O151:O155"/>
    <mergeCell ref="N160:N162"/>
    <mergeCell ref="O160:O162"/>
    <mergeCell ref="A164:A167"/>
    <mergeCell ref="B164:B167"/>
    <mergeCell ref="C164:C167"/>
    <mergeCell ref="D164:D167"/>
    <mergeCell ref="E164:E167"/>
    <mergeCell ref="L164:L167"/>
    <mergeCell ref="M164:M167"/>
    <mergeCell ref="N164:N167"/>
    <mergeCell ref="N156:N159"/>
    <mergeCell ref="O156:O159"/>
    <mergeCell ref="P156:P159"/>
    <mergeCell ref="A160:A162"/>
    <mergeCell ref="B160:B162"/>
    <mergeCell ref="C160:C162"/>
    <mergeCell ref="D160:D162"/>
    <mergeCell ref="E160:E161"/>
    <mergeCell ref="L160:L162"/>
    <mergeCell ref="M160:M162"/>
    <mergeCell ref="M169:M171"/>
    <mergeCell ref="N169:N171"/>
    <mergeCell ref="O169:O171"/>
    <mergeCell ref="A172:A173"/>
    <mergeCell ref="B172:B173"/>
    <mergeCell ref="C172:C173"/>
    <mergeCell ref="D172:D173"/>
    <mergeCell ref="E172:E173"/>
    <mergeCell ref="L172:L173"/>
    <mergeCell ref="M172:M173"/>
    <mergeCell ref="O164:O167"/>
    <mergeCell ref="P164:P167"/>
    <mergeCell ref="Q164:Q167"/>
    <mergeCell ref="R164:R167"/>
    <mergeCell ref="A169:A171"/>
    <mergeCell ref="B169:B171"/>
    <mergeCell ref="C169:C171"/>
    <mergeCell ref="D169:D171"/>
    <mergeCell ref="E169:E171"/>
    <mergeCell ref="L169:L171"/>
    <mergeCell ref="O174:O175"/>
    <mergeCell ref="A176:A178"/>
    <mergeCell ref="B176:B178"/>
    <mergeCell ref="C176:C178"/>
    <mergeCell ref="D176:D178"/>
    <mergeCell ref="E176:E178"/>
    <mergeCell ref="L176:L178"/>
    <mergeCell ref="M176:M178"/>
    <mergeCell ref="N176:N178"/>
    <mergeCell ref="O176:O178"/>
    <mergeCell ref="N172:N173"/>
    <mergeCell ref="A174:A175"/>
    <mergeCell ref="B174:B175"/>
    <mergeCell ref="C174:C175"/>
    <mergeCell ref="D174:D175"/>
    <mergeCell ref="E174:E175"/>
    <mergeCell ref="L174:L175"/>
    <mergeCell ref="M174:M175"/>
    <mergeCell ref="N174:N175"/>
    <mergeCell ref="O179:O182"/>
    <mergeCell ref="P179:P182"/>
    <mergeCell ref="A183:A184"/>
    <mergeCell ref="B183:B184"/>
    <mergeCell ref="C183:C184"/>
    <mergeCell ref="D183:D184"/>
    <mergeCell ref="E183:E184"/>
    <mergeCell ref="L183:L184"/>
    <mergeCell ref="M183:M184"/>
    <mergeCell ref="N183:N184"/>
    <mergeCell ref="P176:P178"/>
    <mergeCell ref="Q176:Q178"/>
    <mergeCell ref="A179:A182"/>
    <mergeCell ref="B179:B182"/>
    <mergeCell ref="C179:C182"/>
    <mergeCell ref="D179:D182"/>
    <mergeCell ref="E179:E182"/>
    <mergeCell ref="L179:L182"/>
    <mergeCell ref="M179:M182"/>
    <mergeCell ref="N179:N182"/>
    <mergeCell ref="L190:L192"/>
    <mergeCell ref="M190:M192"/>
    <mergeCell ref="N190:N192"/>
    <mergeCell ref="O190:O192"/>
    <mergeCell ref="P190:P192"/>
    <mergeCell ref="Q190:Q192"/>
    <mergeCell ref="M187:M189"/>
    <mergeCell ref="N187:N189"/>
    <mergeCell ref="O187:O189"/>
    <mergeCell ref="P187:P189"/>
    <mergeCell ref="Q187:Q189"/>
    <mergeCell ref="A190:A192"/>
    <mergeCell ref="B190:B192"/>
    <mergeCell ref="C190:C192"/>
    <mergeCell ref="D190:D192"/>
    <mergeCell ref="E190:E192"/>
    <mergeCell ref="M185:M186"/>
    <mergeCell ref="N185:N186"/>
    <mergeCell ref="O185:O186"/>
    <mergeCell ref="P185:P186"/>
    <mergeCell ref="A187:A189"/>
    <mergeCell ref="B187:B189"/>
    <mergeCell ref="C187:C189"/>
    <mergeCell ref="D187:D189"/>
    <mergeCell ref="E187:E189"/>
    <mergeCell ref="L187:L189"/>
    <mergeCell ref="A185:A186"/>
    <mergeCell ref="B185:B186"/>
    <mergeCell ref="C185:C186"/>
    <mergeCell ref="D185:D186"/>
    <mergeCell ref="E185:E186"/>
    <mergeCell ref="L185:L186"/>
    <mergeCell ref="N196:N198"/>
    <mergeCell ref="O196:O198"/>
    <mergeCell ref="A200:A201"/>
    <mergeCell ref="B200:B201"/>
    <mergeCell ref="C200:C201"/>
    <mergeCell ref="D200:D201"/>
    <mergeCell ref="E200:E201"/>
    <mergeCell ref="L200:L201"/>
    <mergeCell ref="M200:M201"/>
    <mergeCell ref="N200:N201"/>
    <mergeCell ref="M194:M195"/>
    <mergeCell ref="N194:N195"/>
    <mergeCell ref="O194:O195"/>
    <mergeCell ref="A196:A198"/>
    <mergeCell ref="B196:B198"/>
    <mergeCell ref="C196:C198"/>
    <mergeCell ref="D196:D198"/>
    <mergeCell ref="E196:E198"/>
    <mergeCell ref="L196:L198"/>
    <mergeCell ref="M196:M198"/>
    <mergeCell ref="A194:A195"/>
    <mergeCell ref="B194:B195"/>
    <mergeCell ref="C194:C195"/>
    <mergeCell ref="D194:D195"/>
    <mergeCell ref="E194:E195"/>
    <mergeCell ref="L194:L195"/>
    <mergeCell ref="O206:O208"/>
    <mergeCell ref="A210:A211"/>
    <mergeCell ref="B210:B211"/>
    <mergeCell ref="C210:C211"/>
    <mergeCell ref="D210:D211"/>
    <mergeCell ref="E210:E211"/>
    <mergeCell ref="L210:L211"/>
    <mergeCell ref="M210:M211"/>
    <mergeCell ref="N210:N211"/>
    <mergeCell ref="M203:M205"/>
    <mergeCell ref="N203:N205"/>
    <mergeCell ref="O203:O205"/>
    <mergeCell ref="A206:A208"/>
    <mergeCell ref="B206:B208"/>
    <mergeCell ref="C206:C208"/>
    <mergeCell ref="D206:D208"/>
    <mergeCell ref="E206:E208"/>
    <mergeCell ref="L206:L208"/>
    <mergeCell ref="M206:M208"/>
    <mergeCell ref="A203:A205"/>
    <mergeCell ref="B203:B205"/>
    <mergeCell ref="C203:C205"/>
    <mergeCell ref="D203:D205"/>
    <mergeCell ref="E203:E205"/>
    <mergeCell ref="L203:L205"/>
    <mergeCell ref="M212:M213"/>
    <mergeCell ref="N212:N213"/>
    <mergeCell ref="A214:A215"/>
    <mergeCell ref="B214:B215"/>
    <mergeCell ref="C214:C215"/>
    <mergeCell ref="D214:D215"/>
    <mergeCell ref="E214:E215"/>
    <mergeCell ref="L214:L215"/>
    <mergeCell ref="M214:M215"/>
    <mergeCell ref="N214:N215"/>
    <mergeCell ref="A212:A213"/>
    <mergeCell ref="B212:B213"/>
    <mergeCell ref="C212:C213"/>
    <mergeCell ref="D212:D213"/>
    <mergeCell ref="E212:E213"/>
    <mergeCell ref="L212:L213"/>
    <mergeCell ref="N206:N208"/>
    <mergeCell ref="O218:O222"/>
    <mergeCell ref="P218:P222"/>
    <mergeCell ref="Q218:Q222"/>
    <mergeCell ref="A223:A224"/>
    <mergeCell ref="B223:B224"/>
    <mergeCell ref="C223:C224"/>
    <mergeCell ref="D223:D224"/>
    <mergeCell ref="E223:E224"/>
    <mergeCell ref="L223:L224"/>
    <mergeCell ref="M223:M224"/>
    <mergeCell ref="M216:M217"/>
    <mergeCell ref="N216:N217"/>
    <mergeCell ref="A218:A222"/>
    <mergeCell ref="B218:B222"/>
    <mergeCell ref="C218:C222"/>
    <mergeCell ref="D218:D222"/>
    <mergeCell ref="E218:E222"/>
    <mergeCell ref="L218:L222"/>
    <mergeCell ref="M218:M222"/>
    <mergeCell ref="N218:N222"/>
    <mergeCell ref="A216:A217"/>
    <mergeCell ref="B216:B217"/>
    <mergeCell ref="C216:C217"/>
    <mergeCell ref="D216:D217"/>
    <mergeCell ref="E216:E217"/>
    <mergeCell ref="L216:L217"/>
    <mergeCell ref="M227:M229"/>
    <mergeCell ref="N227:N229"/>
    <mergeCell ref="O227:O229"/>
    <mergeCell ref="A231:A239"/>
    <mergeCell ref="B231:B239"/>
    <mergeCell ref="C231:C239"/>
    <mergeCell ref="D231:D239"/>
    <mergeCell ref="E231:E239"/>
    <mergeCell ref="L231:L239"/>
    <mergeCell ref="M231:M239"/>
    <mergeCell ref="A227:A229"/>
    <mergeCell ref="B227:B229"/>
    <mergeCell ref="C227:C229"/>
    <mergeCell ref="D227:D229"/>
    <mergeCell ref="E227:E229"/>
    <mergeCell ref="L227:L229"/>
    <mergeCell ref="N223:N224"/>
    <mergeCell ref="A225:A226"/>
    <mergeCell ref="B225:B226"/>
    <mergeCell ref="C225:C226"/>
    <mergeCell ref="D225:D226"/>
    <mergeCell ref="E225:E226"/>
    <mergeCell ref="L225:L226"/>
    <mergeCell ref="M225:M226"/>
    <mergeCell ref="N225:N226"/>
    <mergeCell ref="O241:O243"/>
    <mergeCell ref="P241:P243"/>
    <mergeCell ref="A248:A249"/>
    <mergeCell ref="B248:B249"/>
    <mergeCell ref="C248:C249"/>
    <mergeCell ref="D248:D249"/>
    <mergeCell ref="E248:E249"/>
    <mergeCell ref="L248:L249"/>
    <mergeCell ref="M248:M249"/>
    <mergeCell ref="N248:N249"/>
    <mergeCell ref="T231:T239"/>
    <mergeCell ref="U231:U239"/>
    <mergeCell ref="A241:A243"/>
    <mergeCell ref="B241:B243"/>
    <mergeCell ref="C241:C243"/>
    <mergeCell ref="D241:D243"/>
    <mergeCell ref="E241:E243"/>
    <mergeCell ref="L241:L243"/>
    <mergeCell ref="M241:M243"/>
    <mergeCell ref="N241:N243"/>
    <mergeCell ref="N231:N239"/>
    <mergeCell ref="O231:O239"/>
    <mergeCell ref="P231:P239"/>
    <mergeCell ref="Q231:Q239"/>
    <mergeCell ref="R231:R239"/>
    <mergeCell ref="S231:S239"/>
    <mergeCell ref="O250:O252"/>
    <mergeCell ref="P250:P252"/>
    <mergeCell ref="A255:A258"/>
    <mergeCell ref="B255:B258"/>
    <mergeCell ref="C255:C258"/>
    <mergeCell ref="D255:D258"/>
    <mergeCell ref="E255:E258"/>
    <mergeCell ref="L255:L258"/>
    <mergeCell ref="M255:M258"/>
    <mergeCell ref="N255:N258"/>
    <mergeCell ref="O248:O249"/>
    <mergeCell ref="P248:P249"/>
    <mergeCell ref="A250:A252"/>
    <mergeCell ref="B250:B252"/>
    <mergeCell ref="C250:C252"/>
    <mergeCell ref="D250:D252"/>
    <mergeCell ref="E250:E252"/>
    <mergeCell ref="L250:L252"/>
    <mergeCell ref="M250:M252"/>
    <mergeCell ref="N250:N252"/>
    <mergeCell ref="N259:N260"/>
    <mergeCell ref="O259:O260"/>
    <mergeCell ref="A261:A262"/>
    <mergeCell ref="B261:B262"/>
    <mergeCell ref="C261:C262"/>
    <mergeCell ref="D261:D262"/>
    <mergeCell ref="E261:E262"/>
    <mergeCell ref="L261:L262"/>
    <mergeCell ref="M261:M262"/>
    <mergeCell ref="N261:N262"/>
    <mergeCell ref="O255:O258"/>
    <mergeCell ref="P255:P258"/>
    <mergeCell ref="Q255:Q258"/>
    <mergeCell ref="A259:A260"/>
    <mergeCell ref="B259:B260"/>
    <mergeCell ref="C259:C260"/>
    <mergeCell ref="D259:D260"/>
    <mergeCell ref="E259:E260"/>
    <mergeCell ref="L259:L260"/>
    <mergeCell ref="M259:M260"/>
    <mergeCell ref="O266:O269"/>
    <mergeCell ref="A271:A272"/>
    <mergeCell ref="B271:B272"/>
    <mergeCell ref="C271:C272"/>
    <mergeCell ref="D271:D272"/>
    <mergeCell ref="E271:E272"/>
    <mergeCell ref="L271:L272"/>
    <mergeCell ref="M271:M272"/>
    <mergeCell ref="A266:A269"/>
    <mergeCell ref="B266:B269"/>
    <mergeCell ref="C266:C269"/>
    <mergeCell ref="D266:D269"/>
    <mergeCell ref="E266:E269"/>
    <mergeCell ref="L266:L269"/>
    <mergeCell ref="O261:O262"/>
    <mergeCell ref="A264:A265"/>
    <mergeCell ref="B264:B265"/>
    <mergeCell ref="C264:C265"/>
    <mergeCell ref="D264:D265"/>
    <mergeCell ref="E264:E265"/>
    <mergeCell ref="L264:L265"/>
    <mergeCell ref="M264:M265"/>
    <mergeCell ref="M274:M275"/>
    <mergeCell ref="N274:N275"/>
    <mergeCell ref="A276:A277"/>
    <mergeCell ref="B276:B277"/>
    <mergeCell ref="C276:C277"/>
    <mergeCell ref="D276:D277"/>
    <mergeCell ref="E276:E277"/>
    <mergeCell ref="L276:L277"/>
    <mergeCell ref="M276:M277"/>
    <mergeCell ref="N276:N277"/>
    <mergeCell ref="A274:A275"/>
    <mergeCell ref="B274:B275"/>
    <mergeCell ref="C274:C275"/>
    <mergeCell ref="D274:D275"/>
    <mergeCell ref="E274:E275"/>
    <mergeCell ref="L274:L275"/>
    <mergeCell ref="M266:M269"/>
    <mergeCell ref="N266:N269"/>
    <mergeCell ref="N281:N282"/>
    <mergeCell ref="A283:A284"/>
    <mergeCell ref="B283:B284"/>
    <mergeCell ref="C283:C284"/>
    <mergeCell ref="D283:D284"/>
    <mergeCell ref="E283:E284"/>
    <mergeCell ref="L283:L284"/>
    <mergeCell ref="M278:M280"/>
    <mergeCell ref="N278:N280"/>
    <mergeCell ref="O278:O280"/>
    <mergeCell ref="A281:A282"/>
    <mergeCell ref="B281:B282"/>
    <mergeCell ref="C281:C282"/>
    <mergeCell ref="D281:D282"/>
    <mergeCell ref="E281:E282"/>
    <mergeCell ref="L281:L282"/>
    <mergeCell ref="M281:M282"/>
    <mergeCell ref="A278:A280"/>
    <mergeCell ref="B278:B280"/>
    <mergeCell ref="C278:C280"/>
    <mergeCell ref="D278:D280"/>
    <mergeCell ref="E278:E280"/>
    <mergeCell ref="L278:L280"/>
    <mergeCell ref="N288:N291"/>
    <mergeCell ref="O288:O291"/>
    <mergeCell ref="A292:A293"/>
    <mergeCell ref="B292:B293"/>
    <mergeCell ref="C292:C293"/>
    <mergeCell ref="D292:D293"/>
    <mergeCell ref="E292:E293"/>
    <mergeCell ref="L292:L293"/>
    <mergeCell ref="M292:M293"/>
    <mergeCell ref="N292:N293"/>
    <mergeCell ref="M285:M287"/>
    <mergeCell ref="N285:N287"/>
    <mergeCell ref="O285:O287"/>
    <mergeCell ref="A288:A291"/>
    <mergeCell ref="B288:B291"/>
    <mergeCell ref="C288:C291"/>
    <mergeCell ref="D288:D291"/>
    <mergeCell ref="E288:E291"/>
    <mergeCell ref="L288:L291"/>
    <mergeCell ref="M288:M291"/>
    <mergeCell ref="A285:A287"/>
    <mergeCell ref="B285:B287"/>
    <mergeCell ref="C285:C287"/>
    <mergeCell ref="D285:D287"/>
    <mergeCell ref="E285:E287"/>
    <mergeCell ref="L285:L287"/>
    <mergeCell ref="M297:M298"/>
    <mergeCell ref="N297:N298"/>
    <mergeCell ref="O297:O298"/>
    <mergeCell ref="A300:A302"/>
    <mergeCell ref="B300:B302"/>
    <mergeCell ref="C300:C302"/>
    <mergeCell ref="D300:D302"/>
    <mergeCell ref="E300:E302"/>
    <mergeCell ref="L300:L302"/>
    <mergeCell ref="M300:M302"/>
    <mergeCell ref="A297:A298"/>
    <mergeCell ref="B297:B298"/>
    <mergeCell ref="C297:C298"/>
    <mergeCell ref="D297:D298"/>
    <mergeCell ref="E297:E298"/>
    <mergeCell ref="L297:L298"/>
    <mergeCell ref="O292:O293"/>
    <mergeCell ref="A294:A296"/>
    <mergeCell ref="B294:B296"/>
    <mergeCell ref="C294:C296"/>
    <mergeCell ref="D294:D296"/>
    <mergeCell ref="E294:E296"/>
    <mergeCell ref="L294:L296"/>
    <mergeCell ref="M294:M296"/>
    <mergeCell ref="N294:N296"/>
    <mergeCell ref="O294:O296"/>
    <mergeCell ref="O304:O307"/>
    <mergeCell ref="P304:P307"/>
    <mergeCell ref="A308:A309"/>
    <mergeCell ref="B308:B309"/>
    <mergeCell ref="C308:C309"/>
    <mergeCell ref="D308:D309"/>
    <mergeCell ref="E308:E309"/>
    <mergeCell ref="L308:L309"/>
    <mergeCell ref="M308:M309"/>
    <mergeCell ref="N308:N309"/>
    <mergeCell ref="N300:N302"/>
    <mergeCell ref="O300:O302"/>
    <mergeCell ref="A304:A307"/>
    <mergeCell ref="B304:B307"/>
    <mergeCell ref="C304:C307"/>
    <mergeCell ref="D304:D307"/>
    <mergeCell ref="E304:E307"/>
    <mergeCell ref="L304:L307"/>
    <mergeCell ref="M304:M307"/>
    <mergeCell ref="N304:N307"/>
    <mergeCell ref="M314:M315"/>
    <mergeCell ref="N314:N315"/>
    <mergeCell ref="A317:A318"/>
    <mergeCell ref="B317:B318"/>
    <mergeCell ref="C317:C318"/>
    <mergeCell ref="D317:D318"/>
    <mergeCell ref="E317:E318"/>
    <mergeCell ref="L317:L318"/>
    <mergeCell ref="M317:M318"/>
    <mergeCell ref="N317:N318"/>
    <mergeCell ref="A314:A315"/>
    <mergeCell ref="B314:B315"/>
    <mergeCell ref="C314:C315"/>
    <mergeCell ref="D314:D315"/>
    <mergeCell ref="E314:E315"/>
    <mergeCell ref="L314:L315"/>
    <mergeCell ref="M310:M311"/>
    <mergeCell ref="N310:N311"/>
    <mergeCell ref="A312:A313"/>
    <mergeCell ref="B312:B313"/>
    <mergeCell ref="C312:C313"/>
    <mergeCell ref="D312:D313"/>
    <mergeCell ref="E312:E313"/>
    <mergeCell ref="L312:L313"/>
    <mergeCell ref="M312:M313"/>
    <mergeCell ref="N312:N313"/>
    <mergeCell ref="A310:A311"/>
    <mergeCell ref="B310:B311"/>
    <mergeCell ref="C310:C311"/>
    <mergeCell ref="D310:D311"/>
    <mergeCell ref="E310:E311"/>
    <mergeCell ref="L310:L311"/>
    <mergeCell ref="N321:N323"/>
    <mergeCell ref="O321:O323"/>
    <mergeCell ref="A324:A325"/>
    <mergeCell ref="B324:B325"/>
    <mergeCell ref="C324:C325"/>
    <mergeCell ref="D324:D325"/>
    <mergeCell ref="E324:E325"/>
    <mergeCell ref="L324:L325"/>
    <mergeCell ref="M324:M325"/>
    <mergeCell ref="N324:N325"/>
    <mergeCell ref="M319:M320"/>
    <mergeCell ref="N319:N320"/>
    <mergeCell ref="O319:O320"/>
    <mergeCell ref="A321:A323"/>
    <mergeCell ref="B321:B323"/>
    <mergeCell ref="C321:C323"/>
    <mergeCell ref="D321:D323"/>
    <mergeCell ref="E321:E323"/>
    <mergeCell ref="L321:L323"/>
    <mergeCell ref="M321:M323"/>
    <mergeCell ref="A319:A320"/>
    <mergeCell ref="B319:B320"/>
    <mergeCell ref="C319:C320"/>
    <mergeCell ref="D319:D320"/>
    <mergeCell ref="E319:E320"/>
    <mergeCell ref="L319:L320"/>
    <mergeCell ref="N330:N331"/>
    <mergeCell ref="A332:A336"/>
    <mergeCell ref="B332:B336"/>
    <mergeCell ref="C332:C336"/>
    <mergeCell ref="D332:D336"/>
    <mergeCell ref="E332:E336"/>
    <mergeCell ref="L332:L336"/>
    <mergeCell ref="M332:M336"/>
    <mergeCell ref="N332:N336"/>
    <mergeCell ref="M327:M329"/>
    <mergeCell ref="N327:N329"/>
    <mergeCell ref="O327:O329"/>
    <mergeCell ref="A330:A331"/>
    <mergeCell ref="B330:B331"/>
    <mergeCell ref="C330:C331"/>
    <mergeCell ref="D330:D331"/>
    <mergeCell ref="E330:E331"/>
    <mergeCell ref="L330:L331"/>
    <mergeCell ref="M330:M331"/>
    <mergeCell ref="A327:A329"/>
    <mergeCell ref="B327:B329"/>
    <mergeCell ref="C327:C329"/>
    <mergeCell ref="D327:D329"/>
    <mergeCell ref="E327:E329"/>
    <mergeCell ref="L327:L329"/>
    <mergeCell ref="N340:N341"/>
    <mergeCell ref="A342:A343"/>
    <mergeCell ref="B342:B343"/>
    <mergeCell ref="C342:C343"/>
    <mergeCell ref="D342:D343"/>
    <mergeCell ref="E342:E343"/>
    <mergeCell ref="L342:L343"/>
    <mergeCell ref="M342:M343"/>
    <mergeCell ref="O332:O336"/>
    <mergeCell ref="P332:P336"/>
    <mergeCell ref="Q332:Q336"/>
    <mergeCell ref="A340:A341"/>
    <mergeCell ref="B340:B341"/>
    <mergeCell ref="C340:C341"/>
    <mergeCell ref="D340:D341"/>
    <mergeCell ref="E340:E341"/>
    <mergeCell ref="L340:L341"/>
    <mergeCell ref="M340:M341"/>
    <mergeCell ref="B350:B357"/>
    <mergeCell ref="C350:C357"/>
    <mergeCell ref="D350:D357"/>
    <mergeCell ref="E350:E357"/>
    <mergeCell ref="L350:L357"/>
    <mergeCell ref="M344:M345"/>
    <mergeCell ref="N344:N345"/>
    <mergeCell ref="A346:A347"/>
    <mergeCell ref="B346:B347"/>
    <mergeCell ref="C346:C347"/>
    <mergeCell ref="D346:D347"/>
    <mergeCell ref="E346:E347"/>
    <mergeCell ref="L346:L347"/>
    <mergeCell ref="M346:M347"/>
    <mergeCell ref="N346:N347"/>
    <mergeCell ref="A344:A345"/>
    <mergeCell ref="B344:B345"/>
    <mergeCell ref="C344:C345"/>
    <mergeCell ref="D344:D345"/>
    <mergeCell ref="E344:E345"/>
    <mergeCell ref="L344:L345"/>
    <mergeCell ref="U358:U366"/>
    <mergeCell ref="V358:V366"/>
    <mergeCell ref="A367:A373"/>
    <mergeCell ref="B367:B373"/>
    <mergeCell ref="C367:C373"/>
    <mergeCell ref="D367:D373"/>
    <mergeCell ref="E367:E373"/>
    <mergeCell ref="L367:L373"/>
    <mergeCell ref="M367:M373"/>
    <mergeCell ref="N358:N366"/>
    <mergeCell ref="O358:O366"/>
    <mergeCell ref="P358:P366"/>
    <mergeCell ref="Q358:Q366"/>
    <mergeCell ref="R358:R366"/>
    <mergeCell ref="S358:S366"/>
    <mergeCell ref="S350:S357"/>
    <mergeCell ref="T350:T357"/>
    <mergeCell ref="U350:U357"/>
    <mergeCell ref="A358:A366"/>
    <mergeCell ref="B358:B366"/>
    <mergeCell ref="C358:C366"/>
    <mergeCell ref="D358:D366"/>
    <mergeCell ref="E358:E366"/>
    <mergeCell ref="L358:L366"/>
    <mergeCell ref="M358:M366"/>
    <mergeCell ref="M350:M357"/>
    <mergeCell ref="N350:N357"/>
    <mergeCell ref="O350:O357"/>
    <mergeCell ref="P350:P357"/>
    <mergeCell ref="Q350:Q357"/>
    <mergeCell ref="R350:R357"/>
    <mergeCell ref="A350:A357"/>
    <mergeCell ref="T367:T373"/>
    <mergeCell ref="A374:A378"/>
    <mergeCell ref="B374:B378"/>
    <mergeCell ref="C374:C378"/>
    <mergeCell ref="D374:D378"/>
    <mergeCell ref="E374:E378"/>
    <mergeCell ref="L374:L378"/>
    <mergeCell ref="M374:M378"/>
    <mergeCell ref="N374:N378"/>
    <mergeCell ref="O374:O378"/>
    <mergeCell ref="N367:N373"/>
    <mergeCell ref="O367:O373"/>
    <mergeCell ref="P367:P373"/>
    <mergeCell ref="Q367:Q373"/>
    <mergeCell ref="R367:R373"/>
    <mergeCell ref="S367:S373"/>
    <mergeCell ref="T358:T366"/>
    <mergeCell ref="M379:M382"/>
    <mergeCell ref="N379:N382"/>
    <mergeCell ref="O379:O382"/>
    <mergeCell ref="P379:P382"/>
    <mergeCell ref="Q379:Q382"/>
    <mergeCell ref="A383:A386"/>
    <mergeCell ref="B383:B386"/>
    <mergeCell ref="C383:C386"/>
    <mergeCell ref="D383:D386"/>
    <mergeCell ref="E383:E386"/>
    <mergeCell ref="P374:P378"/>
    <mergeCell ref="Q374:Q378"/>
    <mergeCell ref="R374:R378"/>
    <mergeCell ref="S374:S378"/>
    <mergeCell ref="A379:A382"/>
    <mergeCell ref="B379:B382"/>
    <mergeCell ref="C379:C382"/>
    <mergeCell ref="D379:D382"/>
    <mergeCell ref="E379:E382"/>
    <mergeCell ref="L379:L382"/>
    <mergeCell ref="P397:P401"/>
    <mergeCell ref="Q397:Q401"/>
    <mergeCell ref="P389:P395"/>
    <mergeCell ref="Q389:Q395"/>
    <mergeCell ref="R389:R395"/>
    <mergeCell ref="S389:S395"/>
    <mergeCell ref="T389:T395"/>
    <mergeCell ref="A397:A401"/>
    <mergeCell ref="B397:B401"/>
    <mergeCell ref="C397:C401"/>
    <mergeCell ref="D397:D401"/>
    <mergeCell ref="E397:E401"/>
    <mergeCell ref="R383:R386"/>
    <mergeCell ref="A389:A395"/>
    <mergeCell ref="B389:B395"/>
    <mergeCell ref="C389:C395"/>
    <mergeCell ref="D389:D395"/>
    <mergeCell ref="E389:E395"/>
    <mergeCell ref="L389:L395"/>
    <mergeCell ref="M389:M395"/>
    <mergeCell ref="N389:N395"/>
    <mergeCell ref="O389:O395"/>
    <mergeCell ref="L383:L386"/>
    <mergeCell ref="M383:M386"/>
    <mergeCell ref="N383:N386"/>
    <mergeCell ref="O383:O386"/>
    <mergeCell ref="P383:P386"/>
    <mergeCell ref="Q383:Q386"/>
    <mergeCell ref="M402:M405"/>
    <mergeCell ref="N402:N405"/>
    <mergeCell ref="O402:O405"/>
    <mergeCell ref="A406:A408"/>
    <mergeCell ref="B406:B408"/>
    <mergeCell ref="C406:C408"/>
    <mergeCell ref="D406:D408"/>
    <mergeCell ref="E406:E408"/>
    <mergeCell ref="L406:L408"/>
    <mergeCell ref="M406:M408"/>
    <mergeCell ref="A402:A405"/>
    <mergeCell ref="B402:B405"/>
    <mergeCell ref="C402:C405"/>
    <mergeCell ref="D402:D405"/>
    <mergeCell ref="E402:E405"/>
    <mergeCell ref="L402:L405"/>
    <mergeCell ref="L397:L401"/>
    <mergeCell ref="M397:M401"/>
    <mergeCell ref="N397:N401"/>
    <mergeCell ref="O397:O401"/>
    <mergeCell ref="M414:M415"/>
    <mergeCell ref="N414:N415"/>
    <mergeCell ref="A416:A418"/>
    <mergeCell ref="B416:B418"/>
    <mergeCell ref="C416:C418"/>
    <mergeCell ref="D416:D418"/>
    <mergeCell ref="E416:E418"/>
    <mergeCell ref="L416:L418"/>
    <mergeCell ref="M416:M418"/>
    <mergeCell ref="N416:N418"/>
    <mergeCell ref="A414:A415"/>
    <mergeCell ref="B414:B415"/>
    <mergeCell ref="C414:C415"/>
    <mergeCell ref="D414:D415"/>
    <mergeCell ref="E414:E415"/>
    <mergeCell ref="L414:L415"/>
    <mergeCell ref="N406:N408"/>
    <mergeCell ref="A409:A411"/>
    <mergeCell ref="B409:B411"/>
    <mergeCell ref="C409:C411"/>
    <mergeCell ref="D409:D411"/>
    <mergeCell ref="E409:E411"/>
    <mergeCell ref="L409:L411"/>
    <mergeCell ref="M409:M411"/>
    <mergeCell ref="N409:N411"/>
    <mergeCell ref="P420:P423"/>
    <mergeCell ref="A424:A428"/>
    <mergeCell ref="B424:B428"/>
    <mergeCell ref="C424:C428"/>
    <mergeCell ref="D424:D428"/>
    <mergeCell ref="E424:E428"/>
    <mergeCell ref="L424:L428"/>
    <mergeCell ref="M424:M428"/>
    <mergeCell ref="N424:N428"/>
    <mergeCell ref="O424:O428"/>
    <mergeCell ref="O416:O418"/>
    <mergeCell ref="A420:A423"/>
    <mergeCell ref="B420:B423"/>
    <mergeCell ref="C420:C423"/>
    <mergeCell ref="D420:D423"/>
    <mergeCell ref="E420:E423"/>
    <mergeCell ref="L420:L423"/>
    <mergeCell ref="M420:M423"/>
    <mergeCell ref="N420:N423"/>
    <mergeCell ref="O420:O423"/>
    <mergeCell ref="W431:W443"/>
    <mergeCell ref="A444:A448"/>
    <mergeCell ref="B444:B448"/>
    <mergeCell ref="C444:C448"/>
    <mergeCell ref="D444:D448"/>
    <mergeCell ref="E444:E448"/>
    <mergeCell ref="L444:L448"/>
    <mergeCell ref="M444:M448"/>
    <mergeCell ref="N444:N448"/>
    <mergeCell ref="P431:P443"/>
    <mergeCell ref="Q431:Q443"/>
    <mergeCell ref="R431:R443"/>
    <mergeCell ref="S431:S443"/>
    <mergeCell ref="T431:T443"/>
    <mergeCell ref="U431:U443"/>
    <mergeCell ref="P424:P428"/>
    <mergeCell ref="A431:A443"/>
    <mergeCell ref="B431:B443"/>
    <mergeCell ref="C431:C443"/>
    <mergeCell ref="D431:D443"/>
    <mergeCell ref="E431:E443"/>
    <mergeCell ref="L431:L443"/>
    <mergeCell ref="M431:M443"/>
    <mergeCell ref="N431:N443"/>
    <mergeCell ref="O431:O443"/>
    <mergeCell ref="M449:M451"/>
    <mergeCell ref="N449:N451"/>
    <mergeCell ref="A452:A455"/>
    <mergeCell ref="B452:B455"/>
    <mergeCell ref="C452:C455"/>
    <mergeCell ref="D452:D455"/>
    <mergeCell ref="E452:E455"/>
    <mergeCell ref="L452:L455"/>
    <mergeCell ref="M452:M455"/>
    <mergeCell ref="N452:N455"/>
    <mergeCell ref="A449:A451"/>
    <mergeCell ref="B449:B451"/>
    <mergeCell ref="C449:C451"/>
    <mergeCell ref="D449:D451"/>
    <mergeCell ref="E449:E451"/>
    <mergeCell ref="L449:L451"/>
    <mergeCell ref="V431:V443"/>
    <mergeCell ref="S461:S469"/>
    <mergeCell ref="T461:T469"/>
    <mergeCell ref="A470:A480"/>
    <mergeCell ref="B470:B480"/>
    <mergeCell ref="C470:C480"/>
    <mergeCell ref="D470:D480"/>
    <mergeCell ref="E470:E480"/>
    <mergeCell ref="L470:L480"/>
    <mergeCell ref="M470:M480"/>
    <mergeCell ref="N470:N480"/>
    <mergeCell ref="M461:M469"/>
    <mergeCell ref="N461:N469"/>
    <mergeCell ref="O461:O469"/>
    <mergeCell ref="P461:P469"/>
    <mergeCell ref="Q461:Q469"/>
    <mergeCell ref="R461:R469"/>
    <mergeCell ref="M456:M460"/>
    <mergeCell ref="N456:N460"/>
    <mergeCell ref="O456:O460"/>
    <mergeCell ref="P456:P460"/>
    <mergeCell ref="A461:A469"/>
    <mergeCell ref="B461:B469"/>
    <mergeCell ref="C461:C469"/>
    <mergeCell ref="D461:D469"/>
    <mergeCell ref="E461:E469"/>
    <mergeCell ref="L461:L469"/>
    <mergeCell ref="A456:A460"/>
    <mergeCell ref="B456:B460"/>
    <mergeCell ref="C456:C460"/>
    <mergeCell ref="D456:D460"/>
    <mergeCell ref="E456:E460"/>
    <mergeCell ref="L456:L460"/>
    <mergeCell ref="R481:R488"/>
    <mergeCell ref="S481:S488"/>
    <mergeCell ref="A489:A493"/>
    <mergeCell ref="B489:B493"/>
    <mergeCell ref="C489:C493"/>
    <mergeCell ref="D489:D493"/>
    <mergeCell ref="E489:E493"/>
    <mergeCell ref="L489:L493"/>
    <mergeCell ref="M489:M493"/>
    <mergeCell ref="N489:N493"/>
    <mergeCell ref="L481:L488"/>
    <mergeCell ref="M481:M488"/>
    <mergeCell ref="N481:N488"/>
    <mergeCell ref="O481:O488"/>
    <mergeCell ref="P481:P488"/>
    <mergeCell ref="Q481:Q488"/>
    <mergeCell ref="O470:O480"/>
    <mergeCell ref="P470:P480"/>
    <mergeCell ref="Q470:Q480"/>
    <mergeCell ref="R470:R480"/>
    <mergeCell ref="S470:S480"/>
    <mergeCell ref="A481:A488"/>
    <mergeCell ref="B481:B488"/>
    <mergeCell ref="C481:C488"/>
    <mergeCell ref="D481:D488"/>
    <mergeCell ref="E481:E488"/>
    <mergeCell ref="O494:O497"/>
    <mergeCell ref="P494:P497"/>
    <mergeCell ref="A498:A500"/>
    <mergeCell ref="B498:B500"/>
    <mergeCell ref="C498:C500"/>
    <mergeCell ref="D498:D500"/>
    <mergeCell ref="E498:E500"/>
    <mergeCell ref="L498:L500"/>
    <mergeCell ref="M498:M500"/>
    <mergeCell ref="N498:N500"/>
    <mergeCell ref="O489:O493"/>
    <mergeCell ref="P489:P493"/>
    <mergeCell ref="A494:A497"/>
    <mergeCell ref="B494:B497"/>
    <mergeCell ref="C494:C497"/>
    <mergeCell ref="D494:D497"/>
    <mergeCell ref="E494:E497"/>
    <mergeCell ref="L494:L497"/>
    <mergeCell ref="M494:M497"/>
    <mergeCell ref="N494:N497"/>
    <mergeCell ref="P506:P510"/>
    <mergeCell ref="A511:I511"/>
    <mergeCell ref="P501:P505"/>
    <mergeCell ref="A506:A510"/>
    <mergeCell ref="B506:B510"/>
    <mergeCell ref="C506:C510"/>
    <mergeCell ref="D506:D510"/>
    <mergeCell ref="E506:E510"/>
    <mergeCell ref="L506:L510"/>
    <mergeCell ref="M506:M510"/>
    <mergeCell ref="N506:N510"/>
    <mergeCell ref="O506:O510"/>
    <mergeCell ref="O498:O500"/>
    <mergeCell ref="A501:A505"/>
    <mergeCell ref="B501:B505"/>
    <mergeCell ref="C501:C505"/>
    <mergeCell ref="D501:D505"/>
    <mergeCell ref="E501:E505"/>
    <mergeCell ref="L501:L505"/>
    <mergeCell ref="M501:M505"/>
    <mergeCell ref="N501:N505"/>
    <mergeCell ref="O501:O505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Сергей</cp:lastModifiedBy>
  <dcterms:created xsi:type="dcterms:W3CDTF">2017-10-23T11:41:54Z</dcterms:created>
  <dcterms:modified xsi:type="dcterms:W3CDTF">2017-10-24T10:46:50Z</dcterms:modified>
</cp:coreProperties>
</file>