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I177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5" i="1"/>
  <c r="J177" i="1" l="1"/>
</calcChain>
</file>

<file path=xl/sharedStrings.xml><?xml version="1.0" encoding="utf-8"?>
<sst xmlns="http://schemas.openxmlformats.org/spreadsheetml/2006/main" count="793" uniqueCount="317">
  <si>
    <t>Наименование</t>
  </si>
  <si>
    <t>Состав</t>
  </si>
  <si>
    <t xml:space="preserve">Подкладка </t>
  </si>
  <si>
    <t>Доп.информация</t>
  </si>
  <si>
    <t>Артикул</t>
  </si>
  <si>
    <t>Цвет (основной/отделка)</t>
  </si>
  <si>
    <t>Размер</t>
  </si>
  <si>
    <t>Цена 1шт., руб.</t>
  </si>
  <si>
    <t>Заказ, шт.</t>
  </si>
  <si>
    <t>Сумма, руб.</t>
  </si>
  <si>
    <t>КОМПЛЕКТ "ТАНДЕМ"</t>
  </si>
  <si>
    <t>78% шерсть мериноса 22% нейлон</t>
  </si>
  <si>
    <t xml:space="preserve"> 41733U-33-56</t>
  </si>
  <si>
    <t>средне-серый</t>
  </si>
  <si>
    <t>L (56-58)</t>
  </si>
  <si>
    <t>1600</t>
  </si>
  <si>
    <t xml:space="preserve"> 41733U-61-56</t>
  </si>
  <si>
    <t>светло-бежевый</t>
  </si>
  <si>
    <t xml:space="preserve"> 41733U-98-56</t>
  </si>
  <si>
    <t>темно-синий</t>
  </si>
  <si>
    <t>ШАПКА "СУФЛЕ"</t>
  </si>
  <si>
    <t>68% альпака беби 10% шерсть мериноса экстра 22% полиамид</t>
  </si>
  <si>
    <t xml:space="preserve"> 41668P-33-56</t>
  </si>
  <si>
    <t>1400</t>
  </si>
  <si>
    <t xml:space="preserve"> 41668P-22-56</t>
  </si>
  <si>
    <t>светло-серый</t>
  </si>
  <si>
    <t xml:space="preserve"> 41668P-61-56</t>
  </si>
  <si>
    <t>ШАПКА "ПРОВАНС"</t>
  </si>
  <si>
    <t>Декор: ручная вышивка, ювелирные камни</t>
  </si>
  <si>
    <t xml:space="preserve"> 41553P-61-56</t>
  </si>
  <si>
    <t>2200</t>
  </si>
  <si>
    <t>ШАПКА "СЕРЕНАДА"</t>
  </si>
  <si>
    <t xml:space="preserve"> 61683P-61-56</t>
  </si>
  <si>
    <t>850</t>
  </si>
  <si>
    <t xml:space="preserve"> 61683P-44-56</t>
  </si>
  <si>
    <t>темно-серый</t>
  </si>
  <si>
    <t xml:space="preserve"> 61683P-33-56</t>
  </si>
  <si>
    <t xml:space="preserve"> 61683P-22-56</t>
  </si>
  <si>
    <t>ШАПКА "АВРЕЛИЯ"</t>
  </si>
  <si>
    <t>57% альпака беби 43% полиамид</t>
  </si>
  <si>
    <t xml:space="preserve"> 41737Z-11-56</t>
  </si>
  <si>
    <t>молочный</t>
  </si>
  <si>
    <t>700</t>
  </si>
  <si>
    <t xml:space="preserve"> 41737Z-18-56</t>
  </si>
  <si>
    <t>черный</t>
  </si>
  <si>
    <t xml:space="preserve"> 41737Z-61-56</t>
  </si>
  <si>
    <t>КОМПЛЕКТ "БЕРЕЗКА"</t>
  </si>
  <si>
    <t xml:space="preserve"> 41736Z-11-56</t>
  </si>
  <si>
    <t>1200</t>
  </si>
  <si>
    <t xml:space="preserve"> 41736Z-18-56</t>
  </si>
  <si>
    <t xml:space="preserve"> 41736Z-61-56</t>
  </si>
  <si>
    <t>ШАПКА "БЕЗЕ"</t>
  </si>
  <si>
    <t>52% шерсть альпака 17% шерсть мериноса 28% полиамид 3% эластан</t>
  </si>
  <si>
    <t xml:space="preserve"> 41663W-33-56</t>
  </si>
  <si>
    <t>800</t>
  </si>
  <si>
    <t xml:space="preserve"> 41663W-44-56</t>
  </si>
  <si>
    <t xml:space="preserve"> 41663W-61-56</t>
  </si>
  <si>
    <t>ШАПКА "АВАНТА"</t>
  </si>
  <si>
    <t xml:space="preserve">Декор: металлический лейбл; </t>
  </si>
  <si>
    <t xml:space="preserve"> 41578W-61-56</t>
  </si>
  <si>
    <t xml:space="preserve"> 41578W-44-56</t>
  </si>
  <si>
    <t>графит</t>
  </si>
  <si>
    <t xml:space="preserve"> 41578W-33-56</t>
  </si>
  <si>
    <t xml:space="preserve"> 41578W-11-56</t>
  </si>
  <si>
    <t>ШАПКА "НОВЕЛЛА"</t>
  </si>
  <si>
    <t xml:space="preserve">Декор: метал. лейбл </t>
  </si>
  <si>
    <t xml:space="preserve"> 41662W-11-56</t>
  </si>
  <si>
    <t xml:space="preserve"> 41662W-33-56</t>
  </si>
  <si>
    <t xml:space="preserve"> 41662W-44-56</t>
  </si>
  <si>
    <t xml:space="preserve"> 41662W-61-56</t>
  </si>
  <si>
    <t>ШАПКА "КАМИЛА"</t>
  </si>
  <si>
    <t>50% шерсть мериноса 50% акрил</t>
  </si>
  <si>
    <t>50% хлопок 50% полиамид</t>
  </si>
  <si>
    <t xml:space="preserve">Декор: принт, стразы, метл. лейбл; </t>
  </si>
  <si>
    <t xml:space="preserve"> 41552C-33-56</t>
  </si>
  <si>
    <t>750</t>
  </si>
  <si>
    <t>КОМПЛЕКТ "ТЕЙЛОР"</t>
  </si>
  <si>
    <t>50% шерсть мериноса 30% ангора 20% полиамид</t>
  </si>
  <si>
    <t xml:space="preserve">Декор: жаккард, стразы, метал.лейбл; </t>
  </si>
  <si>
    <t xml:space="preserve"> 41544L-33/54-56</t>
  </si>
  <si>
    <t>средне-серый/средне-коричневый</t>
  </si>
  <si>
    <t>500</t>
  </si>
  <si>
    <t xml:space="preserve"> 41544L-22/33-56</t>
  </si>
  <si>
    <t>черный/средне-коричневый</t>
  </si>
  <si>
    <t>КОМПЛЕКТ "ЗАМОЧКИ"</t>
  </si>
  <si>
    <t xml:space="preserve">Декор: жаккард, стразы, ключики; </t>
  </si>
  <si>
    <t xml:space="preserve"> 41540L-33-56</t>
  </si>
  <si>
    <t xml:space="preserve"> 41540L-18-56</t>
  </si>
  <si>
    <t>ШАПКА "КАССИОПЕЯ"</t>
  </si>
  <si>
    <t>48% супер мохер 6% шерсть мериноса 27% полиэстер фибра 19% полиамид фибра</t>
  </si>
  <si>
    <t xml:space="preserve"> 41714S-18-56</t>
  </si>
  <si>
    <t>1500</t>
  </si>
  <si>
    <t xml:space="preserve"> 41714S-22-56</t>
  </si>
  <si>
    <t>серебро</t>
  </si>
  <si>
    <t xml:space="preserve"> 41714S-25-56</t>
  </si>
  <si>
    <t>красный</t>
  </si>
  <si>
    <t xml:space="preserve"> 41714S-35-56</t>
  </si>
  <si>
    <t>коричневый</t>
  </si>
  <si>
    <t>ШАПКА "РАДА"</t>
  </si>
  <si>
    <t>Шапка двуслойная; Декор: метал. Значок</t>
  </si>
  <si>
    <t xml:space="preserve"> 41713S-22-56</t>
  </si>
  <si>
    <t>1100</t>
  </si>
  <si>
    <t>ШАПКА "БЭТТИ"</t>
  </si>
  <si>
    <t>40% шерсть мериноса экстра 35% полиамид 15% фибра полиакрил 9% полиэстер 1% эластан</t>
  </si>
  <si>
    <t xml:space="preserve"> 41742Q-22-56</t>
  </si>
  <si>
    <t>1000</t>
  </si>
  <si>
    <t>ШАПКА "ПАМЕЛА"</t>
  </si>
  <si>
    <t>30% ангора 50% шерсть мериноса 20% полиамид</t>
  </si>
  <si>
    <t>Шапка двуслойная; Декор: бант, стразы, ювелир. камни</t>
  </si>
  <si>
    <t xml:space="preserve"> 41706L-44-56</t>
  </si>
  <si>
    <t>1350</t>
  </si>
  <si>
    <t>ШАПКА "АНТОНИЯ"</t>
  </si>
  <si>
    <t>22% альпака беби 39% шерсть мериноса 25% акрил 13% нейлон 1% эластан</t>
  </si>
  <si>
    <t xml:space="preserve"> 41743J-35-56</t>
  </si>
  <si>
    <t>900</t>
  </si>
  <si>
    <t xml:space="preserve"> 41743J-33-56</t>
  </si>
  <si>
    <t>КОМПЛЕКТ "ЛЮКС"</t>
  </si>
  <si>
    <t>18% мохер 6% шерсть мериноса 18% вискоза 28% полиамид 27% полиакрил 3% полиэстер, люрекс</t>
  </si>
  <si>
    <t xml:space="preserve"> 41583M-61-56</t>
  </si>
  <si>
    <t>1800</t>
  </si>
  <si>
    <t xml:space="preserve"> 41583M-44-56</t>
  </si>
  <si>
    <t xml:space="preserve"> 41583M-33-56</t>
  </si>
  <si>
    <t xml:space="preserve"> 41583M-22-56</t>
  </si>
  <si>
    <t>ШАПКА "РОЗАЛИНА"</t>
  </si>
  <si>
    <t xml:space="preserve"> 41577M-22-56</t>
  </si>
  <si>
    <t>950</t>
  </si>
  <si>
    <t xml:space="preserve"> 41577M-33-56</t>
  </si>
  <si>
    <t xml:space="preserve"> 41577M-44-56</t>
  </si>
  <si>
    <t xml:space="preserve"> 41577M-61-56</t>
  </si>
  <si>
    <t>ШАПКА "ЛЮЧИЯ"</t>
  </si>
  <si>
    <t xml:space="preserve"> 41582M-33-56</t>
  </si>
  <si>
    <t xml:space="preserve"> 41582M-61-56</t>
  </si>
  <si>
    <t>ШАПКА "ДЖУСТИН"</t>
  </si>
  <si>
    <t>15% супер мохер 15% шерсть мериноса 13% хлопок 36% акрил 20% полиамид 1% эластан</t>
  </si>
  <si>
    <t xml:space="preserve"> 41735A-22-56</t>
  </si>
  <si>
    <t>ШАПКА "ФЕЛИЧЕ"</t>
  </si>
  <si>
    <t xml:space="preserve"> 41734A-22-56</t>
  </si>
  <si>
    <t>650</t>
  </si>
  <si>
    <t>ШАПКА "КРУИЗ"</t>
  </si>
  <si>
    <t>15% альпака беби 25% шерсть мериноса 50% полиакрил 10% полиамид</t>
  </si>
  <si>
    <t xml:space="preserve"> 41680T-33-56</t>
  </si>
  <si>
    <t xml:space="preserve"> 41680T-61-56</t>
  </si>
  <si>
    <t>ШАПКА "КОКО"</t>
  </si>
  <si>
    <t xml:space="preserve"> 211584T-22-56</t>
  </si>
  <si>
    <t xml:space="preserve"> 211584T-35-56</t>
  </si>
  <si>
    <t>БАНДАНА "РУМБА"</t>
  </si>
  <si>
    <t xml:space="preserve"> 41575T-22-56</t>
  </si>
  <si>
    <t xml:space="preserve"> 41575T-33-56</t>
  </si>
  <si>
    <t xml:space="preserve"> 41575T-35-56</t>
  </si>
  <si>
    <t>ШАПКА "СОПРАНО"</t>
  </si>
  <si>
    <t>10% альпака беби 50% шерсть мериноса 40% полиакрил фибра</t>
  </si>
  <si>
    <t xml:space="preserve"> 41733S-18-56</t>
  </si>
  <si>
    <t>ШАПКА "ДЖАЗ"</t>
  </si>
  <si>
    <t>75% альпака беби 25% полиамид</t>
  </si>
  <si>
    <t xml:space="preserve">Декор: метал. броши с ювелир. камнями, стразы </t>
  </si>
  <si>
    <t xml:space="preserve"> 41673H-44-56</t>
  </si>
  <si>
    <t xml:space="preserve"> 41673H-35-56</t>
  </si>
  <si>
    <t xml:space="preserve"> 41673H-33-56</t>
  </si>
  <si>
    <t>ШАПКА "ДЕСЕРТ"</t>
  </si>
  <si>
    <t>Помпон: енот натуральный</t>
  </si>
  <si>
    <t xml:space="preserve"> 41667P-33-56</t>
  </si>
  <si>
    <t>1650</t>
  </si>
  <si>
    <t xml:space="preserve"> 41667P-44-56</t>
  </si>
  <si>
    <t>БЕРЕТ "СОНАТА"</t>
  </si>
  <si>
    <t>Декор: бархатный бант, подвеска, жемчуг; Помпон: енот натуральный</t>
  </si>
  <si>
    <t xml:space="preserve"> 41257P-11</t>
  </si>
  <si>
    <t>белый</t>
  </si>
  <si>
    <t xml:space="preserve"> 41257P-33</t>
  </si>
  <si>
    <t>ШАПКА "ВИВЬЕН"</t>
  </si>
  <si>
    <t>50% шерсть мериноса 50% полиакрил фибра люрекс</t>
  </si>
  <si>
    <t>70% вискоза 20% полиэстер 10% лайкра</t>
  </si>
  <si>
    <t xml:space="preserve">Декор: принт, стразы </t>
  </si>
  <si>
    <t xml:space="preserve"> 41709C-11-56</t>
  </si>
  <si>
    <t xml:space="preserve"> 41709C-22-56</t>
  </si>
  <si>
    <t>БЕРЕТ "КОНФЕТТИ"</t>
  </si>
  <si>
    <t>45% шерсть 10% кашемир 25% вискоза 20% полиамид</t>
  </si>
  <si>
    <t>100% акрил</t>
  </si>
  <si>
    <t>Декор: ювелирные камни; Помпон: песец крашеный в цвет изделия</t>
  </si>
  <si>
    <t xml:space="preserve"> 41353K-30</t>
  </si>
  <si>
    <t>салатовый</t>
  </si>
  <si>
    <t xml:space="preserve"> 41353K-45</t>
  </si>
  <si>
    <t>оранжевый</t>
  </si>
  <si>
    <t xml:space="preserve"> 41353K-86</t>
  </si>
  <si>
    <t>желтый</t>
  </si>
  <si>
    <t>ШАПКА "ДОРОТЕЯ"</t>
  </si>
  <si>
    <t>38% шерсть мериноса 34% полиэстер 28% полиамид</t>
  </si>
  <si>
    <t>75% вискоза 20% шерсть 5% лайкра</t>
  </si>
  <si>
    <t>Декор: декоротивные звезды из бусин; Помпон: енот натуральный</t>
  </si>
  <si>
    <t xml:space="preserve"> 41745B-11-56</t>
  </si>
  <si>
    <t>ШАПКА "МЭЙБЛ"</t>
  </si>
  <si>
    <t>30% ангора 50% шерсть мериноса 20% полиамид люрекс</t>
  </si>
  <si>
    <t xml:space="preserve"> 41753L-11-56</t>
  </si>
  <si>
    <t xml:space="preserve"> 41753L-18-56</t>
  </si>
  <si>
    <t xml:space="preserve"> 41753L-22-56</t>
  </si>
  <si>
    <t xml:space="preserve"> 41753L-25-56</t>
  </si>
  <si>
    <t xml:space="preserve"> 41753L-30-56</t>
  </si>
  <si>
    <t xml:space="preserve"> 41753L-33-56</t>
  </si>
  <si>
    <t xml:space="preserve"> 41753L-61-56</t>
  </si>
  <si>
    <t xml:space="preserve"> 41753L-60-56</t>
  </si>
  <si>
    <t>пудра</t>
  </si>
  <si>
    <t xml:space="preserve"> 41753L-59-56</t>
  </si>
  <si>
    <t>киприя</t>
  </si>
  <si>
    <t>ШАПКА "ВАНИЛЬ"</t>
  </si>
  <si>
    <t xml:space="preserve">Декор: метал. стразы, метал. лейбл </t>
  </si>
  <si>
    <t xml:space="preserve"> 41704L-61-56</t>
  </si>
  <si>
    <t>ШАПКА "ЛАМБАДА"</t>
  </si>
  <si>
    <t xml:space="preserve"> 41674H-25-56</t>
  </si>
  <si>
    <t>600</t>
  </si>
  <si>
    <t xml:space="preserve"> 41674H-22-56</t>
  </si>
  <si>
    <t xml:space="preserve"> 41674H-18-56</t>
  </si>
  <si>
    <t xml:space="preserve"> 41674H-11-56</t>
  </si>
  <si>
    <t xml:space="preserve"> 41674H-33-56</t>
  </si>
  <si>
    <t xml:space="preserve"> 41674H-35-56</t>
  </si>
  <si>
    <t xml:space="preserve"> 41674H-39-56</t>
  </si>
  <si>
    <t>розовый</t>
  </si>
  <si>
    <t xml:space="preserve"> 41674H-44-56</t>
  </si>
  <si>
    <t xml:space="preserve"> 41674H-98-56</t>
  </si>
  <si>
    <t>ШАПКА "АЛМАЗ"</t>
  </si>
  <si>
    <t xml:space="preserve"> 61690H-61-56</t>
  </si>
  <si>
    <t xml:space="preserve"> 61690H-39-56</t>
  </si>
  <si>
    <t xml:space="preserve"> 61690H-35-56</t>
  </si>
  <si>
    <t xml:space="preserve"> 61690H-33-56</t>
  </si>
  <si>
    <t xml:space="preserve"> 61690H-22-56</t>
  </si>
  <si>
    <t xml:space="preserve"> 61690H-18-56</t>
  </si>
  <si>
    <t xml:space="preserve"> 61690H-11-56</t>
  </si>
  <si>
    <t xml:space="preserve"> 61690H-98-56</t>
  </si>
  <si>
    <t>ШАПКА "МЕРИДИАН"</t>
  </si>
  <si>
    <t xml:space="preserve"> 41687H-61-56</t>
  </si>
  <si>
    <t xml:space="preserve"> 41687H-44-56</t>
  </si>
  <si>
    <t xml:space="preserve"> 41687H-39-56</t>
  </si>
  <si>
    <t xml:space="preserve"> 41687H-35-56</t>
  </si>
  <si>
    <t xml:space="preserve"> 41687H-33-56</t>
  </si>
  <si>
    <t xml:space="preserve"> 41687H-22-56</t>
  </si>
  <si>
    <t xml:space="preserve"> 41687H-11-56</t>
  </si>
  <si>
    <t>ШАПКА "КУПИДОН"</t>
  </si>
  <si>
    <t xml:space="preserve">Декор: метал лейбл </t>
  </si>
  <si>
    <t xml:space="preserve"> 41482P-61-56</t>
  </si>
  <si>
    <t xml:space="preserve"> 41482P-44-56</t>
  </si>
  <si>
    <t xml:space="preserve"> 41482P-22-56</t>
  </si>
  <si>
    <t xml:space="preserve"> 41482P-11-56</t>
  </si>
  <si>
    <t>ШАПКА "ОНИКС"</t>
  </si>
  <si>
    <t xml:space="preserve">Декор: кожаный лейбл </t>
  </si>
  <si>
    <t xml:space="preserve"> 41654S-22-56</t>
  </si>
  <si>
    <t xml:space="preserve"> 41654S-33-56</t>
  </si>
  <si>
    <t xml:space="preserve"> 41654S-35-56</t>
  </si>
  <si>
    <t xml:space="preserve"> 41654S-57-56</t>
  </si>
  <si>
    <t>темно-голубой</t>
  </si>
  <si>
    <t xml:space="preserve"> 41654S-61-56</t>
  </si>
  <si>
    <t xml:space="preserve"> 41654S-98-56</t>
  </si>
  <si>
    <t xml:space="preserve"> 41654S-19-56</t>
  </si>
  <si>
    <t>бирюза</t>
  </si>
  <si>
    <t>ШАПКА "ТВИН"</t>
  </si>
  <si>
    <t xml:space="preserve">Декор: кожаный шеврон  </t>
  </si>
  <si>
    <t xml:space="preserve"> 41720S-96-56</t>
  </si>
  <si>
    <t>джинс</t>
  </si>
  <si>
    <t>СНУД "БОСКО"</t>
  </si>
  <si>
    <t xml:space="preserve"> 41675H-98</t>
  </si>
  <si>
    <t>Универсальный</t>
  </si>
  <si>
    <t xml:space="preserve"> 41675H-44</t>
  </si>
  <si>
    <t xml:space="preserve"> 41675H-39</t>
  </si>
  <si>
    <t xml:space="preserve"> 41675H-33</t>
  </si>
  <si>
    <t xml:space="preserve"> 41675H-22</t>
  </si>
  <si>
    <t>ВОРОТНИК "САЛИТА"</t>
  </si>
  <si>
    <t xml:space="preserve"> 41550L-44</t>
  </si>
  <si>
    <t>1250</t>
  </si>
  <si>
    <t xml:space="preserve"> 41550L-33</t>
  </si>
  <si>
    <t xml:space="preserve"> 41550L-22</t>
  </si>
  <si>
    <t xml:space="preserve"> 41550L-61</t>
  </si>
  <si>
    <t xml:space="preserve"> 41550L-11</t>
  </si>
  <si>
    <t>КОСЫНКА "КЛАРИСА"</t>
  </si>
  <si>
    <t xml:space="preserve"> 211573P-61</t>
  </si>
  <si>
    <t>1300</t>
  </si>
  <si>
    <t xml:space="preserve"> 211573P-44</t>
  </si>
  <si>
    <t>ШАРФ "АКВА"</t>
  </si>
  <si>
    <t xml:space="preserve"> 41551L-33</t>
  </si>
  <si>
    <t xml:space="preserve"> 41551L-18</t>
  </si>
  <si>
    <t xml:space="preserve"> 41551L-11</t>
  </si>
  <si>
    <t xml:space="preserve"> 41551L-61</t>
  </si>
  <si>
    <t>ШАРФ-ВОРОТНИК "ЮПИТЕР"</t>
  </si>
  <si>
    <t xml:space="preserve"> 211712S-25</t>
  </si>
  <si>
    <t>СНУД "ТЕРЕЗА"</t>
  </si>
  <si>
    <t xml:space="preserve"> 211749J-33</t>
  </si>
  <si>
    <t xml:space="preserve"> 211749J-35</t>
  </si>
  <si>
    <t>СНУД "АГНЕССА"</t>
  </si>
  <si>
    <t xml:space="preserve"> 41655T-61</t>
  </si>
  <si>
    <t xml:space="preserve"> 41655T-35</t>
  </si>
  <si>
    <t xml:space="preserve"> 41655T-22</t>
  </si>
  <si>
    <t>СНУД "ЭСТЕЛА"</t>
  </si>
  <si>
    <t xml:space="preserve"> 211576T-22</t>
  </si>
  <si>
    <t>СНУД "ГЛЭЙС"</t>
  </si>
  <si>
    <t xml:space="preserve"> 41612P-61</t>
  </si>
  <si>
    <t xml:space="preserve"> 41612P-44</t>
  </si>
  <si>
    <t xml:space="preserve"> 41612P-33</t>
  </si>
  <si>
    <t xml:space="preserve"> 41612P-11</t>
  </si>
  <si>
    <t>ВАРЕЖКИ "ЛИМА"</t>
  </si>
  <si>
    <t xml:space="preserve"> 311687P-61-17</t>
  </si>
  <si>
    <t>17-18 см</t>
  </si>
  <si>
    <t xml:space="preserve"> 311687P-44-17</t>
  </si>
  <si>
    <t xml:space="preserve"> 311687P-33-17</t>
  </si>
  <si>
    <t xml:space="preserve"> 311687P-22-17</t>
  </si>
  <si>
    <t xml:space="preserve"> 311687P-11-17</t>
  </si>
  <si>
    <t>ШАРФ "КЭРРИ"</t>
  </si>
  <si>
    <t xml:space="preserve"> 41485P-11</t>
  </si>
  <si>
    <t>1150</t>
  </si>
  <si>
    <t xml:space="preserve"> 41485P-22</t>
  </si>
  <si>
    <t xml:space="preserve"> 41485P-33</t>
  </si>
  <si>
    <t xml:space="preserve"> 41485P-44</t>
  </si>
  <si>
    <t xml:space="preserve"> 41485P-61</t>
  </si>
  <si>
    <t>ШАРФ "КИММИ"</t>
  </si>
  <si>
    <t xml:space="preserve"> 41358K-45</t>
  </si>
  <si>
    <t xml:space="preserve"> 41358K-30</t>
  </si>
  <si>
    <t xml:space="preserve"> 41358K-19</t>
  </si>
  <si>
    <t>бирюзовый</t>
  </si>
  <si>
    <t xml:space="preserve"> 41358K-15</t>
  </si>
  <si>
    <t>Фуксия/Малиновый</t>
  </si>
  <si>
    <t xml:space="preserve">Бланк заказа "Dan&amp;Dani" на Женскую премиум коллекцию Зима 2017
Для оперативной обработки заказа просьба  НЕ РЕДАКТИРОВАТЬ файл.
Минимальный заказ от 20 000 руб.
Условия минимальной РРЦ - коэффициент 2
Наименование организации:
Контактное лицо:
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</si>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</sst>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  <family val="2"/>
      <charset val="1"/>
    </font>
    <font>
      <b/>
      <sz val="9"/>
      <name val="Arial"/>
      <charset val="1"/>
    </font>
    <font>
      <sz val="9"/>
      <name val="Arial"/>
      <charset val="1"/>
    </font>
    <font>
      <sz val="10"/>
      <name val="Arial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5"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</xdr:row>
      <xdr:rowOff>28575</xdr:rowOff>
    </xdr:from>
    <xdr:to>
      <xdr:col>9</xdr:col>
      <xdr:colOff>476250</xdr:colOff>
      <xdr:row>11</xdr:row>
      <xdr:rowOff>123825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71450"/>
          <a:ext cx="5476875" cy="1428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14</xdr:row>
      <xdr:rowOff>9525</xdr:rowOff>
    </xdr:from>
    <xdr:to>
      <xdr:col>10</xdr:col>
      <xdr:colOff>1457325</xdr:colOff>
      <xdr:row>16</xdr:row>
      <xdr:rowOff>476250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2162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14</xdr:row>
      <xdr:rowOff>28575</xdr:rowOff>
    </xdr:from>
    <xdr:to>
      <xdr:col>11</xdr:col>
      <xdr:colOff>1447800</xdr:colOff>
      <xdr:row>16</xdr:row>
      <xdr:rowOff>495300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181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</xdr:row>
      <xdr:rowOff>28575</xdr:rowOff>
    </xdr:from>
    <xdr:to>
      <xdr:col>12</xdr:col>
      <xdr:colOff>1447800</xdr:colOff>
      <xdr:row>16</xdr:row>
      <xdr:rowOff>495300</xdr:rowOff>
    </xdr:to>
    <xdr:pic>
      <xdr:nvPicPr>
        <xdr:cNvPr id="102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181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14</xdr:row>
      <xdr:rowOff>28575</xdr:rowOff>
    </xdr:from>
    <xdr:to>
      <xdr:col>13</xdr:col>
      <xdr:colOff>1447800</xdr:colOff>
      <xdr:row>16</xdr:row>
      <xdr:rowOff>495300</xdr:rowOff>
    </xdr:to>
    <xdr:pic>
      <xdr:nvPicPr>
        <xdr:cNvPr id="1029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181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17</xdr:row>
      <xdr:rowOff>28575</xdr:rowOff>
    </xdr:from>
    <xdr:to>
      <xdr:col>10</xdr:col>
      <xdr:colOff>1447800</xdr:colOff>
      <xdr:row>19</xdr:row>
      <xdr:rowOff>495300</xdr:rowOff>
    </xdr:to>
    <xdr:pic>
      <xdr:nvPicPr>
        <xdr:cNvPr id="103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181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17</xdr:row>
      <xdr:rowOff>28575</xdr:rowOff>
    </xdr:from>
    <xdr:to>
      <xdr:col>11</xdr:col>
      <xdr:colOff>1447800</xdr:colOff>
      <xdr:row>19</xdr:row>
      <xdr:rowOff>495300</xdr:rowOff>
    </xdr:to>
    <xdr:pic>
      <xdr:nvPicPr>
        <xdr:cNvPr id="103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181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17</xdr:row>
      <xdr:rowOff>28575</xdr:rowOff>
    </xdr:from>
    <xdr:to>
      <xdr:col>12</xdr:col>
      <xdr:colOff>1447800</xdr:colOff>
      <xdr:row>19</xdr:row>
      <xdr:rowOff>495300</xdr:rowOff>
    </xdr:to>
    <xdr:pic>
      <xdr:nvPicPr>
        <xdr:cNvPr id="1032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181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17</xdr:row>
      <xdr:rowOff>28575</xdr:rowOff>
    </xdr:from>
    <xdr:to>
      <xdr:col>13</xdr:col>
      <xdr:colOff>1447800</xdr:colOff>
      <xdr:row>19</xdr:row>
      <xdr:rowOff>495300</xdr:rowOff>
    </xdr:to>
    <xdr:pic>
      <xdr:nvPicPr>
        <xdr:cNvPr id="1033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4181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20</xdr:row>
      <xdr:rowOff>19050</xdr:rowOff>
    </xdr:from>
    <xdr:to>
      <xdr:col>10</xdr:col>
      <xdr:colOff>1447800</xdr:colOff>
      <xdr:row>20</xdr:row>
      <xdr:rowOff>1838325</xdr:rowOff>
    </xdr:to>
    <xdr:pic>
      <xdr:nvPicPr>
        <xdr:cNvPr id="1034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1722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20</xdr:row>
      <xdr:rowOff>19050</xdr:rowOff>
    </xdr:from>
    <xdr:to>
      <xdr:col>11</xdr:col>
      <xdr:colOff>1447800</xdr:colOff>
      <xdr:row>20</xdr:row>
      <xdr:rowOff>1838325</xdr:rowOff>
    </xdr:to>
    <xdr:pic>
      <xdr:nvPicPr>
        <xdr:cNvPr id="1035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1722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21</xdr:row>
      <xdr:rowOff>28575</xdr:rowOff>
    </xdr:from>
    <xdr:to>
      <xdr:col>10</xdr:col>
      <xdr:colOff>1447800</xdr:colOff>
      <xdr:row>24</xdr:row>
      <xdr:rowOff>323850</xdr:rowOff>
    </xdr:to>
    <xdr:pic>
      <xdr:nvPicPr>
        <xdr:cNvPr id="1036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2105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21</xdr:row>
      <xdr:rowOff>28575</xdr:rowOff>
    </xdr:from>
    <xdr:to>
      <xdr:col>11</xdr:col>
      <xdr:colOff>1447800</xdr:colOff>
      <xdr:row>24</xdr:row>
      <xdr:rowOff>323850</xdr:rowOff>
    </xdr:to>
    <xdr:pic>
      <xdr:nvPicPr>
        <xdr:cNvPr id="1037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2105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1447800</xdr:colOff>
      <xdr:row>24</xdr:row>
      <xdr:rowOff>323850</xdr:rowOff>
    </xdr:to>
    <xdr:pic>
      <xdr:nvPicPr>
        <xdr:cNvPr id="1038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82105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21</xdr:row>
      <xdr:rowOff>28575</xdr:rowOff>
    </xdr:from>
    <xdr:to>
      <xdr:col>13</xdr:col>
      <xdr:colOff>1447800</xdr:colOff>
      <xdr:row>24</xdr:row>
      <xdr:rowOff>323850</xdr:rowOff>
    </xdr:to>
    <xdr:pic>
      <xdr:nvPicPr>
        <xdr:cNvPr id="1039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82105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21</xdr:row>
      <xdr:rowOff>28575</xdr:rowOff>
    </xdr:from>
    <xdr:to>
      <xdr:col>14</xdr:col>
      <xdr:colOff>1447800</xdr:colOff>
      <xdr:row>24</xdr:row>
      <xdr:rowOff>323850</xdr:rowOff>
    </xdr:to>
    <xdr:pic>
      <xdr:nvPicPr>
        <xdr:cNvPr id="1040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82105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25</xdr:row>
      <xdr:rowOff>28575</xdr:rowOff>
    </xdr:from>
    <xdr:to>
      <xdr:col>10</xdr:col>
      <xdr:colOff>1447800</xdr:colOff>
      <xdr:row>27</xdr:row>
      <xdr:rowOff>495300</xdr:rowOff>
    </xdr:to>
    <xdr:pic>
      <xdr:nvPicPr>
        <xdr:cNvPr id="1041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229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25</xdr:row>
      <xdr:rowOff>28575</xdr:rowOff>
    </xdr:from>
    <xdr:to>
      <xdr:col>11</xdr:col>
      <xdr:colOff>1447800</xdr:colOff>
      <xdr:row>27</xdr:row>
      <xdr:rowOff>495300</xdr:rowOff>
    </xdr:to>
    <xdr:pic>
      <xdr:nvPicPr>
        <xdr:cNvPr id="1042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229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25</xdr:row>
      <xdr:rowOff>28575</xdr:rowOff>
    </xdr:from>
    <xdr:to>
      <xdr:col>12</xdr:col>
      <xdr:colOff>1447800</xdr:colOff>
      <xdr:row>27</xdr:row>
      <xdr:rowOff>495300</xdr:rowOff>
    </xdr:to>
    <xdr:pic>
      <xdr:nvPicPr>
        <xdr:cNvPr id="104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229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25</xdr:row>
      <xdr:rowOff>28575</xdr:rowOff>
    </xdr:from>
    <xdr:to>
      <xdr:col>13</xdr:col>
      <xdr:colOff>1447800</xdr:colOff>
      <xdr:row>27</xdr:row>
      <xdr:rowOff>495300</xdr:rowOff>
    </xdr:to>
    <xdr:pic>
      <xdr:nvPicPr>
        <xdr:cNvPr id="1044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0229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28</xdr:row>
      <xdr:rowOff>28575</xdr:rowOff>
    </xdr:from>
    <xdr:to>
      <xdr:col>10</xdr:col>
      <xdr:colOff>1447800</xdr:colOff>
      <xdr:row>30</xdr:row>
      <xdr:rowOff>495300</xdr:rowOff>
    </xdr:to>
    <xdr:pic>
      <xdr:nvPicPr>
        <xdr:cNvPr id="1045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2230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28</xdr:row>
      <xdr:rowOff>28575</xdr:rowOff>
    </xdr:from>
    <xdr:to>
      <xdr:col>11</xdr:col>
      <xdr:colOff>1447800</xdr:colOff>
      <xdr:row>30</xdr:row>
      <xdr:rowOff>495300</xdr:rowOff>
    </xdr:to>
    <xdr:pic>
      <xdr:nvPicPr>
        <xdr:cNvPr id="1046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230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28</xdr:row>
      <xdr:rowOff>28575</xdr:rowOff>
    </xdr:from>
    <xdr:to>
      <xdr:col>12</xdr:col>
      <xdr:colOff>1447800</xdr:colOff>
      <xdr:row>30</xdr:row>
      <xdr:rowOff>495300</xdr:rowOff>
    </xdr:to>
    <xdr:pic>
      <xdr:nvPicPr>
        <xdr:cNvPr id="1047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2230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28</xdr:row>
      <xdr:rowOff>28575</xdr:rowOff>
    </xdr:from>
    <xdr:to>
      <xdr:col>13</xdr:col>
      <xdr:colOff>1447800</xdr:colOff>
      <xdr:row>30</xdr:row>
      <xdr:rowOff>495300</xdr:rowOff>
    </xdr:to>
    <xdr:pic>
      <xdr:nvPicPr>
        <xdr:cNvPr id="1048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230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31</xdr:row>
      <xdr:rowOff>28575</xdr:rowOff>
    </xdr:from>
    <xdr:to>
      <xdr:col>10</xdr:col>
      <xdr:colOff>1447800</xdr:colOff>
      <xdr:row>33</xdr:row>
      <xdr:rowOff>495300</xdr:rowOff>
    </xdr:to>
    <xdr:pic>
      <xdr:nvPicPr>
        <xdr:cNvPr id="1049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4230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31</xdr:row>
      <xdr:rowOff>28575</xdr:rowOff>
    </xdr:from>
    <xdr:to>
      <xdr:col>11</xdr:col>
      <xdr:colOff>1447800</xdr:colOff>
      <xdr:row>33</xdr:row>
      <xdr:rowOff>495300</xdr:rowOff>
    </xdr:to>
    <xdr:pic>
      <xdr:nvPicPr>
        <xdr:cNvPr id="1050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4230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31</xdr:row>
      <xdr:rowOff>28575</xdr:rowOff>
    </xdr:from>
    <xdr:to>
      <xdr:col>12</xdr:col>
      <xdr:colOff>1447800</xdr:colOff>
      <xdr:row>33</xdr:row>
      <xdr:rowOff>495300</xdr:rowOff>
    </xdr:to>
    <xdr:pic>
      <xdr:nvPicPr>
        <xdr:cNvPr id="1051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4230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31</xdr:row>
      <xdr:rowOff>28575</xdr:rowOff>
    </xdr:from>
    <xdr:to>
      <xdr:col>13</xdr:col>
      <xdr:colOff>1447800</xdr:colOff>
      <xdr:row>33</xdr:row>
      <xdr:rowOff>495300</xdr:rowOff>
    </xdr:to>
    <xdr:pic>
      <xdr:nvPicPr>
        <xdr:cNvPr id="1052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4230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34</xdr:row>
      <xdr:rowOff>28575</xdr:rowOff>
    </xdr:from>
    <xdr:to>
      <xdr:col>10</xdr:col>
      <xdr:colOff>1447800</xdr:colOff>
      <xdr:row>37</xdr:row>
      <xdr:rowOff>323850</xdr:rowOff>
    </xdr:to>
    <xdr:pic>
      <xdr:nvPicPr>
        <xdr:cNvPr id="1053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2306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34</xdr:row>
      <xdr:rowOff>28575</xdr:rowOff>
    </xdr:from>
    <xdr:to>
      <xdr:col>11</xdr:col>
      <xdr:colOff>1447800</xdr:colOff>
      <xdr:row>37</xdr:row>
      <xdr:rowOff>323850</xdr:rowOff>
    </xdr:to>
    <xdr:pic>
      <xdr:nvPicPr>
        <xdr:cNvPr id="1054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62306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34</xdr:row>
      <xdr:rowOff>28575</xdr:rowOff>
    </xdr:from>
    <xdr:to>
      <xdr:col>12</xdr:col>
      <xdr:colOff>1447800</xdr:colOff>
      <xdr:row>37</xdr:row>
      <xdr:rowOff>323850</xdr:rowOff>
    </xdr:to>
    <xdr:pic>
      <xdr:nvPicPr>
        <xdr:cNvPr id="1055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62306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34</xdr:row>
      <xdr:rowOff>28575</xdr:rowOff>
    </xdr:from>
    <xdr:to>
      <xdr:col>13</xdr:col>
      <xdr:colOff>1447800</xdr:colOff>
      <xdr:row>37</xdr:row>
      <xdr:rowOff>323850</xdr:rowOff>
    </xdr:to>
    <xdr:pic>
      <xdr:nvPicPr>
        <xdr:cNvPr id="1056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62306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34</xdr:row>
      <xdr:rowOff>28575</xdr:rowOff>
    </xdr:from>
    <xdr:to>
      <xdr:col>14</xdr:col>
      <xdr:colOff>1447800</xdr:colOff>
      <xdr:row>37</xdr:row>
      <xdr:rowOff>323850</xdr:rowOff>
    </xdr:to>
    <xdr:pic>
      <xdr:nvPicPr>
        <xdr:cNvPr id="1057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62306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38</xdr:row>
      <xdr:rowOff>28575</xdr:rowOff>
    </xdr:from>
    <xdr:to>
      <xdr:col>10</xdr:col>
      <xdr:colOff>1447800</xdr:colOff>
      <xdr:row>41</xdr:row>
      <xdr:rowOff>323850</xdr:rowOff>
    </xdr:to>
    <xdr:pic>
      <xdr:nvPicPr>
        <xdr:cNvPr id="1058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82499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38</xdr:row>
      <xdr:rowOff>28575</xdr:rowOff>
    </xdr:from>
    <xdr:to>
      <xdr:col>11</xdr:col>
      <xdr:colOff>1447800</xdr:colOff>
      <xdr:row>41</xdr:row>
      <xdr:rowOff>323850</xdr:rowOff>
    </xdr:to>
    <xdr:pic>
      <xdr:nvPicPr>
        <xdr:cNvPr id="1059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82499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38</xdr:row>
      <xdr:rowOff>28575</xdr:rowOff>
    </xdr:from>
    <xdr:to>
      <xdr:col>12</xdr:col>
      <xdr:colOff>1447800</xdr:colOff>
      <xdr:row>41</xdr:row>
      <xdr:rowOff>323850</xdr:rowOff>
    </xdr:to>
    <xdr:pic>
      <xdr:nvPicPr>
        <xdr:cNvPr id="1060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82499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38</xdr:row>
      <xdr:rowOff>28575</xdr:rowOff>
    </xdr:from>
    <xdr:to>
      <xdr:col>13</xdr:col>
      <xdr:colOff>1447800</xdr:colOff>
      <xdr:row>41</xdr:row>
      <xdr:rowOff>323850</xdr:rowOff>
    </xdr:to>
    <xdr:pic>
      <xdr:nvPicPr>
        <xdr:cNvPr id="1061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82499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38</xdr:row>
      <xdr:rowOff>28575</xdr:rowOff>
    </xdr:from>
    <xdr:to>
      <xdr:col>14</xdr:col>
      <xdr:colOff>1447800</xdr:colOff>
      <xdr:row>41</xdr:row>
      <xdr:rowOff>323850</xdr:rowOff>
    </xdr:to>
    <xdr:pic>
      <xdr:nvPicPr>
        <xdr:cNvPr id="1062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82499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42</xdr:row>
      <xdr:rowOff>19050</xdr:rowOff>
    </xdr:from>
    <xdr:to>
      <xdr:col>10</xdr:col>
      <xdr:colOff>1447800</xdr:colOff>
      <xdr:row>42</xdr:row>
      <xdr:rowOff>1838325</xdr:rowOff>
    </xdr:to>
    <xdr:pic>
      <xdr:nvPicPr>
        <xdr:cNvPr id="1063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02596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42</xdr:row>
      <xdr:rowOff>19050</xdr:rowOff>
    </xdr:from>
    <xdr:to>
      <xdr:col>11</xdr:col>
      <xdr:colOff>1447800</xdr:colOff>
      <xdr:row>42</xdr:row>
      <xdr:rowOff>1838325</xdr:rowOff>
    </xdr:to>
    <xdr:pic>
      <xdr:nvPicPr>
        <xdr:cNvPr id="1064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02596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43</xdr:row>
      <xdr:rowOff>28575</xdr:rowOff>
    </xdr:from>
    <xdr:to>
      <xdr:col>10</xdr:col>
      <xdr:colOff>1447800</xdr:colOff>
      <xdr:row>44</xdr:row>
      <xdr:rowOff>819150</xdr:rowOff>
    </xdr:to>
    <xdr:pic>
      <xdr:nvPicPr>
        <xdr:cNvPr id="1065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2298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43</xdr:row>
      <xdr:rowOff>28575</xdr:rowOff>
    </xdr:from>
    <xdr:to>
      <xdr:col>11</xdr:col>
      <xdr:colOff>1447800</xdr:colOff>
      <xdr:row>44</xdr:row>
      <xdr:rowOff>819150</xdr:rowOff>
    </xdr:to>
    <xdr:pic>
      <xdr:nvPicPr>
        <xdr:cNvPr id="1066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298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43</xdr:row>
      <xdr:rowOff>28575</xdr:rowOff>
    </xdr:from>
    <xdr:to>
      <xdr:col>12</xdr:col>
      <xdr:colOff>1447800</xdr:colOff>
      <xdr:row>44</xdr:row>
      <xdr:rowOff>819150</xdr:rowOff>
    </xdr:to>
    <xdr:pic>
      <xdr:nvPicPr>
        <xdr:cNvPr id="1067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2298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45</xdr:row>
      <xdr:rowOff>28575</xdr:rowOff>
    </xdr:from>
    <xdr:to>
      <xdr:col>10</xdr:col>
      <xdr:colOff>1447800</xdr:colOff>
      <xdr:row>46</xdr:row>
      <xdr:rowOff>819150</xdr:rowOff>
    </xdr:to>
    <xdr:pic>
      <xdr:nvPicPr>
        <xdr:cNvPr id="1068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43173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45</xdr:row>
      <xdr:rowOff>28575</xdr:rowOff>
    </xdr:from>
    <xdr:to>
      <xdr:col>11</xdr:col>
      <xdr:colOff>1447800</xdr:colOff>
      <xdr:row>46</xdr:row>
      <xdr:rowOff>819150</xdr:rowOff>
    </xdr:to>
    <xdr:pic>
      <xdr:nvPicPr>
        <xdr:cNvPr id="1069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3173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45</xdr:row>
      <xdr:rowOff>28575</xdr:rowOff>
    </xdr:from>
    <xdr:to>
      <xdr:col>12</xdr:col>
      <xdr:colOff>1447800</xdr:colOff>
      <xdr:row>46</xdr:row>
      <xdr:rowOff>819150</xdr:rowOff>
    </xdr:to>
    <xdr:pic>
      <xdr:nvPicPr>
        <xdr:cNvPr id="1070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43173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45</xdr:row>
      <xdr:rowOff>28575</xdr:rowOff>
    </xdr:from>
    <xdr:to>
      <xdr:col>13</xdr:col>
      <xdr:colOff>1447800</xdr:colOff>
      <xdr:row>46</xdr:row>
      <xdr:rowOff>819150</xdr:rowOff>
    </xdr:to>
    <xdr:pic>
      <xdr:nvPicPr>
        <xdr:cNvPr id="1071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43173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47</xdr:row>
      <xdr:rowOff>28575</xdr:rowOff>
    </xdr:from>
    <xdr:to>
      <xdr:col>10</xdr:col>
      <xdr:colOff>1447800</xdr:colOff>
      <xdr:row>50</xdr:row>
      <xdr:rowOff>323850</xdr:rowOff>
    </xdr:to>
    <xdr:pic>
      <xdr:nvPicPr>
        <xdr:cNvPr id="1072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63366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47</xdr:row>
      <xdr:rowOff>28575</xdr:rowOff>
    </xdr:from>
    <xdr:to>
      <xdr:col>11</xdr:col>
      <xdr:colOff>1447800</xdr:colOff>
      <xdr:row>50</xdr:row>
      <xdr:rowOff>323850</xdr:rowOff>
    </xdr:to>
    <xdr:pic>
      <xdr:nvPicPr>
        <xdr:cNvPr id="1073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63366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47</xdr:row>
      <xdr:rowOff>28575</xdr:rowOff>
    </xdr:from>
    <xdr:to>
      <xdr:col>12</xdr:col>
      <xdr:colOff>1447800</xdr:colOff>
      <xdr:row>50</xdr:row>
      <xdr:rowOff>323850</xdr:rowOff>
    </xdr:to>
    <xdr:pic>
      <xdr:nvPicPr>
        <xdr:cNvPr id="1074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63366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47</xdr:row>
      <xdr:rowOff>28575</xdr:rowOff>
    </xdr:from>
    <xdr:to>
      <xdr:col>13</xdr:col>
      <xdr:colOff>1447800</xdr:colOff>
      <xdr:row>50</xdr:row>
      <xdr:rowOff>323850</xdr:rowOff>
    </xdr:to>
    <xdr:pic>
      <xdr:nvPicPr>
        <xdr:cNvPr id="1075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63366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47</xdr:row>
      <xdr:rowOff>28575</xdr:rowOff>
    </xdr:from>
    <xdr:to>
      <xdr:col>14</xdr:col>
      <xdr:colOff>1447800</xdr:colOff>
      <xdr:row>50</xdr:row>
      <xdr:rowOff>323850</xdr:rowOff>
    </xdr:to>
    <xdr:pic>
      <xdr:nvPicPr>
        <xdr:cNvPr id="1076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63366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51</xdr:row>
      <xdr:rowOff>19050</xdr:rowOff>
    </xdr:from>
    <xdr:to>
      <xdr:col>10</xdr:col>
      <xdr:colOff>1447800</xdr:colOff>
      <xdr:row>51</xdr:row>
      <xdr:rowOff>1838325</xdr:rowOff>
    </xdr:to>
    <xdr:pic>
      <xdr:nvPicPr>
        <xdr:cNvPr id="1077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83464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51</xdr:row>
      <xdr:rowOff>19050</xdr:rowOff>
    </xdr:from>
    <xdr:to>
      <xdr:col>11</xdr:col>
      <xdr:colOff>1447800</xdr:colOff>
      <xdr:row>51</xdr:row>
      <xdr:rowOff>1838325</xdr:rowOff>
    </xdr:to>
    <xdr:pic>
      <xdr:nvPicPr>
        <xdr:cNvPr id="1078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3464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52</xdr:row>
      <xdr:rowOff>19050</xdr:rowOff>
    </xdr:from>
    <xdr:to>
      <xdr:col>10</xdr:col>
      <xdr:colOff>1447800</xdr:colOff>
      <xdr:row>52</xdr:row>
      <xdr:rowOff>1838325</xdr:rowOff>
    </xdr:to>
    <xdr:pic>
      <xdr:nvPicPr>
        <xdr:cNvPr id="1079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03752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52</xdr:row>
      <xdr:rowOff>19050</xdr:rowOff>
    </xdr:from>
    <xdr:to>
      <xdr:col>11</xdr:col>
      <xdr:colOff>1447800</xdr:colOff>
      <xdr:row>52</xdr:row>
      <xdr:rowOff>1838325</xdr:rowOff>
    </xdr:to>
    <xdr:pic>
      <xdr:nvPicPr>
        <xdr:cNvPr id="1080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3752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53</xdr:row>
      <xdr:rowOff>19050</xdr:rowOff>
    </xdr:from>
    <xdr:to>
      <xdr:col>10</xdr:col>
      <xdr:colOff>1447800</xdr:colOff>
      <xdr:row>53</xdr:row>
      <xdr:rowOff>1838325</xdr:rowOff>
    </xdr:to>
    <xdr:pic>
      <xdr:nvPicPr>
        <xdr:cNvPr id="1081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24040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53</xdr:row>
      <xdr:rowOff>19050</xdr:rowOff>
    </xdr:from>
    <xdr:to>
      <xdr:col>11</xdr:col>
      <xdr:colOff>1447800</xdr:colOff>
      <xdr:row>53</xdr:row>
      <xdr:rowOff>1838325</xdr:rowOff>
    </xdr:to>
    <xdr:pic>
      <xdr:nvPicPr>
        <xdr:cNvPr id="1082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24040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53</xdr:row>
      <xdr:rowOff>19050</xdr:rowOff>
    </xdr:from>
    <xdr:to>
      <xdr:col>12</xdr:col>
      <xdr:colOff>1447800</xdr:colOff>
      <xdr:row>53</xdr:row>
      <xdr:rowOff>1838325</xdr:rowOff>
    </xdr:to>
    <xdr:pic>
      <xdr:nvPicPr>
        <xdr:cNvPr id="1083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24040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54</xdr:row>
      <xdr:rowOff>28575</xdr:rowOff>
    </xdr:from>
    <xdr:to>
      <xdr:col>10</xdr:col>
      <xdr:colOff>1447800</xdr:colOff>
      <xdr:row>55</xdr:row>
      <xdr:rowOff>819150</xdr:rowOff>
    </xdr:to>
    <xdr:pic>
      <xdr:nvPicPr>
        <xdr:cNvPr id="1084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4442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54</xdr:row>
      <xdr:rowOff>28575</xdr:rowOff>
    </xdr:from>
    <xdr:to>
      <xdr:col>11</xdr:col>
      <xdr:colOff>1447800</xdr:colOff>
      <xdr:row>55</xdr:row>
      <xdr:rowOff>819150</xdr:rowOff>
    </xdr:to>
    <xdr:pic>
      <xdr:nvPicPr>
        <xdr:cNvPr id="1085" name="Рисунок 61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442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54</xdr:row>
      <xdr:rowOff>28575</xdr:rowOff>
    </xdr:from>
    <xdr:to>
      <xdr:col>12</xdr:col>
      <xdr:colOff>1447800</xdr:colOff>
      <xdr:row>55</xdr:row>
      <xdr:rowOff>819150</xdr:rowOff>
    </xdr:to>
    <xdr:pic>
      <xdr:nvPicPr>
        <xdr:cNvPr id="1086" name="Рисунок 62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4442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56</xdr:row>
      <xdr:rowOff>28575</xdr:rowOff>
    </xdr:from>
    <xdr:to>
      <xdr:col>10</xdr:col>
      <xdr:colOff>1447800</xdr:colOff>
      <xdr:row>59</xdr:row>
      <xdr:rowOff>323850</xdr:rowOff>
    </xdr:to>
    <xdr:pic>
      <xdr:nvPicPr>
        <xdr:cNvPr id="1087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6461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56</xdr:row>
      <xdr:rowOff>28575</xdr:rowOff>
    </xdr:from>
    <xdr:to>
      <xdr:col>11</xdr:col>
      <xdr:colOff>1447800</xdr:colOff>
      <xdr:row>59</xdr:row>
      <xdr:rowOff>323850</xdr:rowOff>
    </xdr:to>
    <xdr:pic>
      <xdr:nvPicPr>
        <xdr:cNvPr id="1088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6461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56</xdr:row>
      <xdr:rowOff>28575</xdr:rowOff>
    </xdr:from>
    <xdr:to>
      <xdr:col>12</xdr:col>
      <xdr:colOff>1447800</xdr:colOff>
      <xdr:row>59</xdr:row>
      <xdr:rowOff>323850</xdr:rowOff>
    </xdr:to>
    <xdr:pic>
      <xdr:nvPicPr>
        <xdr:cNvPr id="1089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6461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56</xdr:row>
      <xdr:rowOff>28575</xdr:rowOff>
    </xdr:from>
    <xdr:to>
      <xdr:col>13</xdr:col>
      <xdr:colOff>1447800</xdr:colOff>
      <xdr:row>59</xdr:row>
      <xdr:rowOff>323850</xdr:rowOff>
    </xdr:to>
    <xdr:pic>
      <xdr:nvPicPr>
        <xdr:cNvPr id="1090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6461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56</xdr:row>
      <xdr:rowOff>28575</xdr:rowOff>
    </xdr:from>
    <xdr:to>
      <xdr:col>14</xdr:col>
      <xdr:colOff>1447800</xdr:colOff>
      <xdr:row>59</xdr:row>
      <xdr:rowOff>323850</xdr:rowOff>
    </xdr:to>
    <xdr:pic>
      <xdr:nvPicPr>
        <xdr:cNvPr id="1091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6461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60</xdr:row>
      <xdr:rowOff>28575</xdr:rowOff>
    </xdr:from>
    <xdr:to>
      <xdr:col>10</xdr:col>
      <xdr:colOff>1447800</xdr:colOff>
      <xdr:row>63</xdr:row>
      <xdr:rowOff>323850</xdr:rowOff>
    </xdr:to>
    <xdr:pic>
      <xdr:nvPicPr>
        <xdr:cNvPr id="1092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8481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60</xdr:row>
      <xdr:rowOff>28575</xdr:rowOff>
    </xdr:from>
    <xdr:to>
      <xdr:col>11</xdr:col>
      <xdr:colOff>1447800</xdr:colOff>
      <xdr:row>63</xdr:row>
      <xdr:rowOff>323850</xdr:rowOff>
    </xdr:to>
    <xdr:pic>
      <xdr:nvPicPr>
        <xdr:cNvPr id="1093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481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60</xdr:row>
      <xdr:rowOff>28575</xdr:rowOff>
    </xdr:from>
    <xdr:to>
      <xdr:col>12</xdr:col>
      <xdr:colOff>1447800</xdr:colOff>
      <xdr:row>63</xdr:row>
      <xdr:rowOff>323850</xdr:rowOff>
    </xdr:to>
    <xdr:pic>
      <xdr:nvPicPr>
        <xdr:cNvPr id="1094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8481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60</xdr:row>
      <xdr:rowOff>28575</xdr:rowOff>
    </xdr:from>
    <xdr:to>
      <xdr:col>13</xdr:col>
      <xdr:colOff>1447800</xdr:colOff>
      <xdr:row>63</xdr:row>
      <xdr:rowOff>323850</xdr:rowOff>
    </xdr:to>
    <xdr:pic>
      <xdr:nvPicPr>
        <xdr:cNvPr id="1095" name="Рисунок 71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8481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60</xdr:row>
      <xdr:rowOff>28575</xdr:rowOff>
    </xdr:from>
    <xdr:to>
      <xdr:col>14</xdr:col>
      <xdr:colOff>1447800</xdr:colOff>
      <xdr:row>63</xdr:row>
      <xdr:rowOff>323850</xdr:rowOff>
    </xdr:to>
    <xdr:pic>
      <xdr:nvPicPr>
        <xdr:cNvPr id="1096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8481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64</xdr:row>
      <xdr:rowOff>28575</xdr:rowOff>
    </xdr:from>
    <xdr:to>
      <xdr:col>10</xdr:col>
      <xdr:colOff>1447800</xdr:colOff>
      <xdr:row>65</xdr:row>
      <xdr:rowOff>819150</xdr:rowOff>
    </xdr:to>
    <xdr:pic>
      <xdr:nvPicPr>
        <xdr:cNvPr id="1097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0500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64</xdr:row>
      <xdr:rowOff>28575</xdr:rowOff>
    </xdr:from>
    <xdr:to>
      <xdr:col>11</xdr:col>
      <xdr:colOff>1447800</xdr:colOff>
      <xdr:row>65</xdr:row>
      <xdr:rowOff>819150</xdr:rowOff>
    </xdr:to>
    <xdr:pic>
      <xdr:nvPicPr>
        <xdr:cNvPr id="1098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0500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64</xdr:row>
      <xdr:rowOff>28575</xdr:rowOff>
    </xdr:from>
    <xdr:to>
      <xdr:col>12</xdr:col>
      <xdr:colOff>1447800</xdr:colOff>
      <xdr:row>65</xdr:row>
      <xdr:rowOff>819150</xdr:rowOff>
    </xdr:to>
    <xdr:pic>
      <xdr:nvPicPr>
        <xdr:cNvPr id="1099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0500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66</xdr:row>
      <xdr:rowOff>19050</xdr:rowOff>
    </xdr:from>
    <xdr:to>
      <xdr:col>10</xdr:col>
      <xdr:colOff>1447800</xdr:colOff>
      <xdr:row>66</xdr:row>
      <xdr:rowOff>1838325</xdr:rowOff>
    </xdr:to>
    <xdr:pic>
      <xdr:nvPicPr>
        <xdr:cNvPr id="1100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2510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66</xdr:row>
      <xdr:rowOff>19050</xdr:rowOff>
    </xdr:from>
    <xdr:to>
      <xdr:col>11</xdr:col>
      <xdr:colOff>1447800</xdr:colOff>
      <xdr:row>66</xdr:row>
      <xdr:rowOff>1838325</xdr:rowOff>
    </xdr:to>
    <xdr:pic>
      <xdr:nvPicPr>
        <xdr:cNvPr id="1101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2510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67</xdr:row>
      <xdr:rowOff>19050</xdr:rowOff>
    </xdr:from>
    <xdr:to>
      <xdr:col>10</xdr:col>
      <xdr:colOff>1447800</xdr:colOff>
      <xdr:row>67</xdr:row>
      <xdr:rowOff>1838325</xdr:rowOff>
    </xdr:to>
    <xdr:pic>
      <xdr:nvPicPr>
        <xdr:cNvPr id="1102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45389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67</xdr:row>
      <xdr:rowOff>19050</xdr:rowOff>
    </xdr:from>
    <xdr:to>
      <xdr:col>11</xdr:col>
      <xdr:colOff>1447800</xdr:colOff>
      <xdr:row>67</xdr:row>
      <xdr:rowOff>1838325</xdr:rowOff>
    </xdr:to>
    <xdr:pic>
      <xdr:nvPicPr>
        <xdr:cNvPr id="1103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45389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68</xdr:row>
      <xdr:rowOff>28575</xdr:rowOff>
    </xdr:from>
    <xdr:to>
      <xdr:col>10</xdr:col>
      <xdr:colOff>1447800</xdr:colOff>
      <xdr:row>69</xdr:row>
      <xdr:rowOff>819150</xdr:rowOff>
    </xdr:to>
    <xdr:pic>
      <xdr:nvPicPr>
        <xdr:cNvPr id="1104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6577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68</xdr:row>
      <xdr:rowOff>28575</xdr:rowOff>
    </xdr:from>
    <xdr:to>
      <xdr:col>11</xdr:col>
      <xdr:colOff>1447800</xdr:colOff>
      <xdr:row>69</xdr:row>
      <xdr:rowOff>819150</xdr:rowOff>
    </xdr:to>
    <xdr:pic>
      <xdr:nvPicPr>
        <xdr:cNvPr id="1105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6577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68</xdr:row>
      <xdr:rowOff>28575</xdr:rowOff>
    </xdr:from>
    <xdr:to>
      <xdr:col>12</xdr:col>
      <xdr:colOff>1447800</xdr:colOff>
      <xdr:row>69</xdr:row>
      <xdr:rowOff>819150</xdr:rowOff>
    </xdr:to>
    <xdr:pic>
      <xdr:nvPicPr>
        <xdr:cNvPr id="1106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6577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70</xdr:row>
      <xdr:rowOff>28575</xdr:rowOff>
    </xdr:from>
    <xdr:to>
      <xdr:col>10</xdr:col>
      <xdr:colOff>1447800</xdr:colOff>
      <xdr:row>71</xdr:row>
      <xdr:rowOff>819150</xdr:rowOff>
    </xdr:to>
    <xdr:pic>
      <xdr:nvPicPr>
        <xdr:cNvPr id="1107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8596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70</xdr:row>
      <xdr:rowOff>28575</xdr:rowOff>
    </xdr:from>
    <xdr:to>
      <xdr:col>11</xdr:col>
      <xdr:colOff>1447800</xdr:colOff>
      <xdr:row>71</xdr:row>
      <xdr:rowOff>819150</xdr:rowOff>
    </xdr:to>
    <xdr:pic>
      <xdr:nvPicPr>
        <xdr:cNvPr id="1108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8596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70</xdr:row>
      <xdr:rowOff>28575</xdr:rowOff>
    </xdr:from>
    <xdr:to>
      <xdr:col>12</xdr:col>
      <xdr:colOff>1447800</xdr:colOff>
      <xdr:row>71</xdr:row>
      <xdr:rowOff>819150</xdr:rowOff>
    </xdr:to>
    <xdr:pic>
      <xdr:nvPicPr>
        <xdr:cNvPr id="1109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8596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72</xdr:row>
      <xdr:rowOff>28575</xdr:rowOff>
    </xdr:from>
    <xdr:to>
      <xdr:col>10</xdr:col>
      <xdr:colOff>1447800</xdr:colOff>
      <xdr:row>74</xdr:row>
      <xdr:rowOff>495300</xdr:rowOff>
    </xdr:to>
    <xdr:pic>
      <xdr:nvPicPr>
        <xdr:cNvPr id="1110" name="Рисунок 86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0615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72</xdr:row>
      <xdr:rowOff>28575</xdr:rowOff>
    </xdr:from>
    <xdr:to>
      <xdr:col>11</xdr:col>
      <xdr:colOff>1447800</xdr:colOff>
      <xdr:row>74</xdr:row>
      <xdr:rowOff>495300</xdr:rowOff>
    </xdr:to>
    <xdr:pic>
      <xdr:nvPicPr>
        <xdr:cNvPr id="1111" name="Рисунок 87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0615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28575</xdr:rowOff>
    </xdr:from>
    <xdr:to>
      <xdr:col>12</xdr:col>
      <xdr:colOff>1447800</xdr:colOff>
      <xdr:row>74</xdr:row>
      <xdr:rowOff>495300</xdr:rowOff>
    </xdr:to>
    <xdr:pic>
      <xdr:nvPicPr>
        <xdr:cNvPr id="1112" name="Рисунок 88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0615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72</xdr:row>
      <xdr:rowOff>28575</xdr:rowOff>
    </xdr:from>
    <xdr:to>
      <xdr:col>13</xdr:col>
      <xdr:colOff>1447800</xdr:colOff>
      <xdr:row>74</xdr:row>
      <xdr:rowOff>495300</xdr:rowOff>
    </xdr:to>
    <xdr:pic>
      <xdr:nvPicPr>
        <xdr:cNvPr id="1113" name="Рисунок 89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50615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75</xdr:row>
      <xdr:rowOff>19050</xdr:rowOff>
    </xdr:from>
    <xdr:to>
      <xdr:col>10</xdr:col>
      <xdr:colOff>1447800</xdr:colOff>
      <xdr:row>75</xdr:row>
      <xdr:rowOff>1838325</xdr:rowOff>
    </xdr:to>
    <xdr:pic>
      <xdr:nvPicPr>
        <xdr:cNvPr id="1114" name="Рисунок 90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26065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75</xdr:row>
      <xdr:rowOff>19050</xdr:rowOff>
    </xdr:from>
    <xdr:to>
      <xdr:col>11</xdr:col>
      <xdr:colOff>1447800</xdr:colOff>
      <xdr:row>75</xdr:row>
      <xdr:rowOff>1838325</xdr:rowOff>
    </xdr:to>
    <xdr:pic>
      <xdr:nvPicPr>
        <xdr:cNvPr id="1115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26065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76</xdr:row>
      <xdr:rowOff>28575</xdr:rowOff>
    </xdr:from>
    <xdr:to>
      <xdr:col>10</xdr:col>
      <xdr:colOff>1447800</xdr:colOff>
      <xdr:row>78</xdr:row>
      <xdr:rowOff>495300</xdr:rowOff>
    </xdr:to>
    <xdr:pic>
      <xdr:nvPicPr>
        <xdr:cNvPr id="1116" name="Рисунок 92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4644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76</xdr:row>
      <xdr:rowOff>28575</xdr:rowOff>
    </xdr:from>
    <xdr:to>
      <xdr:col>11</xdr:col>
      <xdr:colOff>1447800</xdr:colOff>
      <xdr:row>78</xdr:row>
      <xdr:rowOff>495300</xdr:rowOff>
    </xdr:to>
    <xdr:pic>
      <xdr:nvPicPr>
        <xdr:cNvPr id="1117" name="Рисунок 93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4644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76</xdr:row>
      <xdr:rowOff>28575</xdr:rowOff>
    </xdr:from>
    <xdr:to>
      <xdr:col>12</xdr:col>
      <xdr:colOff>1447800</xdr:colOff>
      <xdr:row>78</xdr:row>
      <xdr:rowOff>495300</xdr:rowOff>
    </xdr:to>
    <xdr:pic>
      <xdr:nvPicPr>
        <xdr:cNvPr id="1118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4644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76</xdr:row>
      <xdr:rowOff>28575</xdr:rowOff>
    </xdr:from>
    <xdr:to>
      <xdr:col>13</xdr:col>
      <xdr:colOff>1447800</xdr:colOff>
      <xdr:row>78</xdr:row>
      <xdr:rowOff>495300</xdr:rowOff>
    </xdr:to>
    <xdr:pic>
      <xdr:nvPicPr>
        <xdr:cNvPr id="1119" name="Рисунок 95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54644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79</xdr:row>
      <xdr:rowOff>28575</xdr:rowOff>
    </xdr:from>
    <xdr:to>
      <xdr:col>10</xdr:col>
      <xdr:colOff>1447800</xdr:colOff>
      <xdr:row>80</xdr:row>
      <xdr:rowOff>819150</xdr:rowOff>
    </xdr:to>
    <xdr:pic>
      <xdr:nvPicPr>
        <xdr:cNvPr id="1120" name="Рисунок 96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6645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79</xdr:row>
      <xdr:rowOff>28575</xdr:rowOff>
    </xdr:from>
    <xdr:to>
      <xdr:col>11</xdr:col>
      <xdr:colOff>1447800</xdr:colOff>
      <xdr:row>80</xdr:row>
      <xdr:rowOff>819150</xdr:rowOff>
    </xdr:to>
    <xdr:pic>
      <xdr:nvPicPr>
        <xdr:cNvPr id="1121" name="Рисунок 97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6645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79</xdr:row>
      <xdr:rowOff>28575</xdr:rowOff>
    </xdr:from>
    <xdr:to>
      <xdr:col>12</xdr:col>
      <xdr:colOff>1447800</xdr:colOff>
      <xdr:row>80</xdr:row>
      <xdr:rowOff>819150</xdr:rowOff>
    </xdr:to>
    <xdr:pic>
      <xdr:nvPicPr>
        <xdr:cNvPr id="1122" name="Рисунок 98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6645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81</xdr:row>
      <xdr:rowOff>28575</xdr:rowOff>
    </xdr:from>
    <xdr:to>
      <xdr:col>10</xdr:col>
      <xdr:colOff>1447800</xdr:colOff>
      <xdr:row>82</xdr:row>
      <xdr:rowOff>819150</xdr:rowOff>
    </xdr:to>
    <xdr:pic>
      <xdr:nvPicPr>
        <xdr:cNvPr id="1123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8664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81</xdr:row>
      <xdr:rowOff>28575</xdr:rowOff>
    </xdr:from>
    <xdr:to>
      <xdr:col>11</xdr:col>
      <xdr:colOff>1447800</xdr:colOff>
      <xdr:row>82</xdr:row>
      <xdr:rowOff>819150</xdr:rowOff>
    </xdr:to>
    <xdr:pic>
      <xdr:nvPicPr>
        <xdr:cNvPr id="1124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8664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81</xdr:row>
      <xdr:rowOff>28575</xdr:rowOff>
    </xdr:from>
    <xdr:to>
      <xdr:col>12</xdr:col>
      <xdr:colOff>1447800</xdr:colOff>
      <xdr:row>82</xdr:row>
      <xdr:rowOff>819150</xdr:rowOff>
    </xdr:to>
    <xdr:pic>
      <xdr:nvPicPr>
        <xdr:cNvPr id="1125" name="Рисунок 101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8664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83</xdr:row>
      <xdr:rowOff>28575</xdr:rowOff>
    </xdr:from>
    <xdr:to>
      <xdr:col>10</xdr:col>
      <xdr:colOff>1447800</xdr:colOff>
      <xdr:row>84</xdr:row>
      <xdr:rowOff>819150</xdr:rowOff>
    </xdr:to>
    <xdr:pic>
      <xdr:nvPicPr>
        <xdr:cNvPr id="1126" name="Рисунок 102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06837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83</xdr:row>
      <xdr:rowOff>28575</xdr:rowOff>
    </xdr:from>
    <xdr:to>
      <xdr:col>11</xdr:col>
      <xdr:colOff>1447800</xdr:colOff>
      <xdr:row>84</xdr:row>
      <xdr:rowOff>819150</xdr:rowOff>
    </xdr:to>
    <xdr:pic>
      <xdr:nvPicPr>
        <xdr:cNvPr id="1127" name="Рисунок 103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06837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83</xdr:row>
      <xdr:rowOff>28575</xdr:rowOff>
    </xdr:from>
    <xdr:to>
      <xdr:col>12</xdr:col>
      <xdr:colOff>1447800</xdr:colOff>
      <xdr:row>84</xdr:row>
      <xdr:rowOff>819150</xdr:rowOff>
    </xdr:to>
    <xdr:pic>
      <xdr:nvPicPr>
        <xdr:cNvPr id="1128" name="Рисунок 104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606837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85</xdr:row>
      <xdr:rowOff>28575</xdr:rowOff>
    </xdr:from>
    <xdr:to>
      <xdr:col>10</xdr:col>
      <xdr:colOff>1447800</xdr:colOff>
      <xdr:row>87</xdr:row>
      <xdr:rowOff>495300</xdr:rowOff>
    </xdr:to>
    <xdr:pic>
      <xdr:nvPicPr>
        <xdr:cNvPr id="1129" name="Рисунок 105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703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85</xdr:row>
      <xdr:rowOff>28575</xdr:rowOff>
    </xdr:from>
    <xdr:to>
      <xdr:col>11</xdr:col>
      <xdr:colOff>1447800</xdr:colOff>
      <xdr:row>87</xdr:row>
      <xdr:rowOff>495300</xdr:rowOff>
    </xdr:to>
    <xdr:pic>
      <xdr:nvPicPr>
        <xdr:cNvPr id="1130" name="Рисунок 106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2703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85</xdr:row>
      <xdr:rowOff>28575</xdr:rowOff>
    </xdr:from>
    <xdr:to>
      <xdr:col>12</xdr:col>
      <xdr:colOff>1447800</xdr:colOff>
      <xdr:row>87</xdr:row>
      <xdr:rowOff>495300</xdr:rowOff>
    </xdr:to>
    <xdr:pic>
      <xdr:nvPicPr>
        <xdr:cNvPr id="1131" name="Рисунок 107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62703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85</xdr:row>
      <xdr:rowOff>28575</xdr:rowOff>
    </xdr:from>
    <xdr:to>
      <xdr:col>13</xdr:col>
      <xdr:colOff>1447800</xdr:colOff>
      <xdr:row>87</xdr:row>
      <xdr:rowOff>495300</xdr:rowOff>
    </xdr:to>
    <xdr:pic>
      <xdr:nvPicPr>
        <xdr:cNvPr id="1132" name="Рисунок 108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62703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88</xdr:row>
      <xdr:rowOff>19050</xdr:rowOff>
    </xdr:from>
    <xdr:to>
      <xdr:col>10</xdr:col>
      <xdr:colOff>1447800</xdr:colOff>
      <xdr:row>88</xdr:row>
      <xdr:rowOff>1838325</xdr:rowOff>
    </xdr:to>
    <xdr:pic>
      <xdr:nvPicPr>
        <xdr:cNvPr id="1133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46938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88</xdr:row>
      <xdr:rowOff>19050</xdr:rowOff>
    </xdr:from>
    <xdr:to>
      <xdr:col>11</xdr:col>
      <xdr:colOff>1447800</xdr:colOff>
      <xdr:row>88</xdr:row>
      <xdr:rowOff>1838325</xdr:rowOff>
    </xdr:to>
    <xdr:pic>
      <xdr:nvPicPr>
        <xdr:cNvPr id="1134" name="Рисунок 110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46938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89</xdr:row>
      <xdr:rowOff>28575</xdr:rowOff>
    </xdr:from>
    <xdr:to>
      <xdr:col>10</xdr:col>
      <xdr:colOff>1447800</xdr:colOff>
      <xdr:row>97</xdr:row>
      <xdr:rowOff>114300</xdr:rowOff>
    </xdr:to>
    <xdr:pic>
      <xdr:nvPicPr>
        <xdr:cNvPr id="1135" name="Рисунок 111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89</xdr:row>
      <xdr:rowOff>28575</xdr:rowOff>
    </xdr:from>
    <xdr:to>
      <xdr:col>11</xdr:col>
      <xdr:colOff>1447800</xdr:colOff>
      <xdr:row>97</xdr:row>
      <xdr:rowOff>114300</xdr:rowOff>
    </xdr:to>
    <xdr:pic>
      <xdr:nvPicPr>
        <xdr:cNvPr id="1136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89</xdr:row>
      <xdr:rowOff>28575</xdr:rowOff>
    </xdr:from>
    <xdr:to>
      <xdr:col>12</xdr:col>
      <xdr:colOff>1447800</xdr:colOff>
      <xdr:row>97</xdr:row>
      <xdr:rowOff>114300</xdr:rowOff>
    </xdr:to>
    <xdr:pic>
      <xdr:nvPicPr>
        <xdr:cNvPr id="1137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89</xdr:row>
      <xdr:rowOff>28575</xdr:rowOff>
    </xdr:from>
    <xdr:to>
      <xdr:col>13</xdr:col>
      <xdr:colOff>1447800</xdr:colOff>
      <xdr:row>97</xdr:row>
      <xdr:rowOff>114300</xdr:rowOff>
    </xdr:to>
    <xdr:pic>
      <xdr:nvPicPr>
        <xdr:cNvPr id="1138" name="Рисунок 114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89</xdr:row>
      <xdr:rowOff>28575</xdr:rowOff>
    </xdr:from>
    <xdr:to>
      <xdr:col>14</xdr:col>
      <xdr:colOff>1447800</xdr:colOff>
      <xdr:row>97</xdr:row>
      <xdr:rowOff>114300</xdr:rowOff>
    </xdr:to>
    <xdr:pic>
      <xdr:nvPicPr>
        <xdr:cNvPr id="1139" name="Рисунок 115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89</xdr:row>
      <xdr:rowOff>28575</xdr:rowOff>
    </xdr:from>
    <xdr:to>
      <xdr:col>15</xdr:col>
      <xdr:colOff>1447800</xdr:colOff>
      <xdr:row>97</xdr:row>
      <xdr:rowOff>114300</xdr:rowOff>
    </xdr:to>
    <xdr:pic>
      <xdr:nvPicPr>
        <xdr:cNvPr id="1140" name="Рисунок 116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89</xdr:row>
      <xdr:rowOff>28575</xdr:rowOff>
    </xdr:from>
    <xdr:to>
      <xdr:col>16</xdr:col>
      <xdr:colOff>1447800</xdr:colOff>
      <xdr:row>97</xdr:row>
      <xdr:rowOff>114300</xdr:rowOff>
    </xdr:to>
    <xdr:pic>
      <xdr:nvPicPr>
        <xdr:cNvPr id="1141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89</xdr:row>
      <xdr:rowOff>28575</xdr:rowOff>
    </xdr:from>
    <xdr:to>
      <xdr:col>17</xdr:col>
      <xdr:colOff>1447800</xdr:colOff>
      <xdr:row>97</xdr:row>
      <xdr:rowOff>114300</xdr:rowOff>
    </xdr:to>
    <xdr:pic>
      <xdr:nvPicPr>
        <xdr:cNvPr id="1142" name="Рисунок 118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</xdr:row>
      <xdr:rowOff>28575</xdr:rowOff>
    </xdr:from>
    <xdr:to>
      <xdr:col>18</xdr:col>
      <xdr:colOff>1447800</xdr:colOff>
      <xdr:row>97</xdr:row>
      <xdr:rowOff>114300</xdr:rowOff>
    </xdr:to>
    <xdr:pic>
      <xdr:nvPicPr>
        <xdr:cNvPr id="1143" name="Рисунок 119"/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89</xdr:row>
      <xdr:rowOff>28575</xdr:rowOff>
    </xdr:from>
    <xdr:to>
      <xdr:col>19</xdr:col>
      <xdr:colOff>1447800</xdr:colOff>
      <xdr:row>97</xdr:row>
      <xdr:rowOff>114300</xdr:rowOff>
    </xdr:to>
    <xdr:pic>
      <xdr:nvPicPr>
        <xdr:cNvPr id="1144" name="Рисунок 120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1900" y="667321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98</xdr:row>
      <xdr:rowOff>19050</xdr:rowOff>
    </xdr:from>
    <xdr:to>
      <xdr:col>10</xdr:col>
      <xdr:colOff>1447800</xdr:colOff>
      <xdr:row>98</xdr:row>
      <xdr:rowOff>1838325</xdr:rowOff>
    </xdr:to>
    <xdr:pic>
      <xdr:nvPicPr>
        <xdr:cNvPr id="1145" name="Рисунок 121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86085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98</xdr:row>
      <xdr:rowOff>19050</xdr:rowOff>
    </xdr:from>
    <xdr:to>
      <xdr:col>11</xdr:col>
      <xdr:colOff>1447800</xdr:colOff>
      <xdr:row>98</xdr:row>
      <xdr:rowOff>1838325</xdr:rowOff>
    </xdr:to>
    <xdr:pic>
      <xdr:nvPicPr>
        <xdr:cNvPr id="1146" name="Рисунок 122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86085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99</xdr:row>
      <xdr:rowOff>28575</xdr:rowOff>
    </xdr:from>
    <xdr:to>
      <xdr:col>10</xdr:col>
      <xdr:colOff>1447800</xdr:colOff>
      <xdr:row>107</xdr:row>
      <xdr:rowOff>114300</xdr:rowOff>
    </xdr:to>
    <xdr:pic>
      <xdr:nvPicPr>
        <xdr:cNvPr id="1147" name="Рисунок 123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99</xdr:row>
      <xdr:rowOff>28575</xdr:rowOff>
    </xdr:from>
    <xdr:to>
      <xdr:col>11</xdr:col>
      <xdr:colOff>1447800</xdr:colOff>
      <xdr:row>107</xdr:row>
      <xdr:rowOff>114300</xdr:rowOff>
    </xdr:to>
    <xdr:pic>
      <xdr:nvPicPr>
        <xdr:cNvPr id="1148" name="Рисунок 124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99</xdr:row>
      <xdr:rowOff>28575</xdr:rowOff>
    </xdr:from>
    <xdr:to>
      <xdr:col>12</xdr:col>
      <xdr:colOff>1447800</xdr:colOff>
      <xdr:row>107</xdr:row>
      <xdr:rowOff>114300</xdr:rowOff>
    </xdr:to>
    <xdr:pic>
      <xdr:nvPicPr>
        <xdr:cNvPr id="1149" name="Рисунок 125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99</xdr:row>
      <xdr:rowOff>28575</xdr:rowOff>
    </xdr:from>
    <xdr:to>
      <xdr:col>13</xdr:col>
      <xdr:colOff>1447800</xdr:colOff>
      <xdr:row>107</xdr:row>
      <xdr:rowOff>114300</xdr:rowOff>
    </xdr:to>
    <xdr:pic>
      <xdr:nvPicPr>
        <xdr:cNvPr id="1150" name="Рисунок 126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99</xdr:row>
      <xdr:rowOff>28575</xdr:rowOff>
    </xdr:from>
    <xdr:to>
      <xdr:col>14</xdr:col>
      <xdr:colOff>1447800</xdr:colOff>
      <xdr:row>107</xdr:row>
      <xdr:rowOff>114300</xdr:rowOff>
    </xdr:to>
    <xdr:pic>
      <xdr:nvPicPr>
        <xdr:cNvPr id="1151" name="Рисунок 127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99</xdr:row>
      <xdr:rowOff>28575</xdr:rowOff>
    </xdr:from>
    <xdr:to>
      <xdr:col>15</xdr:col>
      <xdr:colOff>1447800</xdr:colOff>
      <xdr:row>107</xdr:row>
      <xdr:rowOff>114300</xdr:rowOff>
    </xdr:to>
    <xdr:pic>
      <xdr:nvPicPr>
        <xdr:cNvPr id="1152" name="Рисунок 128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99</xdr:row>
      <xdr:rowOff>28575</xdr:rowOff>
    </xdr:from>
    <xdr:to>
      <xdr:col>16</xdr:col>
      <xdr:colOff>1447800</xdr:colOff>
      <xdr:row>107</xdr:row>
      <xdr:rowOff>114300</xdr:rowOff>
    </xdr:to>
    <xdr:pic>
      <xdr:nvPicPr>
        <xdr:cNvPr id="1153" name="Рисунок 129"/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99</xdr:row>
      <xdr:rowOff>28575</xdr:rowOff>
    </xdr:from>
    <xdr:to>
      <xdr:col>17</xdr:col>
      <xdr:colOff>1447800</xdr:colOff>
      <xdr:row>107</xdr:row>
      <xdr:rowOff>114300</xdr:rowOff>
    </xdr:to>
    <xdr:pic>
      <xdr:nvPicPr>
        <xdr:cNvPr id="1154" name="Рисунок 130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</xdr:row>
      <xdr:rowOff>28575</xdr:rowOff>
    </xdr:from>
    <xdr:to>
      <xdr:col>18</xdr:col>
      <xdr:colOff>1447800</xdr:colOff>
      <xdr:row>107</xdr:row>
      <xdr:rowOff>114300</xdr:rowOff>
    </xdr:to>
    <xdr:pic>
      <xdr:nvPicPr>
        <xdr:cNvPr id="1155" name="Рисунок 131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99</xdr:row>
      <xdr:rowOff>28575</xdr:rowOff>
    </xdr:from>
    <xdr:to>
      <xdr:col>19</xdr:col>
      <xdr:colOff>1447800</xdr:colOff>
      <xdr:row>107</xdr:row>
      <xdr:rowOff>114300</xdr:rowOff>
    </xdr:to>
    <xdr:pic>
      <xdr:nvPicPr>
        <xdr:cNvPr id="1156" name="Рисунок 132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1900" y="706469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108</xdr:row>
      <xdr:rowOff>28575</xdr:rowOff>
    </xdr:from>
    <xdr:to>
      <xdr:col>10</xdr:col>
      <xdr:colOff>1447800</xdr:colOff>
      <xdr:row>115</xdr:row>
      <xdr:rowOff>57150</xdr:rowOff>
    </xdr:to>
    <xdr:pic>
      <xdr:nvPicPr>
        <xdr:cNvPr id="1157" name="Рисунок 133"/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25328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108</xdr:row>
      <xdr:rowOff>28575</xdr:rowOff>
    </xdr:from>
    <xdr:to>
      <xdr:col>11</xdr:col>
      <xdr:colOff>1447800</xdr:colOff>
      <xdr:row>115</xdr:row>
      <xdr:rowOff>57150</xdr:rowOff>
    </xdr:to>
    <xdr:pic>
      <xdr:nvPicPr>
        <xdr:cNvPr id="1158" name="Рисунок 134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25328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108</xdr:row>
      <xdr:rowOff>28575</xdr:rowOff>
    </xdr:from>
    <xdr:to>
      <xdr:col>12</xdr:col>
      <xdr:colOff>1447800</xdr:colOff>
      <xdr:row>115</xdr:row>
      <xdr:rowOff>57150</xdr:rowOff>
    </xdr:to>
    <xdr:pic>
      <xdr:nvPicPr>
        <xdr:cNvPr id="1159" name="Рисунок 135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25328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108</xdr:row>
      <xdr:rowOff>28575</xdr:rowOff>
    </xdr:from>
    <xdr:to>
      <xdr:col>13</xdr:col>
      <xdr:colOff>1447800</xdr:colOff>
      <xdr:row>115</xdr:row>
      <xdr:rowOff>57150</xdr:rowOff>
    </xdr:to>
    <xdr:pic>
      <xdr:nvPicPr>
        <xdr:cNvPr id="1160" name="Рисунок 136"/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725328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108</xdr:row>
      <xdr:rowOff>28575</xdr:rowOff>
    </xdr:from>
    <xdr:to>
      <xdr:col>14</xdr:col>
      <xdr:colOff>1447800</xdr:colOff>
      <xdr:row>115</xdr:row>
      <xdr:rowOff>57150</xdr:rowOff>
    </xdr:to>
    <xdr:pic>
      <xdr:nvPicPr>
        <xdr:cNvPr id="1161" name="Рисунок 137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725328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108</xdr:row>
      <xdr:rowOff>28575</xdr:rowOff>
    </xdr:from>
    <xdr:to>
      <xdr:col>15</xdr:col>
      <xdr:colOff>1447800</xdr:colOff>
      <xdr:row>115</xdr:row>
      <xdr:rowOff>57150</xdr:rowOff>
    </xdr:to>
    <xdr:pic>
      <xdr:nvPicPr>
        <xdr:cNvPr id="1162" name="Рисунок 138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725328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108</xdr:row>
      <xdr:rowOff>28575</xdr:rowOff>
    </xdr:from>
    <xdr:to>
      <xdr:col>16</xdr:col>
      <xdr:colOff>1447800</xdr:colOff>
      <xdr:row>115</xdr:row>
      <xdr:rowOff>57150</xdr:rowOff>
    </xdr:to>
    <xdr:pic>
      <xdr:nvPicPr>
        <xdr:cNvPr id="1163" name="Рисунок 139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725328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108</xdr:row>
      <xdr:rowOff>28575</xdr:rowOff>
    </xdr:from>
    <xdr:to>
      <xdr:col>17</xdr:col>
      <xdr:colOff>1447800</xdr:colOff>
      <xdr:row>115</xdr:row>
      <xdr:rowOff>57150</xdr:rowOff>
    </xdr:to>
    <xdr:pic>
      <xdr:nvPicPr>
        <xdr:cNvPr id="1164" name="Рисунок 140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725328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108</xdr:row>
      <xdr:rowOff>28575</xdr:rowOff>
    </xdr:from>
    <xdr:to>
      <xdr:col>18</xdr:col>
      <xdr:colOff>1447800</xdr:colOff>
      <xdr:row>115</xdr:row>
      <xdr:rowOff>57150</xdr:rowOff>
    </xdr:to>
    <xdr:pic>
      <xdr:nvPicPr>
        <xdr:cNvPr id="1165" name="Рисунок 141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725328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116</xdr:row>
      <xdr:rowOff>28575</xdr:rowOff>
    </xdr:from>
    <xdr:to>
      <xdr:col>10</xdr:col>
      <xdr:colOff>1447800</xdr:colOff>
      <xdr:row>122</xdr:row>
      <xdr:rowOff>171450</xdr:rowOff>
    </xdr:to>
    <xdr:pic>
      <xdr:nvPicPr>
        <xdr:cNvPr id="1166" name="Рисунок 142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4514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116</xdr:row>
      <xdr:rowOff>28575</xdr:rowOff>
    </xdr:from>
    <xdr:to>
      <xdr:col>11</xdr:col>
      <xdr:colOff>1447800</xdr:colOff>
      <xdr:row>122</xdr:row>
      <xdr:rowOff>171450</xdr:rowOff>
    </xdr:to>
    <xdr:pic>
      <xdr:nvPicPr>
        <xdr:cNvPr id="1167" name="Рисунок 143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4514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116</xdr:row>
      <xdr:rowOff>28575</xdr:rowOff>
    </xdr:from>
    <xdr:to>
      <xdr:col>12</xdr:col>
      <xdr:colOff>1447800</xdr:colOff>
      <xdr:row>122</xdr:row>
      <xdr:rowOff>171450</xdr:rowOff>
    </xdr:to>
    <xdr:pic>
      <xdr:nvPicPr>
        <xdr:cNvPr id="1168" name="Рисунок 144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4514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116</xdr:row>
      <xdr:rowOff>28575</xdr:rowOff>
    </xdr:from>
    <xdr:to>
      <xdr:col>13</xdr:col>
      <xdr:colOff>1447800</xdr:colOff>
      <xdr:row>122</xdr:row>
      <xdr:rowOff>171450</xdr:rowOff>
    </xdr:to>
    <xdr:pic>
      <xdr:nvPicPr>
        <xdr:cNvPr id="1169" name="Рисунок 145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74514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116</xdr:row>
      <xdr:rowOff>28575</xdr:rowOff>
    </xdr:from>
    <xdr:to>
      <xdr:col>14</xdr:col>
      <xdr:colOff>1447800</xdr:colOff>
      <xdr:row>122</xdr:row>
      <xdr:rowOff>171450</xdr:rowOff>
    </xdr:to>
    <xdr:pic>
      <xdr:nvPicPr>
        <xdr:cNvPr id="1170" name="Рисунок 146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74514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116</xdr:row>
      <xdr:rowOff>28575</xdr:rowOff>
    </xdr:from>
    <xdr:to>
      <xdr:col>15</xdr:col>
      <xdr:colOff>1447800</xdr:colOff>
      <xdr:row>122</xdr:row>
      <xdr:rowOff>171450</xdr:rowOff>
    </xdr:to>
    <xdr:pic>
      <xdr:nvPicPr>
        <xdr:cNvPr id="1171" name="Рисунок 147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74514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116</xdr:row>
      <xdr:rowOff>28575</xdr:rowOff>
    </xdr:from>
    <xdr:to>
      <xdr:col>16</xdr:col>
      <xdr:colOff>1447800</xdr:colOff>
      <xdr:row>122</xdr:row>
      <xdr:rowOff>171450</xdr:rowOff>
    </xdr:to>
    <xdr:pic>
      <xdr:nvPicPr>
        <xdr:cNvPr id="1172" name="Рисунок 148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74514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116</xdr:row>
      <xdr:rowOff>28575</xdr:rowOff>
    </xdr:from>
    <xdr:to>
      <xdr:col>17</xdr:col>
      <xdr:colOff>1447800</xdr:colOff>
      <xdr:row>122</xdr:row>
      <xdr:rowOff>171450</xdr:rowOff>
    </xdr:to>
    <xdr:pic>
      <xdr:nvPicPr>
        <xdr:cNvPr id="1173" name="Рисунок 149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74514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123</xdr:row>
      <xdr:rowOff>28575</xdr:rowOff>
    </xdr:from>
    <xdr:to>
      <xdr:col>10</xdr:col>
      <xdr:colOff>1447800</xdr:colOff>
      <xdr:row>126</xdr:row>
      <xdr:rowOff>323850</xdr:rowOff>
    </xdr:to>
    <xdr:pic>
      <xdr:nvPicPr>
        <xdr:cNvPr id="1174" name="Рисунок 150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6447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</xdr:row>
      <xdr:rowOff>28575</xdr:rowOff>
    </xdr:from>
    <xdr:to>
      <xdr:col>11</xdr:col>
      <xdr:colOff>1447800</xdr:colOff>
      <xdr:row>126</xdr:row>
      <xdr:rowOff>323850</xdr:rowOff>
    </xdr:to>
    <xdr:pic>
      <xdr:nvPicPr>
        <xdr:cNvPr id="1175" name="Рисунок 151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6447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123</xdr:row>
      <xdr:rowOff>28575</xdr:rowOff>
    </xdr:from>
    <xdr:to>
      <xdr:col>12</xdr:col>
      <xdr:colOff>1447800</xdr:colOff>
      <xdr:row>126</xdr:row>
      <xdr:rowOff>323850</xdr:rowOff>
    </xdr:to>
    <xdr:pic>
      <xdr:nvPicPr>
        <xdr:cNvPr id="1176" name="Рисунок 152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6447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123</xdr:row>
      <xdr:rowOff>28575</xdr:rowOff>
    </xdr:from>
    <xdr:to>
      <xdr:col>13</xdr:col>
      <xdr:colOff>1447800</xdr:colOff>
      <xdr:row>126</xdr:row>
      <xdr:rowOff>323850</xdr:rowOff>
    </xdr:to>
    <xdr:pic>
      <xdr:nvPicPr>
        <xdr:cNvPr id="1177" name="Рисунок 153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76447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127</xdr:row>
      <xdr:rowOff>28575</xdr:rowOff>
    </xdr:from>
    <xdr:to>
      <xdr:col>10</xdr:col>
      <xdr:colOff>1447800</xdr:colOff>
      <xdr:row>133</xdr:row>
      <xdr:rowOff>171450</xdr:rowOff>
    </xdr:to>
    <xdr:pic>
      <xdr:nvPicPr>
        <xdr:cNvPr id="1178" name="Рисунок 154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84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127</xdr:row>
      <xdr:rowOff>28575</xdr:rowOff>
    </xdr:from>
    <xdr:to>
      <xdr:col>11</xdr:col>
      <xdr:colOff>1447800</xdr:colOff>
      <xdr:row>133</xdr:row>
      <xdr:rowOff>171450</xdr:rowOff>
    </xdr:to>
    <xdr:pic>
      <xdr:nvPicPr>
        <xdr:cNvPr id="1179" name="Рисунок 155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84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127</xdr:row>
      <xdr:rowOff>28575</xdr:rowOff>
    </xdr:from>
    <xdr:to>
      <xdr:col>12</xdr:col>
      <xdr:colOff>1447800</xdr:colOff>
      <xdr:row>133</xdr:row>
      <xdr:rowOff>171450</xdr:rowOff>
    </xdr:to>
    <xdr:pic>
      <xdr:nvPicPr>
        <xdr:cNvPr id="1180" name="Рисунок 156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84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127</xdr:row>
      <xdr:rowOff>28575</xdr:rowOff>
    </xdr:from>
    <xdr:to>
      <xdr:col>13</xdr:col>
      <xdr:colOff>1447800</xdr:colOff>
      <xdr:row>133</xdr:row>
      <xdr:rowOff>171450</xdr:rowOff>
    </xdr:to>
    <xdr:pic>
      <xdr:nvPicPr>
        <xdr:cNvPr id="1181" name="Рисунок 157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784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127</xdr:row>
      <xdr:rowOff>28575</xdr:rowOff>
    </xdr:from>
    <xdr:to>
      <xdr:col>14</xdr:col>
      <xdr:colOff>1447800</xdr:colOff>
      <xdr:row>133</xdr:row>
      <xdr:rowOff>171450</xdr:rowOff>
    </xdr:to>
    <xdr:pic>
      <xdr:nvPicPr>
        <xdr:cNvPr id="1182" name="Рисунок 158"/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784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127</xdr:row>
      <xdr:rowOff>28575</xdr:rowOff>
    </xdr:from>
    <xdr:to>
      <xdr:col>15</xdr:col>
      <xdr:colOff>1447800</xdr:colOff>
      <xdr:row>133</xdr:row>
      <xdr:rowOff>171450</xdr:rowOff>
    </xdr:to>
    <xdr:pic>
      <xdr:nvPicPr>
        <xdr:cNvPr id="1183" name="Рисунок 159"/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784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127</xdr:row>
      <xdr:rowOff>28575</xdr:rowOff>
    </xdr:from>
    <xdr:to>
      <xdr:col>16</xdr:col>
      <xdr:colOff>1447800</xdr:colOff>
      <xdr:row>133</xdr:row>
      <xdr:rowOff>171450</xdr:rowOff>
    </xdr:to>
    <xdr:pic>
      <xdr:nvPicPr>
        <xdr:cNvPr id="1184" name="Рисунок 160"/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784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127</xdr:row>
      <xdr:rowOff>28575</xdr:rowOff>
    </xdr:from>
    <xdr:to>
      <xdr:col>17</xdr:col>
      <xdr:colOff>1447800</xdr:colOff>
      <xdr:row>133</xdr:row>
      <xdr:rowOff>171450</xdr:rowOff>
    </xdr:to>
    <xdr:pic>
      <xdr:nvPicPr>
        <xdr:cNvPr id="1185" name="Рисунок 161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784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134</xdr:row>
      <xdr:rowOff>19050</xdr:rowOff>
    </xdr:from>
    <xdr:to>
      <xdr:col>10</xdr:col>
      <xdr:colOff>1447800</xdr:colOff>
      <xdr:row>134</xdr:row>
      <xdr:rowOff>1838325</xdr:rowOff>
    </xdr:to>
    <xdr:pic>
      <xdr:nvPicPr>
        <xdr:cNvPr id="1186" name="Рисунок 162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03910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134</xdr:row>
      <xdr:rowOff>19050</xdr:rowOff>
    </xdr:from>
    <xdr:to>
      <xdr:col>11</xdr:col>
      <xdr:colOff>1447800</xdr:colOff>
      <xdr:row>134</xdr:row>
      <xdr:rowOff>1838325</xdr:rowOff>
    </xdr:to>
    <xdr:pic>
      <xdr:nvPicPr>
        <xdr:cNvPr id="1187" name="Рисунок 163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03910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135</xdr:row>
      <xdr:rowOff>28575</xdr:rowOff>
    </xdr:from>
    <xdr:to>
      <xdr:col>10</xdr:col>
      <xdr:colOff>1447800</xdr:colOff>
      <xdr:row>139</xdr:row>
      <xdr:rowOff>209550</xdr:rowOff>
    </xdr:to>
    <xdr:pic>
      <xdr:nvPicPr>
        <xdr:cNvPr id="1188" name="Рисунок 164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24293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135</xdr:row>
      <xdr:rowOff>28575</xdr:rowOff>
    </xdr:from>
    <xdr:to>
      <xdr:col>11</xdr:col>
      <xdr:colOff>1447800</xdr:colOff>
      <xdr:row>139</xdr:row>
      <xdr:rowOff>209550</xdr:rowOff>
    </xdr:to>
    <xdr:pic>
      <xdr:nvPicPr>
        <xdr:cNvPr id="1189" name="Рисунок 165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24293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135</xdr:row>
      <xdr:rowOff>28575</xdr:rowOff>
    </xdr:from>
    <xdr:to>
      <xdr:col>12</xdr:col>
      <xdr:colOff>1447800</xdr:colOff>
      <xdr:row>139</xdr:row>
      <xdr:rowOff>209550</xdr:rowOff>
    </xdr:to>
    <xdr:pic>
      <xdr:nvPicPr>
        <xdr:cNvPr id="1190" name="Рисунок 166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824293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135</xdr:row>
      <xdr:rowOff>28575</xdr:rowOff>
    </xdr:from>
    <xdr:to>
      <xdr:col>13</xdr:col>
      <xdr:colOff>1447800</xdr:colOff>
      <xdr:row>139</xdr:row>
      <xdr:rowOff>209550</xdr:rowOff>
    </xdr:to>
    <xdr:pic>
      <xdr:nvPicPr>
        <xdr:cNvPr id="1191" name="Рисунок 167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824293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135</xdr:row>
      <xdr:rowOff>28575</xdr:rowOff>
    </xdr:from>
    <xdr:to>
      <xdr:col>14</xdr:col>
      <xdr:colOff>1447800</xdr:colOff>
      <xdr:row>139</xdr:row>
      <xdr:rowOff>209550</xdr:rowOff>
    </xdr:to>
    <xdr:pic>
      <xdr:nvPicPr>
        <xdr:cNvPr id="1192" name="Рисунок 168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824293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140</xdr:row>
      <xdr:rowOff>28575</xdr:rowOff>
    </xdr:from>
    <xdr:to>
      <xdr:col>10</xdr:col>
      <xdr:colOff>1447800</xdr:colOff>
      <xdr:row>144</xdr:row>
      <xdr:rowOff>209550</xdr:rowOff>
    </xdr:to>
    <xdr:pic>
      <xdr:nvPicPr>
        <xdr:cNvPr id="1193" name="Рисунок 169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44296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140</xdr:row>
      <xdr:rowOff>28575</xdr:rowOff>
    </xdr:from>
    <xdr:to>
      <xdr:col>11</xdr:col>
      <xdr:colOff>1447800</xdr:colOff>
      <xdr:row>144</xdr:row>
      <xdr:rowOff>209550</xdr:rowOff>
    </xdr:to>
    <xdr:pic>
      <xdr:nvPicPr>
        <xdr:cNvPr id="1194" name="Рисунок 170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44296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140</xdr:row>
      <xdr:rowOff>28575</xdr:rowOff>
    </xdr:from>
    <xdr:to>
      <xdr:col>12</xdr:col>
      <xdr:colOff>1447800</xdr:colOff>
      <xdr:row>144</xdr:row>
      <xdr:rowOff>209550</xdr:rowOff>
    </xdr:to>
    <xdr:pic>
      <xdr:nvPicPr>
        <xdr:cNvPr id="1195" name="Рисунок 171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844296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140</xdr:row>
      <xdr:rowOff>28575</xdr:rowOff>
    </xdr:from>
    <xdr:to>
      <xdr:col>13</xdr:col>
      <xdr:colOff>1447800</xdr:colOff>
      <xdr:row>144</xdr:row>
      <xdr:rowOff>209550</xdr:rowOff>
    </xdr:to>
    <xdr:pic>
      <xdr:nvPicPr>
        <xdr:cNvPr id="1196" name="Рисунок 172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844296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140</xdr:row>
      <xdr:rowOff>28575</xdr:rowOff>
    </xdr:from>
    <xdr:to>
      <xdr:col>14</xdr:col>
      <xdr:colOff>1447800</xdr:colOff>
      <xdr:row>144</xdr:row>
      <xdr:rowOff>209550</xdr:rowOff>
    </xdr:to>
    <xdr:pic>
      <xdr:nvPicPr>
        <xdr:cNvPr id="1197" name="Рисунок 173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844296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140</xdr:row>
      <xdr:rowOff>28575</xdr:rowOff>
    </xdr:from>
    <xdr:to>
      <xdr:col>15</xdr:col>
      <xdr:colOff>1447800</xdr:colOff>
      <xdr:row>144</xdr:row>
      <xdr:rowOff>209550</xdr:rowOff>
    </xdr:to>
    <xdr:pic>
      <xdr:nvPicPr>
        <xdr:cNvPr id="1198" name="Рисунок 174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844296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145</xdr:row>
      <xdr:rowOff>28575</xdr:rowOff>
    </xdr:from>
    <xdr:to>
      <xdr:col>10</xdr:col>
      <xdr:colOff>1447800</xdr:colOff>
      <xdr:row>146</xdr:row>
      <xdr:rowOff>819150</xdr:rowOff>
    </xdr:to>
    <xdr:pic>
      <xdr:nvPicPr>
        <xdr:cNvPr id="1199" name="Рисунок 175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6429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145</xdr:row>
      <xdr:rowOff>28575</xdr:rowOff>
    </xdr:from>
    <xdr:to>
      <xdr:col>11</xdr:col>
      <xdr:colOff>1447800</xdr:colOff>
      <xdr:row>146</xdr:row>
      <xdr:rowOff>819150</xdr:rowOff>
    </xdr:to>
    <xdr:pic>
      <xdr:nvPicPr>
        <xdr:cNvPr id="1200" name="Рисунок 176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6429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145</xdr:row>
      <xdr:rowOff>28575</xdr:rowOff>
    </xdr:from>
    <xdr:to>
      <xdr:col>12</xdr:col>
      <xdr:colOff>1447800</xdr:colOff>
      <xdr:row>146</xdr:row>
      <xdr:rowOff>819150</xdr:rowOff>
    </xdr:to>
    <xdr:pic>
      <xdr:nvPicPr>
        <xdr:cNvPr id="1201" name="Рисунок 177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86429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147</xdr:row>
      <xdr:rowOff>28575</xdr:rowOff>
    </xdr:from>
    <xdr:to>
      <xdr:col>10</xdr:col>
      <xdr:colOff>1447800</xdr:colOff>
      <xdr:row>150</xdr:row>
      <xdr:rowOff>323850</xdr:rowOff>
    </xdr:to>
    <xdr:pic>
      <xdr:nvPicPr>
        <xdr:cNvPr id="1202" name="Рисунок 178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84491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147</xdr:row>
      <xdr:rowOff>28575</xdr:rowOff>
    </xdr:from>
    <xdr:to>
      <xdr:col>11</xdr:col>
      <xdr:colOff>1447800</xdr:colOff>
      <xdr:row>150</xdr:row>
      <xdr:rowOff>323850</xdr:rowOff>
    </xdr:to>
    <xdr:pic>
      <xdr:nvPicPr>
        <xdr:cNvPr id="1203" name="Рисунок 179"/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84491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147</xdr:row>
      <xdr:rowOff>28575</xdr:rowOff>
    </xdr:from>
    <xdr:to>
      <xdr:col>12</xdr:col>
      <xdr:colOff>1447800</xdr:colOff>
      <xdr:row>150</xdr:row>
      <xdr:rowOff>323850</xdr:rowOff>
    </xdr:to>
    <xdr:pic>
      <xdr:nvPicPr>
        <xdr:cNvPr id="1204" name="Рисунок 180"/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884491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147</xdr:row>
      <xdr:rowOff>28575</xdr:rowOff>
    </xdr:from>
    <xdr:to>
      <xdr:col>13</xdr:col>
      <xdr:colOff>1447800</xdr:colOff>
      <xdr:row>150</xdr:row>
      <xdr:rowOff>323850</xdr:rowOff>
    </xdr:to>
    <xdr:pic>
      <xdr:nvPicPr>
        <xdr:cNvPr id="1205" name="Рисунок 181"/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884491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151</xdr:row>
      <xdr:rowOff>19050</xdr:rowOff>
    </xdr:from>
    <xdr:to>
      <xdr:col>10</xdr:col>
      <xdr:colOff>1447800</xdr:colOff>
      <xdr:row>151</xdr:row>
      <xdr:rowOff>1838325</xdr:rowOff>
    </xdr:to>
    <xdr:pic>
      <xdr:nvPicPr>
        <xdr:cNvPr id="1206" name="Рисунок 182"/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04589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151</xdr:row>
      <xdr:rowOff>19050</xdr:rowOff>
    </xdr:from>
    <xdr:to>
      <xdr:col>11</xdr:col>
      <xdr:colOff>1447800</xdr:colOff>
      <xdr:row>151</xdr:row>
      <xdr:rowOff>1838325</xdr:rowOff>
    </xdr:to>
    <xdr:pic>
      <xdr:nvPicPr>
        <xdr:cNvPr id="1207" name="Рисунок 183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04589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152</xdr:row>
      <xdr:rowOff>28575</xdr:rowOff>
    </xdr:from>
    <xdr:to>
      <xdr:col>10</xdr:col>
      <xdr:colOff>1447800</xdr:colOff>
      <xdr:row>153</xdr:row>
      <xdr:rowOff>819150</xdr:rowOff>
    </xdr:to>
    <xdr:pic>
      <xdr:nvPicPr>
        <xdr:cNvPr id="1208" name="Рисунок 184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24972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152</xdr:row>
      <xdr:rowOff>28575</xdr:rowOff>
    </xdr:from>
    <xdr:to>
      <xdr:col>11</xdr:col>
      <xdr:colOff>1447800</xdr:colOff>
      <xdr:row>153</xdr:row>
      <xdr:rowOff>819150</xdr:rowOff>
    </xdr:to>
    <xdr:pic>
      <xdr:nvPicPr>
        <xdr:cNvPr id="1209" name="Рисунок 185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24972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152</xdr:row>
      <xdr:rowOff>28575</xdr:rowOff>
    </xdr:from>
    <xdr:to>
      <xdr:col>12</xdr:col>
      <xdr:colOff>1447800</xdr:colOff>
      <xdr:row>153</xdr:row>
      <xdr:rowOff>819150</xdr:rowOff>
    </xdr:to>
    <xdr:pic>
      <xdr:nvPicPr>
        <xdr:cNvPr id="1210" name="Рисунок 186"/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924972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154</xdr:row>
      <xdr:rowOff>28575</xdr:rowOff>
    </xdr:from>
    <xdr:to>
      <xdr:col>10</xdr:col>
      <xdr:colOff>1447800</xdr:colOff>
      <xdr:row>156</xdr:row>
      <xdr:rowOff>495300</xdr:rowOff>
    </xdr:to>
    <xdr:pic>
      <xdr:nvPicPr>
        <xdr:cNvPr id="1211" name="Рисунок 187"/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4516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154</xdr:row>
      <xdr:rowOff>28575</xdr:rowOff>
    </xdr:from>
    <xdr:to>
      <xdr:col>11</xdr:col>
      <xdr:colOff>1447800</xdr:colOff>
      <xdr:row>156</xdr:row>
      <xdr:rowOff>495300</xdr:rowOff>
    </xdr:to>
    <xdr:pic>
      <xdr:nvPicPr>
        <xdr:cNvPr id="1212" name="Рисунок 188"/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4516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154</xdr:row>
      <xdr:rowOff>28575</xdr:rowOff>
    </xdr:from>
    <xdr:to>
      <xdr:col>12</xdr:col>
      <xdr:colOff>1447800</xdr:colOff>
      <xdr:row>156</xdr:row>
      <xdr:rowOff>495300</xdr:rowOff>
    </xdr:to>
    <xdr:pic>
      <xdr:nvPicPr>
        <xdr:cNvPr id="1213" name="Рисунок 189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94516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154</xdr:row>
      <xdr:rowOff>28575</xdr:rowOff>
    </xdr:from>
    <xdr:to>
      <xdr:col>13</xdr:col>
      <xdr:colOff>1447800</xdr:colOff>
      <xdr:row>156</xdr:row>
      <xdr:rowOff>495300</xdr:rowOff>
    </xdr:to>
    <xdr:pic>
      <xdr:nvPicPr>
        <xdr:cNvPr id="1214" name="Рисунок 190"/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94516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157</xdr:row>
      <xdr:rowOff>19050</xdr:rowOff>
    </xdr:from>
    <xdr:to>
      <xdr:col>10</xdr:col>
      <xdr:colOff>1447800</xdr:colOff>
      <xdr:row>157</xdr:row>
      <xdr:rowOff>1838325</xdr:rowOff>
    </xdr:to>
    <xdr:pic>
      <xdr:nvPicPr>
        <xdr:cNvPr id="1215" name="Рисунок 191"/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65073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157</xdr:row>
      <xdr:rowOff>19050</xdr:rowOff>
    </xdr:from>
    <xdr:to>
      <xdr:col>11</xdr:col>
      <xdr:colOff>1447800</xdr:colOff>
      <xdr:row>157</xdr:row>
      <xdr:rowOff>1838325</xdr:rowOff>
    </xdr:to>
    <xdr:pic>
      <xdr:nvPicPr>
        <xdr:cNvPr id="1216" name="Рисунок 192"/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65073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158</xdr:row>
      <xdr:rowOff>28575</xdr:rowOff>
    </xdr:from>
    <xdr:to>
      <xdr:col>10</xdr:col>
      <xdr:colOff>1447800</xdr:colOff>
      <xdr:row>161</xdr:row>
      <xdr:rowOff>323850</xdr:rowOff>
    </xdr:to>
    <xdr:pic>
      <xdr:nvPicPr>
        <xdr:cNvPr id="1217" name="Рисунок 193"/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8545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158</xdr:row>
      <xdr:rowOff>28575</xdr:rowOff>
    </xdr:from>
    <xdr:to>
      <xdr:col>11</xdr:col>
      <xdr:colOff>1447800</xdr:colOff>
      <xdr:row>161</xdr:row>
      <xdr:rowOff>323850</xdr:rowOff>
    </xdr:to>
    <xdr:pic>
      <xdr:nvPicPr>
        <xdr:cNvPr id="1218" name="Рисунок 194"/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8545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158</xdr:row>
      <xdr:rowOff>28575</xdr:rowOff>
    </xdr:from>
    <xdr:to>
      <xdr:col>12</xdr:col>
      <xdr:colOff>1447800</xdr:colOff>
      <xdr:row>161</xdr:row>
      <xdr:rowOff>323850</xdr:rowOff>
    </xdr:to>
    <xdr:pic>
      <xdr:nvPicPr>
        <xdr:cNvPr id="1219" name="Рисунок 195"/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98545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158</xdr:row>
      <xdr:rowOff>28575</xdr:rowOff>
    </xdr:from>
    <xdr:to>
      <xdr:col>13</xdr:col>
      <xdr:colOff>1447800</xdr:colOff>
      <xdr:row>161</xdr:row>
      <xdr:rowOff>323850</xdr:rowOff>
    </xdr:to>
    <xdr:pic>
      <xdr:nvPicPr>
        <xdr:cNvPr id="1220" name="Рисунок 196"/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98545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162</xdr:row>
      <xdr:rowOff>28575</xdr:rowOff>
    </xdr:from>
    <xdr:to>
      <xdr:col>10</xdr:col>
      <xdr:colOff>1447800</xdr:colOff>
      <xdr:row>166</xdr:row>
      <xdr:rowOff>209550</xdr:rowOff>
    </xdr:to>
    <xdr:pic>
      <xdr:nvPicPr>
        <xdr:cNvPr id="1221" name="Рисунок 197"/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05649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162</xdr:row>
      <xdr:rowOff>28575</xdr:rowOff>
    </xdr:from>
    <xdr:to>
      <xdr:col>11</xdr:col>
      <xdr:colOff>1447800</xdr:colOff>
      <xdr:row>166</xdr:row>
      <xdr:rowOff>209550</xdr:rowOff>
    </xdr:to>
    <xdr:pic>
      <xdr:nvPicPr>
        <xdr:cNvPr id="1222" name="Рисунок 198"/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05649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162</xdr:row>
      <xdr:rowOff>28575</xdr:rowOff>
    </xdr:from>
    <xdr:to>
      <xdr:col>12</xdr:col>
      <xdr:colOff>1447800</xdr:colOff>
      <xdr:row>166</xdr:row>
      <xdr:rowOff>209550</xdr:rowOff>
    </xdr:to>
    <xdr:pic>
      <xdr:nvPicPr>
        <xdr:cNvPr id="1223" name="Рисунок 199"/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05649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162</xdr:row>
      <xdr:rowOff>28575</xdr:rowOff>
    </xdr:from>
    <xdr:to>
      <xdr:col>13</xdr:col>
      <xdr:colOff>1447800</xdr:colOff>
      <xdr:row>166</xdr:row>
      <xdr:rowOff>209550</xdr:rowOff>
    </xdr:to>
    <xdr:pic>
      <xdr:nvPicPr>
        <xdr:cNvPr id="1224" name="Рисунок 200"/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005649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162</xdr:row>
      <xdr:rowOff>28575</xdr:rowOff>
    </xdr:from>
    <xdr:to>
      <xdr:col>14</xdr:col>
      <xdr:colOff>1447800</xdr:colOff>
      <xdr:row>166</xdr:row>
      <xdr:rowOff>209550</xdr:rowOff>
    </xdr:to>
    <xdr:pic>
      <xdr:nvPicPr>
        <xdr:cNvPr id="1225" name="Рисунок 201"/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005649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167</xdr:row>
      <xdr:rowOff>28575</xdr:rowOff>
    </xdr:from>
    <xdr:to>
      <xdr:col>10</xdr:col>
      <xdr:colOff>1447800</xdr:colOff>
      <xdr:row>171</xdr:row>
      <xdr:rowOff>209550</xdr:rowOff>
    </xdr:to>
    <xdr:pic>
      <xdr:nvPicPr>
        <xdr:cNvPr id="1226" name="Рисунок 202"/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25652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167</xdr:row>
      <xdr:rowOff>28575</xdr:rowOff>
    </xdr:from>
    <xdr:to>
      <xdr:col>11</xdr:col>
      <xdr:colOff>1447800</xdr:colOff>
      <xdr:row>171</xdr:row>
      <xdr:rowOff>209550</xdr:rowOff>
    </xdr:to>
    <xdr:pic>
      <xdr:nvPicPr>
        <xdr:cNvPr id="1227" name="Рисунок 203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25652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167</xdr:row>
      <xdr:rowOff>28575</xdr:rowOff>
    </xdr:from>
    <xdr:to>
      <xdr:col>12</xdr:col>
      <xdr:colOff>1447800</xdr:colOff>
      <xdr:row>171</xdr:row>
      <xdr:rowOff>209550</xdr:rowOff>
    </xdr:to>
    <xdr:pic>
      <xdr:nvPicPr>
        <xdr:cNvPr id="1228" name="Рисунок 204"/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25652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167</xdr:row>
      <xdr:rowOff>28575</xdr:rowOff>
    </xdr:from>
    <xdr:to>
      <xdr:col>13</xdr:col>
      <xdr:colOff>1447800</xdr:colOff>
      <xdr:row>171</xdr:row>
      <xdr:rowOff>209550</xdr:rowOff>
    </xdr:to>
    <xdr:pic>
      <xdr:nvPicPr>
        <xdr:cNvPr id="1229" name="Рисунок 205"/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025652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167</xdr:row>
      <xdr:rowOff>28575</xdr:rowOff>
    </xdr:from>
    <xdr:to>
      <xdr:col>14</xdr:col>
      <xdr:colOff>1447800</xdr:colOff>
      <xdr:row>171</xdr:row>
      <xdr:rowOff>209550</xdr:rowOff>
    </xdr:to>
    <xdr:pic>
      <xdr:nvPicPr>
        <xdr:cNvPr id="1230" name="Рисунок 206"/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025652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172</xdr:row>
      <xdr:rowOff>28575</xdr:rowOff>
    </xdr:from>
    <xdr:to>
      <xdr:col>10</xdr:col>
      <xdr:colOff>1447800</xdr:colOff>
      <xdr:row>175</xdr:row>
      <xdr:rowOff>323850</xdr:rowOff>
    </xdr:to>
    <xdr:pic>
      <xdr:nvPicPr>
        <xdr:cNvPr id="1231" name="Рисунок 207"/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45654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172</xdr:row>
      <xdr:rowOff>28575</xdr:rowOff>
    </xdr:from>
    <xdr:to>
      <xdr:col>11</xdr:col>
      <xdr:colOff>1447800</xdr:colOff>
      <xdr:row>175</xdr:row>
      <xdr:rowOff>323850</xdr:rowOff>
    </xdr:to>
    <xdr:pic>
      <xdr:nvPicPr>
        <xdr:cNvPr id="1232" name="Рисунок 208"/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45654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172</xdr:row>
      <xdr:rowOff>28575</xdr:rowOff>
    </xdr:from>
    <xdr:to>
      <xdr:col>12</xdr:col>
      <xdr:colOff>1447800</xdr:colOff>
      <xdr:row>175</xdr:row>
      <xdr:rowOff>323850</xdr:rowOff>
    </xdr:to>
    <xdr:pic>
      <xdr:nvPicPr>
        <xdr:cNvPr id="1233" name="Рисунок 209"/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45654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172</xdr:row>
      <xdr:rowOff>28575</xdr:rowOff>
    </xdr:from>
    <xdr:to>
      <xdr:col>13</xdr:col>
      <xdr:colOff>1447800</xdr:colOff>
      <xdr:row>175</xdr:row>
      <xdr:rowOff>323850</xdr:rowOff>
    </xdr:to>
    <xdr:pic>
      <xdr:nvPicPr>
        <xdr:cNvPr id="1234" name="Рисунок 210"/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045654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77"/>
  <sheetViews>
    <sheetView tabSelected="1" zoomScale="70" zoomScaleNormal="70" workbookViewId="0">
      <selection activeCell="I15" sqref="I15"/>
    </sheetView>
  </sheetViews>
  <sheetFormatPr defaultRowHeight="11.25" x14ac:dyDescent="0.2"/>
  <cols>
    <col min="1" max="7" width="17.33203125" customWidth="1"/>
    <col min="8" max="10" width="10.33203125" customWidth="1"/>
    <col min="11" max="20" width="26.6640625" customWidth="1"/>
    <col min="21" max="256" width="10.33203125" customWidth="1"/>
  </cols>
  <sheetData>
    <row r="2" spans="1:14" ht="10.5" customHeight="1" x14ac:dyDescent="0.2">
      <c r="A2" s="14" t="s">
        <v>315</v>
      </c>
      <c r="B2" s="14"/>
      <c r="C2" s="14"/>
    </row>
    <row r="3" spans="1:14" ht="10.5" customHeight="1" x14ac:dyDescent="0.2">
      <c r="A3" s="14"/>
      <c r="B3" s="14"/>
      <c r="C3" s="14"/>
    </row>
    <row r="4" spans="1:14" ht="10.5" customHeight="1" x14ac:dyDescent="0.2">
      <c r="A4" s="14"/>
      <c r="B4" s="14"/>
      <c r="C4" s="14"/>
    </row>
    <row r="5" spans="1:14" ht="10.5" customHeight="1" x14ac:dyDescent="0.2">
      <c r="A5" s="14"/>
      <c r="B5" s="14"/>
      <c r="C5" s="14"/>
    </row>
    <row r="6" spans="1:14" ht="10.5" customHeight="1" x14ac:dyDescent="0.2">
      <c r="A6" s="14"/>
      <c r="B6" s="14"/>
      <c r="C6" s="14"/>
    </row>
    <row r="7" spans="1:14" ht="10.5" customHeight="1" x14ac:dyDescent="0.2">
      <c r="A7" s="14"/>
      <c r="B7" s="14"/>
      <c r="C7" s="14"/>
    </row>
    <row r="8" spans="1:14" ht="10.5" customHeight="1" x14ac:dyDescent="0.2">
      <c r="A8" s="14"/>
      <c r="B8" s="14"/>
      <c r="C8" s="14"/>
    </row>
    <row r="9" spans="1:14" ht="10.5" customHeight="1" x14ac:dyDescent="0.2">
      <c r="A9" s="14"/>
      <c r="B9" s="14"/>
      <c r="C9" s="14"/>
    </row>
    <row r="10" spans="1:14" ht="10.5" customHeight="1" x14ac:dyDescent="0.2">
      <c r="A10" s="14"/>
      <c r="B10" s="14"/>
      <c r="C10" s="14"/>
    </row>
    <row r="11" spans="1:14" ht="10.5" customHeight="1" x14ac:dyDescent="0.2">
      <c r="A11" s="14"/>
      <c r="B11" s="14"/>
      <c r="C11" s="14"/>
    </row>
    <row r="12" spans="1:14" ht="10.5" customHeight="1" x14ac:dyDescent="0.2">
      <c r="A12" s="14"/>
      <c r="B12" s="14"/>
      <c r="C12" s="14"/>
    </row>
    <row r="14" spans="1:14" ht="31.5" customHeight="1" thickBot="1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</row>
    <row r="15" spans="1:14" ht="53.1" customHeight="1" thickBot="1" x14ac:dyDescent="0.25">
      <c r="A15" s="13" t="s">
        <v>10</v>
      </c>
      <c r="B15" s="13" t="s">
        <v>11</v>
      </c>
      <c r="C15" s="13"/>
      <c r="D15" s="13"/>
      <c r="E15" s="2" t="s">
        <v>12</v>
      </c>
      <c r="F15" s="3" t="s">
        <v>13</v>
      </c>
      <c r="G15" s="3" t="s">
        <v>14</v>
      </c>
      <c r="H15" s="3" t="s">
        <v>15</v>
      </c>
      <c r="I15" s="4"/>
      <c r="J15" s="4">
        <f>I15*H15</f>
        <v>0</v>
      </c>
      <c r="K15" s="11"/>
      <c r="L15" s="11"/>
      <c r="M15" s="11"/>
      <c r="N15" s="11"/>
    </row>
    <row r="16" spans="1:14" ht="53.1" customHeight="1" thickBot="1" x14ac:dyDescent="0.25">
      <c r="A16" s="13"/>
      <c r="B16" s="13"/>
      <c r="C16" s="13"/>
      <c r="D16" s="13"/>
      <c r="E16" s="6" t="s">
        <v>16</v>
      </c>
      <c r="F16" s="6" t="s">
        <v>17</v>
      </c>
      <c r="G16" s="6" t="s">
        <v>14</v>
      </c>
      <c r="H16" s="7" t="s">
        <v>15</v>
      </c>
      <c r="I16" s="8"/>
      <c r="J16" s="4">
        <f t="shared" ref="J16:J79" si="0">I16*H16</f>
        <v>0</v>
      </c>
      <c r="K16" s="11"/>
      <c r="L16" s="11"/>
      <c r="M16" s="11"/>
      <c r="N16" s="11"/>
    </row>
    <row r="17" spans="1:15" ht="53.1" customHeight="1" thickBot="1" x14ac:dyDescent="0.25">
      <c r="A17" s="13"/>
      <c r="B17" s="13"/>
      <c r="C17" s="13"/>
      <c r="D17" s="13"/>
      <c r="E17" s="6" t="s">
        <v>18</v>
      </c>
      <c r="F17" s="6" t="s">
        <v>19</v>
      </c>
      <c r="G17" s="6" t="s">
        <v>14</v>
      </c>
      <c r="H17" s="7" t="s">
        <v>15</v>
      </c>
      <c r="I17" s="8"/>
      <c r="J17" s="4">
        <f t="shared" si="0"/>
        <v>0</v>
      </c>
      <c r="K17" s="11"/>
      <c r="L17" s="11"/>
      <c r="M17" s="11"/>
      <c r="N17" s="11"/>
    </row>
    <row r="18" spans="1:15" ht="53.1" customHeight="1" thickBot="1" x14ac:dyDescent="0.25">
      <c r="A18" s="13" t="s">
        <v>20</v>
      </c>
      <c r="B18" s="13" t="s">
        <v>21</v>
      </c>
      <c r="C18" s="13"/>
      <c r="D18" s="13"/>
      <c r="E18" s="2" t="s">
        <v>22</v>
      </c>
      <c r="F18" s="3" t="s">
        <v>13</v>
      </c>
      <c r="G18" s="3" t="s">
        <v>14</v>
      </c>
      <c r="H18" s="3" t="s">
        <v>23</v>
      </c>
      <c r="I18" s="4"/>
      <c r="J18" s="4">
        <f t="shared" si="0"/>
        <v>0</v>
      </c>
      <c r="K18" s="11"/>
      <c r="L18" s="11"/>
      <c r="M18" s="11"/>
      <c r="N18" s="11"/>
    </row>
    <row r="19" spans="1:15" ht="53.1" customHeight="1" thickBot="1" x14ac:dyDescent="0.25">
      <c r="A19" s="13"/>
      <c r="B19" s="13"/>
      <c r="C19" s="13"/>
      <c r="D19" s="13"/>
      <c r="E19" s="6" t="s">
        <v>24</v>
      </c>
      <c r="F19" s="6" t="s">
        <v>25</v>
      </c>
      <c r="G19" s="6" t="s">
        <v>14</v>
      </c>
      <c r="H19" s="7" t="s">
        <v>23</v>
      </c>
      <c r="I19" s="8"/>
      <c r="J19" s="4">
        <f t="shared" si="0"/>
        <v>0</v>
      </c>
      <c r="K19" s="11"/>
      <c r="L19" s="11"/>
      <c r="M19" s="11"/>
      <c r="N19" s="11"/>
    </row>
    <row r="20" spans="1:15" ht="53.1" customHeight="1" thickBot="1" x14ac:dyDescent="0.25">
      <c r="A20" s="13"/>
      <c r="B20" s="13"/>
      <c r="C20" s="13"/>
      <c r="D20" s="13"/>
      <c r="E20" s="6" t="s">
        <v>26</v>
      </c>
      <c r="F20" s="6" t="s">
        <v>17</v>
      </c>
      <c r="G20" s="6" t="s">
        <v>14</v>
      </c>
      <c r="H20" s="7" t="s">
        <v>23</v>
      </c>
      <c r="I20" s="8"/>
      <c r="J20" s="4">
        <f t="shared" si="0"/>
        <v>0</v>
      </c>
      <c r="K20" s="11"/>
      <c r="L20" s="11"/>
      <c r="M20" s="11"/>
      <c r="N20" s="11"/>
    </row>
    <row r="21" spans="1:15" ht="159.94999999999999" customHeight="1" thickBot="1" x14ac:dyDescent="0.25">
      <c r="A21" s="2" t="s">
        <v>27</v>
      </c>
      <c r="B21" s="2" t="s">
        <v>21</v>
      </c>
      <c r="C21" s="2"/>
      <c r="D21" s="2" t="s">
        <v>28</v>
      </c>
      <c r="E21" s="2" t="s">
        <v>29</v>
      </c>
      <c r="F21" s="3" t="s">
        <v>17</v>
      </c>
      <c r="G21" s="3" t="s">
        <v>14</v>
      </c>
      <c r="H21" s="3" t="s">
        <v>30</v>
      </c>
      <c r="I21" s="4"/>
      <c r="J21" s="4">
        <f t="shared" si="0"/>
        <v>0</v>
      </c>
      <c r="K21" s="5"/>
      <c r="L21" s="5"/>
    </row>
    <row r="22" spans="1:15" ht="39.950000000000003" customHeight="1" thickBot="1" x14ac:dyDescent="0.25">
      <c r="A22" s="13" t="s">
        <v>31</v>
      </c>
      <c r="B22" s="13" t="s">
        <v>21</v>
      </c>
      <c r="C22" s="13"/>
      <c r="D22" s="13"/>
      <c r="E22" s="2" t="s">
        <v>32</v>
      </c>
      <c r="F22" s="3" t="s">
        <v>17</v>
      </c>
      <c r="G22" s="3" t="s">
        <v>14</v>
      </c>
      <c r="H22" s="3" t="s">
        <v>33</v>
      </c>
      <c r="I22" s="4"/>
      <c r="J22" s="4">
        <f t="shared" si="0"/>
        <v>0</v>
      </c>
      <c r="K22" s="11"/>
      <c r="L22" s="11"/>
      <c r="M22" s="11"/>
      <c r="N22" s="11"/>
      <c r="O22" s="11"/>
    </row>
    <row r="23" spans="1:15" ht="39.950000000000003" customHeight="1" thickBot="1" x14ac:dyDescent="0.25">
      <c r="A23" s="13"/>
      <c r="B23" s="13"/>
      <c r="C23" s="13"/>
      <c r="D23" s="13"/>
      <c r="E23" s="6" t="s">
        <v>34</v>
      </c>
      <c r="F23" s="6" t="s">
        <v>35</v>
      </c>
      <c r="G23" s="6" t="s">
        <v>14</v>
      </c>
      <c r="H23" s="7" t="s">
        <v>33</v>
      </c>
      <c r="I23" s="8"/>
      <c r="J23" s="4">
        <f t="shared" si="0"/>
        <v>0</v>
      </c>
      <c r="K23" s="11"/>
      <c r="L23" s="11"/>
      <c r="M23" s="11"/>
      <c r="N23" s="11"/>
      <c r="O23" s="11"/>
    </row>
    <row r="24" spans="1:15" ht="39.950000000000003" customHeight="1" thickBot="1" x14ac:dyDescent="0.25">
      <c r="A24" s="13"/>
      <c r="B24" s="13"/>
      <c r="C24" s="13"/>
      <c r="D24" s="13"/>
      <c r="E24" s="6" t="s">
        <v>36</v>
      </c>
      <c r="F24" s="6" t="s">
        <v>13</v>
      </c>
      <c r="G24" s="6" t="s">
        <v>14</v>
      </c>
      <c r="H24" s="7" t="s">
        <v>33</v>
      </c>
      <c r="I24" s="8"/>
      <c r="J24" s="4">
        <f t="shared" si="0"/>
        <v>0</v>
      </c>
      <c r="K24" s="11"/>
      <c r="L24" s="11"/>
      <c r="M24" s="11"/>
      <c r="N24" s="11"/>
      <c r="O24" s="11"/>
    </row>
    <row r="25" spans="1:15" ht="39.950000000000003" customHeight="1" thickBot="1" x14ac:dyDescent="0.25">
      <c r="A25" s="13"/>
      <c r="B25" s="13"/>
      <c r="C25" s="13"/>
      <c r="D25" s="13"/>
      <c r="E25" s="6" t="s">
        <v>37</v>
      </c>
      <c r="F25" s="6" t="s">
        <v>25</v>
      </c>
      <c r="G25" s="6" t="s">
        <v>14</v>
      </c>
      <c r="H25" s="7" t="s">
        <v>33</v>
      </c>
      <c r="I25" s="8"/>
      <c r="J25" s="4">
        <f t="shared" si="0"/>
        <v>0</v>
      </c>
      <c r="K25" s="11"/>
      <c r="L25" s="11"/>
      <c r="M25" s="11"/>
      <c r="N25" s="11"/>
      <c r="O25" s="11"/>
    </row>
    <row r="26" spans="1:15" ht="53.1" customHeight="1" thickBot="1" x14ac:dyDescent="0.25">
      <c r="A26" s="13" t="s">
        <v>38</v>
      </c>
      <c r="B26" s="13" t="s">
        <v>39</v>
      </c>
      <c r="C26" s="13"/>
      <c r="D26" s="13"/>
      <c r="E26" s="2" t="s">
        <v>40</v>
      </c>
      <c r="F26" s="3" t="s">
        <v>41</v>
      </c>
      <c r="G26" s="3" t="s">
        <v>14</v>
      </c>
      <c r="H26" s="3" t="s">
        <v>42</v>
      </c>
      <c r="I26" s="4"/>
      <c r="J26" s="4">
        <f t="shared" si="0"/>
        <v>0</v>
      </c>
      <c r="K26" s="11"/>
      <c r="L26" s="11"/>
      <c r="M26" s="11"/>
      <c r="N26" s="11"/>
    </row>
    <row r="27" spans="1:15" ht="53.1" customHeight="1" thickBot="1" x14ac:dyDescent="0.25">
      <c r="A27" s="13"/>
      <c r="B27" s="13"/>
      <c r="C27" s="13"/>
      <c r="D27" s="13"/>
      <c r="E27" s="6" t="s">
        <v>43</v>
      </c>
      <c r="F27" s="6" t="s">
        <v>44</v>
      </c>
      <c r="G27" s="6" t="s">
        <v>14</v>
      </c>
      <c r="H27" s="7" t="s">
        <v>42</v>
      </c>
      <c r="I27" s="8"/>
      <c r="J27" s="4">
        <f t="shared" si="0"/>
        <v>0</v>
      </c>
      <c r="K27" s="11"/>
      <c r="L27" s="11"/>
      <c r="M27" s="11"/>
      <c r="N27" s="11"/>
    </row>
    <row r="28" spans="1:15" ht="53.1" customHeight="1" thickBot="1" x14ac:dyDescent="0.25">
      <c r="A28" s="13"/>
      <c r="B28" s="13"/>
      <c r="C28" s="13"/>
      <c r="D28" s="13"/>
      <c r="E28" s="6" t="s">
        <v>45</v>
      </c>
      <c r="F28" s="6" t="s">
        <v>17</v>
      </c>
      <c r="G28" s="6" t="s">
        <v>14</v>
      </c>
      <c r="H28" s="7" t="s">
        <v>42</v>
      </c>
      <c r="I28" s="8"/>
      <c r="J28" s="4">
        <f t="shared" si="0"/>
        <v>0</v>
      </c>
      <c r="K28" s="11"/>
      <c r="L28" s="11"/>
      <c r="M28" s="11"/>
      <c r="N28" s="11"/>
    </row>
    <row r="29" spans="1:15" ht="53.1" customHeight="1" thickBot="1" x14ac:dyDescent="0.25">
      <c r="A29" s="13" t="s">
        <v>46</v>
      </c>
      <c r="B29" s="13" t="s">
        <v>39</v>
      </c>
      <c r="C29" s="13"/>
      <c r="D29" s="13"/>
      <c r="E29" s="2" t="s">
        <v>47</v>
      </c>
      <c r="F29" s="3" t="s">
        <v>41</v>
      </c>
      <c r="G29" s="3" t="s">
        <v>14</v>
      </c>
      <c r="H29" s="3" t="s">
        <v>48</v>
      </c>
      <c r="I29" s="4"/>
      <c r="J29" s="4">
        <f t="shared" si="0"/>
        <v>0</v>
      </c>
      <c r="K29" s="11"/>
      <c r="L29" s="11"/>
      <c r="M29" s="11"/>
      <c r="N29" s="11"/>
    </row>
    <row r="30" spans="1:15" ht="53.1" customHeight="1" thickBot="1" x14ac:dyDescent="0.25">
      <c r="A30" s="13"/>
      <c r="B30" s="13"/>
      <c r="C30" s="13"/>
      <c r="D30" s="13"/>
      <c r="E30" s="6" t="s">
        <v>49</v>
      </c>
      <c r="F30" s="6" t="s">
        <v>44</v>
      </c>
      <c r="G30" s="6" t="s">
        <v>14</v>
      </c>
      <c r="H30" s="7" t="s">
        <v>48</v>
      </c>
      <c r="I30" s="8"/>
      <c r="J30" s="4">
        <f t="shared" si="0"/>
        <v>0</v>
      </c>
      <c r="K30" s="11"/>
      <c r="L30" s="11"/>
      <c r="M30" s="11"/>
      <c r="N30" s="11"/>
    </row>
    <row r="31" spans="1:15" ht="53.1" customHeight="1" thickBot="1" x14ac:dyDescent="0.25">
      <c r="A31" s="13"/>
      <c r="B31" s="13"/>
      <c r="C31" s="13"/>
      <c r="D31" s="13"/>
      <c r="E31" s="6" t="s">
        <v>50</v>
      </c>
      <c r="F31" s="6" t="s">
        <v>17</v>
      </c>
      <c r="G31" s="6" t="s">
        <v>14</v>
      </c>
      <c r="H31" s="7" t="s">
        <v>48</v>
      </c>
      <c r="I31" s="8"/>
      <c r="J31" s="4">
        <f t="shared" si="0"/>
        <v>0</v>
      </c>
      <c r="K31" s="11"/>
      <c r="L31" s="11"/>
      <c r="M31" s="11"/>
      <c r="N31" s="11"/>
    </row>
    <row r="32" spans="1:15" ht="53.1" customHeight="1" thickBot="1" x14ac:dyDescent="0.25">
      <c r="A32" s="13" t="s">
        <v>51</v>
      </c>
      <c r="B32" s="13" t="s">
        <v>52</v>
      </c>
      <c r="C32" s="13"/>
      <c r="D32" s="13"/>
      <c r="E32" s="2" t="s">
        <v>53</v>
      </c>
      <c r="F32" s="3" t="s">
        <v>13</v>
      </c>
      <c r="G32" s="3" t="s">
        <v>14</v>
      </c>
      <c r="H32" s="3" t="s">
        <v>54</v>
      </c>
      <c r="I32" s="4"/>
      <c r="J32" s="4">
        <f t="shared" si="0"/>
        <v>0</v>
      </c>
      <c r="K32" s="11"/>
      <c r="L32" s="11"/>
      <c r="M32" s="11"/>
      <c r="N32" s="11"/>
    </row>
    <row r="33" spans="1:15" ht="53.1" customHeight="1" thickBot="1" x14ac:dyDescent="0.25">
      <c r="A33" s="13"/>
      <c r="B33" s="13"/>
      <c r="C33" s="13"/>
      <c r="D33" s="13"/>
      <c r="E33" s="6" t="s">
        <v>55</v>
      </c>
      <c r="F33" s="6" t="s">
        <v>35</v>
      </c>
      <c r="G33" s="6" t="s">
        <v>14</v>
      </c>
      <c r="H33" s="7" t="s">
        <v>54</v>
      </c>
      <c r="I33" s="8"/>
      <c r="J33" s="4">
        <f t="shared" si="0"/>
        <v>0</v>
      </c>
      <c r="K33" s="11"/>
      <c r="L33" s="11"/>
      <c r="M33" s="11"/>
      <c r="N33" s="11"/>
    </row>
    <row r="34" spans="1:15" ht="53.1" customHeight="1" thickBot="1" x14ac:dyDescent="0.25">
      <c r="A34" s="13"/>
      <c r="B34" s="13"/>
      <c r="C34" s="13"/>
      <c r="D34" s="13"/>
      <c r="E34" s="6" t="s">
        <v>56</v>
      </c>
      <c r="F34" s="6" t="s">
        <v>17</v>
      </c>
      <c r="G34" s="6" t="s">
        <v>14</v>
      </c>
      <c r="H34" s="7" t="s">
        <v>54</v>
      </c>
      <c r="I34" s="8"/>
      <c r="J34" s="4">
        <f t="shared" si="0"/>
        <v>0</v>
      </c>
      <c r="K34" s="11"/>
      <c r="L34" s="11"/>
      <c r="M34" s="11"/>
      <c r="N34" s="11"/>
    </row>
    <row r="35" spans="1:15" ht="39.950000000000003" customHeight="1" thickBot="1" x14ac:dyDescent="0.25">
      <c r="A35" s="13" t="s">
        <v>57</v>
      </c>
      <c r="B35" s="13" t="s">
        <v>52</v>
      </c>
      <c r="C35" s="13"/>
      <c r="D35" s="13" t="s">
        <v>58</v>
      </c>
      <c r="E35" s="2" t="s">
        <v>59</v>
      </c>
      <c r="F35" s="3" t="s">
        <v>17</v>
      </c>
      <c r="G35" s="3" t="s">
        <v>14</v>
      </c>
      <c r="H35" s="3" t="s">
        <v>54</v>
      </c>
      <c r="I35" s="4"/>
      <c r="J35" s="4">
        <f t="shared" si="0"/>
        <v>0</v>
      </c>
      <c r="K35" s="11"/>
      <c r="L35" s="11"/>
      <c r="M35" s="11"/>
      <c r="N35" s="11"/>
      <c r="O35" s="11"/>
    </row>
    <row r="36" spans="1:15" ht="39.950000000000003" customHeight="1" thickBot="1" x14ac:dyDescent="0.25">
      <c r="A36" s="13"/>
      <c r="B36" s="13"/>
      <c r="C36" s="13"/>
      <c r="D36" s="13"/>
      <c r="E36" s="6" t="s">
        <v>60</v>
      </c>
      <c r="F36" s="6" t="s">
        <v>61</v>
      </c>
      <c r="G36" s="6" t="s">
        <v>14</v>
      </c>
      <c r="H36" s="7" t="s">
        <v>54</v>
      </c>
      <c r="I36" s="8"/>
      <c r="J36" s="4">
        <f t="shared" si="0"/>
        <v>0</v>
      </c>
      <c r="K36" s="11"/>
      <c r="L36" s="11"/>
      <c r="M36" s="11"/>
      <c r="N36" s="11"/>
      <c r="O36" s="11"/>
    </row>
    <row r="37" spans="1:15" ht="39.950000000000003" customHeight="1" thickBot="1" x14ac:dyDescent="0.25">
      <c r="A37" s="13"/>
      <c r="B37" s="13"/>
      <c r="C37" s="13"/>
      <c r="D37" s="13"/>
      <c r="E37" s="6" t="s">
        <v>62</v>
      </c>
      <c r="F37" s="6" t="s">
        <v>13</v>
      </c>
      <c r="G37" s="6" t="s">
        <v>14</v>
      </c>
      <c r="H37" s="7" t="s">
        <v>54</v>
      </c>
      <c r="I37" s="8"/>
      <c r="J37" s="4">
        <f t="shared" si="0"/>
        <v>0</v>
      </c>
      <c r="K37" s="11"/>
      <c r="L37" s="11"/>
      <c r="M37" s="11"/>
      <c r="N37" s="11"/>
      <c r="O37" s="11"/>
    </row>
    <row r="38" spans="1:15" ht="39.950000000000003" customHeight="1" thickBot="1" x14ac:dyDescent="0.25">
      <c r="A38" s="13"/>
      <c r="B38" s="13"/>
      <c r="C38" s="13"/>
      <c r="D38" s="13"/>
      <c r="E38" s="6" t="s">
        <v>63</v>
      </c>
      <c r="F38" s="6" t="s">
        <v>41</v>
      </c>
      <c r="G38" s="6" t="s">
        <v>14</v>
      </c>
      <c r="H38" s="7" t="s">
        <v>54</v>
      </c>
      <c r="I38" s="8"/>
      <c r="J38" s="4">
        <f t="shared" si="0"/>
        <v>0</v>
      </c>
      <c r="K38" s="11"/>
      <c r="L38" s="11"/>
      <c r="M38" s="11"/>
      <c r="N38" s="11"/>
      <c r="O38" s="11"/>
    </row>
    <row r="39" spans="1:15" ht="39.950000000000003" customHeight="1" thickBot="1" x14ac:dyDescent="0.25">
      <c r="A39" s="13" t="s">
        <v>64</v>
      </c>
      <c r="B39" s="13" t="s">
        <v>52</v>
      </c>
      <c r="C39" s="13"/>
      <c r="D39" s="13" t="s">
        <v>65</v>
      </c>
      <c r="E39" s="2" t="s">
        <v>66</v>
      </c>
      <c r="F39" s="3" t="s">
        <v>41</v>
      </c>
      <c r="G39" s="3" t="s">
        <v>14</v>
      </c>
      <c r="H39" s="3" t="s">
        <v>54</v>
      </c>
      <c r="I39" s="4"/>
      <c r="J39" s="4">
        <f t="shared" si="0"/>
        <v>0</v>
      </c>
      <c r="K39" s="11"/>
      <c r="L39" s="11"/>
      <c r="M39" s="11"/>
      <c r="N39" s="11"/>
      <c r="O39" s="11"/>
    </row>
    <row r="40" spans="1:15" ht="39.950000000000003" customHeight="1" thickBot="1" x14ac:dyDescent="0.25">
      <c r="A40" s="13"/>
      <c r="B40" s="13"/>
      <c r="C40" s="13"/>
      <c r="D40" s="13"/>
      <c r="E40" s="6" t="s">
        <v>67</v>
      </c>
      <c r="F40" s="6" t="s">
        <v>13</v>
      </c>
      <c r="G40" s="6" t="s">
        <v>14</v>
      </c>
      <c r="H40" s="7" t="s">
        <v>54</v>
      </c>
      <c r="I40" s="8"/>
      <c r="J40" s="4">
        <f t="shared" si="0"/>
        <v>0</v>
      </c>
      <c r="K40" s="11"/>
      <c r="L40" s="11"/>
      <c r="M40" s="11"/>
      <c r="N40" s="11"/>
      <c r="O40" s="11"/>
    </row>
    <row r="41" spans="1:15" ht="39.950000000000003" customHeight="1" thickBot="1" x14ac:dyDescent="0.25">
      <c r="A41" s="13"/>
      <c r="B41" s="13"/>
      <c r="C41" s="13"/>
      <c r="D41" s="13"/>
      <c r="E41" s="6" t="s">
        <v>68</v>
      </c>
      <c r="F41" s="6" t="s">
        <v>35</v>
      </c>
      <c r="G41" s="6" t="s">
        <v>14</v>
      </c>
      <c r="H41" s="7" t="s">
        <v>54</v>
      </c>
      <c r="I41" s="8"/>
      <c r="J41" s="4">
        <f t="shared" si="0"/>
        <v>0</v>
      </c>
      <c r="K41" s="11"/>
      <c r="L41" s="11"/>
      <c r="M41" s="11"/>
      <c r="N41" s="11"/>
      <c r="O41" s="11"/>
    </row>
    <row r="42" spans="1:15" ht="39.950000000000003" customHeight="1" thickBot="1" x14ac:dyDescent="0.25">
      <c r="A42" s="13"/>
      <c r="B42" s="13"/>
      <c r="C42" s="13"/>
      <c r="D42" s="13"/>
      <c r="E42" s="6" t="s">
        <v>69</v>
      </c>
      <c r="F42" s="6" t="s">
        <v>17</v>
      </c>
      <c r="G42" s="6" t="s">
        <v>14</v>
      </c>
      <c r="H42" s="7" t="s">
        <v>54</v>
      </c>
      <c r="I42" s="8"/>
      <c r="J42" s="4">
        <f t="shared" si="0"/>
        <v>0</v>
      </c>
      <c r="K42" s="11"/>
      <c r="L42" s="11"/>
      <c r="M42" s="11"/>
      <c r="N42" s="11"/>
      <c r="O42" s="11"/>
    </row>
    <row r="43" spans="1:15" ht="159.94999999999999" customHeight="1" thickBot="1" x14ac:dyDescent="0.25">
      <c r="A43" s="2" t="s">
        <v>70</v>
      </c>
      <c r="B43" s="2" t="s">
        <v>71</v>
      </c>
      <c r="C43" s="2" t="s">
        <v>72</v>
      </c>
      <c r="D43" s="2" t="s">
        <v>73</v>
      </c>
      <c r="E43" s="2" t="s">
        <v>74</v>
      </c>
      <c r="F43" s="3" t="s">
        <v>13</v>
      </c>
      <c r="G43" s="3" t="s">
        <v>14</v>
      </c>
      <c r="H43" s="3" t="s">
        <v>75</v>
      </c>
      <c r="I43" s="4"/>
      <c r="J43" s="4">
        <f t="shared" si="0"/>
        <v>0</v>
      </c>
      <c r="K43" s="5"/>
      <c r="L43" s="5"/>
    </row>
    <row r="44" spans="1:15" ht="80.099999999999994" customHeight="1" thickBot="1" x14ac:dyDescent="0.25">
      <c r="A44" s="13" t="s">
        <v>76</v>
      </c>
      <c r="B44" s="13" t="s">
        <v>77</v>
      </c>
      <c r="C44" s="13"/>
      <c r="D44" s="13" t="s">
        <v>78</v>
      </c>
      <c r="E44" s="2" t="s">
        <v>79</v>
      </c>
      <c r="F44" s="3" t="s">
        <v>80</v>
      </c>
      <c r="G44" s="3" t="s">
        <v>14</v>
      </c>
      <c r="H44" s="3" t="s">
        <v>81</v>
      </c>
      <c r="I44" s="4"/>
      <c r="J44" s="4">
        <f t="shared" si="0"/>
        <v>0</v>
      </c>
      <c r="K44" s="11"/>
      <c r="L44" s="11"/>
      <c r="M44" s="11"/>
    </row>
    <row r="45" spans="1:15" ht="80.099999999999994" customHeight="1" thickBot="1" x14ac:dyDescent="0.25">
      <c r="A45" s="13"/>
      <c r="B45" s="13"/>
      <c r="C45" s="13"/>
      <c r="D45" s="13"/>
      <c r="E45" s="6" t="s">
        <v>82</v>
      </c>
      <c r="F45" s="6" t="s">
        <v>83</v>
      </c>
      <c r="G45" s="6" t="s">
        <v>14</v>
      </c>
      <c r="H45" s="7" t="s">
        <v>81</v>
      </c>
      <c r="I45" s="8"/>
      <c r="J45" s="4">
        <f t="shared" si="0"/>
        <v>0</v>
      </c>
      <c r="K45" s="11"/>
      <c r="L45" s="11"/>
      <c r="M45" s="11"/>
    </row>
    <row r="46" spans="1:15" ht="80.099999999999994" customHeight="1" thickBot="1" x14ac:dyDescent="0.25">
      <c r="A46" s="13" t="s">
        <v>84</v>
      </c>
      <c r="B46" s="13" t="s">
        <v>77</v>
      </c>
      <c r="C46" s="13"/>
      <c r="D46" s="13" t="s">
        <v>85</v>
      </c>
      <c r="E46" s="2" t="s">
        <v>86</v>
      </c>
      <c r="F46" s="3" t="s">
        <v>13</v>
      </c>
      <c r="G46" s="3" t="s">
        <v>14</v>
      </c>
      <c r="H46" s="3" t="s">
        <v>81</v>
      </c>
      <c r="I46" s="4"/>
      <c r="J46" s="4">
        <f t="shared" si="0"/>
        <v>0</v>
      </c>
      <c r="K46" s="11"/>
      <c r="L46" s="11"/>
      <c r="M46" s="11"/>
      <c r="N46" s="11"/>
    </row>
    <row r="47" spans="1:15" ht="80.099999999999994" customHeight="1" thickBot="1" x14ac:dyDescent="0.25">
      <c r="A47" s="13"/>
      <c r="B47" s="13"/>
      <c r="C47" s="13"/>
      <c r="D47" s="13"/>
      <c r="E47" s="6" t="s">
        <v>87</v>
      </c>
      <c r="F47" s="6" t="s">
        <v>44</v>
      </c>
      <c r="G47" s="6" t="s">
        <v>14</v>
      </c>
      <c r="H47" s="7" t="s">
        <v>81</v>
      </c>
      <c r="I47" s="8"/>
      <c r="J47" s="4">
        <f t="shared" si="0"/>
        <v>0</v>
      </c>
      <c r="K47" s="11"/>
      <c r="L47" s="11"/>
      <c r="M47" s="11"/>
      <c r="N47" s="11"/>
    </row>
    <row r="48" spans="1:15" ht="39.950000000000003" customHeight="1" thickBot="1" x14ac:dyDescent="0.25">
      <c r="A48" s="13" t="s">
        <v>88</v>
      </c>
      <c r="B48" s="13" t="s">
        <v>89</v>
      </c>
      <c r="C48" s="13"/>
      <c r="D48" s="13"/>
      <c r="E48" s="2" t="s">
        <v>90</v>
      </c>
      <c r="F48" s="3" t="s">
        <v>44</v>
      </c>
      <c r="G48" s="3" t="s">
        <v>14</v>
      </c>
      <c r="H48" s="3" t="s">
        <v>91</v>
      </c>
      <c r="I48" s="4"/>
      <c r="J48" s="4">
        <f t="shared" si="0"/>
        <v>0</v>
      </c>
      <c r="K48" s="11"/>
      <c r="L48" s="11"/>
      <c r="M48" s="11"/>
      <c r="N48" s="11"/>
      <c r="O48" s="11"/>
    </row>
    <row r="49" spans="1:15" ht="39.950000000000003" customHeight="1" thickBot="1" x14ac:dyDescent="0.25">
      <c r="A49" s="13"/>
      <c r="B49" s="13"/>
      <c r="C49" s="13"/>
      <c r="D49" s="13"/>
      <c r="E49" s="6" t="s">
        <v>92</v>
      </c>
      <c r="F49" s="6" t="s">
        <v>93</v>
      </c>
      <c r="G49" s="6" t="s">
        <v>14</v>
      </c>
      <c r="H49" s="7" t="s">
        <v>91</v>
      </c>
      <c r="I49" s="8"/>
      <c r="J49" s="4">
        <f t="shared" si="0"/>
        <v>0</v>
      </c>
      <c r="K49" s="11"/>
      <c r="L49" s="11"/>
      <c r="M49" s="11"/>
      <c r="N49" s="11"/>
      <c r="O49" s="11"/>
    </row>
    <row r="50" spans="1:15" ht="39.950000000000003" customHeight="1" thickBot="1" x14ac:dyDescent="0.25">
      <c r="A50" s="13"/>
      <c r="B50" s="13"/>
      <c r="C50" s="13"/>
      <c r="D50" s="13"/>
      <c r="E50" s="6" t="s">
        <v>94</v>
      </c>
      <c r="F50" s="6" t="s">
        <v>95</v>
      </c>
      <c r="G50" s="6" t="s">
        <v>14</v>
      </c>
      <c r="H50" s="7" t="s">
        <v>91</v>
      </c>
      <c r="I50" s="8"/>
      <c r="J50" s="4">
        <f t="shared" si="0"/>
        <v>0</v>
      </c>
      <c r="K50" s="11"/>
      <c r="L50" s="11"/>
      <c r="M50" s="11"/>
      <c r="N50" s="11"/>
      <c r="O50" s="11"/>
    </row>
    <row r="51" spans="1:15" ht="39.950000000000003" customHeight="1" thickBot="1" x14ac:dyDescent="0.25">
      <c r="A51" s="13"/>
      <c r="B51" s="13"/>
      <c r="C51" s="13"/>
      <c r="D51" s="13"/>
      <c r="E51" s="6" t="s">
        <v>96</v>
      </c>
      <c r="F51" s="6" t="s">
        <v>97</v>
      </c>
      <c r="G51" s="6" t="s">
        <v>14</v>
      </c>
      <c r="H51" s="7" t="s">
        <v>91</v>
      </c>
      <c r="I51" s="8"/>
      <c r="J51" s="4">
        <f t="shared" si="0"/>
        <v>0</v>
      </c>
      <c r="K51" s="11"/>
      <c r="L51" s="11"/>
      <c r="M51" s="11"/>
      <c r="N51" s="11"/>
      <c r="O51" s="11"/>
    </row>
    <row r="52" spans="1:15" ht="159.94999999999999" customHeight="1" thickBot="1" x14ac:dyDescent="0.25">
      <c r="A52" s="2" t="s">
        <v>98</v>
      </c>
      <c r="B52" s="2" t="s">
        <v>89</v>
      </c>
      <c r="C52" s="2"/>
      <c r="D52" s="2" t="s">
        <v>99</v>
      </c>
      <c r="E52" s="2" t="s">
        <v>100</v>
      </c>
      <c r="F52" s="3" t="s">
        <v>93</v>
      </c>
      <c r="G52" s="3" t="s">
        <v>14</v>
      </c>
      <c r="H52" s="3" t="s">
        <v>101</v>
      </c>
      <c r="I52" s="4"/>
      <c r="J52" s="4">
        <f t="shared" si="0"/>
        <v>0</v>
      </c>
      <c r="K52" s="5"/>
      <c r="L52" s="5"/>
    </row>
    <row r="53" spans="1:15" ht="159.94999999999999" customHeight="1" thickBot="1" x14ac:dyDescent="0.25">
      <c r="A53" s="2" t="s">
        <v>102</v>
      </c>
      <c r="B53" s="2" t="s">
        <v>103</v>
      </c>
      <c r="C53" s="2"/>
      <c r="D53" s="2"/>
      <c r="E53" s="2" t="s">
        <v>104</v>
      </c>
      <c r="F53" s="3" t="s">
        <v>25</v>
      </c>
      <c r="G53" s="3" t="s">
        <v>14</v>
      </c>
      <c r="H53" s="3" t="s">
        <v>105</v>
      </c>
      <c r="I53" s="4"/>
      <c r="J53" s="4">
        <f t="shared" si="0"/>
        <v>0</v>
      </c>
      <c r="K53" s="5"/>
      <c r="L53" s="5"/>
    </row>
    <row r="54" spans="1:15" ht="159.94999999999999" customHeight="1" thickBot="1" x14ac:dyDescent="0.25">
      <c r="A54" s="2" t="s">
        <v>106</v>
      </c>
      <c r="B54" s="2" t="s">
        <v>107</v>
      </c>
      <c r="C54" s="2"/>
      <c r="D54" s="2" t="s">
        <v>108</v>
      </c>
      <c r="E54" s="2" t="s">
        <v>109</v>
      </c>
      <c r="F54" s="3" t="s">
        <v>35</v>
      </c>
      <c r="G54" s="3" t="s">
        <v>14</v>
      </c>
      <c r="H54" s="3" t="s">
        <v>110</v>
      </c>
      <c r="I54" s="4"/>
      <c r="J54" s="4">
        <f t="shared" si="0"/>
        <v>0</v>
      </c>
      <c r="K54" s="5"/>
      <c r="L54" s="5"/>
      <c r="M54" s="5"/>
    </row>
    <row r="55" spans="1:15" ht="80.099999999999994" customHeight="1" thickBot="1" x14ac:dyDescent="0.25">
      <c r="A55" s="13" t="s">
        <v>111</v>
      </c>
      <c r="B55" s="13" t="s">
        <v>112</v>
      </c>
      <c r="C55" s="13"/>
      <c r="D55" s="13"/>
      <c r="E55" s="2" t="s">
        <v>113</v>
      </c>
      <c r="F55" s="3" t="s">
        <v>97</v>
      </c>
      <c r="G55" s="3" t="s">
        <v>14</v>
      </c>
      <c r="H55" s="3" t="s">
        <v>114</v>
      </c>
      <c r="I55" s="4"/>
      <c r="J55" s="4">
        <f t="shared" si="0"/>
        <v>0</v>
      </c>
      <c r="K55" s="11"/>
      <c r="L55" s="11"/>
      <c r="M55" s="11"/>
    </row>
    <row r="56" spans="1:15" ht="80.099999999999994" customHeight="1" thickBot="1" x14ac:dyDescent="0.25">
      <c r="A56" s="13"/>
      <c r="B56" s="13"/>
      <c r="C56" s="13"/>
      <c r="D56" s="13"/>
      <c r="E56" s="6" t="s">
        <v>115</v>
      </c>
      <c r="F56" s="6" t="s">
        <v>13</v>
      </c>
      <c r="G56" s="6" t="s">
        <v>14</v>
      </c>
      <c r="H56" s="7" t="s">
        <v>114</v>
      </c>
      <c r="I56" s="8"/>
      <c r="J56" s="4">
        <f t="shared" si="0"/>
        <v>0</v>
      </c>
      <c r="K56" s="11"/>
      <c r="L56" s="11"/>
      <c r="M56" s="11"/>
    </row>
    <row r="57" spans="1:15" ht="39.950000000000003" customHeight="1" thickBot="1" x14ac:dyDescent="0.25">
      <c r="A57" s="13" t="s">
        <v>116</v>
      </c>
      <c r="B57" s="13" t="s">
        <v>117</v>
      </c>
      <c r="C57" s="13"/>
      <c r="D57" s="13"/>
      <c r="E57" s="2" t="s">
        <v>118</v>
      </c>
      <c r="F57" s="3" t="s">
        <v>17</v>
      </c>
      <c r="G57" s="3" t="s">
        <v>14</v>
      </c>
      <c r="H57" s="3" t="s">
        <v>119</v>
      </c>
      <c r="I57" s="4"/>
      <c r="J57" s="4">
        <f t="shared" si="0"/>
        <v>0</v>
      </c>
      <c r="K57" s="11"/>
      <c r="L57" s="11"/>
      <c r="M57" s="11"/>
      <c r="N57" s="11"/>
      <c r="O57" s="11"/>
    </row>
    <row r="58" spans="1:15" ht="39.950000000000003" customHeight="1" thickBot="1" x14ac:dyDescent="0.25">
      <c r="A58" s="13"/>
      <c r="B58" s="13"/>
      <c r="C58" s="13"/>
      <c r="D58" s="13"/>
      <c r="E58" s="6" t="s">
        <v>120</v>
      </c>
      <c r="F58" s="6" t="s">
        <v>61</v>
      </c>
      <c r="G58" s="6" t="s">
        <v>14</v>
      </c>
      <c r="H58" s="7" t="s">
        <v>119</v>
      </c>
      <c r="I58" s="8"/>
      <c r="J58" s="4">
        <f t="shared" si="0"/>
        <v>0</v>
      </c>
      <c r="K58" s="11"/>
      <c r="L58" s="11"/>
      <c r="M58" s="11"/>
      <c r="N58" s="11"/>
      <c r="O58" s="11"/>
    </row>
    <row r="59" spans="1:15" ht="39.950000000000003" customHeight="1" thickBot="1" x14ac:dyDescent="0.25">
      <c r="A59" s="13"/>
      <c r="B59" s="13"/>
      <c r="C59" s="13"/>
      <c r="D59" s="13"/>
      <c r="E59" s="6" t="s">
        <v>121</v>
      </c>
      <c r="F59" s="6" t="s">
        <v>13</v>
      </c>
      <c r="G59" s="6" t="s">
        <v>14</v>
      </c>
      <c r="H59" s="7" t="s">
        <v>119</v>
      </c>
      <c r="I59" s="8"/>
      <c r="J59" s="4">
        <f t="shared" si="0"/>
        <v>0</v>
      </c>
      <c r="K59" s="11"/>
      <c r="L59" s="11"/>
      <c r="M59" s="11"/>
      <c r="N59" s="11"/>
      <c r="O59" s="11"/>
    </row>
    <row r="60" spans="1:15" ht="39.950000000000003" customHeight="1" thickBot="1" x14ac:dyDescent="0.25">
      <c r="A60" s="13"/>
      <c r="B60" s="13"/>
      <c r="C60" s="13"/>
      <c r="D60" s="13"/>
      <c r="E60" s="6" t="s">
        <v>122</v>
      </c>
      <c r="F60" s="6" t="s">
        <v>25</v>
      </c>
      <c r="G60" s="6" t="s">
        <v>14</v>
      </c>
      <c r="H60" s="7" t="s">
        <v>119</v>
      </c>
      <c r="I60" s="8"/>
      <c r="J60" s="4">
        <f t="shared" si="0"/>
        <v>0</v>
      </c>
      <c r="K60" s="11"/>
      <c r="L60" s="11"/>
      <c r="M60" s="11"/>
      <c r="N60" s="11"/>
      <c r="O60" s="11"/>
    </row>
    <row r="61" spans="1:15" ht="39.950000000000003" customHeight="1" thickBot="1" x14ac:dyDescent="0.25">
      <c r="A61" s="13" t="s">
        <v>123</v>
      </c>
      <c r="B61" s="13" t="s">
        <v>117</v>
      </c>
      <c r="C61" s="13"/>
      <c r="D61" s="13" t="s">
        <v>58</v>
      </c>
      <c r="E61" s="2" t="s">
        <v>124</v>
      </c>
      <c r="F61" s="3" t="s">
        <v>25</v>
      </c>
      <c r="G61" s="3" t="s">
        <v>14</v>
      </c>
      <c r="H61" s="3" t="s">
        <v>125</v>
      </c>
      <c r="I61" s="4"/>
      <c r="J61" s="4">
        <f t="shared" si="0"/>
        <v>0</v>
      </c>
      <c r="K61" s="11"/>
      <c r="L61" s="11"/>
      <c r="M61" s="11"/>
      <c r="N61" s="11"/>
      <c r="O61" s="11"/>
    </row>
    <row r="62" spans="1:15" ht="39.950000000000003" customHeight="1" thickBot="1" x14ac:dyDescent="0.25">
      <c r="A62" s="13"/>
      <c r="B62" s="13"/>
      <c r="C62" s="13"/>
      <c r="D62" s="13"/>
      <c r="E62" s="6" t="s">
        <v>126</v>
      </c>
      <c r="F62" s="6" t="s">
        <v>13</v>
      </c>
      <c r="G62" s="6" t="s">
        <v>14</v>
      </c>
      <c r="H62" s="7" t="s">
        <v>125</v>
      </c>
      <c r="I62" s="8"/>
      <c r="J62" s="4">
        <f t="shared" si="0"/>
        <v>0</v>
      </c>
      <c r="K62" s="11"/>
      <c r="L62" s="11"/>
      <c r="M62" s="11"/>
      <c r="N62" s="11"/>
      <c r="O62" s="11"/>
    </row>
    <row r="63" spans="1:15" ht="39.950000000000003" customHeight="1" thickBot="1" x14ac:dyDescent="0.25">
      <c r="A63" s="13"/>
      <c r="B63" s="13"/>
      <c r="C63" s="13"/>
      <c r="D63" s="13"/>
      <c r="E63" s="6" t="s">
        <v>127</v>
      </c>
      <c r="F63" s="6" t="s">
        <v>61</v>
      </c>
      <c r="G63" s="6" t="s">
        <v>14</v>
      </c>
      <c r="H63" s="7" t="s">
        <v>125</v>
      </c>
      <c r="I63" s="8"/>
      <c r="J63" s="4">
        <f t="shared" si="0"/>
        <v>0</v>
      </c>
      <c r="K63" s="11"/>
      <c r="L63" s="11"/>
      <c r="M63" s="11"/>
      <c r="N63" s="11"/>
      <c r="O63" s="11"/>
    </row>
    <row r="64" spans="1:15" ht="39.950000000000003" customHeight="1" thickBot="1" x14ac:dyDescent="0.25">
      <c r="A64" s="13"/>
      <c r="B64" s="13"/>
      <c r="C64" s="13"/>
      <c r="D64" s="6"/>
      <c r="E64" s="6" t="s">
        <v>128</v>
      </c>
      <c r="F64" s="6" t="s">
        <v>17</v>
      </c>
      <c r="G64" s="6" t="s">
        <v>14</v>
      </c>
      <c r="H64" s="7" t="s">
        <v>125</v>
      </c>
      <c r="I64" s="8"/>
      <c r="J64" s="4">
        <f t="shared" si="0"/>
        <v>0</v>
      </c>
      <c r="K64" s="11"/>
      <c r="L64" s="11"/>
      <c r="M64" s="11"/>
      <c r="N64" s="11"/>
      <c r="O64" s="11"/>
    </row>
    <row r="65" spans="1:14" ht="80.099999999999994" customHeight="1" thickBot="1" x14ac:dyDescent="0.25">
      <c r="A65" s="13" t="s">
        <v>129</v>
      </c>
      <c r="B65" s="13" t="s">
        <v>117</v>
      </c>
      <c r="C65" s="13"/>
      <c r="D65" s="13"/>
      <c r="E65" s="2" t="s">
        <v>130</v>
      </c>
      <c r="F65" s="3" t="s">
        <v>13</v>
      </c>
      <c r="G65" s="3" t="s">
        <v>14</v>
      </c>
      <c r="H65" s="3" t="s">
        <v>33</v>
      </c>
      <c r="I65" s="4"/>
      <c r="J65" s="4">
        <f t="shared" si="0"/>
        <v>0</v>
      </c>
      <c r="K65" s="11"/>
      <c r="L65" s="11"/>
      <c r="M65" s="11"/>
    </row>
    <row r="66" spans="1:14" ht="80.099999999999994" customHeight="1" thickBot="1" x14ac:dyDescent="0.25">
      <c r="A66" s="13"/>
      <c r="B66" s="13"/>
      <c r="C66" s="13"/>
      <c r="D66" s="13"/>
      <c r="E66" s="6" t="s">
        <v>131</v>
      </c>
      <c r="F66" s="6" t="s">
        <v>17</v>
      </c>
      <c r="G66" s="6" t="s">
        <v>14</v>
      </c>
      <c r="H66" s="7" t="s">
        <v>33</v>
      </c>
      <c r="I66" s="8"/>
      <c r="J66" s="4">
        <f t="shared" si="0"/>
        <v>0</v>
      </c>
      <c r="K66" s="11"/>
      <c r="L66" s="11"/>
      <c r="M66" s="11"/>
    </row>
    <row r="67" spans="1:14" ht="159.94999999999999" customHeight="1" thickBot="1" x14ac:dyDescent="0.25">
      <c r="A67" s="2" t="s">
        <v>132</v>
      </c>
      <c r="B67" s="2" t="s">
        <v>133</v>
      </c>
      <c r="C67" s="2"/>
      <c r="D67" s="2"/>
      <c r="E67" s="2" t="s">
        <v>134</v>
      </c>
      <c r="F67" s="3" t="s">
        <v>25</v>
      </c>
      <c r="G67" s="3" t="s">
        <v>14</v>
      </c>
      <c r="H67" s="3" t="s">
        <v>54</v>
      </c>
      <c r="I67" s="4"/>
      <c r="J67" s="4">
        <f t="shared" si="0"/>
        <v>0</v>
      </c>
      <c r="K67" s="5"/>
      <c r="L67" s="5"/>
    </row>
    <row r="68" spans="1:14" ht="159.94999999999999" customHeight="1" thickBot="1" x14ac:dyDescent="0.25">
      <c r="A68" s="2" t="s">
        <v>135</v>
      </c>
      <c r="B68" s="2" t="s">
        <v>133</v>
      </c>
      <c r="C68" s="2"/>
      <c r="D68" s="2" t="s">
        <v>65</v>
      </c>
      <c r="E68" s="2" t="s">
        <v>136</v>
      </c>
      <c r="F68" s="3" t="s">
        <v>25</v>
      </c>
      <c r="G68" s="3" t="s">
        <v>14</v>
      </c>
      <c r="H68" s="3" t="s">
        <v>137</v>
      </c>
      <c r="I68" s="4"/>
      <c r="J68" s="4">
        <f t="shared" si="0"/>
        <v>0</v>
      </c>
      <c r="K68" s="5"/>
      <c r="L68" s="5"/>
    </row>
    <row r="69" spans="1:14" ht="80.099999999999994" customHeight="1" thickBot="1" x14ac:dyDescent="0.25">
      <c r="A69" s="13" t="s">
        <v>138</v>
      </c>
      <c r="B69" s="13" t="s">
        <v>139</v>
      </c>
      <c r="C69" s="13"/>
      <c r="D69" s="13"/>
      <c r="E69" s="2" t="s">
        <v>140</v>
      </c>
      <c r="F69" s="3" t="s">
        <v>13</v>
      </c>
      <c r="G69" s="3" t="s">
        <v>14</v>
      </c>
      <c r="H69" s="3" t="s">
        <v>91</v>
      </c>
      <c r="I69" s="4"/>
      <c r="J69" s="4">
        <f t="shared" si="0"/>
        <v>0</v>
      </c>
      <c r="K69" s="11"/>
      <c r="L69" s="11"/>
      <c r="M69" s="11"/>
    </row>
    <row r="70" spans="1:14" ht="80.099999999999994" customHeight="1" thickBot="1" x14ac:dyDescent="0.25">
      <c r="A70" s="13"/>
      <c r="B70" s="13"/>
      <c r="C70" s="13"/>
      <c r="D70" s="13"/>
      <c r="E70" s="6" t="s">
        <v>141</v>
      </c>
      <c r="F70" s="6" t="s">
        <v>17</v>
      </c>
      <c r="G70" s="6" t="s">
        <v>14</v>
      </c>
      <c r="H70" s="7" t="s">
        <v>91</v>
      </c>
      <c r="I70" s="8"/>
      <c r="J70" s="4">
        <f t="shared" si="0"/>
        <v>0</v>
      </c>
      <c r="K70" s="11"/>
      <c r="L70" s="11"/>
      <c r="M70" s="11"/>
    </row>
    <row r="71" spans="1:14" ht="80.099999999999994" customHeight="1" thickBot="1" x14ac:dyDescent="0.25">
      <c r="A71" s="13" t="s">
        <v>142</v>
      </c>
      <c r="B71" s="13" t="s">
        <v>139</v>
      </c>
      <c r="C71" s="13"/>
      <c r="D71" s="13" t="s">
        <v>58</v>
      </c>
      <c r="E71" s="2" t="s">
        <v>143</v>
      </c>
      <c r="F71" s="3" t="s">
        <v>25</v>
      </c>
      <c r="G71" s="3" t="s">
        <v>14</v>
      </c>
      <c r="H71" s="3" t="s">
        <v>75</v>
      </c>
      <c r="I71" s="4"/>
      <c r="J71" s="4">
        <f t="shared" si="0"/>
        <v>0</v>
      </c>
      <c r="K71" s="11"/>
      <c r="L71" s="11"/>
      <c r="M71" s="11"/>
    </row>
    <row r="72" spans="1:14" ht="80.099999999999994" customHeight="1" thickBot="1" x14ac:dyDescent="0.25">
      <c r="A72" s="13"/>
      <c r="B72" s="13"/>
      <c r="C72" s="13"/>
      <c r="D72" s="13"/>
      <c r="E72" s="6" t="s">
        <v>144</v>
      </c>
      <c r="F72" s="6" t="s">
        <v>97</v>
      </c>
      <c r="G72" s="6" t="s">
        <v>14</v>
      </c>
      <c r="H72" s="7" t="s">
        <v>75</v>
      </c>
      <c r="I72" s="8"/>
      <c r="J72" s="4">
        <f t="shared" si="0"/>
        <v>0</v>
      </c>
      <c r="K72" s="11"/>
      <c r="L72" s="11"/>
      <c r="M72" s="11"/>
    </row>
    <row r="73" spans="1:14" ht="53.1" customHeight="1" thickBot="1" x14ac:dyDescent="0.25">
      <c r="A73" s="13" t="s">
        <v>145</v>
      </c>
      <c r="B73" s="13" t="s">
        <v>139</v>
      </c>
      <c r="C73" s="13"/>
      <c r="D73" s="13"/>
      <c r="E73" s="2" t="s">
        <v>146</v>
      </c>
      <c r="F73" s="3" t="s">
        <v>25</v>
      </c>
      <c r="G73" s="3" t="s">
        <v>14</v>
      </c>
      <c r="H73" s="3" t="s">
        <v>54</v>
      </c>
      <c r="I73" s="4"/>
      <c r="J73" s="4">
        <f t="shared" si="0"/>
        <v>0</v>
      </c>
      <c r="K73" s="11"/>
      <c r="L73" s="11"/>
      <c r="M73" s="11"/>
      <c r="N73" s="11"/>
    </row>
    <row r="74" spans="1:14" ht="53.1" customHeight="1" thickBot="1" x14ac:dyDescent="0.25">
      <c r="A74" s="13"/>
      <c r="B74" s="13"/>
      <c r="C74" s="13"/>
      <c r="D74" s="13"/>
      <c r="E74" s="6" t="s">
        <v>147</v>
      </c>
      <c r="F74" s="6" t="s">
        <v>13</v>
      </c>
      <c r="G74" s="6" t="s">
        <v>14</v>
      </c>
      <c r="H74" s="7" t="s">
        <v>54</v>
      </c>
      <c r="I74" s="8"/>
      <c r="J74" s="4">
        <f t="shared" si="0"/>
        <v>0</v>
      </c>
      <c r="K74" s="11"/>
      <c r="L74" s="11"/>
      <c r="M74" s="11"/>
      <c r="N74" s="11"/>
    </row>
    <row r="75" spans="1:14" ht="53.1" customHeight="1" thickBot="1" x14ac:dyDescent="0.25">
      <c r="A75" s="13"/>
      <c r="B75" s="13"/>
      <c r="C75" s="13"/>
      <c r="D75" s="13"/>
      <c r="E75" s="6" t="s">
        <v>148</v>
      </c>
      <c r="F75" s="6" t="s">
        <v>97</v>
      </c>
      <c r="G75" s="6" t="s">
        <v>14</v>
      </c>
      <c r="H75" s="7" t="s">
        <v>54</v>
      </c>
      <c r="I75" s="8"/>
      <c r="J75" s="4">
        <f t="shared" si="0"/>
        <v>0</v>
      </c>
      <c r="K75" s="11"/>
      <c r="L75" s="11"/>
      <c r="M75" s="11"/>
      <c r="N75" s="11"/>
    </row>
    <row r="76" spans="1:14" ht="159.94999999999999" customHeight="1" thickBot="1" x14ac:dyDescent="0.25">
      <c r="A76" s="2" t="s">
        <v>149</v>
      </c>
      <c r="B76" s="2" t="s">
        <v>150</v>
      </c>
      <c r="C76" s="2"/>
      <c r="D76" s="2"/>
      <c r="E76" s="2" t="s">
        <v>151</v>
      </c>
      <c r="F76" s="3" t="s">
        <v>44</v>
      </c>
      <c r="G76" s="3" t="s">
        <v>14</v>
      </c>
      <c r="H76" s="3" t="s">
        <v>33</v>
      </c>
      <c r="I76" s="4"/>
      <c r="J76" s="4">
        <f t="shared" si="0"/>
        <v>0</v>
      </c>
      <c r="K76" s="5"/>
      <c r="L76" s="5"/>
    </row>
    <row r="77" spans="1:14" ht="53.1" customHeight="1" thickBot="1" x14ac:dyDescent="0.25">
      <c r="A77" s="13" t="s">
        <v>152</v>
      </c>
      <c r="B77" s="13" t="s">
        <v>153</v>
      </c>
      <c r="C77" s="13"/>
      <c r="D77" s="13" t="s">
        <v>154</v>
      </c>
      <c r="E77" s="2" t="s">
        <v>155</v>
      </c>
      <c r="F77" s="3" t="s">
        <v>61</v>
      </c>
      <c r="G77" s="3" t="s">
        <v>14</v>
      </c>
      <c r="H77" s="3" t="s">
        <v>54</v>
      </c>
      <c r="I77" s="4"/>
      <c r="J77" s="4">
        <f t="shared" si="0"/>
        <v>0</v>
      </c>
      <c r="K77" s="11"/>
      <c r="L77" s="11"/>
      <c r="M77" s="11"/>
      <c r="N77" s="11"/>
    </row>
    <row r="78" spans="1:14" ht="53.1" customHeight="1" thickBot="1" x14ac:dyDescent="0.25">
      <c r="A78" s="13"/>
      <c r="B78" s="13"/>
      <c r="C78" s="13"/>
      <c r="D78" s="13"/>
      <c r="E78" s="6" t="s">
        <v>156</v>
      </c>
      <c r="F78" s="6" t="s">
        <v>97</v>
      </c>
      <c r="G78" s="6" t="s">
        <v>14</v>
      </c>
      <c r="H78" s="7" t="s">
        <v>54</v>
      </c>
      <c r="I78" s="8"/>
      <c r="J78" s="4">
        <f t="shared" si="0"/>
        <v>0</v>
      </c>
      <c r="K78" s="11"/>
      <c r="L78" s="11"/>
      <c r="M78" s="11"/>
      <c r="N78" s="11"/>
    </row>
    <row r="79" spans="1:14" ht="53.1" customHeight="1" thickBot="1" x14ac:dyDescent="0.25">
      <c r="A79" s="13"/>
      <c r="B79" s="13"/>
      <c r="C79" s="13"/>
      <c r="D79" s="13"/>
      <c r="E79" s="6" t="s">
        <v>157</v>
      </c>
      <c r="F79" s="6" t="s">
        <v>13</v>
      </c>
      <c r="G79" s="6" t="s">
        <v>14</v>
      </c>
      <c r="H79" s="7" t="s">
        <v>54</v>
      </c>
      <c r="I79" s="8"/>
      <c r="J79" s="4">
        <f t="shared" si="0"/>
        <v>0</v>
      </c>
      <c r="K79" s="11"/>
      <c r="L79" s="11"/>
      <c r="M79" s="11"/>
      <c r="N79" s="11"/>
    </row>
    <row r="80" spans="1:14" ht="80.099999999999994" customHeight="1" thickBot="1" x14ac:dyDescent="0.25">
      <c r="A80" s="13" t="s">
        <v>158</v>
      </c>
      <c r="B80" s="13" t="s">
        <v>21</v>
      </c>
      <c r="C80" s="13"/>
      <c r="D80" s="13" t="s">
        <v>159</v>
      </c>
      <c r="E80" s="2" t="s">
        <v>160</v>
      </c>
      <c r="F80" s="3" t="s">
        <v>13</v>
      </c>
      <c r="G80" s="3" t="s">
        <v>14</v>
      </c>
      <c r="H80" s="3" t="s">
        <v>161</v>
      </c>
      <c r="I80" s="4"/>
      <c r="J80" s="4">
        <f t="shared" ref="J80:J143" si="1">I80*H80</f>
        <v>0</v>
      </c>
      <c r="K80" s="11"/>
      <c r="L80" s="11"/>
      <c r="M80" s="11"/>
    </row>
    <row r="81" spans="1:20" ht="80.099999999999994" customHeight="1" thickBot="1" x14ac:dyDescent="0.25">
      <c r="A81" s="13"/>
      <c r="B81" s="13"/>
      <c r="C81" s="13"/>
      <c r="D81" s="13"/>
      <c r="E81" s="6" t="s">
        <v>162</v>
      </c>
      <c r="F81" s="6" t="s">
        <v>35</v>
      </c>
      <c r="G81" s="6" t="s">
        <v>14</v>
      </c>
      <c r="H81" s="7" t="s">
        <v>161</v>
      </c>
      <c r="I81" s="8"/>
      <c r="J81" s="4">
        <f t="shared" si="1"/>
        <v>0</v>
      </c>
      <c r="K81" s="11"/>
      <c r="L81" s="11"/>
      <c r="M81" s="11"/>
    </row>
    <row r="82" spans="1:20" ht="80.099999999999994" customHeight="1" thickBot="1" x14ac:dyDescent="0.25">
      <c r="A82" s="13" t="s">
        <v>163</v>
      </c>
      <c r="B82" s="13" t="s">
        <v>21</v>
      </c>
      <c r="C82" s="13"/>
      <c r="D82" s="13" t="s">
        <v>164</v>
      </c>
      <c r="E82" s="2" t="s">
        <v>165</v>
      </c>
      <c r="F82" s="3" t="s">
        <v>166</v>
      </c>
      <c r="G82" s="3" t="s">
        <v>14</v>
      </c>
      <c r="H82" s="3" t="s">
        <v>110</v>
      </c>
      <c r="I82" s="4"/>
      <c r="J82" s="4">
        <f t="shared" si="1"/>
        <v>0</v>
      </c>
      <c r="K82" s="11"/>
      <c r="L82" s="11"/>
      <c r="M82" s="11"/>
    </row>
    <row r="83" spans="1:20" ht="80.099999999999994" customHeight="1" thickBot="1" x14ac:dyDescent="0.25">
      <c r="A83" s="13"/>
      <c r="B83" s="13"/>
      <c r="C83" s="13"/>
      <c r="D83" s="13"/>
      <c r="E83" s="6" t="s">
        <v>167</v>
      </c>
      <c r="F83" s="6" t="s">
        <v>13</v>
      </c>
      <c r="G83" s="6" t="s">
        <v>14</v>
      </c>
      <c r="H83" s="7" t="s">
        <v>110</v>
      </c>
      <c r="I83" s="8"/>
      <c r="J83" s="4">
        <f t="shared" si="1"/>
        <v>0</v>
      </c>
      <c r="K83" s="11"/>
      <c r="L83" s="11"/>
      <c r="M83" s="11"/>
    </row>
    <row r="84" spans="1:20" ht="80.099999999999994" customHeight="1" thickBot="1" x14ac:dyDescent="0.25">
      <c r="A84" s="13" t="s">
        <v>168</v>
      </c>
      <c r="B84" s="13" t="s">
        <v>169</v>
      </c>
      <c r="C84" s="13" t="s">
        <v>170</v>
      </c>
      <c r="D84" s="13" t="s">
        <v>171</v>
      </c>
      <c r="E84" s="2" t="s">
        <v>172</v>
      </c>
      <c r="F84" s="3" t="s">
        <v>41</v>
      </c>
      <c r="G84" s="3" t="s">
        <v>14</v>
      </c>
      <c r="H84" s="3" t="s">
        <v>42</v>
      </c>
      <c r="I84" s="4"/>
      <c r="J84" s="4">
        <f t="shared" si="1"/>
        <v>0</v>
      </c>
      <c r="K84" s="11"/>
      <c r="L84" s="11"/>
      <c r="M84" s="11"/>
    </row>
    <row r="85" spans="1:20" ht="80.099999999999994" customHeight="1" thickBot="1" x14ac:dyDescent="0.25">
      <c r="A85" s="13"/>
      <c r="B85" s="13"/>
      <c r="C85" s="13"/>
      <c r="D85" s="13"/>
      <c r="E85" s="6" t="s">
        <v>173</v>
      </c>
      <c r="F85" s="6" t="s">
        <v>25</v>
      </c>
      <c r="G85" s="6" t="s">
        <v>14</v>
      </c>
      <c r="H85" s="7" t="s">
        <v>42</v>
      </c>
      <c r="I85" s="8"/>
      <c r="J85" s="4">
        <f t="shared" si="1"/>
        <v>0</v>
      </c>
      <c r="K85" s="11"/>
      <c r="L85" s="11"/>
      <c r="M85" s="11"/>
    </row>
    <row r="86" spans="1:20" ht="53.1" customHeight="1" thickBot="1" x14ac:dyDescent="0.25">
      <c r="A86" s="13" t="s">
        <v>174</v>
      </c>
      <c r="B86" s="13" t="s">
        <v>175</v>
      </c>
      <c r="C86" s="13" t="s">
        <v>176</v>
      </c>
      <c r="D86" s="13" t="s">
        <v>177</v>
      </c>
      <c r="E86" s="2" t="s">
        <v>178</v>
      </c>
      <c r="F86" s="3" t="s">
        <v>179</v>
      </c>
      <c r="G86" s="3" t="s">
        <v>14</v>
      </c>
      <c r="H86" s="3" t="s">
        <v>23</v>
      </c>
      <c r="I86" s="4"/>
      <c r="J86" s="4">
        <f t="shared" si="1"/>
        <v>0</v>
      </c>
      <c r="K86" s="11"/>
      <c r="L86" s="11"/>
      <c r="M86" s="11"/>
      <c r="N86" s="11"/>
    </row>
    <row r="87" spans="1:20" ht="53.1" customHeight="1" thickBot="1" x14ac:dyDescent="0.25">
      <c r="A87" s="13"/>
      <c r="B87" s="13"/>
      <c r="C87" s="13"/>
      <c r="D87" s="13"/>
      <c r="E87" s="6" t="s">
        <v>180</v>
      </c>
      <c r="F87" s="6" t="s">
        <v>181</v>
      </c>
      <c r="G87" s="6" t="s">
        <v>14</v>
      </c>
      <c r="H87" s="7" t="s">
        <v>23</v>
      </c>
      <c r="I87" s="8"/>
      <c r="J87" s="4">
        <f t="shared" si="1"/>
        <v>0</v>
      </c>
      <c r="K87" s="11"/>
      <c r="L87" s="11"/>
      <c r="M87" s="11"/>
      <c r="N87" s="11"/>
    </row>
    <row r="88" spans="1:20" ht="53.1" customHeight="1" thickBot="1" x14ac:dyDescent="0.25">
      <c r="A88" s="13"/>
      <c r="B88" s="13"/>
      <c r="C88" s="13"/>
      <c r="D88" s="13"/>
      <c r="E88" s="6" t="s">
        <v>182</v>
      </c>
      <c r="F88" s="6" t="s">
        <v>183</v>
      </c>
      <c r="G88" s="6" t="s">
        <v>14</v>
      </c>
      <c r="H88" s="7" t="s">
        <v>23</v>
      </c>
      <c r="I88" s="8"/>
      <c r="J88" s="4">
        <f t="shared" si="1"/>
        <v>0</v>
      </c>
      <c r="K88" s="11"/>
      <c r="L88" s="11"/>
      <c r="M88" s="11"/>
      <c r="N88" s="11"/>
    </row>
    <row r="89" spans="1:20" ht="159.94999999999999" customHeight="1" thickBot="1" x14ac:dyDescent="0.25">
      <c r="A89" s="2" t="s">
        <v>184</v>
      </c>
      <c r="B89" s="2" t="s">
        <v>185</v>
      </c>
      <c r="C89" s="2" t="s">
        <v>186</v>
      </c>
      <c r="D89" s="2" t="s">
        <v>187</v>
      </c>
      <c r="E89" s="2" t="s">
        <v>188</v>
      </c>
      <c r="F89" s="3" t="s">
        <v>41</v>
      </c>
      <c r="G89" s="3" t="s">
        <v>14</v>
      </c>
      <c r="H89" s="3" t="s">
        <v>30</v>
      </c>
      <c r="I89" s="4"/>
      <c r="J89" s="4">
        <f t="shared" si="1"/>
        <v>0</v>
      </c>
      <c r="K89" s="5"/>
      <c r="L89" s="5"/>
    </row>
    <row r="90" spans="1:20" ht="17.100000000000001" customHeight="1" thickBot="1" x14ac:dyDescent="0.25">
      <c r="A90" s="13" t="s">
        <v>189</v>
      </c>
      <c r="B90" s="13" t="s">
        <v>190</v>
      </c>
      <c r="C90" s="13"/>
      <c r="D90" s="13" t="s">
        <v>65</v>
      </c>
      <c r="E90" s="2" t="s">
        <v>191</v>
      </c>
      <c r="F90" s="3" t="s">
        <v>41</v>
      </c>
      <c r="G90" s="3" t="s">
        <v>14</v>
      </c>
      <c r="H90" s="3" t="s">
        <v>75</v>
      </c>
      <c r="I90" s="4"/>
      <c r="J90" s="4">
        <f t="shared" si="1"/>
        <v>0</v>
      </c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ht="17.100000000000001" customHeight="1" thickBot="1" x14ac:dyDescent="0.25">
      <c r="A91" s="13"/>
      <c r="B91" s="13"/>
      <c r="C91" s="13"/>
      <c r="D91" s="13"/>
      <c r="E91" s="6" t="s">
        <v>192</v>
      </c>
      <c r="F91" s="6" t="s">
        <v>44</v>
      </c>
      <c r="G91" s="6" t="s">
        <v>14</v>
      </c>
      <c r="H91" s="7" t="s">
        <v>75</v>
      </c>
      <c r="I91" s="8"/>
      <c r="J91" s="4">
        <f t="shared" si="1"/>
        <v>0</v>
      </c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ht="17.100000000000001" customHeight="1" thickBot="1" x14ac:dyDescent="0.25">
      <c r="A92" s="13"/>
      <c r="B92" s="13"/>
      <c r="C92" s="13"/>
      <c r="D92" s="13"/>
      <c r="E92" s="6" t="s">
        <v>193</v>
      </c>
      <c r="F92" s="6" t="s">
        <v>25</v>
      </c>
      <c r="G92" s="6" t="s">
        <v>14</v>
      </c>
      <c r="H92" s="7" t="s">
        <v>75</v>
      </c>
      <c r="I92" s="8"/>
      <c r="J92" s="4">
        <f t="shared" si="1"/>
        <v>0</v>
      </c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 ht="17.100000000000001" customHeight="1" thickBot="1" x14ac:dyDescent="0.25">
      <c r="A93" s="13"/>
      <c r="B93" s="13"/>
      <c r="C93" s="13"/>
      <c r="D93" s="13"/>
      <c r="E93" s="6" t="s">
        <v>194</v>
      </c>
      <c r="F93" s="6" t="s">
        <v>95</v>
      </c>
      <c r="G93" s="6" t="s">
        <v>14</v>
      </c>
      <c r="H93" s="7" t="s">
        <v>75</v>
      </c>
      <c r="I93" s="8"/>
      <c r="J93" s="4">
        <f t="shared" si="1"/>
        <v>0</v>
      </c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 ht="17.100000000000001" customHeight="1" thickBot="1" x14ac:dyDescent="0.25">
      <c r="A94" s="13"/>
      <c r="B94" s="13"/>
      <c r="C94" s="13"/>
      <c r="D94" s="13"/>
      <c r="E94" s="6" t="s">
        <v>195</v>
      </c>
      <c r="F94" s="6" t="s">
        <v>179</v>
      </c>
      <c r="G94" s="6" t="s">
        <v>14</v>
      </c>
      <c r="H94" s="7" t="s">
        <v>75</v>
      </c>
      <c r="I94" s="8"/>
      <c r="J94" s="4">
        <f t="shared" si="1"/>
        <v>0</v>
      </c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 ht="17.100000000000001" customHeight="1" thickBot="1" x14ac:dyDescent="0.25">
      <c r="A95" s="13"/>
      <c r="B95" s="13"/>
      <c r="C95" s="13"/>
      <c r="D95" s="13"/>
      <c r="E95" s="6" t="s">
        <v>196</v>
      </c>
      <c r="F95" s="6" t="s">
        <v>13</v>
      </c>
      <c r="G95" s="6" t="s">
        <v>14</v>
      </c>
      <c r="H95" s="7" t="s">
        <v>75</v>
      </c>
      <c r="I95" s="8"/>
      <c r="J95" s="4">
        <f t="shared" si="1"/>
        <v>0</v>
      </c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 ht="17.100000000000001" customHeight="1" thickBot="1" x14ac:dyDescent="0.25">
      <c r="A96" s="13"/>
      <c r="B96" s="13"/>
      <c r="C96" s="13"/>
      <c r="D96" s="13"/>
      <c r="E96" s="6" t="s">
        <v>197</v>
      </c>
      <c r="F96" s="6" t="s">
        <v>17</v>
      </c>
      <c r="G96" s="6" t="s">
        <v>14</v>
      </c>
      <c r="H96" s="7" t="s">
        <v>75</v>
      </c>
      <c r="I96" s="8"/>
      <c r="J96" s="4">
        <f t="shared" si="1"/>
        <v>0</v>
      </c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 ht="17.100000000000001" customHeight="1" thickBot="1" x14ac:dyDescent="0.25">
      <c r="A97" s="13"/>
      <c r="B97" s="13"/>
      <c r="C97" s="13"/>
      <c r="D97" s="13"/>
      <c r="E97" s="6" t="s">
        <v>198</v>
      </c>
      <c r="F97" s="6" t="s">
        <v>199</v>
      </c>
      <c r="G97" s="6" t="s">
        <v>14</v>
      </c>
      <c r="H97" s="7" t="s">
        <v>75</v>
      </c>
      <c r="I97" s="8"/>
      <c r="J97" s="4">
        <f t="shared" si="1"/>
        <v>0</v>
      </c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 ht="17.100000000000001" customHeight="1" thickBot="1" x14ac:dyDescent="0.25">
      <c r="A98" s="13"/>
      <c r="B98" s="13"/>
      <c r="C98" s="13"/>
      <c r="D98" s="13"/>
      <c r="E98" s="6" t="s">
        <v>200</v>
      </c>
      <c r="F98" s="6" t="s">
        <v>201</v>
      </c>
      <c r="G98" s="6" t="s">
        <v>14</v>
      </c>
      <c r="H98" s="7" t="s">
        <v>75</v>
      </c>
      <c r="I98" s="8"/>
      <c r="J98" s="4">
        <f t="shared" si="1"/>
        <v>0</v>
      </c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 ht="159.94999999999999" customHeight="1" thickBot="1" x14ac:dyDescent="0.25">
      <c r="A99" s="2" t="s">
        <v>202</v>
      </c>
      <c r="B99" s="2" t="s">
        <v>190</v>
      </c>
      <c r="C99" s="2"/>
      <c r="D99" s="2" t="s">
        <v>203</v>
      </c>
      <c r="E99" s="2" t="s">
        <v>204</v>
      </c>
      <c r="F99" s="3" t="s">
        <v>17</v>
      </c>
      <c r="G99" s="3" t="s">
        <v>14</v>
      </c>
      <c r="H99" s="3" t="s">
        <v>105</v>
      </c>
      <c r="I99" s="4"/>
      <c r="J99" s="4">
        <f t="shared" si="1"/>
        <v>0</v>
      </c>
      <c r="K99" s="5"/>
      <c r="L99" s="5"/>
    </row>
    <row r="100" spans="1:20" ht="17.100000000000001" customHeight="1" thickBot="1" x14ac:dyDescent="0.25">
      <c r="A100" s="13" t="s">
        <v>205</v>
      </c>
      <c r="B100" s="13" t="s">
        <v>153</v>
      </c>
      <c r="C100" s="13"/>
      <c r="D100" s="13" t="s">
        <v>65</v>
      </c>
      <c r="E100" s="2" t="s">
        <v>206</v>
      </c>
      <c r="F100" s="3" t="s">
        <v>95</v>
      </c>
      <c r="G100" s="3" t="s">
        <v>14</v>
      </c>
      <c r="H100" s="3" t="s">
        <v>207</v>
      </c>
      <c r="I100" s="4"/>
      <c r="J100" s="4">
        <f t="shared" si="1"/>
        <v>0</v>
      </c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ht="17.100000000000001" customHeight="1" thickBot="1" x14ac:dyDescent="0.25">
      <c r="A101" s="13"/>
      <c r="B101" s="13"/>
      <c r="C101" s="13"/>
      <c r="D101" s="13"/>
      <c r="E101" s="6" t="s">
        <v>208</v>
      </c>
      <c r="F101" s="6" t="s">
        <v>25</v>
      </c>
      <c r="G101" s="6" t="s">
        <v>14</v>
      </c>
      <c r="H101" s="7" t="s">
        <v>207</v>
      </c>
      <c r="I101" s="8"/>
      <c r="J101" s="4">
        <f t="shared" si="1"/>
        <v>0</v>
      </c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ht="17.100000000000001" customHeight="1" thickBot="1" x14ac:dyDescent="0.25">
      <c r="A102" s="13"/>
      <c r="B102" s="13"/>
      <c r="C102" s="13"/>
      <c r="D102" s="13"/>
      <c r="E102" s="6" t="s">
        <v>209</v>
      </c>
      <c r="F102" s="6" t="s">
        <v>44</v>
      </c>
      <c r="G102" s="6" t="s">
        <v>14</v>
      </c>
      <c r="H102" s="7" t="s">
        <v>207</v>
      </c>
      <c r="I102" s="8"/>
      <c r="J102" s="4">
        <f t="shared" si="1"/>
        <v>0</v>
      </c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ht="17.100000000000001" customHeight="1" thickBot="1" x14ac:dyDescent="0.25">
      <c r="A103" s="13"/>
      <c r="B103" s="13"/>
      <c r="C103" s="13"/>
      <c r="D103" s="13"/>
      <c r="E103" s="6" t="s">
        <v>210</v>
      </c>
      <c r="F103" s="6" t="s">
        <v>41</v>
      </c>
      <c r="G103" s="6" t="s">
        <v>14</v>
      </c>
      <c r="H103" s="7" t="s">
        <v>207</v>
      </c>
      <c r="I103" s="8"/>
      <c r="J103" s="4">
        <f t="shared" si="1"/>
        <v>0</v>
      </c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ht="17.100000000000001" customHeight="1" thickBot="1" x14ac:dyDescent="0.25">
      <c r="A104" s="13"/>
      <c r="B104" s="13"/>
      <c r="C104" s="13"/>
      <c r="D104" s="13"/>
      <c r="E104" s="6" t="s">
        <v>211</v>
      </c>
      <c r="F104" s="6" t="s">
        <v>13</v>
      </c>
      <c r="G104" s="6" t="s">
        <v>14</v>
      </c>
      <c r="H104" s="7" t="s">
        <v>207</v>
      </c>
      <c r="I104" s="8"/>
      <c r="J104" s="4">
        <f t="shared" si="1"/>
        <v>0</v>
      </c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ht="17.100000000000001" customHeight="1" thickBot="1" x14ac:dyDescent="0.25">
      <c r="A105" s="13"/>
      <c r="B105" s="13"/>
      <c r="C105" s="13"/>
      <c r="D105" s="13"/>
      <c r="E105" s="6" t="s">
        <v>212</v>
      </c>
      <c r="F105" s="6" t="s">
        <v>97</v>
      </c>
      <c r="G105" s="6" t="s">
        <v>14</v>
      </c>
      <c r="H105" s="7" t="s">
        <v>207</v>
      </c>
      <c r="I105" s="8"/>
      <c r="J105" s="4">
        <f t="shared" si="1"/>
        <v>0</v>
      </c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ht="17.100000000000001" customHeight="1" thickBot="1" x14ac:dyDescent="0.25">
      <c r="A106" s="13"/>
      <c r="B106" s="13"/>
      <c r="C106" s="13"/>
      <c r="D106" s="13"/>
      <c r="E106" s="6" t="s">
        <v>213</v>
      </c>
      <c r="F106" s="6" t="s">
        <v>214</v>
      </c>
      <c r="G106" s="6" t="s">
        <v>14</v>
      </c>
      <c r="H106" s="7" t="s">
        <v>207</v>
      </c>
      <c r="I106" s="8"/>
      <c r="J106" s="4">
        <f t="shared" si="1"/>
        <v>0</v>
      </c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ht="17.100000000000001" customHeight="1" thickBot="1" x14ac:dyDescent="0.25">
      <c r="A107" s="13"/>
      <c r="B107" s="13"/>
      <c r="C107" s="13"/>
      <c r="D107" s="13"/>
      <c r="E107" s="6" t="s">
        <v>215</v>
      </c>
      <c r="F107" s="6" t="s">
        <v>61</v>
      </c>
      <c r="G107" s="6" t="s">
        <v>14</v>
      </c>
      <c r="H107" s="7" t="s">
        <v>207</v>
      </c>
      <c r="I107" s="8"/>
      <c r="J107" s="4">
        <f t="shared" si="1"/>
        <v>0</v>
      </c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ht="17.100000000000001" customHeight="1" thickBot="1" x14ac:dyDescent="0.25">
      <c r="A108" s="13"/>
      <c r="B108" s="13"/>
      <c r="C108" s="13"/>
      <c r="D108" s="13"/>
      <c r="E108" s="6" t="s">
        <v>216</v>
      </c>
      <c r="F108" s="6" t="s">
        <v>19</v>
      </c>
      <c r="G108" s="6" t="s">
        <v>14</v>
      </c>
      <c r="H108" s="7" t="s">
        <v>207</v>
      </c>
      <c r="I108" s="8"/>
      <c r="J108" s="4">
        <f t="shared" si="1"/>
        <v>0</v>
      </c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ht="20.100000000000001" customHeight="1" thickBot="1" x14ac:dyDescent="0.25">
      <c r="A109" s="13" t="s">
        <v>217</v>
      </c>
      <c r="B109" s="13" t="s">
        <v>153</v>
      </c>
      <c r="C109" s="13"/>
      <c r="D109" s="13" t="s">
        <v>65</v>
      </c>
      <c r="E109" s="2" t="s">
        <v>218</v>
      </c>
      <c r="F109" s="3" t="s">
        <v>17</v>
      </c>
      <c r="G109" s="3" t="s">
        <v>14</v>
      </c>
      <c r="H109" s="3" t="s">
        <v>137</v>
      </c>
      <c r="I109" s="4"/>
      <c r="J109" s="4">
        <f t="shared" si="1"/>
        <v>0</v>
      </c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20" ht="20.100000000000001" customHeight="1" thickBot="1" x14ac:dyDescent="0.25">
      <c r="A110" s="13"/>
      <c r="B110" s="13"/>
      <c r="C110" s="13"/>
      <c r="D110" s="13"/>
      <c r="E110" s="6" t="s">
        <v>219</v>
      </c>
      <c r="F110" s="6" t="s">
        <v>214</v>
      </c>
      <c r="G110" s="6" t="s">
        <v>14</v>
      </c>
      <c r="H110" s="7" t="s">
        <v>137</v>
      </c>
      <c r="I110" s="8"/>
      <c r="J110" s="4">
        <f t="shared" si="1"/>
        <v>0</v>
      </c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20" ht="20.100000000000001" customHeight="1" thickBot="1" x14ac:dyDescent="0.25">
      <c r="A111" s="13"/>
      <c r="B111" s="13"/>
      <c r="C111" s="13"/>
      <c r="D111" s="13"/>
      <c r="E111" s="6" t="s">
        <v>220</v>
      </c>
      <c r="F111" s="6" t="s">
        <v>97</v>
      </c>
      <c r="G111" s="6" t="s">
        <v>14</v>
      </c>
      <c r="H111" s="7" t="s">
        <v>137</v>
      </c>
      <c r="I111" s="8"/>
      <c r="J111" s="4">
        <f t="shared" si="1"/>
        <v>0</v>
      </c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20" ht="20.100000000000001" customHeight="1" thickBot="1" x14ac:dyDescent="0.25">
      <c r="A112" s="13"/>
      <c r="B112" s="13"/>
      <c r="C112" s="13"/>
      <c r="D112" s="13"/>
      <c r="E112" s="6" t="s">
        <v>221</v>
      </c>
      <c r="F112" s="6" t="s">
        <v>13</v>
      </c>
      <c r="G112" s="6" t="s">
        <v>14</v>
      </c>
      <c r="H112" s="7" t="s">
        <v>137</v>
      </c>
      <c r="I112" s="8"/>
      <c r="J112" s="4">
        <f t="shared" si="1"/>
        <v>0</v>
      </c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ht="20.100000000000001" customHeight="1" thickBot="1" x14ac:dyDescent="0.25">
      <c r="A113" s="13"/>
      <c r="B113" s="13"/>
      <c r="C113" s="13"/>
      <c r="D113" s="13"/>
      <c r="E113" s="6" t="s">
        <v>222</v>
      </c>
      <c r="F113" s="6" t="s">
        <v>25</v>
      </c>
      <c r="G113" s="6" t="s">
        <v>14</v>
      </c>
      <c r="H113" s="7" t="s">
        <v>137</v>
      </c>
      <c r="I113" s="8"/>
      <c r="J113" s="4">
        <f t="shared" si="1"/>
        <v>0</v>
      </c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ht="20.100000000000001" customHeight="1" thickBot="1" x14ac:dyDescent="0.25">
      <c r="A114" s="13"/>
      <c r="B114" s="13"/>
      <c r="C114" s="13"/>
      <c r="D114" s="13"/>
      <c r="E114" s="6" t="s">
        <v>223</v>
      </c>
      <c r="F114" s="6" t="s">
        <v>44</v>
      </c>
      <c r="G114" s="6" t="s">
        <v>14</v>
      </c>
      <c r="H114" s="7" t="s">
        <v>137</v>
      </c>
      <c r="I114" s="8"/>
      <c r="J114" s="4">
        <f t="shared" si="1"/>
        <v>0</v>
      </c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ht="20.100000000000001" customHeight="1" thickBot="1" x14ac:dyDescent="0.25">
      <c r="A115" s="13"/>
      <c r="B115" s="13"/>
      <c r="C115" s="13"/>
      <c r="D115" s="13"/>
      <c r="E115" s="6" t="s">
        <v>224</v>
      </c>
      <c r="F115" s="6" t="s">
        <v>41</v>
      </c>
      <c r="G115" s="6" t="s">
        <v>14</v>
      </c>
      <c r="H115" s="7" t="s">
        <v>137</v>
      </c>
      <c r="I115" s="8"/>
      <c r="J115" s="4">
        <f t="shared" si="1"/>
        <v>0</v>
      </c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ht="20.100000000000001" customHeight="1" thickBot="1" x14ac:dyDescent="0.25">
      <c r="A116" s="13"/>
      <c r="B116" s="13"/>
      <c r="C116" s="13"/>
      <c r="D116" s="13"/>
      <c r="E116" s="6" t="s">
        <v>225</v>
      </c>
      <c r="F116" s="6" t="s">
        <v>19</v>
      </c>
      <c r="G116" s="6" t="s">
        <v>14</v>
      </c>
      <c r="H116" s="7" t="s">
        <v>137</v>
      </c>
      <c r="I116" s="8"/>
      <c r="J116" s="4">
        <f t="shared" si="1"/>
        <v>0</v>
      </c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ht="21.95" customHeight="1" thickBot="1" x14ac:dyDescent="0.25">
      <c r="A117" s="13" t="s">
        <v>226</v>
      </c>
      <c r="B117" s="13" t="s">
        <v>153</v>
      </c>
      <c r="C117" s="13"/>
      <c r="D117" s="13" t="s">
        <v>65</v>
      </c>
      <c r="E117" s="2" t="s">
        <v>227</v>
      </c>
      <c r="F117" s="3" t="s">
        <v>17</v>
      </c>
      <c r="G117" s="3" t="s">
        <v>14</v>
      </c>
      <c r="H117" s="3" t="s">
        <v>207</v>
      </c>
      <c r="I117" s="4"/>
      <c r="J117" s="4">
        <f t="shared" si="1"/>
        <v>0</v>
      </c>
      <c r="K117" s="11"/>
      <c r="L117" s="11"/>
      <c r="M117" s="11"/>
      <c r="N117" s="11"/>
      <c r="O117" s="11"/>
      <c r="P117" s="11"/>
      <c r="Q117" s="11"/>
      <c r="R117" s="11"/>
    </row>
    <row r="118" spans="1:19" ht="21.95" customHeight="1" thickBot="1" x14ac:dyDescent="0.25">
      <c r="A118" s="13"/>
      <c r="B118" s="13"/>
      <c r="C118" s="13"/>
      <c r="D118" s="13"/>
      <c r="E118" s="6" t="s">
        <v>228</v>
      </c>
      <c r="F118" s="6" t="s">
        <v>35</v>
      </c>
      <c r="G118" s="6" t="s">
        <v>14</v>
      </c>
      <c r="H118" s="7" t="s">
        <v>207</v>
      </c>
      <c r="I118" s="8"/>
      <c r="J118" s="4">
        <f t="shared" si="1"/>
        <v>0</v>
      </c>
      <c r="K118" s="11"/>
      <c r="L118" s="11"/>
      <c r="M118" s="11"/>
      <c r="N118" s="11"/>
      <c r="O118" s="11"/>
      <c r="P118" s="11"/>
      <c r="Q118" s="11"/>
      <c r="R118" s="11"/>
    </row>
    <row r="119" spans="1:19" ht="21.95" customHeight="1" thickBot="1" x14ac:dyDescent="0.25">
      <c r="A119" s="13"/>
      <c r="B119" s="13"/>
      <c r="C119" s="13"/>
      <c r="D119" s="13"/>
      <c r="E119" s="6" t="s">
        <v>229</v>
      </c>
      <c r="F119" s="6" t="s">
        <v>214</v>
      </c>
      <c r="G119" s="6" t="s">
        <v>14</v>
      </c>
      <c r="H119" s="7" t="s">
        <v>207</v>
      </c>
      <c r="I119" s="8"/>
      <c r="J119" s="4">
        <f t="shared" si="1"/>
        <v>0</v>
      </c>
      <c r="K119" s="11"/>
      <c r="L119" s="11"/>
      <c r="M119" s="11"/>
      <c r="N119" s="11"/>
      <c r="O119" s="11"/>
      <c r="P119" s="11"/>
      <c r="Q119" s="11"/>
      <c r="R119" s="11"/>
    </row>
    <row r="120" spans="1:19" ht="21.95" customHeight="1" thickBot="1" x14ac:dyDescent="0.25">
      <c r="A120" s="13"/>
      <c r="B120" s="13"/>
      <c r="C120" s="13"/>
      <c r="D120" s="13"/>
      <c r="E120" s="6" t="s">
        <v>230</v>
      </c>
      <c r="F120" s="6" t="s">
        <v>97</v>
      </c>
      <c r="G120" s="6" t="s">
        <v>14</v>
      </c>
      <c r="H120" s="7" t="s">
        <v>207</v>
      </c>
      <c r="I120" s="8"/>
      <c r="J120" s="4">
        <f t="shared" si="1"/>
        <v>0</v>
      </c>
      <c r="K120" s="11"/>
      <c r="L120" s="11"/>
      <c r="M120" s="11"/>
      <c r="N120" s="11"/>
      <c r="O120" s="11"/>
      <c r="P120" s="11"/>
      <c r="Q120" s="11"/>
      <c r="R120" s="11"/>
    </row>
    <row r="121" spans="1:19" ht="21.95" customHeight="1" thickBot="1" x14ac:dyDescent="0.25">
      <c r="A121" s="13"/>
      <c r="B121" s="13"/>
      <c r="C121" s="13"/>
      <c r="D121" s="13"/>
      <c r="E121" s="6" t="s">
        <v>231</v>
      </c>
      <c r="F121" s="6" t="s">
        <v>13</v>
      </c>
      <c r="G121" s="6" t="s">
        <v>14</v>
      </c>
      <c r="H121" s="7" t="s">
        <v>207</v>
      </c>
      <c r="I121" s="8"/>
      <c r="J121" s="4">
        <f t="shared" si="1"/>
        <v>0</v>
      </c>
      <c r="K121" s="11"/>
      <c r="L121" s="11"/>
      <c r="M121" s="11"/>
      <c r="N121" s="11"/>
      <c r="O121" s="11"/>
      <c r="P121" s="11"/>
      <c r="Q121" s="11"/>
      <c r="R121" s="11"/>
    </row>
    <row r="122" spans="1:19" ht="21.95" customHeight="1" thickBot="1" x14ac:dyDescent="0.25">
      <c r="A122" s="13"/>
      <c r="B122" s="13"/>
      <c r="C122" s="13"/>
      <c r="D122" s="13"/>
      <c r="E122" s="6" t="s">
        <v>232</v>
      </c>
      <c r="F122" s="6" t="s">
        <v>25</v>
      </c>
      <c r="G122" s="6" t="s">
        <v>14</v>
      </c>
      <c r="H122" s="7" t="s">
        <v>207</v>
      </c>
      <c r="I122" s="8"/>
      <c r="J122" s="4">
        <f t="shared" si="1"/>
        <v>0</v>
      </c>
      <c r="K122" s="11"/>
      <c r="L122" s="11"/>
      <c r="M122" s="11"/>
      <c r="N122" s="11"/>
      <c r="O122" s="11"/>
      <c r="P122" s="11"/>
      <c r="Q122" s="11"/>
      <c r="R122" s="11"/>
    </row>
    <row r="123" spans="1:19" ht="21.95" customHeight="1" thickBot="1" x14ac:dyDescent="0.25">
      <c r="A123" s="13"/>
      <c r="B123" s="13"/>
      <c r="C123" s="13"/>
      <c r="D123" s="13"/>
      <c r="E123" s="6" t="s">
        <v>233</v>
      </c>
      <c r="F123" s="6" t="s">
        <v>41</v>
      </c>
      <c r="G123" s="6" t="s">
        <v>14</v>
      </c>
      <c r="H123" s="7" t="s">
        <v>207</v>
      </c>
      <c r="I123" s="8"/>
      <c r="J123" s="4">
        <f t="shared" si="1"/>
        <v>0</v>
      </c>
      <c r="K123" s="11"/>
      <c r="L123" s="11"/>
      <c r="M123" s="11"/>
      <c r="N123" s="11"/>
      <c r="O123" s="11"/>
      <c r="P123" s="11"/>
      <c r="Q123" s="11"/>
      <c r="R123" s="11"/>
    </row>
    <row r="124" spans="1:19" ht="39.950000000000003" customHeight="1" thickBot="1" x14ac:dyDescent="0.25">
      <c r="A124" s="13" t="s">
        <v>234</v>
      </c>
      <c r="B124" s="13" t="s">
        <v>21</v>
      </c>
      <c r="C124" s="13"/>
      <c r="D124" s="13" t="s">
        <v>235</v>
      </c>
      <c r="E124" s="2" t="s">
        <v>236</v>
      </c>
      <c r="F124" s="3" t="s">
        <v>17</v>
      </c>
      <c r="G124" s="3" t="s">
        <v>14</v>
      </c>
      <c r="H124" s="3" t="s">
        <v>105</v>
      </c>
      <c r="I124" s="4"/>
      <c r="J124" s="4">
        <f t="shared" si="1"/>
        <v>0</v>
      </c>
      <c r="K124" s="11"/>
      <c r="L124" s="11"/>
      <c r="M124" s="11"/>
      <c r="N124" s="11"/>
    </row>
    <row r="125" spans="1:19" ht="39.950000000000003" customHeight="1" thickBot="1" x14ac:dyDescent="0.25">
      <c r="A125" s="13"/>
      <c r="B125" s="13"/>
      <c r="C125" s="13"/>
      <c r="D125" s="13"/>
      <c r="E125" s="6" t="s">
        <v>237</v>
      </c>
      <c r="F125" s="6" t="s">
        <v>61</v>
      </c>
      <c r="G125" s="6" t="s">
        <v>14</v>
      </c>
      <c r="H125" s="7" t="s">
        <v>105</v>
      </c>
      <c r="I125" s="8"/>
      <c r="J125" s="4">
        <f t="shared" si="1"/>
        <v>0</v>
      </c>
      <c r="K125" s="11"/>
      <c r="L125" s="11"/>
      <c r="M125" s="11"/>
      <c r="N125" s="11"/>
    </row>
    <row r="126" spans="1:19" ht="39.950000000000003" customHeight="1" thickBot="1" x14ac:dyDescent="0.25">
      <c r="A126" s="13"/>
      <c r="B126" s="13"/>
      <c r="C126" s="13"/>
      <c r="D126" s="13"/>
      <c r="E126" s="6" t="s">
        <v>238</v>
      </c>
      <c r="F126" s="6" t="s">
        <v>25</v>
      </c>
      <c r="G126" s="6" t="s">
        <v>14</v>
      </c>
      <c r="H126" s="7" t="s">
        <v>105</v>
      </c>
      <c r="I126" s="8"/>
      <c r="J126" s="4">
        <f t="shared" si="1"/>
        <v>0</v>
      </c>
      <c r="K126" s="11"/>
      <c r="L126" s="11"/>
      <c r="M126" s="11"/>
      <c r="N126" s="11"/>
    </row>
    <row r="127" spans="1:19" ht="39.950000000000003" customHeight="1" thickBot="1" x14ac:dyDescent="0.25">
      <c r="A127" s="13"/>
      <c r="B127" s="13"/>
      <c r="C127" s="13"/>
      <c r="D127" s="13"/>
      <c r="E127" s="6" t="s">
        <v>239</v>
      </c>
      <c r="F127" s="6" t="s">
        <v>166</v>
      </c>
      <c r="G127" s="6" t="s">
        <v>14</v>
      </c>
      <c r="H127" s="7" t="s">
        <v>105</v>
      </c>
      <c r="I127" s="8"/>
      <c r="J127" s="4">
        <f t="shared" si="1"/>
        <v>0</v>
      </c>
      <c r="K127" s="11"/>
      <c r="L127" s="11"/>
      <c r="M127" s="11"/>
      <c r="N127" s="11"/>
    </row>
    <row r="128" spans="1:19" ht="21.95" customHeight="1" thickBot="1" x14ac:dyDescent="0.25">
      <c r="A128" s="13" t="s">
        <v>240</v>
      </c>
      <c r="B128" s="13" t="s">
        <v>150</v>
      </c>
      <c r="C128" s="13"/>
      <c r="D128" s="13" t="s">
        <v>241</v>
      </c>
      <c r="E128" s="2" t="s">
        <v>242</v>
      </c>
      <c r="F128" s="3" t="s">
        <v>25</v>
      </c>
      <c r="G128" s="3" t="s">
        <v>14</v>
      </c>
      <c r="H128" s="3" t="s">
        <v>114</v>
      </c>
      <c r="I128" s="4"/>
      <c r="J128" s="4">
        <f t="shared" si="1"/>
        <v>0</v>
      </c>
      <c r="K128" s="11"/>
      <c r="L128" s="11"/>
      <c r="M128" s="11"/>
      <c r="N128" s="11"/>
      <c r="O128" s="11"/>
      <c r="P128" s="11"/>
      <c r="Q128" s="11"/>
      <c r="R128" s="11"/>
    </row>
    <row r="129" spans="1:18" ht="21.95" customHeight="1" thickBot="1" x14ac:dyDescent="0.25">
      <c r="A129" s="13"/>
      <c r="B129" s="13"/>
      <c r="C129" s="13"/>
      <c r="D129" s="13"/>
      <c r="E129" s="6" t="s">
        <v>243</v>
      </c>
      <c r="F129" s="6" t="s">
        <v>13</v>
      </c>
      <c r="G129" s="6" t="s">
        <v>14</v>
      </c>
      <c r="H129" s="7" t="s">
        <v>114</v>
      </c>
      <c r="I129" s="8"/>
      <c r="J129" s="4">
        <f t="shared" si="1"/>
        <v>0</v>
      </c>
      <c r="K129" s="11"/>
      <c r="L129" s="11"/>
      <c r="M129" s="11"/>
      <c r="N129" s="11"/>
      <c r="O129" s="11"/>
      <c r="P129" s="11"/>
      <c r="Q129" s="11"/>
      <c r="R129" s="11"/>
    </row>
    <row r="130" spans="1:18" ht="21.95" customHeight="1" thickBot="1" x14ac:dyDescent="0.25">
      <c r="A130" s="13"/>
      <c r="B130" s="13"/>
      <c r="C130" s="13"/>
      <c r="D130" s="13"/>
      <c r="E130" s="6" t="s">
        <v>244</v>
      </c>
      <c r="F130" s="6" t="s">
        <v>97</v>
      </c>
      <c r="G130" s="6" t="s">
        <v>14</v>
      </c>
      <c r="H130" s="7" t="s">
        <v>114</v>
      </c>
      <c r="I130" s="8"/>
      <c r="J130" s="4">
        <f t="shared" si="1"/>
        <v>0</v>
      </c>
      <c r="K130" s="11"/>
      <c r="L130" s="11"/>
      <c r="M130" s="11"/>
      <c r="N130" s="11"/>
      <c r="O130" s="11"/>
      <c r="P130" s="11"/>
      <c r="Q130" s="11"/>
      <c r="R130" s="11"/>
    </row>
    <row r="131" spans="1:18" ht="21.95" customHeight="1" thickBot="1" x14ac:dyDescent="0.25">
      <c r="A131" s="13"/>
      <c r="B131" s="13"/>
      <c r="C131" s="13"/>
      <c r="D131" s="13"/>
      <c r="E131" s="6" t="s">
        <v>245</v>
      </c>
      <c r="F131" s="6" t="s">
        <v>246</v>
      </c>
      <c r="G131" s="6" t="s">
        <v>14</v>
      </c>
      <c r="H131" s="7" t="s">
        <v>114</v>
      </c>
      <c r="I131" s="8"/>
      <c r="J131" s="4">
        <f t="shared" si="1"/>
        <v>0</v>
      </c>
      <c r="K131" s="11"/>
      <c r="L131" s="11"/>
      <c r="M131" s="11"/>
      <c r="N131" s="11"/>
      <c r="O131" s="11"/>
      <c r="P131" s="11"/>
      <c r="Q131" s="11"/>
      <c r="R131" s="11"/>
    </row>
    <row r="132" spans="1:18" ht="21.95" customHeight="1" thickBot="1" x14ac:dyDescent="0.25">
      <c r="A132" s="13"/>
      <c r="B132" s="13"/>
      <c r="C132" s="13"/>
      <c r="D132" s="13"/>
      <c r="E132" s="6" t="s">
        <v>247</v>
      </c>
      <c r="F132" s="6" t="s">
        <v>17</v>
      </c>
      <c r="G132" s="6" t="s">
        <v>14</v>
      </c>
      <c r="H132" s="7" t="s">
        <v>114</v>
      </c>
      <c r="I132" s="8"/>
      <c r="J132" s="4">
        <f t="shared" si="1"/>
        <v>0</v>
      </c>
      <c r="K132" s="11"/>
      <c r="L132" s="11"/>
      <c r="M132" s="11"/>
      <c r="N132" s="11"/>
      <c r="O132" s="11"/>
      <c r="P132" s="11"/>
      <c r="Q132" s="11"/>
      <c r="R132" s="11"/>
    </row>
    <row r="133" spans="1:18" ht="21.95" customHeight="1" thickBot="1" x14ac:dyDescent="0.25">
      <c r="A133" s="13"/>
      <c r="B133" s="13"/>
      <c r="C133" s="13"/>
      <c r="D133" s="13"/>
      <c r="E133" s="6" t="s">
        <v>248</v>
      </c>
      <c r="F133" s="6" t="s">
        <v>19</v>
      </c>
      <c r="G133" s="6" t="s">
        <v>14</v>
      </c>
      <c r="H133" s="7" t="s">
        <v>114</v>
      </c>
      <c r="I133" s="8"/>
      <c r="J133" s="4">
        <f t="shared" si="1"/>
        <v>0</v>
      </c>
      <c r="K133" s="11"/>
      <c r="L133" s="11"/>
      <c r="M133" s="11"/>
      <c r="N133" s="11"/>
      <c r="O133" s="11"/>
      <c r="P133" s="11"/>
      <c r="Q133" s="11"/>
      <c r="R133" s="11"/>
    </row>
    <row r="134" spans="1:18" ht="21.95" customHeight="1" thickBot="1" x14ac:dyDescent="0.25">
      <c r="A134" s="13"/>
      <c r="B134" s="13"/>
      <c r="C134" s="13"/>
      <c r="D134" s="13"/>
      <c r="E134" s="6" t="s">
        <v>249</v>
      </c>
      <c r="F134" s="6" t="s">
        <v>250</v>
      </c>
      <c r="G134" s="6" t="s">
        <v>14</v>
      </c>
      <c r="H134" s="7" t="s">
        <v>114</v>
      </c>
      <c r="I134" s="8"/>
      <c r="J134" s="4">
        <f t="shared" si="1"/>
        <v>0</v>
      </c>
      <c r="K134" s="11"/>
      <c r="L134" s="11"/>
      <c r="M134" s="11"/>
      <c r="N134" s="11"/>
      <c r="O134" s="11"/>
      <c r="P134" s="11"/>
      <c r="Q134" s="11"/>
      <c r="R134" s="11"/>
    </row>
    <row r="135" spans="1:18" ht="159.94999999999999" customHeight="1" thickBot="1" x14ac:dyDescent="0.25">
      <c r="A135" s="2" t="s">
        <v>251</v>
      </c>
      <c r="B135" s="2" t="s">
        <v>150</v>
      </c>
      <c r="C135" s="2"/>
      <c r="D135" s="2" t="s">
        <v>252</v>
      </c>
      <c r="E135" s="2" t="s">
        <v>253</v>
      </c>
      <c r="F135" s="3" t="s">
        <v>254</v>
      </c>
      <c r="G135" s="3" t="s">
        <v>14</v>
      </c>
      <c r="H135" s="3" t="s">
        <v>137</v>
      </c>
      <c r="I135" s="4"/>
      <c r="J135" s="4">
        <f t="shared" si="1"/>
        <v>0</v>
      </c>
      <c r="K135" s="5"/>
      <c r="L135" s="5"/>
    </row>
    <row r="136" spans="1:18" ht="32.1" customHeight="1" thickBot="1" x14ac:dyDescent="0.25">
      <c r="A136" s="13" t="s">
        <v>255</v>
      </c>
      <c r="B136" s="13" t="s">
        <v>153</v>
      </c>
      <c r="C136" s="13"/>
      <c r="D136" s="13"/>
      <c r="E136" s="2" t="s">
        <v>256</v>
      </c>
      <c r="F136" s="3" t="s">
        <v>19</v>
      </c>
      <c r="G136" s="3" t="s">
        <v>257</v>
      </c>
      <c r="H136" s="3" t="s">
        <v>137</v>
      </c>
      <c r="I136" s="4"/>
      <c r="J136" s="4">
        <f t="shared" si="1"/>
        <v>0</v>
      </c>
      <c r="K136" s="11"/>
      <c r="L136" s="11"/>
      <c r="M136" s="11"/>
      <c r="N136" s="11"/>
      <c r="O136" s="11"/>
    </row>
    <row r="137" spans="1:18" ht="32.1" customHeight="1" thickBot="1" x14ac:dyDescent="0.25">
      <c r="A137" s="13"/>
      <c r="B137" s="13"/>
      <c r="C137" s="13"/>
      <c r="D137" s="13"/>
      <c r="E137" s="6" t="s">
        <v>258</v>
      </c>
      <c r="F137" s="6" t="s">
        <v>61</v>
      </c>
      <c r="G137" s="6" t="s">
        <v>257</v>
      </c>
      <c r="H137" s="7" t="s">
        <v>137</v>
      </c>
      <c r="I137" s="8"/>
      <c r="J137" s="4">
        <f t="shared" si="1"/>
        <v>0</v>
      </c>
      <c r="K137" s="11"/>
      <c r="L137" s="11"/>
      <c r="M137" s="11"/>
      <c r="N137" s="11"/>
      <c r="O137" s="11"/>
    </row>
    <row r="138" spans="1:18" ht="32.1" customHeight="1" thickBot="1" x14ac:dyDescent="0.25">
      <c r="A138" s="13"/>
      <c r="B138" s="13"/>
      <c r="C138" s="13"/>
      <c r="D138" s="13"/>
      <c r="E138" s="6" t="s">
        <v>259</v>
      </c>
      <c r="F138" s="6" t="s">
        <v>214</v>
      </c>
      <c r="G138" s="6" t="s">
        <v>257</v>
      </c>
      <c r="H138" s="7" t="s">
        <v>137</v>
      </c>
      <c r="I138" s="8"/>
      <c r="J138" s="4">
        <f t="shared" si="1"/>
        <v>0</v>
      </c>
      <c r="K138" s="11"/>
      <c r="L138" s="11"/>
      <c r="M138" s="11"/>
      <c r="N138" s="11"/>
      <c r="O138" s="11"/>
    </row>
    <row r="139" spans="1:18" ht="32.1" customHeight="1" thickBot="1" x14ac:dyDescent="0.25">
      <c r="A139" s="13"/>
      <c r="B139" s="13"/>
      <c r="C139" s="13"/>
      <c r="D139" s="13"/>
      <c r="E139" s="6" t="s">
        <v>260</v>
      </c>
      <c r="F139" s="6" t="s">
        <v>13</v>
      </c>
      <c r="G139" s="6" t="s">
        <v>257</v>
      </c>
      <c r="H139" s="7" t="s">
        <v>137</v>
      </c>
      <c r="I139" s="8"/>
      <c r="J139" s="4">
        <f t="shared" si="1"/>
        <v>0</v>
      </c>
      <c r="K139" s="11"/>
      <c r="L139" s="11"/>
      <c r="M139" s="11"/>
      <c r="N139" s="11"/>
      <c r="O139" s="11"/>
    </row>
    <row r="140" spans="1:18" ht="32.1" customHeight="1" thickBot="1" x14ac:dyDescent="0.25">
      <c r="A140" s="13"/>
      <c r="B140" s="13"/>
      <c r="C140" s="13"/>
      <c r="D140" s="13"/>
      <c r="E140" s="6" t="s">
        <v>261</v>
      </c>
      <c r="F140" s="6" t="s">
        <v>25</v>
      </c>
      <c r="G140" s="6" t="s">
        <v>257</v>
      </c>
      <c r="H140" s="7" t="s">
        <v>137</v>
      </c>
      <c r="I140" s="8"/>
      <c r="J140" s="4">
        <f t="shared" si="1"/>
        <v>0</v>
      </c>
      <c r="K140" s="11"/>
      <c r="L140" s="11"/>
      <c r="M140" s="11"/>
      <c r="N140" s="11"/>
      <c r="O140" s="11"/>
    </row>
    <row r="141" spans="1:18" ht="32.1" customHeight="1" thickBot="1" x14ac:dyDescent="0.25">
      <c r="A141" s="13" t="s">
        <v>262</v>
      </c>
      <c r="B141" s="13" t="s">
        <v>21</v>
      </c>
      <c r="C141" s="13"/>
      <c r="D141" s="13"/>
      <c r="E141" s="2" t="s">
        <v>263</v>
      </c>
      <c r="F141" s="3" t="s">
        <v>44</v>
      </c>
      <c r="G141" s="3" t="s">
        <v>257</v>
      </c>
      <c r="H141" s="3" t="s">
        <v>264</v>
      </c>
      <c r="I141" s="4"/>
      <c r="J141" s="4">
        <f t="shared" si="1"/>
        <v>0</v>
      </c>
      <c r="K141" s="11"/>
      <c r="L141" s="11"/>
      <c r="M141" s="11"/>
      <c r="N141" s="11"/>
      <c r="O141" s="11"/>
      <c r="P141" s="11"/>
    </row>
    <row r="142" spans="1:18" ht="32.1" customHeight="1" thickBot="1" x14ac:dyDescent="0.25">
      <c r="A142" s="13"/>
      <c r="B142" s="13"/>
      <c r="C142" s="13"/>
      <c r="D142" s="13"/>
      <c r="E142" s="6" t="s">
        <v>265</v>
      </c>
      <c r="F142" s="6" t="s">
        <v>13</v>
      </c>
      <c r="G142" s="6" t="s">
        <v>257</v>
      </c>
      <c r="H142" s="7" t="s">
        <v>264</v>
      </c>
      <c r="I142" s="8"/>
      <c r="J142" s="4">
        <f t="shared" si="1"/>
        <v>0</v>
      </c>
      <c r="K142" s="11"/>
      <c r="L142" s="11"/>
      <c r="M142" s="11"/>
      <c r="N142" s="11"/>
      <c r="O142" s="11"/>
      <c r="P142" s="11"/>
    </row>
    <row r="143" spans="1:18" ht="32.1" customHeight="1" thickBot="1" x14ac:dyDescent="0.25">
      <c r="A143" s="13"/>
      <c r="B143" s="13"/>
      <c r="C143" s="13"/>
      <c r="D143" s="13"/>
      <c r="E143" s="6" t="s">
        <v>266</v>
      </c>
      <c r="F143" s="6" t="s">
        <v>25</v>
      </c>
      <c r="G143" s="6" t="s">
        <v>257</v>
      </c>
      <c r="H143" s="7" t="s">
        <v>264</v>
      </c>
      <c r="I143" s="8"/>
      <c r="J143" s="4">
        <f t="shared" si="1"/>
        <v>0</v>
      </c>
      <c r="K143" s="11"/>
      <c r="L143" s="11"/>
      <c r="M143" s="11"/>
      <c r="N143" s="11"/>
      <c r="O143" s="11"/>
      <c r="P143" s="11"/>
    </row>
    <row r="144" spans="1:18" ht="32.1" customHeight="1" thickBot="1" x14ac:dyDescent="0.25">
      <c r="A144" s="13"/>
      <c r="B144" s="13"/>
      <c r="C144" s="13"/>
      <c r="D144" s="13"/>
      <c r="E144" s="6" t="s">
        <v>267</v>
      </c>
      <c r="F144" s="6" t="s">
        <v>17</v>
      </c>
      <c r="G144" s="6" t="s">
        <v>257</v>
      </c>
      <c r="H144" s="7" t="s">
        <v>264</v>
      </c>
      <c r="I144" s="8"/>
      <c r="J144" s="4">
        <f t="shared" ref="J144:J176" si="2">I144*H144</f>
        <v>0</v>
      </c>
      <c r="K144" s="11"/>
      <c r="L144" s="11"/>
      <c r="M144" s="11"/>
      <c r="N144" s="11"/>
      <c r="O144" s="11"/>
      <c r="P144" s="11"/>
    </row>
    <row r="145" spans="1:16" ht="32.1" customHeight="1" thickBot="1" x14ac:dyDescent="0.25">
      <c r="A145" s="13"/>
      <c r="B145" s="13"/>
      <c r="C145" s="13"/>
      <c r="D145" s="13"/>
      <c r="E145" s="6" t="s">
        <v>268</v>
      </c>
      <c r="F145" s="6" t="s">
        <v>41</v>
      </c>
      <c r="G145" s="6" t="s">
        <v>257</v>
      </c>
      <c r="H145" s="7" t="s">
        <v>264</v>
      </c>
      <c r="I145" s="8"/>
      <c r="J145" s="4">
        <f t="shared" si="2"/>
        <v>0</v>
      </c>
      <c r="K145" s="11"/>
      <c r="L145" s="11"/>
      <c r="M145" s="11"/>
      <c r="N145" s="11"/>
      <c r="O145" s="11"/>
      <c r="P145" s="11"/>
    </row>
    <row r="146" spans="1:16" ht="80.099999999999994" customHeight="1" thickBot="1" x14ac:dyDescent="0.25">
      <c r="A146" s="13" t="s">
        <v>269</v>
      </c>
      <c r="B146" s="13" t="s">
        <v>21</v>
      </c>
      <c r="C146" s="13"/>
      <c r="D146" s="13"/>
      <c r="E146" s="2" t="s">
        <v>270</v>
      </c>
      <c r="F146" s="3" t="s">
        <v>17</v>
      </c>
      <c r="G146" s="3" t="s">
        <v>257</v>
      </c>
      <c r="H146" s="3" t="s">
        <v>271</v>
      </c>
      <c r="I146" s="4"/>
      <c r="J146" s="4">
        <f t="shared" si="2"/>
        <v>0</v>
      </c>
      <c r="K146" s="11"/>
      <c r="L146" s="11"/>
      <c r="M146" s="11"/>
    </row>
    <row r="147" spans="1:16" ht="80.099999999999994" customHeight="1" thickBot="1" x14ac:dyDescent="0.25">
      <c r="A147" s="13"/>
      <c r="B147" s="13"/>
      <c r="C147" s="13"/>
      <c r="D147" s="13"/>
      <c r="E147" s="6" t="s">
        <v>272</v>
      </c>
      <c r="F147" s="6" t="s">
        <v>61</v>
      </c>
      <c r="G147" s="6" t="s">
        <v>257</v>
      </c>
      <c r="H147" s="7" t="s">
        <v>271</v>
      </c>
      <c r="I147" s="8"/>
      <c r="J147" s="4">
        <f t="shared" si="2"/>
        <v>0</v>
      </c>
      <c r="K147" s="11"/>
      <c r="L147" s="11"/>
      <c r="M147" s="11"/>
    </row>
    <row r="148" spans="1:16" ht="39.950000000000003" customHeight="1" thickBot="1" x14ac:dyDescent="0.25">
      <c r="A148" s="13" t="s">
        <v>273</v>
      </c>
      <c r="B148" s="13" t="s">
        <v>77</v>
      </c>
      <c r="C148" s="13"/>
      <c r="D148" s="13"/>
      <c r="E148" s="2" t="s">
        <v>274</v>
      </c>
      <c r="F148" s="3" t="s">
        <v>13</v>
      </c>
      <c r="G148" s="3" t="s">
        <v>257</v>
      </c>
      <c r="H148" s="3" t="s">
        <v>105</v>
      </c>
      <c r="I148" s="4"/>
      <c r="J148" s="4">
        <f t="shared" si="2"/>
        <v>0</v>
      </c>
      <c r="K148" s="11"/>
      <c r="L148" s="11"/>
      <c r="M148" s="11"/>
      <c r="N148" s="11"/>
    </row>
    <row r="149" spans="1:16" ht="39.950000000000003" customHeight="1" thickBot="1" x14ac:dyDescent="0.25">
      <c r="A149" s="13"/>
      <c r="B149" s="13"/>
      <c r="C149" s="13"/>
      <c r="D149" s="13"/>
      <c r="E149" s="6" t="s">
        <v>275</v>
      </c>
      <c r="F149" s="6" t="s">
        <v>44</v>
      </c>
      <c r="G149" s="6" t="s">
        <v>257</v>
      </c>
      <c r="H149" s="7" t="s">
        <v>105</v>
      </c>
      <c r="I149" s="8"/>
      <c r="J149" s="4">
        <f t="shared" si="2"/>
        <v>0</v>
      </c>
      <c r="K149" s="11"/>
      <c r="L149" s="11"/>
      <c r="M149" s="11"/>
      <c r="N149" s="11"/>
    </row>
    <row r="150" spans="1:16" ht="39.950000000000003" customHeight="1" thickBot="1" x14ac:dyDescent="0.25">
      <c r="A150" s="13"/>
      <c r="B150" s="13"/>
      <c r="C150" s="13"/>
      <c r="D150" s="13"/>
      <c r="E150" s="6" t="s">
        <v>276</v>
      </c>
      <c r="F150" s="6" t="s">
        <v>41</v>
      </c>
      <c r="G150" s="6" t="s">
        <v>257</v>
      </c>
      <c r="H150" s="7" t="s">
        <v>105</v>
      </c>
      <c r="I150" s="8"/>
      <c r="J150" s="4">
        <f t="shared" si="2"/>
        <v>0</v>
      </c>
      <c r="K150" s="11"/>
      <c r="L150" s="11"/>
      <c r="M150" s="11"/>
      <c r="N150" s="11"/>
    </row>
    <row r="151" spans="1:16" ht="39.950000000000003" customHeight="1" thickBot="1" x14ac:dyDescent="0.25">
      <c r="A151" s="13"/>
      <c r="B151" s="13"/>
      <c r="C151" s="13"/>
      <c r="D151" s="13"/>
      <c r="E151" s="6" t="s">
        <v>277</v>
      </c>
      <c r="F151" s="6" t="s">
        <v>17</v>
      </c>
      <c r="G151" s="6" t="s">
        <v>257</v>
      </c>
      <c r="H151" s="7" t="s">
        <v>105</v>
      </c>
      <c r="I151" s="8"/>
      <c r="J151" s="4">
        <f t="shared" si="2"/>
        <v>0</v>
      </c>
      <c r="K151" s="11"/>
      <c r="L151" s="11"/>
      <c r="M151" s="11"/>
      <c r="N151" s="11"/>
    </row>
    <row r="152" spans="1:16" ht="159.94999999999999" customHeight="1" thickBot="1" x14ac:dyDescent="0.25">
      <c r="A152" s="2" t="s">
        <v>278</v>
      </c>
      <c r="B152" s="2" t="s">
        <v>89</v>
      </c>
      <c r="C152" s="2"/>
      <c r="D152" s="2"/>
      <c r="E152" s="2" t="s">
        <v>279</v>
      </c>
      <c r="F152" s="3" t="s">
        <v>95</v>
      </c>
      <c r="G152" s="3" t="s">
        <v>257</v>
      </c>
      <c r="H152" s="3" t="s">
        <v>105</v>
      </c>
      <c r="I152" s="4"/>
      <c r="J152" s="4">
        <f t="shared" si="2"/>
        <v>0</v>
      </c>
      <c r="K152" s="5"/>
      <c r="L152" s="5"/>
    </row>
    <row r="153" spans="1:16" ht="80.099999999999994" customHeight="1" thickBot="1" x14ac:dyDescent="0.25">
      <c r="A153" s="13" t="s">
        <v>280</v>
      </c>
      <c r="B153" s="13" t="s">
        <v>112</v>
      </c>
      <c r="C153" s="13"/>
      <c r="D153" s="13"/>
      <c r="E153" s="2" t="s">
        <v>281</v>
      </c>
      <c r="F153" s="3" t="s">
        <v>13</v>
      </c>
      <c r="G153" s="3" t="s">
        <v>257</v>
      </c>
      <c r="H153" s="3" t="s">
        <v>54</v>
      </c>
      <c r="I153" s="4"/>
      <c r="J153" s="4">
        <f t="shared" si="2"/>
        <v>0</v>
      </c>
      <c r="K153" s="11"/>
      <c r="L153" s="11"/>
      <c r="M153" s="11"/>
    </row>
    <row r="154" spans="1:16" ht="80.099999999999994" customHeight="1" thickBot="1" x14ac:dyDescent="0.25">
      <c r="A154" s="13"/>
      <c r="B154" s="13"/>
      <c r="C154" s="13"/>
      <c r="D154" s="13"/>
      <c r="E154" s="6" t="s">
        <v>282</v>
      </c>
      <c r="F154" s="6" t="s">
        <v>97</v>
      </c>
      <c r="G154" s="6" t="s">
        <v>257</v>
      </c>
      <c r="H154" s="7" t="s">
        <v>54</v>
      </c>
      <c r="I154" s="8"/>
      <c r="J154" s="4">
        <f t="shared" si="2"/>
        <v>0</v>
      </c>
      <c r="K154" s="11"/>
      <c r="L154" s="11"/>
      <c r="M154" s="11"/>
    </row>
    <row r="155" spans="1:16" ht="53.1" customHeight="1" thickBot="1" x14ac:dyDescent="0.25">
      <c r="A155" s="13" t="s">
        <v>283</v>
      </c>
      <c r="B155" s="13" t="s">
        <v>139</v>
      </c>
      <c r="C155" s="13"/>
      <c r="D155" s="13"/>
      <c r="E155" s="2" t="s">
        <v>284</v>
      </c>
      <c r="F155" s="3" t="s">
        <v>17</v>
      </c>
      <c r="G155" s="3" t="s">
        <v>257</v>
      </c>
      <c r="H155" s="3" t="s">
        <v>54</v>
      </c>
      <c r="I155" s="4"/>
      <c r="J155" s="4">
        <f t="shared" si="2"/>
        <v>0</v>
      </c>
      <c r="K155" s="11"/>
      <c r="L155" s="11"/>
      <c r="M155" s="11"/>
      <c r="N155" s="11"/>
    </row>
    <row r="156" spans="1:16" ht="53.1" customHeight="1" thickBot="1" x14ac:dyDescent="0.25">
      <c r="A156" s="13"/>
      <c r="B156" s="13"/>
      <c r="C156" s="13"/>
      <c r="D156" s="13"/>
      <c r="E156" s="6" t="s">
        <v>285</v>
      </c>
      <c r="F156" s="6" t="s">
        <v>97</v>
      </c>
      <c r="G156" s="6" t="s">
        <v>257</v>
      </c>
      <c r="H156" s="7" t="s">
        <v>54</v>
      </c>
      <c r="I156" s="8"/>
      <c r="J156" s="4">
        <f t="shared" si="2"/>
        <v>0</v>
      </c>
      <c r="K156" s="11"/>
      <c r="L156" s="11"/>
      <c r="M156" s="11"/>
      <c r="N156" s="11"/>
    </row>
    <row r="157" spans="1:16" ht="53.1" customHeight="1" thickBot="1" x14ac:dyDescent="0.25">
      <c r="A157" s="13"/>
      <c r="B157" s="13"/>
      <c r="C157" s="13"/>
      <c r="D157" s="13"/>
      <c r="E157" s="6" t="s">
        <v>286</v>
      </c>
      <c r="F157" s="6" t="s">
        <v>25</v>
      </c>
      <c r="G157" s="6" t="s">
        <v>257</v>
      </c>
      <c r="H157" s="7" t="s">
        <v>54</v>
      </c>
      <c r="I157" s="8"/>
      <c r="J157" s="4">
        <f t="shared" si="2"/>
        <v>0</v>
      </c>
      <c r="K157" s="11"/>
      <c r="L157" s="11"/>
      <c r="M157" s="11"/>
      <c r="N157" s="11"/>
    </row>
    <row r="158" spans="1:16" ht="159.94999999999999" customHeight="1" thickBot="1" x14ac:dyDescent="0.25">
      <c r="A158" s="2" t="s">
        <v>287</v>
      </c>
      <c r="B158" s="2" t="s">
        <v>139</v>
      </c>
      <c r="C158" s="2"/>
      <c r="D158" s="2"/>
      <c r="E158" s="2" t="s">
        <v>288</v>
      </c>
      <c r="F158" s="3" t="s">
        <v>25</v>
      </c>
      <c r="G158" s="3" t="s">
        <v>257</v>
      </c>
      <c r="H158" s="3" t="s">
        <v>105</v>
      </c>
      <c r="I158" s="4"/>
      <c r="J158" s="4">
        <f t="shared" si="2"/>
        <v>0</v>
      </c>
      <c r="K158" s="5"/>
      <c r="L158" s="5"/>
    </row>
    <row r="159" spans="1:16" ht="39.950000000000003" customHeight="1" thickBot="1" x14ac:dyDescent="0.25">
      <c r="A159" s="13" t="s">
        <v>289</v>
      </c>
      <c r="B159" s="13" t="s">
        <v>21</v>
      </c>
      <c r="C159" s="13"/>
      <c r="D159" s="13"/>
      <c r="E159" s="2" t="s">
        <v>290</v>
      </c>
      <c r="F159" s="3" t="s">
        <v>17</v>
      </c>
      <c r="G159" s="3" t="s">
        <v>257</v>
      </c>
      <c r="H159" s="3" t="s">
        <v>48</v>
      </c>
      <c r="I159" s="4"/>
      <c r="J159" s="4">
        <f t="shared" si="2"/>
        <v>0</v>
      </c>
      <c r="K159" s="11"/>
      <c r="L159" s="11"/>
      <c r="M159" s="11"/>
      <c r="N159" s="11"/>
    </row>
    <row r="160" spans="1:16" ht="39.950000000000003" customHeight="1" thickBot="1" x14ac:dyDescent="0.25">
      <c r="A160" s="13"/>
      <c r="B160" s="13"/>
      <c r="C160" s="13"/>
      <c r="D160" s="13"/>
      <c r="E160" s="6" t="s">
        <v>291</v>
      </c>
      <c r="F160" s="6" t="s">
        <v>61</v>
      </c>
      <c r="G160" s="6" t="s">
        <v>257</v>
      </c>
      <c r="H160" s="7" t="s">
        <v>48</v>
      </c>
      <c r="I160" s="8"/>
      <c r="J160" s="4">
        <f t="shared" si="2"/>
        <v>0</v>
      </c>
      <c r="K160" s="11"/>
      <c r="L160" s="11"/>
      <c r="M160" s="11"/>
      <c r="N160" s="11"/>
    </row>
    <row r="161" spans="1:15" ht="39.950000000000003" customHeight="1" thickBot="1" x14ac:dyDescent="0.25">
      <c r="A161" s="13"/>
      <c r="B161" s="13"/>
      <c r="C161" s="13"/>
      <c r="D161" s="13"/>
      <c r="E161" s="6" t="s">
        <v>292</v>
      </c>
      <c r="F161" s="6" t="s">
        <v>13</v>
      </c>
      <c r="G161" s="6" t="s">
        <v>257</v>
      </c>
      <c r="H161" s="7" t="s">
        <v>48</v>
      </c>
      <c r="I161" s="8"/>
      <c r="J161" s="4">
        <f t="shared" si="2"/>
        <v>0</v>
      </c>
      <c r="K161" s="11"/>
      <c r="L161" s="11"/>
      <c r="M161" s="11"/>
      <c r="N161" s="11"/>
    </row>
    <row r="162" spans="1:15" ht="39.950000000000003" customHeight="1" thickBot="1" x14ac:dyDescent="0.25">
      <c r="A162" s="13"/>
      <c r="B162" s="13"/>
      <c r="C162" s="13"/>
      <c r="D162" s="13"/>
      <c r="E162" s="6" t="s">
        <v>293</v>
      </c>
      <c r="F162" s="6" t="s">
        <v>41</v>
      </c>
      <c r="G162" s="6" t="s">
        <v>257</v>
      </c>
      <c r="H162" s="7" t="s">
        <v>48</v>
      </c>
      <c r="I162" s="8"/>
      <c r="J162" s="4">
        <f t="shared" si="2"/>
        <v>0</v>
      </c>
      <c r="K162" s="11"/>
      <c r="L162" s="11"/>
      <c r="M162" s="11"/>
      <c r="N162" s="11"/>
    </row>
    <row r="163" spans="1:15" ht="32.1" customHeight="1" thickBot="1" x14ac:dyDescent="0.25">
      <c r="A163" s="13" t="s">
        <v>294</v>
      </c>
      <c r="B163" s="13" t="s">
        <v>21</v>
      </c>
      <c r="C163" s="13"/>
      <c r="D163" s="13"/>
      <c r="E163" s="2" t="s">
        <v>295</v>
      </c>
      <c r="F163" s="3" t="s">
        <v>17</v>
      </c>
      <c r="G163" s="3" t="s">
        <v>296</v>
      </c>
      <c r="H163" s="3" t="s">
        <v>75</v>
      </c>
      <c r="I163" s="4"/>
      <c r="J163" s="4">
        <f t="shared" si="2"/>
        <v>0</v>
      </c>
      <c r="K163" s="11"/>
      <c r="L163" s="11"/>
      <c r="M163" s="11"/>
      <c r="N163" s="11"/>
      <c r="O163" s="11"/>
    </row>
    <row r="164" spans="1:15" ht="32.1" customHeight="1" thickBot="1" x14ac:dyDescent="0.25">
      <c r="A164" s="13"/>
      <c r="B164" s="13"/>
      <c r="C164" s="13"/>
      <c r="D164" s="13"/>
      <c r="E164" s="6" t="s">
        <v>297</v>
      </c>
      <c r="F164" s="6" t="s">
        <v>35</v>
      </c>
      <c r="G164" s="6" t="s">
        <v>296</v>
      </c>
      <c r="H164" s="7" t="s">
        <v>75</v>
      </c>
      <c r="I164" s="8"/>
      <c r="J164" s="4">
        <f t="shared" si="2"/>
        <v>0</v>
      </c>
      <c r="K164" s="11"/>
      <c r="L164" s="11"/>
      <c r="M164" s="11"/>
      <c r="N164" s="11"/>
      <c r="O164" s="11"/>
    </row>
    <row r="165" spans="1:15" ht="32.1" customHeight="1" thickBot="1" x14ac:dyDescent="0.25">
      <c r="A165" s="13"/>
      <c r="B165" s="13"/>
      <c r="C165" s="13"/>
      <c r="D165" s="13"/>
      <c r="E165" s="6" t="s">
        <v>298</v>
      </c>
      <c r="F165" s="6" t="s">
        <v>13</v>
      </c>
      <c r="G165" s="6" t="s">
        <v>296</v>
      </c>
      <c r="H165" s="7" t="s">
        <v>75</v>
      </c>
      <c r="I165" s="8"/>
      <c r="J165" s="4">
        <f t="shared" si="2"/>
        <v>0</v>
      </c>
      <c r="K165" s="11"/>
      <c r="L165" s="11"/>
      <c r="M165" s="11"/>
      <c r="N165" s="11"/>
      <c r="O165" s="11"/>
    </row>
    <row r="166" spans="1:15" ht="32.1" customHeight="1" thickBot="1" x14ac:dyDescent="0.25">
      <c r="A166" s="13"/>
      <c r="B166" s="13"/>
      <c r="C166" s="13"/>
      <c r="D166" s="13"/>
      <c r="E166" s="6" t="s">
        <v>299</v>
      </c>
      <c r="F166" s="6" t="s">
        <v>25</v>
      </c>
      <c r="G166" s="6" t="s">
        <v>296</v>
      </c>
      <c r="H166" s="7" t="s">
        <v>75</v>
      </c>
      <c r="I166" s="8"/>
      <c r="J166" s="4">
        <f t="shared" si="2"/>
        <v>0</v>
      </c>
      <c r="K166" s="11"/>
      <c r="L166" s="11"/>
      <c r="M166" s="11"/>
      <c r="N166" s="11"/>
      <c r="O166" s="11"/>
    </row>
    <row r="167" spans="1:15" ht="32.1" customHeight="1" thickBot="1" x14ac:dyDescent="0.25">
      <c r="A167" s="13"/>
      <c r="B167" s="13"/>
      <c r="C167" s="13"/>
      <c r="D167" s="13"/>
      <c r="E167" s="6" t="s">
        <v>300</v>
      </c>
      <c r="F167" s="6" t="s">
        <v>41</v>
      </c>
      <c r="G167" s="6" t="s">
        <v>296</v>
      </c>
      <c r="H167" s="7" t="s">
        <v>75</v>
      </c>
      <c r="I167" s="8"/>
      <c r="J167" s="4">
        <f t="shared" si="2"/>
        <v>0</v>
      </c>
      <c r="K167" s="11"/>
      <c r="L167" s="11"/>
      <c r="M167" s="11"/>
      <c r="N167" s="11"/>
      <c r="O167" s="11"/>
    </row>
    <row r="168" spans="1:15" ht="32.1" customHeight="1" thickBot="1" x14ac:dyDescent="0.25">
      <c r="A168" s="13" t="s">
        <v>301</v>
      </c>
      <c r="B168" s="13" t="s">
        <v>21</v>
      </c>
      <c r="C168" s="13"/>
      <c r="D168" s="13"/>
      <c r="E168" s="2" t="s">
        <v>302</v>
      </c>
      <c r="F168" s="3" t="s">
        <v>166</v>
      </c>
      <c r="G168" s="3" t="s">
        <v>257</v>
      </c>
      <c r="H168" s="3" t="s">
        <v>303</v>
      </c>
      <c r="I168" s="4"/>
      <c r="J168" s="4">
        <f t="shared" si="2"/>
        <v>0</v>
      </c>
      <c r="K168" s="11"/>
      <c r="L168" s="11"/>
      <c r="M168" s="11"/>
      <c r="N168" s="11"/>
      <c r="O168" s="11"/>
    </row>
    <row r="169" spans="1:15" ht="32.1" customHeight="1" thickBot="1" x14ac:dyDescent="0.25">
      <c r="A169" s="13"/>
      <c r="B169" s="13"/>
      <c r="C169" s="13"/>
      <c r="D169" s="13"/>
      <c r="E169" s="6" t="s">
        <v>304</v>
      </c>
      <c r="F169" s="6" t="s">
        <v>25</v>
      </c>
      <c r="G169" s="6" t="s">
        <v>257</v>
      </c>
      <c r="H169" s="7" t="s">
        <v>303</v>
      </c>
      <c r="I169" s="8"/>
      <c r="J169" s="4">
        <f t="shared" si="2"/>
        <v>0</v>
      </c>
      <c r="K169" s="11"/>
      <c r="L169" s="11"/>
      <c r="M169" s="11"/>
      <c r="N169" s="11"/>
      <c r="O169" s="11"/>
    </row>
    <row r="170" spans="1:15" ht="32.1" customHeight="1" thickBot="1" x14ac:dyDescent="0.25">
      <c r="A170" s="13"/>
      <c r="B170" s="13"/>
      <c r="C170" s="13"/>
      <c r="D170" s="13"/>
      <c r="E170" s="6" t="s">
        <v>305</v>
      </c>
      <c r="F170" s="6" t="s">
        <v>13</v>
      </c>
      <c r="G170" s="6" t="s">
        <v>257</v>
      </c>
      <c r="H170" s="7" t="s">
        <v>303</v>
      </c>
      <c r="I170" s="8"/>
      <c r="J170" s="4">
        <f t="shared" si="2"/>
        <v>0</v>
      </c>
      <c r="K170" s="11"/>
      <c r="L170" s="11"/>
      <c r="M170" s="11"/>
      <c r="N170" s="11"/>
      <c r="O170" s="11"/>
    </row>
    <row r="171" spans="1:15" ht="32.1" customHeight="1" thickBot="1" x14ac:dyDescent="0.25">
      <c r="A171" s="13"/>
      <c r="B171" s="13"/>
      <c r="C171" s="13"/>
      <c r="D171" s="13"/>
      <c r="E171" s="6" t="s">
        <v>306</v>
      </c>
      <c r="F171" s="6" t="s">
        <v>61</v>
      </c>
      <c r="G171" s="6" t="s">
        <v>257</v>
      </c>
      <c r="H171" s="7" t="s">
        <v>303</v>
      </c>
      <c r="I171" s="8"/>
      <c r="J171" s="4">
        <f t="shared" si="2"/>
        <v>0</v>
      </c>
      <c r="K171" s="11"/>
      <c r="L171" s="11"/>
      <c r="M171" s="11"/>
      <c r="N171" s="11"/>
      <c r="O171" s="11"/>
    </row>
    <row r="172" spans="1:15" ht="32.1" customHeight="1" thickBot="1" x14ac:dyDescent="0.25">
      <c r="A172" s="13"/>
      <c r="B172" s="13"/>
      <c r="C172" s="13"/>
      <c r="D172" s="13"/>
      <c r="E172" s="6" t="s">
        <v>307</v>
      </c>
      <c r="F172" s="6" t="s">
        <v>17</v>
      </c>
      <c r="G172" s="6" t="s">
        <v>257</v>
      </c>
      <c r="H172" s="7" t="s">
        <v>303</v>
      </c>
      <c r="I172" s="8"/>
      <c r="J172" s="4">
        <f t="shared" si="2"/>
        <v>0</v>
      </c>
      <c r="K172" s="11"/>
      <c r="L172" s="11"/>
      <c r="M172" s="11"/>
      <c r="N172" s="11"/>
      <c r="O172" s="11"/>
    </row>
    <row r="173" spans="1:15" ht="39.950000000000003" customHeight="1" thickBot="1" x14ac:dyDescent="0.25">
      <c r="A173" s="13" t="s">
        <v>308</v>
      </c>
      <c r="B173" s="13" t="s">
        <v>175</v>
      </c>
      <c r="C173" s="13"/>
      <c r="D173" s="13"/>
      <c r="E173" s="2" t="s">
        <v>309</v>
      </c>
      <c r="F173" s="3" t="s">
        <v>181</v>
      </c>
      <c r="G173" s="3" t="s">
        <v>257</v>
      </c>
      <c r="H173" s="3" t="s">
        <v>207</v>
      </c>
      <c r="I173" s="4"/>
      <c r="J173" s="4">
        <f t="shared" si="2"/>
        <v>0</v>
      </c>
      <c r="K173" s="11"/>
      <c r="L173" s="11"/>
      <c r="M173" s="11"/>
      <c r="N173" s="11"/>
    </row>
    <row r="174" spans="1:15" ht="39.950000000000003" customHeight="1" thickBot="1" x14ac:dyDescent="0.25">
      <c r="A174" s="13"/>
      <c r="B174" s="13"/>
      <c r="C174" s="13"/>
      <c r="D174" s="13"/>
      <c r="E174" s="6" t="s">
        <v>310</v>
      </c>
      <c r="F174" s="6" t="s">
        <v>179</v>
      </c>
      <c r="G174" s="6" t="s">
        <v>257</v>
      </c>
      <c r="H174" s="7" t="s">
        <v>207</v>
      </c>
      <c r="I174" s="8"/>
      <c r="J174" s="4">
        <f t="shared" si="2"/>
        <v>0</v>
      </c>
      <c r="K174" s="11"/>
      <c r="L174" s="11"/>
      <c r="M174" s="11"/>
      <c r="N174" s="11"/>
    </row>
    <row r="175" spans="1:15" ht="39.950000000000003" customHeight="1" thickBot="1" x14ac:dyDescent="0.25">
      <c r="A175" s="13"/>
      <c r="B175" s="13"/>
      <c r="C175" s="13"/>
      <c r="D175" s="13"/>
      <c r="E175" s="6" t="s">
        <v>311</v>
      </c>
      <c r="F175" s="6" t="s">
        <v>312</v>
      </c>
      <c r="G175" s="6" t="s">
        <v>257</v>
      </c>
      <c r="H175" s="7" t="s">
        <v>207</v>
      </c>
      <c r="I175" s="8"/>
      <c r="J175" s="4">
        <f t="shared" si="2"/>
        <v>0</v>
      </c>
      <c r="K175" s="11"/>
      <c r="L175" s="11"/>
      <c r="M175" s="11"/>
      <c r="N175" s="11"/>
    </row>
    <row r="176" spans="1:15" ht="39.950000000000003" customHeight="1" x14ac:dyDescent="0.2">
      <c r="A176" s="13"/>
      <c r="B176" s="13"/>
      <c r="C176" s="13"/>
      <c r="D176" s="13"/>
      <c r="E176" s="6" t="s">
        <v>313</v>
      </c>
      <c r="F176" s="6" t="s">
        <v>314</v>
      </c>
      <c r="G176" s="6" t="s">
        <v>257</v>
      </c>
      <c r="H176" s="7" t="s">
        <v>207</v>
      </c>
      <c r="I176" s="8"/>
      <c r="J176" s="4">
        <f t="shared" si="2"/>
        <v>0</v>
      </c>
      <c r="K176" s="11"/>
      <c r="L176" s="11"/>
      <c r="M176" s="11"/>
      <c r="N176" s="11"/>
    </row>
    <row r="177" spans="1:10" ht="18" customHeight="1" x14ac:dyDescent="0.2">
      <c r="A177" s="12" t="s">
        <v>316</v>
      </c>
      <c r="B177" s="12"/>
      <c r="C177" s="12"/>
      <c r="D177" s="12"/>
      <c r="E177" s="12"/>
      <c r="F177" s="12"/>
      <c r="G177" s="12"/>
      <c r="H177" s="12"/>
      <c r="I177" s="10">
        <f>SUM(I15:I176)</f>
        <v>0</v>
      </c>
      <c r="J177" s="9">
        <f>SUM(J15:J176)</f>
        <v>0</v>
      </c>
    </row>
  </sheetData>
  <mergeCells count="340">
    <mergeCell ref="A2:C12"/>
    <mergeCell ref="A15:A17"/>
    <mergeCell ref="B15:B17"/>
    <mergeCell ref="C15:C17"/>
    <mergeCell ref="D15:D17"/>
    <mergeCell ref="K15:K17"/>
    <mergeCell ref="L15:L17"/>
    <mergeCell ref="M15:M17"/>
    <mergeCell ref="N15:N17"/>
    <mergeCell ref="A18:A20"/>
    <mergeCell ref="B18:B20"/>
    <mergeCell ref="C18:C20"/>
    <mergeCell ref="D18:D20"/>
    <mergeCell ref="K18:K20"/>
    <mergeCell ref="L18:L20"/>
    <mergeCell ref="M18:M20"/>
    <mergeCell ref="N18:N20"/>
    <mergeCell ref="A22:A25"/>
    <mergeCell ref="B22:B25"/>
    <mergeCell ref="C22:C25"/>
    <mergeCell ref="D22:D25"/>
    <mergeCell ref="K22:K25"/>
    <mergeCell ref="L22:L25"/>
    <mergeCell ref="M22:M25"/>
    <mergeCell ref="N22:N25"/>
    <mergeCell ref="O22:O25"/>
    <mergeCell ref="A26:A28"/>
    <mergeCell ref="B26:B28"/>
    <mergeCell ref="C26:C28"/>
    <mergeCell ref="D26:D28"/>
    <mergeCell ref="K26:K28"/>
    <mergeCell ref="L26:L28"/>
    <mergeCell ref="M26:M28"/>
    <mergeCell ref="N26:N28"/>
    <mergeCell ref="A29:A31"/>
    <mergeCell ref="B29:B31"/>
    <mergeCell ref="C29:C31"/>
    <mergeCell ref="D29:D31"/>
    <mergeCell ref="K29:K31"/>
    <mergeCell ref="L29:L31"/>
    <mergeCell ref="M29:M31"/>
    <mergeCell ref="N29:N31"/>
    <mergeCell ref="A32:A34"/>
    <mergeCell ref="B32:B34"/>
    <mergeCell ref="C32:C34"/>
    <mergeCell ref="D32:D34"/>
    <mergeCell ref="K32:K34"/>
    <mergeCell ref="L32:L34"/>
    <mergeCell ref="M32:M34"/>
    <mergeCell ref="N32:N34"/>
    <mergeCell ref="L35:L38"/>
    <mergeCell ref="M35:M38"/>
    <mergeCell ref="N35:N38"/>
    <mergeCell ref="O35:O38"/>
    <mergeCell ref="A39:A42"/>
    <mergeCell ref="B39:B42"/>
    <mergeCell ref="C39:C42"/>
    <mergeCell ref="D39:D42"/>
    <mergeCell ref="K39:K42"/>
    <mergeCell ref="A35:A38"/>
    <mergeCell ref="B35:B38"/>
    <mergeCell ref="C35:C38"/>
    <mergeCell ref="D35:D38"/>
    <mergeCell ref="K35:K38"/>
    <mergeCell ref="L39:L42"/>
    <mergeCell ref="M39:M42"/>
    <mergeCell ref="N39:N42"/>
    <mergeCell ref="O39:O42"/>
    <mergeCell ref="A44:A45"/>
    <mergeCell ref="B44:B45"/>
    <mergeCell ref="C44:C45"/>
    <mergeCell ref="D44:D45"/>
    <mergeCell ref="K44:K45"/>
    <mergeCell ref="L44:L45"/>
    <mergeCell ref="M44:M45"/>
    <mergeCell ref="A46:A47"/>
    <mergeCell ref="B46:B47"/>
    <mergeCell ref="C46:C47"/>
    <mergeCell ref="D46:D47"/>
    <mergeCell ref="K46:K47"/>
    <mergeCell ref="L46:L47"/>
    <mergeCell ref="M46:M47"/>
    <mergeCell ref="O48:O51"/>
    <mergeCell ref="A55:A56"/>
    <mergeCell ref="B55:B56"/>
    <mergeCell ref="C55:C56"/>
    <mergeCell ref="D55:D56"/>
    <mergeCell ref="K55:K56"/>
    <mergeCell ref="L55:L56"/>
    <mergeCell ref="M55:M56"/>
    <mergeCell ref="N46:N47"/>
    <mergeCell ref="A48:A51"/>
    <mergeCell ref="B48:B51"/>
    <mergeCell ref="C48:C51"/>
    <mergeCell ref="D48:D51"/>
    <mergeCell ref="K48:K51"/>
    <mergeCell ref="L48:L51"/>
    <mergeCell ref="M48:M51"/>
    <mergeCell ref="N48:N51"/>
    <mergeCell ref="L57:L60"/>
    <mergeCell ref="M57:M60"/>
    <mergeCell ref="N57:N60"/>
    <mergeCell ref="O57:O60"/>
    <mergeCell ref="A61:A64"/>
    <mergeCell ref="B61:B64"/>
    <mergeCell ref="C61:C64"/>
    <mergeCell ref="D61:D63"/>
    <mergeCell ref="K61:K64"/>
    <mergeCell ref="A57:A60"/>
    <mergeCell ref="B57:B60"/>
    <mergeCell ref="C57:C60"/>
    <mergeCell ref="D57:D60"/>
    <mergeCell ref="K57:K60"/>
    <mergeCell ref="L61:L64"/>
    <mergeCell ref="M61:M64"/>
    <mergeCell ref="N61:N64"/>
    <mergeCell ref="O61:O64"/>
    <mergeCell ref="A65:A66"/>
    <mergeCell ref="B65:B66"/>
    <mergeCell ref="C65:C66"/>
    <mergeCell ref="D65:D66"/>
    <mergeCell ref="K65:K66"/>
    <mergeCell ref="L65:L66"/>
    <mergeCell ref="M65:M66"/>
    <mergeCell ref="A69:A70"/>
    <mergeCell ref="B69:B70"/>
    <mergeCell ref="C69:C70"/>
    <mergeCell ref="D69:D70"/>
    <mergeCell ref="K69:K70"/>
    <mergeCell ref="L69:L70"/>
    <mergeCell ref="M69:M70"/>
    <mergeCell ref="L71:L72"/>
    <mergeCell ref="M71:M72"/>
    <mergeCell ref="A73:A75"/>
    <mergeCell ref="B73:B75"/>
    <mergeCell ref="C73:C75"/>
    <mergeCell ref="D73:D75"/>
    <mergeCell ref="K73:K75"/>
    <mergeCell ref="L73:L75"/>
    <mergeCell ref="M73:M75"/>
    <mergeCell ref="A71:A72"/>
    <mergeCell ref="B71:B72"/>
    <mergeCell ref="C71:C72"/>
    <mergeCell ref="D71:D72"/>
    <mergeCell ref="K71:K72"/>
    <mergeCell ref="N73:N75"/>
    <mergeCell ref="A77:A79"/>
    <mergeCell ref="B77:B79"/>
    <mergeCell ref="C77:C79"/>
    <mergeCell ref="D77:D79"/>
    <mergeCell ref="K77:K79"/>
    <mergeCell ref="L77:L79"/>
    <mergeCell ref="M77:M79"/>
    <mergeCell ref="N77:N79"/>
    <mergeCell ref="L80:L81"/>
    <mergeCell ref="M80:M81"/>
    <mergeCell ref="A82:A83"/>
    <mergeCell ref="B82:B83"/>
    <mergeCell ref="C82:C83"/>
    <mergeCell ref="D82:D83"/>
    <mergeCell ref="K82:K83"/>
    <mergeCell ref="L82:L83"/>
    <mergeCell ref="M82:M83"/>
    <mergeCell ref="A80:A81"/>
    <mergeCell ref="B80:B81"/>
    <mergeCell ref="C80:C81"/>
    <mergeCell ref="D80:D81"/>
    <mergeCell ref="K80:K81"/>
    <mergeCell ref="L84:L85"/>
    <mergeCell ref="M84:M85"/>
    <mergeCell ref="A86:A88"/>
    <mergeCell ref="B86:B88"/>
    <mergeCell ref="C86:C88"/>
    <mergeCell ref="D86:D88"/>
    <mergeCell ref="K86:K88"/>
    <mergeCell ref="L86:L88"/>
    <mergeCell ref="M86:M88"/>
    <mergeCell ref="A84:A85"/>
    <mergeCell ref="B84:B85"/>
    <mergeCell ref="C84:C85"/>
    <mergeCell ref="D84:D85"/>
    <mergeCell ref="K84:K85"/>
    <mergeCell ref="O90:O98"/>
    <mergeCell ref="P90:P98"/>
    <mergeCell ref="Q90:Q98"/>
    <mergeCell ref="R90:R98"/>
    <mergeCell ref="S90:S98"/>
    <mergeCell ref="T90:T98"/>
    <mergeCell ref="N86:N88"/>
    <mergeCell ref="A90:A98"/>
    <mergeCell ref="B90:B98"/>
    <mergeCell ref="C90:C98"/>
    <mergeCell ref="D90:D98"/>
    <mergeCell ref="K90:K98"/>
    <mergeCell ref="L90:L98"/>
    <mergeCell ref="M90:M98"/>
    <mergeCell ref="N90:N98"/>
    <mergeCell ref="R100:R108"/>
    <mergeCell ref="S100:S108"/>
    <mergeCell ref="T100:T108"/>
    <mergeCell ref="A109:A116"/>
    <mergeCell ref="B109:B116"/>
    <mergeCell ref="C109:C116"/>
    <mergeCell ref="D109:D116"/>
    <mergeCell ref="K109:K116"/>
    <mergeCell ref="L109:L116"/>
    <mergeCell ref="L100:L108"/>
    <mergeCell ref="M100:M108"/>
    <mergeCell ref="N100:N108"/>
    <mergeCell ref="O100:O108"/>
    <mergeCell ref="P100:P108"/>
    <mergeCell ref="Q100:Q108"/>
    <mergeCell ref="A100:A108"/>
    <mergeCell ref="B100:B108"/>
    <mergeCell ref="C100:C108"/>
    <mergeCell ref="D100:D108"/>
    <mergeCell ref="K100:K108"/>
    <mergeCell ref="R117:R123"/>
    <mergeCell ref="A124:A127"/>
    <mergeCell ref="B124:B127"/>
    <mergeCell ref="C124:C127"/>
    <mergeCell ref="D124:D127"/>
    <mergeCell ref="K124:K127"/>
    <mergeCell ref="S109:S116"/>
    <mergeCell ref="A117:A123"/>
    <mergeCell ref="B117:B123"/>
    <mergeCell ref="C117:C123"/>
    <mergeCell ref="D117:D123"/>
    <mergeCell ref="K117:K123"/>
    <mergeCell ref="L117:L123"/>
    <mergeCell ref="M117:M123"/>
    <mergeCell ref="N117:N123"/>
    <mergeCell ref="M109:M116"/>
    <mergeCell ref="N109:N116"/>
    <mergeCell ref="O109:O116"/>
    <mergeCell ref="P109:P116"/>
    <mergeCell ref="Q109:Q116"/>
    <mergeCell ref="R109:R116"/>
    <mergeCell ref="A128:A134"/>
    <mergeCell ref="B128:B134"/>
    <mergeCell ref="C128:C134"/>
    <mergeCell ref="D128:D134"/>
    <mergeCell ref="K128:K134"/>
    <mergeCell ref="L128:L134"/>
    <mergeCell ref="O117:O123"/>
    <mergeCell ref="P117:P123"/>
    <mergeCell ref="Q117:Q123"/>
    <mergeCell ref="M128:M134"/>
    <mergeCell ref="N128:N134"/>
    <mergeCell ref="O128:O134"/>
    <mergeCell ref="P128:P134"/>
    <mergeCell ref="Q128:Q134"/>
    <mergeCell ref="R128:R134"/>
    <mergeCell ref="L124:L127"/>
    <mergeCell ref="M124:M127"/>
    <mergeCell ref="N124:N127"/>
    <mergeCell ref="L136:L140"/>
    <mergeCell ref="M136:M140"/>
    <mergeCell ref="N136:N140"/>
    <mergeCell ref="O136:O140"/>
    <mergeCell ref="A141:A145"/>
    <mergeCell ref="B141:B145"/>
    <mergeCell ref="C141:C145"/>
    <mergeCell ref="D141:D145"/>
    <mergeCell ref="K141:K145"/>
    <mergeCell ref="A136:A140"/>
    <mergeCell ref="B136:B140"/>
    <mergeCell ref="C136:C140"/>
    <mergeCell ref="D136:D140"/>
    <mergeCell ref="K136:K140"/>
    <mergeCell ref="L141:L145"/>
    <mergeCell ref="M141:M145"/>
    <mergeCell ref="N141:N145"/>
    <mergeCell ref="O141:O145"/>
    <mergeCell ref="P141:P145"/>
    <mergeCell ref="A146:A147"/>
    <mergeCell ref="B146:B147"/>
    <mergeCell ref="C146:C147"/>
    <mergeCell ref="D146:D147"/>
    <mergeCell ref="K146:K147"/>
    <mergeCell ref="L146:L147"/>
    <mergeCell ref="M146:M147"/>
    <mergeCell ref="A148:A151"/>
    <mergeCell ref="B148:B151"/>
    <mergeCell ref="C148:C151"/>
    <mergeCell ref="D148:D151"/>
    <mergeCell ref="K148:K151"/>
    <mergeCell ref="L148:L151"/>
    <mergeCell ref="M148:M151"/>
    <mergeCell ref="N148:N151"/>
    <mergeCell ref="A153:A154"/>
    <mergeCell ref="B153:B154"/>
    <mergeCell ref="C153:C154"/>
    <mergeCell ref="D153:D154"/>
    <mergeCell ref="K153:K154"/>
    <mergeCell ref="L153:L154"/>
    <mergeCell ref="M153:M154"/>
    <mergeCell ref="L155:L157"/>
    <mergeCell ref="M155:M157"/>
    <mergeCell ref="N155:N157"/>
    <mergeCell ref="A159:A162"/>
    <mergeCell ref="B159:B162"/>
    <mergeCell ref="C159:C162"/>
    <mergeCell ref="D159:D162"/>
    <mergeCell ref="K159:K162"/>
    <mergeCell ref="L159:L162"/>
    <mergeCell ref="A155:A157"/>
    <mergeCell ref="B155:B157"/>
    <mergeCell ref="C155:C157"/>
    <mergeCell ref="D155:D157"/>
    <mergeCell ref="K155:K157"/>
    <mergeCell ref="M159:M162"/>
    <mergeCell ref="N159:N162"/>
    <mergeCell ref="A163:A167"/>
    <mergeCell ref="B163:B167"/>
    <mergeCell ref="C163:C167"/>
    <mergeCell ref="D163:D167"/>
    <mergeCell ref="K163:K167"/>
    <mergeCell ref="L163:L167"/>
    <mergeCell ref="M163:M167"/>
    <mergeCell ref="N163:N167"/>
    <mergeCell ref="O163:O167"/>
    <mergeCell ref="A168:A172"/>
    <mergeCell ref="B168:B172"/>
    <mergeCell ref="C168:C172"/>
    <mergeCell ref="D168:D172"/>
    <mergeCell ref="K168:K172"/>
    <mergeCell ref="L168:L172"/>
    <mergeCell ref="M168:M172"/>
    <mergeCell ref="N173:N176"/>
    <mergeCell ref="A177:H177"/>
    <mergeCell ref="N168:N172"/>
    <mergeCell ref="O168:O172"/>
    <mergeCell ref="A173:A176"/>
    <mergeCell ref="B173:B176"/>
    <mergeCell ref="C173:C176"/>
    <mergeCell ref="D173:D176"/>
    <mergeCell ref="K173:K176"/>
    <mergeCell ref="L173:L176"/>
    <mergeCell ref="M173:M17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Сергей</cp:lastModifiedBy>
  <dcterms:created xsi:type="dcterms:W3CDTF">2017-10-23T11:34:09Z</dcterms:created>
  <dcterms:modified xsi:type="dcterms:W3CDTF">2017-10-24T10:47:29Z</dcterms:modified>
</cp:coreProperties>
</file>