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65" windowWidth="13395" windowHeight="5070"/>
  </bookViews>
  <sheets>
    <sheet name="ТЕКСТИЛЬ" sheetId="1" r:id="rId1"/>
    <sheet name="ПОГРЕМУШКИ" sheetId="2" r:id="rId2"/>
    <sheet name="ИГРУШЕЧНОЕ ОРУЖИЕ" sheetId="3" r:id="rId3"/>
    <sheet name="ПЛЮШЕВЫЕ ИГРУШКИ" sheetId="5" r:id="rId4"/>
    <sheet name="ПОДАРКИ и ДЕКОР" sheetId="4" r:id="rId5"/>
  </sheets>
  <calcPr calcId="125725"/>
</workbook>
</file>

<file path=xl/calcChain.xml><?xml version="1.0" encoding="utf-8"?>
<calcChain xmlns="http://schemas.openxmlformats.org/spreadsheetml/2006/main">
  <c r="O17" i="5"/>
  <c r="O16"/>
  <c r="O15"/>
  <c r="O14"/>
  <c r="O13"/>
  <c r="O12"/>
  <c r="O11"/>
  <c r="O10"/>
  <c r="O9"/>
  <c r="O8"/>
  <c r="O7"/>
  <c r="O6"/>
  <c r="A177" i="4" l="1"/>
  <c r="A176"/>
  <c r="O159"/>
  <c r="O158"/>
  <c r="O157"/>
  <c r="O156"/>
  <c r="O155"/>
  <c r="O151"/>
  <c r="O150"/>
  <c r="O149"/>
  <c r="O148"/>
  <c r="O147"/>
  <c r="O91"/>
  <c r="O90"/>
  <c r="O89"/>
  <c r="O88"/>
  <c r="O87"/>
  <c r="O86"/>
  <c r="O85"/>
  <c r="O84"/>
  <c r="O83"/>
  <c r="O82"/>
  <c r="O81"/>
  <c r="O80"/>
  <c r="O79"/>
  <c r="A49"/>
  <c r="A48"/>
  <c r="A47"/>
  <c r="A46"/>
  <c r="A45"/>
  <c r="A44"/>
  <c r="A43"/>
  <c r="A42"/>
  <c r="A41"/>
  <c r="A40"/>
  <c r="A39"/>
  <c r="A38"/>
  <c r="A37"/>
  <c r="A36"/>
  <c r="A35"/>
  <c r="A34"/>
  <c r="A33"/>
  <c r="A31"/>
  <c r="A30"/>
  <c r="A29"/>
  <c r="A28"/>
  <c r="A27"/>
  <c r="A26"/>
  <c r="A25"/>
  <c r="A24"/>
  <c r="A23"/>
  <c r="A22"/>
  <c r="A21"/>
  <c r="A20"/>
  <c r="A19"/>
  <c r="A18"/>
  <c r="A17"/>
  <c r="A16"/>
  <c r="A15"/>
  <c r="A13"/>
  <c r="A11"/>
  <c r="A10"/>
  <c r="A9"/>
  <c r="A8"/>
  <c r="A7"/>
  <c r="A6"/>
  <c r="A10" i="2" l="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9"/>
  <c r="A89" i="3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</calcChain>
</file>

<file path=xl/sharedStrings.xml><?xml version="1.0" encoding="utf-8"?>
<sst xmlns="http://schemas.openxmlformats.org/spreadsheetml/2006/main" count="1819" uniqueCount="846">
  <si>
    <t>Детский ассортимент 2017</t>
  </si>
  <si>
    <t>№</t>
  </si>
  <si>
    <t>Арт.</t>
  </si>
  <si>
    <t>Наименование товара</t>
  </si>
  <si>
    <t>Описание</t>
  </si>
  <si>
    <t>Упаковка</t>
  </si>
  <si>
    <t>Размер упаковки, см.</t>
  </si>
  <si>
    <t>Вес,кг.</t>
  </si>
  <si>
    <t>Стандарт упаковки</t>
  </si>
  <si>
    <t>Оптовая цена</t>
  </si>
  <si>
    <t>от 30 000 руб.</t>
  </si>
  <si>
    <r>
      <rPr>
        <sz val="10"/>
        <color indexed="8"/>
        <rFont val="Times New Roman"/>
        <family val="1"/>
        <charset val="204"/>
      </rPr>
      <t>0076</t>
    </r>
    <r>
      <rPr>
        <sz val="10"/>
        <color indexed="9"/>
        <rFont val="Times New Roman"/>
        <family val="1"/>
        <charset val="204"/>
      </rPr>
      <t>.</t>
    </r>
  </si>
  <si>
    <t>Конверт для новорожденных 5в1  Состав: (100% гипоаллергенный флис)  Размер: One size, Рост: до 80 см, Плотность: 230 г. / кв.м.  Цвет : Розовый.</t>
  </si>
  <si>
    <t>Подарочная картонная коробка с ручкой</t>
  </si>
  <si>
    <t>32 х 26 х 5</t>
  </si>
  <si>
    <r>
      <rPr>
        <sz val="10"/>
        <color indexed="8"/>
        <rFont val="Times New Roman"/>
        <family val="1"/>
        <charset val="204"/>
      </rPr>
      <t>0021</t>
    </r>
    <r>
      <rPr>
        <sz val="10"/>
        <color indexed="9"/>
        <rFont val="Times New Roman"/>
        <family val="1"/>
        <charset val="204"/>
      </rPr>
      <t>.</t>
    </r>
  </si>
  <si>
    <t>Конверт для новорожденных 5в1  Состав: (100% гипоаллергенный флис)  Размер: One size, Рост: до 80 см, Плотность: 230 г. / кв.м.  Цвет : Св. Голубой</t>
  </si>
  <si>
    <t>4</t>
  </si>
  <si>
    <r>
      <rPr>
        <sz val="10"/>
        <color indexed="8"/>
        <rFont val="Times New Roman"/>
        <family val="1"/>
        <charset val="204"/>
      </rPr>
      <t>0038</t>
    </r>
    <r>
      <rPr>
        <sz val="10"/>
        <color indexed="9"/>
        <rFont val="Times New Roman"/>
        <family val="1"/>
        <charset val="204"/>
      </rPr>
      <t>.</t>
    </r>
  </si>
  <si>
    <t>Конверт для новорожденных 5в1  Состав: (100% гипоаллергенный флис)  Размер: One size, Рост: до 80 см, Плотность: 230 г. / кв.м.  Цвет : Св. Коричневый .</t>
  </si>
  <si>
    <t>0045</t>
  </si>
  <si>
    <t>Конверт для новорожденных 5в1  Состав: (100% гипоаллергенный флис)  Размер: One size, Рост: до 80 см, Плотность: 230 г. / кв.м.  Цвет : Малиновый.</t>
  </si>
  <si>
    <t>0052</t>
  </si>
  <si>
    <t>Конверт для новорожденных 5в1  Состав: (100% гипоаллергенный флис)  Размер: One size, Рост: до 80 см, Плотность: 230 г. / кв.м.  Цвет : Оранжевый.</t>
  </si>
  <si>
    <t>5</t>
  </si>
  <si>
    <t>0069</t>
  </si>
  <si>
    <t>Конверт для новорожденных 5в1  Состав: (100% гипоаллергенный флис)  Размер: One size, Рост: до 80 см, Плотность: 230 г. / кв.м.  Цвет : Желтый.</t>
  </si>
  <si>
    <t>0090</t>
  </si>
  <si>
    <t>Конверт для новорожденных 5в1  Состав: (100% гипоаллергенный флис)  Размер: One size, Рост: до 80 см, Плотность: 230 г. / кв.м.  Цвет : Красный</t>
  </si>
  <si>
    <t>0083</t>
  </si>
  <si>
    <t>Конверт для новорожденных 5в1  Состав: (100% гипоаллергенный флис)  Размер: One size, Рост: до 80 см, Плотность: 230 г. / кв.м.  Цвет : Т. голубой</t>
  </si>
  <si>
    <t>0014</t>
  </si>
  <si>
    <t>Конверт для новорожденных 5в1  Состав: (100% гипоаллергенный флис)  Размер: One size, Рост: до 80 см, Плотность: 230 г. / кв.м.  Цвет : Синий</t>
  </si>
  <si>
    <t>0106</t>
  </si>
  <si>
    <t>Конверт для новорожденных 5в1  Состав: (100% гипоаллергенный флис)  Размер: One size, Рост: до 80 см, Плотность: 230 г. / кв.м.  Цвет : Св. зеленый</t>
  </si>
  <si>
    <r>
      <t>0113</t>
    </r>
    <r>
      <rPr>
        <sz val="10"/>
        <color indexed="9"/>
        <rFont val="Times New Roman"/>
        <family val="1"/>
        <charset val="204"/>
      </rPr>
      <t>.</t>
    </r>
  </si>
  <si>
    <t>Конверт для новорожденных 5в1                                              Состав: МАХРА(100% хлопок )  Размер: One size, Рост: до 80 см, Плотность: 300 г. / кв.м.  Цвет : Розовый.</t>
  </si>
  <si>
    <r>
      <rPr>
        <sz val="10"/>
        <color indexed="8"/>
        <rFont val="Times New Roman"/>
        <family val="1"/>
        <charset val="204"/>
      </rPr>
      <t>0137</t>
    </r>
    <r>
      <rPr>
        <sz val="10"/>
        <color indexed="9"/>
        <rFont val="Times New Roman"/>
        <family val="1"/>
        <charset val="204"/>
      </rPr>
      <t>.</t>
    </r>
  </si>
  <si>
    <t>Конверт для новорожденных 5в1                                              Состав: МАХРА(100% хлопок )  Размер: One size, Рост: до 80 см, Плотность: 300 г. / кв.м.  Цвет : Оранжевый</t>
  </si>
  <si>
    <t xml:space="preserve">Полотенце с капюшоном </t>
  </si>
  <si>
    <r>
      <rPr>
        <sz val="10"/>
        <color indexed="8"/>
        <rFont val="Times New Roman"/>
        <family val="1"/>
        <charset val="204"/>
      </rPr>
      <t>0144</t>
    </r>
    <r>
      <rPr>
        <sz val="10"/>
        <color indexed="9"/>
        <rFont val="Times New Roman"/>
        <family val="1"/>
        <charset val="204"/>
      </rPr>
      <t>.</t>
    </r>
  </si>
  <si>
    <t>Полотенце с капюшоном                                              Состав: МАХРА (100% хлопок )  Отделка капюшона: аппликация, вышивка                               Размер: 90х90                         Цвет : оранжевый</t>
  </si>
  <si>
    <t>Прозрачная упаковка</t>
  </si>
  <si>
    <t>45х46х1</t>
  </si>
  <si>
    <r>
      <rPr>
        <sz val="10"/>
        <color indexed="8"/>
        <rFont val="Times New Roman"/>
        <family val="1"/>
        <charset val="204"/>
      </rPr>
      <t>0151</t>
    </r>
    <r>
      <rPr>
        <sz val="10"/>
        <color indexed="9"/>
        <rFont val="Times New Roman"/>
        <family val="1"/>
        <charset val="204"/>
      </rPr>
      <t>.</t>
    </r>
  </si>
  <si>
    <t>Полотенце с капюшоном                                              Состав: МАХРА (100% хлопок )  Отделка капюшона: аппликация, вышивка                               Размер: 90х90                         Цвет : салатовый</t>
  </si>
  <si>
    <r>
      <rPr>
        <sz val="10"/>
        <color indexed="8"/>
        <rFont val="Times New Roman"/>
        <family val="1"/>
        <charset val="204"/>
      </rPr>
      <t>0168</t>
    </r>
    <r>
      <rPr>
        <sz val="10"/>
        <color indexed="9"/>
        <rFont val="Times New Roman"/>
        <family val="1"/>
        <charset val="204"/>
      </rPr>
      <t>.</t>
    </r>
  </si>
  <si>
    <t>Полотенце с капюшоном                                              Состав: МАХРА (100% хлопок )  Отделка капюшона: аппликация, вышивка                               Размер: 90х90                         Цвет : розовый</t>
  </si>
  <si>
    <r>
      <rPr>
        <sz val="10"/>
        <color indexed="8"/>
        <rFont val="Times New Roman"/>
        <family val="1"/>
        <charset val="204"/>
      </rPr>
      <t>0175</t>
    </r>
    <r>
      <rPr>
        <sz val="10"/>
        <color indexed="9"/>
        <rFont val="Times New Roman"/>
        <family val="1"/>
        <charset val="204"/>
      </rPr>
      <t>.</t>
    </r>
  </si>
  <si>
    <t>Полотенце с капюшоном                                              Состав: МАХРА (100% хлопок )  Отделка капюшона: аппликация, вышивка                               Размер: 90х90                         Цвет : светло-голубой</t>
  </si>
  <si>
    <t xml:space="preserve">Полотенце с капюшоном (Полотенце для купания )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голубой </t>
  </si>
  <si>
    <t>37х34х1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</si>
  <si>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розовый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</si>
  <si>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голубой</t>
  </si>
  <si>
    <t>27х25х0,5</t>
  </si>
  <si>
    <t>30х30х2</t>
  </si>
  <si>
    <r>
      <rPr>
        <sz val="10"/>
        <color indexed="8"/>
        <rFont val="Times New Roman Bold"/>
      </rPr>
      <t>Костюм для малышей "Лева"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56-80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</si>
  <si>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"Котик"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56-80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</si>
  <si>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"Лошадка"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56-80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</si>
  <si>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t>Набор крестильный для мальчика        ( 3 предмета)</t>
  </si>
  <si>
    <t>Набор крестильный для мальчика
(3 предмета)
от 4 до 8  месяцев
-платье
-штанишки
-веночек
Отделка : вышивка с крестом Цвет : белый
Состав: 100% хлопок</t>
  </si>
  <si>
    <t>34,5х27х1</t>
  </si>
  <si>
    <t>Набор крестильный для девочки          ( 3 предмета)</t>
  </si>
  <si>
    <t xml:space="preserve">Набор крестильный для девочки
(3 предмета)
от 4 до 8  месяцев
-платье
-штанишки
-веночек
Цвет-белый
Состав: 100% хлопок
</t>
  </si>
  <si>
    <t>Боди с коротким рукавом "Лапки"                                            Размерный ряд 56-80              Состав: 100% хлопок (кулирка) Цвет: белый с коричневым рисунком</t>
  </si>
  <si>
    <t>Комплект для новорожденного                          (5 предметов) белый с розовым КУЛИРКА</t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</si>
  <si>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Цвет: белый с розовым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    </t>
    </r>
  </si>
  <si>
    <t>Комплект для новорожденного                          (5 предметов) белый с розовым ИНТЕРЛОК</t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</si>
  <si>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Цвет: белый с розовым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 </t>
    </r>
  </si>
  <si>
    <t>Комплект для новорожденного                          (5 предметов) белый с синим                 КУЛИРКА</t>
  </si>
  <si>
    <t>Комплект для новорожденного                          (5 предметов) белый с синим                 ИНТЕРЛОК</t>
  </si>
  <si>
    <t>Комплект для новорожденного                          (5 предметов) бежевый   КУЛИРКА</t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</si>
  <si>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 Цвет: белый  с синим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( интерлок)                                </t>
    </r>
  </si>
  <si>
    <t>Комплект для новорожденного                          (5 предметов) бежевый   ИНТЕРЛОК</t>
  </si>
  <si>
    <t xml:space="preserve">Комплект для новорожденного                          (5 предметов) Белый   КУЛИРКА </t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</si>
  <si>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 Цвет: белый с синим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     </t>
    </r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</si>
  <si>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Цвет: бежевый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</t>
    </r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</si>
  <si>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 Цвет: белый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   </t>
    </r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</si>
  <si>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Цвет: бежевый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     </t>
    </r>
  </si>
  <si>
    <t>Комплект для новорожденного                          (5 предметов) Белый   ИНТЕРЛОК</t>
  </si>
  <si>
    <r>
      <t>Комплект состот из 5 предметов:                                                              -чепчик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-распашонка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-ползунки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-царапки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-пинетки                                      Идеально подходит для конверта на выписку                     Цвет: белый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                                             </t>
    </r>
  </si>
  <si>
    <t>Костюм для малышей   "Лева"             (3 предмета) ИНТЕРЛОК</t>
  </si>
  <si>
    <t>Костюм для малышей   "Бегемотик"              (3 предмета) ИНТЕРЛОК</t>
  </si>
  <si>
    <t>Костюм для малышей   "Котик"             (3 предмета) ИНТЕРЛОК</t>
  </si>
  <si>
    <t>Костюм для малышей   "Зайка"             (3 предмета) ИНТЕРЛОК</t>
  </si>
  <si>
    <t>Костюм для малышей   "Лева"             (3 предмета)  ФУТЕР</t>
  </si>
  <si>
    <t>Костюм для малышей   "Бегемотик"               (3 предмета)                 ФУТЕР</t>
  </si>
  <si>
    <t>Костюм для малышей   "Лошадка"                  (2 предмета) ИНТЕРЛОК</t>
  </si>
  <si>
    <t>Костюм для малышей   "Зайка"             (2 предмета) ИНТЕРЛОК</t>
  </si>
  <si>
    <t xml:space="preserve">Костюм для малышей   "Котик"             (3 предмета)   ФУТЕР </t>
  </si>
  <si>
    <t>Костюм для малышей   "Слоник"                      (3 предмета)       ФУТЕР</t>
  </si>
  <si>
    <t xml:space="preserve">Костюм для малышей   "Собачка"                        (3 предмета)       ФУТЕР </t>
  </si>
  <si>
    <t>Костюм для малышей   "Собачка"                      (3 предмета) ИНТЕРЛОК</t>
  </si>
  <si>
    <t xml:space="preserve">Костюм для малышей   "Слоник"                           (3 предмета) ИНТЕРЛОК </t>
  </si>
  <si>
    <t>Костюм для малышей   "Лошадка"                                                          (2 предмета)              ФУТЕР</t>
  </si>
  <si>
    <t>Костюм для малышей   "Жираф"             (2 предмета)  ФУТЕР</t>
  </si>
  <si>
    <t xml:space="preserve">Костюм для малышей   "Зайка"             (3 предмета) ФУТЕР </t>
  </si>
  <si>
    <t xml:space="preserve">Костюм для малышей   "Зайка"             (2 предмета) ФУТЕР </t>
  </si>
  <si>
    <t>Костюм для малышей   "Жираф"             (2 предмета) ИНТЕРЛОК</t>
  </si>
  <si>
    <t>Боди с коротким рукавом " Зверьки" ФУТЕР</t>
  </si>
  <si>
    <t>Боди с коротким рукавом " Зверьки" ИНТЕРЛОК</t>
  </si>
  <si>
    <t>Боди с коротким рукавом " Зверьки" КУЛИРКА</t>
  </si>
  <si>
    <t>Боди с коротким рукавом " Лапки" КУЛИРКА</t>
  </si>
  <si>
    <t>gthtc</t>
  </si>
  <si>
    <t>средняя цена 900 р.</t>
  </si>
  <si>
    <t>Боди с коротким рукавом " Лапки" ИНТЕРЛОК</t>
  </si>
  <si>
    <t>Боди с коротким рукавом " Лапки" ФУТЕР</t>
  </si>
  <si>
    <t xml:space="preserve">Боди с коротким рукавом " Радуга"  КУЛИРКА     </t>
  </si>
  <si>
    <t>Боди с коротким рукавом " Радуга"  ИНТЕРЛОК</t>
  </si>
  <si>
    <t>Боди с коротким рукавом " Радуга"  ФУТЕР</t>
  </si>
  <si>
    <t>Боди с коротким рукавом с аппликацией "Радуга" КУЛИРКА</t>
  </si>
  <si>
    <t>Боди с коротким рукавом с аппликацией "Радуга" ИНТЕРЛОК</t>
  </si>
  <si>
    <t>Боди с коротким рукавом с аппликацией "Радуга" ФУТЕР</t>
  </si>
  <si>
    <t>Боди с длинным рукавом "Машинки"                                          Размерный ряд 56-80              Состав: 100% хлопок (футер) Цвет:синий</t>
  </si>
  <si>
    <t xml:space="preserve">Боди с длинным рукавом "Машинки" ФУТЕР  </t>
  </si>
  <si>
    <t xml:space="preserve">Боди с длинным рукавом "Машинки" КУЛИРКА  </t>
  </si>
  <si>
    <t xml:space="preserve">Боди с длинным рукавом "Машинки" ИНТЕРЛОК  </t>
  </si>
  <si>
    <t xml:space="preserve">Пинетки в ассортименте </t>
  </si>
  <si>
    <t>Боди с длинным рукавом "Мишки"                                          Размерный ряд 56-80              Состав: 100% хлопок (футер ) Цвет:розовый с рисунком</t>
  </si>
  <si>
    <t>Боди с длинным рукавом "Мишки"  ФУТЕР</t>
  </si>
  <si>
    <t xml:space="preserve">Боди с длинным рукавом "Мишки" КУЛИРКА </t>
  </si>
  <si>
    <t>Боди с длинным рукавом "Мишки"                                          Размерный ряд 56-80              Состав: 100% хлопок (интерлок) Цвет:розовый с рисунком</t>
  </si>
  <si>
    <t>Боди с длинным рукавом "Мишки"  ИНТЕРЛОЕ</t>
  </si>
  <si>
    <t>Боди с длинным рукавом "Пароходик"                                          Размерный ряд 56-80              Состав: 100% хлопок (интерлок)                             Цвет:салатовый  с рисунком</t>
  </si>
  <si>
    <t>Боди с длинным рукавом "Пароходик " салатовый  ФУТЕР</t>
  </si>
  <si>
    <t>Боди с длинным рукавом "Пароходик"                                          Размерный ряд 56-80              Состав: 100% хлопок (футер)                             Цвет:салатовый  с рисунком</t>
  </si>
  <si>
    <t>Боди с длинным рукавом "Пароходик"  салатовый КУЛИРКА</t>
  </si>
  <si>
    <t xml:space="preserve">Боди с длинным рукавом "Пароходик "  салатовый    ИНТЕРЛОК </t>
  </si>
  <si>
    <t xml:space="preserve">Комбинезон  "Лапки"  ИНТЕРЛОК                       </t>
  </si>
  <si>
    <t xml:space="preserve">Комбинезон  "Лапки"             ФУТЕР               </t>
  </si>
  <si>
    <t xml:space="preserve">Комбинезон  "Лапки"                КУЛИРКА                      </t>
  </si>
  <si>
    <t xml:space="preserve">Комбинезон  "Зверьки"  ИНТЕРЛОК                        </t>
  </si>
  <si>
    <t xml:space="preserve">Комбинезон  "Зверьки"                ФУТЕР                        </t>
  </si>
  <si>
    <t xml:space="preserve">Комбинезон  "Зверьки" КУЛИРКА                      </t>
  </si>
  <si>
    <t>Комбинезон "Нежность" КУЛИРКА</t>
  </si>
  <si>
    <t>Комбинезон "Нежность" ИНТЕРЛОК</t>
  </si>
  <si>
    <t xml:space="preserve">Комбинезон "Нежность"             ФУТЕР </t>
  </si>
  <si>
    <t>Комбинезон "Машинки" КУЛИРКА</t>
  </si>
  <si>
    <t>Комбинезон "Машинки" ИНТЕРЛОК</t>
  </si>
  <si>
    <t xml:space="preserve">Комбинезон "Машинки"             ФУТЕР </t>
  </si>
  <si>
    <t xml:space="preserve">Комбинезон "Сердечки"           КУЛИРКА </t>
  </si>
  <si>
    <t>Комбинезон "Сердечки" Состав: 100% хлопок(кулирка)                                 Размерный ряд 56-80                               Цвет :белый с рисунком</t>
  </si>
  <si>
    <t>Комбинезон "Сердечки"           ФУТЕР</t>
  </si>
  <si>
    <t>Комбинезон "Сердечки"           ИНТЕРЛОК</t>
  </si>
  <si>
    <t>Кофточка с коротким рукавом Кошечка ФУТЕР</t>
  </si>
  <si>
    <t>Кофточка с коротким рукавом Кошечка КУЛИРКА</t>
  </si>
  <si>
    <t>Кофточка с коротким рукавом Кошечка ИНТЕРЛОК</t>
  </si>
  <si>
    <t>Кофточка с коротким рукавом Собачка               Размерный ряд 56-80 Цвет:белый с коричневым Состав:100% хлопок (интерлок)</t>
  </si>
  <si>
    <t>Кофточка с коротким рукавом Собачка ИНТЕРЛОК</t>
  </si>
  <si>
    <t>Кофточка с коротким рукавом Собачка КУЛИРКА</t>
  </si>
  <si>
    <t>Кофточка с коротким рукавом Собачка ФУТЕР</t>
  </si>
  <si>
    <t>Ползунки "Машинки"              Размерный ряд 56-80 Цвет:белый с рисунком Состав:100% хлопок (кулирка)</t>
  </si>
  <si>
    <t>Ползунки с грудкой Нежность</t>
  </si>
  <si>
    <t>Ползунки с грудкой Лапки с аппликацией Собачка</t>
  </si>
  <si>
    <t>Ползунки с грудкой Л,апки с аппликацией   Собачка                        Размерный ряд 56-80 Цвет:белый с рисунком Состав:100% хлопок (кулирка)</t>
  </si>
  <si>
    <t>Ползунки с грудкой Лапки с аппликацией Мишки</t>
  </si>
  <si>
    <t xml:space="preserve">Ползунки с грудкой в горошек </t>
  </si>
  <si>
    <t xml:space="preserve">Майка детская с аппликацией салатовый </t>
  </si>
  <si>
    <t xml:space="preserve">Майка детская с аппликацией розовый </t>
  </si>
  <si>
    <t>Ползунки с грудкой в горошек  Уточка                     Размерный ряд 56-80 Цвет:розовый Состав:100% хлопок (кулирка)</t>
  </si>
  <si>
    <t>Футболка детская с рисунком и аппликацией</t>
  </si>
  <si>
    <t>Набор шапочек "Рожки" Размерный ряд 36-44       Состав: 100% хлопок                       ( интерлок) Цвет :белый</t>
  </si>
  <si>
    <t>Набор шапочек "Дуэт" Размерный ряд 36-44       Состав: 100% хлопок                       ( интерлок) Цвет : белый, белый в горох</t>
  </si>
  <si>
    <t>Шапочка Горох                           Размерный ряд 36-44              Состав 100% хлопок( интерлок) Цвет: белый в горох</t>
  </si>
  <si>
    <t>Шапочка "Ушки" Размерный ряд 36-44 Состав :100% хлопок ( интерлок) Цвет : белый</t>
  </si>
  <si>
    <t>Шапочка белая                          Размерный ряд 36-44              Состав 100% хлопок( интерлок)  Цвет : белый</t>
  </si>
  <si>
    <t xml:space="preserve">Шапочка с отворотом  с вышивкой                             Размерный ряд 36-44              Состав 100% хлопок( интерлок)  Цвет : белый </t>
  </si>
  <si>
    <t>Набор шапочек "Рожки",2 шт.</t>
  </si>
  <si>
    <t>Набор шапочек "Дуэт",2 шт.</t>
  </si>
  <si>
    <t>Шапочка "Горох"</t>
  </si>
  <si>
    <t>Шапочка "Ушки"</t>
  </si>
  <si>
    <t>Шапочка белая</t>
  </si>
  <si>
    <t>Шапочка с отворотом  с вышивкой</t>
  </si>
  <si>
    <t>Набор слюнявчиков "Зайки"        2 шт  Цвета : голубые, зелыные Отделка:вышивка</t>
  </si>
  <si>
    <t xml:space="preserve">Набор слюнявчиков "Зайки"  2 шт </t>
  </si>
  <si>
    <t xml:space="preserve"> Слюнявчик "Лошадки"        1  шт  Цвета : голубые, зелыные Отделка:вышивка</t>
  </si>
  <si>
    <t xml:space="preserve"> Слюнявчик "Лева"                  1  шт  Цвета : голубые, зелыные Отделка:вышивка</t>
  </si>
  <si>
    <t xml:space="preserve"> Слюнявчик "Лошадки"  1шт</t>
  </si>
  <si>
    <t xml:space="preserve"> Слюнявчик "Лева" 1шт </t>
  </si>
  <si>
    <t>Чепчик Состав 100%хлопок, Р. Р 56-62</t>
  </si>
  <si>
    <t>Чепчик белый КУЛИРКА</t>
  </si>
  <si>
    <t>Чепчик белый ИНТЕРЛОК</t>
  </si>
  <si>
    <t>Ваш заказ</t>
  </si>
  <si>
    <t>Шт.</t>
  </si>
  <si>
    <t>Руб.</t>
  </si>
  <si>
    <t>Телефон:</t>
  </si>
  <si>
    <t>8 (495) 134-23-93</t>
  </si>
  <si>
    <t>Эл. адрес</t>
  </si>
  <si>
    <t>roman@twinklbaby.ru</t>
  </si>
  <si>
    <t>Моб. Телефон</t>
  </si>
  <si>
    <t> 8 (915) 334-28-87</t>
  </si>
  <si>
    <t>Компания</t>
  </si>
  <si>
    <t>ООО "Твинкл групп"</t>
  </si>
  <si>
    <r>
      <t xml:space="preserve">Конверт 5в1 "ЗАВЕРНИ И ИДИ"  </t>
    </r>
    <r>
      <rPr>
        <sz val="10"/>
        <color indexed="8"/>
        <rFont val="Times New Roman Bold"/>
      </rPr>
      <t>РОЗОВАЯ ПАНТЕРА для улицы и дома 4639952500076</t>
    </r>
  </si>
  <si>
    <r>
      <t xml:space="preserve">Конверт 5в1"ЗАВЕРНИ И ИДИ" </t>
    </r>
    <r>
      <rPr>
        <sz val="10"/>
        <color indexed="8"/>
        <rFont val="Times New Roman Bold"/>
      </rPr>
      <t xml:space="preserve">КОРОЛЕВСКИЙ ГОЛУБОЙ для улицы и дома 4639952500021          </t>
    </r>
  </si>
  <si>
    <r>
      <t>Конверт  5в1"ЗАВЕРНИ И ИДИ"</t>
    </r>
    <r>
      <rPr>
        <sz val="10"/>
        <color indexed="8"/>
        <rFont val="Times New Roman Bold"/>
      </rPr>
      <t xml:space="preserve">КРЕМ-БРЮЛЕ для улицы и дома   4639952500038                  </t>
    </r>
  </si>
  <si>
    <r>
      <t xml:space="preserve">Конверт 5в1"ЗАВЕРНИ И ИДИ" </t>
    </r>
    <r>
      <rPr>
        <sz val="10"/>
        <color indexed="8"/>
        <rFont val="Times New Roman Bold"/>
      </rPr>
      <t xml:space="preserve">БРУСНИКА для улицы и дома 4639952500045       </t>
    </r>
    <r>
      <rPr>
        <sz val="10"/>
        <color indexed="8"/>
        <rFont val="Times New Roman"/>
        <family val="1"/>
        <charset val="204"/>
      </rPr>
      <t xml:space="preserve">  </t>
    </r>
  </si>
  <si>
    <r>
      <t xml:space="preserve">Конверт 5в1"ЗАВЕРНИ И ИДИ" </t>
    </r>
    <r>
      <rPr>
        <sz val="10"/>
        <color indexed="8"/>
        <rFont val="Times New Roman Bold"/>
      </rPr>
      <t>ЗАВОДНОЙ АПЕЛЬСИН   для улицы и дома 4639952500052</t>
    </r>
  </si>
  <si>
    <r>
      <t xml:space="preserve">Конверт  5в1"ЗАВЕРНИ И ИДИ" </t>
    </r>
    <r>
      <rPr>
        <sz val="10"/>
        <color indexed="8"/>
        <rFont val="Times New Roman Bold"/>
      </rPr>
      <t>СПЕЛЫЙ БАНАН для улицы и дома 4639952500069</t>
    </r>
  </si>
  <si>
    <r>
      <t xml:space="preserve">Конверт 5в1"ЗАВЕРНИ И ИДИ" </t>
    </r>
    <r>
      <rPr>
        <sz val="10"/>
        <color indexed="8"/>
        <rFont val="Times New Roman Bold"/>
      </rPr>
      <t xml:space="preserve">СЛАДКАЯ  КЛУБНИКА для улицы и дома 4639952500090 </t>
    </r>
  </si>
  <si>
    <r>
      <t xml:space="preserve">Конверт  5в1"ЗАВЕРНИ И ИДИ" </t>
    </r>
    <r>
      <rPr>
        <sz val="10"/>
        <color indexed="8"/>
        <rFont val="Times New Roman Bold"/>
      </rPr>
      <t>МОРСКАЯ ВОЛНА для улицы и дома 4639952500083</t>
    </r>
  </si>
  <si>
    <r>
      <t xml:space="preserve">Конверт  5в1"ЗАВЕРНИ И ИДИ" </t>
    </r>
    <r>
      <rPr>
        <sz val="10"/>
        <color indexed="8"/>
        <rFont val="Times New Roman Bold"/>
      </rPr>
      <t>УЛЬТРАМАРИН для улицы и дома 4639952500014</t>
    </r>
  </si>
  <si>
    <r>
      <t>Конверт  5в1"ЗАВЕРНИ И ИДИ"</t>
    </r>
    <r>
      <rPr>
        <sz val="10"/>
        <color indexed="8"/>
        <rFont val="Times New Roman Bold"/>
      </rPr>
      <t>СОЧНОЕ ЯБЛОКО для улицы и дома 4639952500106</t>
    </r>
  </si>
  <si>
    <r>
      <t xml:space="preserve">Конверт  5в1"ЗАВЕРНИ И ИДИ" БАБЛ ГАМ </t>
    </r>
    <r>
      <rPr>
        <sz val="10"/>
        <color indexed="8"/>
        <rFont val="Times New Roman Bold"/>
      </rPr>
      <t>для водных процедур 4639952500113</t>
    </r>
  </si>
  <si>
    <r>
      <t xml:space="preserve">Конверт 5в1"ЗАВЕРНИ И ИДИ" НЕКТАРИН </t>
    </r>
    <r>
      <rPr>
        <sz val="10"/>
        <color indexed="8"/>
        <rFont val="Times New Roman Bold"/>
      </rPr>
      <t xml:space="preserve">для водных процедур 4639952500137      </t>
    </r>
    <r>
      <rPr>
        <sz val="10"/>
        <color indexed="8"/>
        <rFont val="Times New Roman"/>
        <family val="1"/>
        <charset val="204"/>
      </rPr>
      <t xml:space="preserve">  </t>
    </r>
  </si>
  <si>
    <r>
      <t xml:space="preserve">Полотенце с капюшоном МИШКА ОРАНЖЕВЫЙ 4639952500144 </t>
    </r>
    <r>
      <rPr>
        <sz val="10"/>
        <color indexed="8"/>
        <rFont val="Times New Roman Bold"/>
      </rPr>
      <t xml:space="preserve">                                         </t>
    </r>
    <r>
      <rPr>
        <sz val="10"/>
        <color indexed="8"/>
        <rFont val="Times New Roman"/>
        <family val="1"/>
        <charset val="204"/>
      </rPr>
      <t xml:space="preserve">  </t>
    </r>
  </si>
  <si>
    <r>
      <t>Полотенце с капюшоном МИШКА САЛАТОВЫЙ 4639952500151</t>
    </r>
    <r>
      <rPr>
        <sz val="10"/>
        <color indexed="8"/>
        <rFont val="Times New Roman Bold"/>
      </rPr>
      <t xml:space="preserve">                 </t>
    </r>
  </si>
  <si>
    <r>
      <t>Полотенце с капюшоном МИШКА РОЗОВЫЙ</t>
    </r>
    <r>
      <rPr>
        <sz val="10"/>
        <color indexed="8"/>
        <rFont val="Times New Roman Bold"/>
      </rPr>
      <t xml:space="preserve">   4639952500168                 </t>
    </r>
  </si>
  <si>
    <r>
      <t>Полотенце с капюшоном МИШКА СВЕТЛО-ГОЛУБОЙ 4639952500175</t>
    </r>
    <r>
      <rPr>
        <sz val="10"/>
        <color indexed="8"/>
        <rFont val="Times New Roman Bold"/>
      </rPr>
      <t xml:space="preserve">                </t>
    </r>
    <r>
      <rPr>
        <sz val="10"/>
        <color indexed="8"/>
        <rFont val="Times New Roman"/>
        <family val="1"/>
        <charset val="204"/>
      </rPr>
      <t xml:space="preserve">  </t>
    </r>
  </si>
  <si>
    <t>Полотенце с капюшоном"FUN DRY" ЗАЙКИ, цвет Розовый с розовыми ушками 4690660101856</t>
  </si>
  <si>
    <t>Фото на модели</t>
  </si>
  <si>
    <t>Фото продукции</t>
  </si>
  <si>
    <t>https://yadi.sk/i/qIUIQ_cL3GvKiN</t>
  </si>
  <si>
    <t>https://yadi.sk/i/op-IBwbq3GvKiP</t>
  </si>
  <si>
    <t>https://yadi.sk/i/q9QYR6G33GvKeg</t>
  </si>
  <si>
    <t>https://yadi.sk/i/CnrD8QJE3GvKiR</t>
  </si>
  <si>
    <t>https://yadi.sk/i/hQMApxjP3GvKiS</t>
  </si>
  <si>
    <t>https://yadi.sk/i/zEymytmk3GvKiU</t>
  </si>
  <si>
    <t>https://yadi.sk/i/YSfY7Z6p3GvKiQ</t>
  </si>
  <si>
    <t>https://yadi.sk/i/JqHOjiGt3GvKiL</t>
  </si>
  <si>
    <t>https://yadi.sk/i/5DhSQi7P3GvKiW</t>
  </si>
  <si>
    <t>https://yadi.sk/i/yS_1P5B33GvMU4</t>
  </si>
  <si>
    <t>https://yadi.sk/i/fTh3DgzG3GvMiq</t>
  </si>
  <si>
    <t>https://yadi.sk/i/vN9FhEnr3GvNBK</t>
  </si>
  <si>
    <t>https://yadi.sk/i/w8PxO4sz3GvWNH</t>
  </si>
  <si>
    <t>https://yadi.sk/i/XU3y7C1e3GvWbW</t>
  </si>
  <si>
    <t>https://yadi.sk/i/19yY4OfA3GvWoQ</t>
  </si>
  <si>
    <t>https://yadi.sk/i/EqQmvF7B3GvX66</t>
  </si>
  <si>
    <t>https://yadi.sk/i/jRd-fl533GvXAN</t>
  </si>
  <si>
    <t>https://yadi.sk/i/XjsELB6H3GvXCk</t>
  </si>
  <si>
    <t>https://yadi.sk/i/CVlnG5CX3GvXJG</t>
  </si>
  <si>
    <t>https://yadi.sk/i/15kQXzdr3GvXP8</t>
  </si>
  <si>
    <t>https://yadi.sk/i/S3Bgpzbf3GvXjq</t>
  </si>
  <si>
    <t>https://yadi.sk/i/VOid0unD3GvY4g</t>
  </si>
  <si>
    <t>https://yadi.sk/i/jd4xqb813GvYxU</t>
  </si>
  <si>
    <t>https://yadi.sk/i/v5E0Pmok3GvZ7x</t>
  </si>
  <si>
    <t>https://yadi.sk/i/TYC30_eh3Gvbok</t>
  </si>
  <si>
    <t>https://yadi.sk/i/qTVg7yip3GvdcB</t>
  </si>
  <si>
    <t>https://yadi.sk/i/NOveVsAM3GvdfV</t>
  </si>
  <si>
    <t>https://yadi.sk/i/WduVkd6N3Gvdms</t>
  </si>
  <si>
    <t>https://yadi.sk/i/OUeFitAF3Gvdqw</t>
  </si>
  <si>
    <t>https://yadi.sk/i/rJ2pxqNI3GvfzS</t>
  </si>
  <si>
    <t>https://yadi.sk/i/hM2Pheou3Gvg4B</t>
  </si>
  <si>
    <t>https://yadi.sk/i/B_b6Sj_13Gvg65</t>
  </si>
  <si>
    <t>https://yadi.sk/i/tbKQLVcc3GvgFc</t>
  </si>
  <si>
    <t>https://yadi.sk/i/arXwSOEs3Gvgc5</t>
  </si>
  <si>
    <t>https://yadi.sk/i/EnvgCXsc3GvhHQ</t>
  </si>
  <si>
    <t>https://yadi.sk/i/lZE_bgKQ3GvhY8</t>
  </si>
  <si>
    <r>
      <rPr>
        <sz val="10"/>
        <color indexed="8"/>
        <rFont val="Times New Roman Bold"/>
      </rPr>
      <t>Костюм для малышей "Лева"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</si>
  <si>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"Бегемотик"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</si>
  <si>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"Зайка"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</si>
  <si>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"Бегемотик"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</si>
  <si>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"Собачка"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</si>
  <si>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"Жираф"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</si>
  <si>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"Зайка"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</si>
  <si>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"Жираф"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</si>
  <si>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t>Боди с коротким рукавом " Зверьки"                                            Размерный ряд                  56, 62 ,68, 74              Состав: 100% хлопок ( футер) Цвет: белый с коричневым рисунком</t>
  </si>
  <si>
    <t>Боди с коротким рукавом " Зверьки"                                            Размерный ряд                   56, 62 ,68, 74             Состав: 100% хлопок (интерлок)                                        Цвет: белый с коричневым рисунком</t>
  </si>
  <si>
    <t>Боди с коротким рукавом " Зверьки"                                            Размерный ряд                   56, 62 ,68, 74              Состав: 100% хлопок (кулирка)          Цвет: белый с коричневым</t>
  </si>
  <si>
    <t>Боди с коротким рукавом "Лапки"                                            Размерный ряд                     56, 62 ,68, 74              Состав: 100% хлопок (интерлок) Цвет: белый с коричневым рисунком</t>
  </si>
  <si>
    <t>Боди с коротким рукавом "Лапки"                                            Размерный ряд                      56, 62 ,68, 74              Состав: 100% хлопок (футер) Цвет: белый с коричневым рисунком</t>
  </si>
  <si>
    <t>Боди с коротким рукавом " Радуга"                                          Размерный ряд                  56, 62 ,68, 74              Состав: 100% хлопок (кулирка) Цвет:розовый с рисунком</t>
  </si>
  <si>
    <t>Боди с коротким рукавом " Радуга"                                          Размерный ряд                     56, 62 ,68, 74              Состав: 100% хлопок (интерлок) Цвет:розовый с рисунком</t>
  </si>
  <si>
    <t>Боди с коротким рукавом " Радуга"                                          Размерный ряд                     56, 62 ,68, 74              Состав: 100% хлопок (футер ) Цвет:розовый с рисунком</t>
  </si>
  <si>
    <t>Боди с коротким рукавом с аппликацией  " Радуга"                                  Размерный ряд                  56, 62 ,68, 74              Состав: 100% хлопок (кулирка) Цвет:синий</t>
  </si>
  <si>
    <t>Боди с коротким рукавом с аппликацией  " Радуга"                                     Размерный ряд                   56, 62 ,68, 74              Состав: 100% хлопок (интерлок) Цвет:синий</t>
  </si>
  <si>
    <t>Боди с коротким рукавом с аппликацией  " Радуга"                                          Размерный ряд                    56, 62 ,68, 74              Состав: 100% хлопок (футер) Цвет:синий</t>
  </si>
  <si>
    <t>Боди с длинным рукавом "Машинки"                                          Размерный ряд                 56, 62 ,68, 74             Состав: 100% хлопок (кулирка) Цвет:синий</t>
  </si>
  <si>
    <t>Боди с длинным рукавом "Машинки"                                          Размерный ряд                      56, 62 ,68, 74           Состав: 100% хлопок (интерлок) Цвет:синий</t>
  </si>
  <si>
    <t>Боди с длинным рукавом "Мишки"                                          Размерный ряд                      56, 62 ,68, 74             Состав: 100% хлопок (кулирка) Цвет:розовый с рисунком</t>
  </si>
  <si>
    <t>Боди с длинным рукавом "Пароходик"                                          Размерный ряд                   56, 62 ,68, 74           Состав: 100% хлопок (кулирка)                             Цвет:салатовый  с рисунком</t>
  </si>
  <si>
    <t>Комбинезон "Лапки" Состав: 100% хлопок( кулирка) Размерный ряд 56, 62 ,68, 74                          Цвет :белыйс коричневым рисунком</t>
  </si>
  <si>
    <t>Комбинезон "Лапки" Состав: 100% хлопок( футер) Размерный ряд 56, 62 ,68, 74                           Цвет :белыйс коричневым рисунком</t>
  </si>
  <si>
    <t>Комбинезон "Лапки" Состав: 100% хлопок( интерлок) Размерный ряд 56, 62 ,68, 74                         Цвет :белыйс коричневым рисунком</t>
  </si>
  <si>
    <t>Комбинезон "Зверьки" Состав: 100% хлопок( кулирка) Размерный ряд 56, 62 ,68, 74                        Цвет :белыйс коричневым рисунком</t>
  </si>
  <si>
    <t>Комбинезон "Зверьки" Состав: 100% хлопок (футер) Размерный ряд 56, 62 ,68, 74                             Цвет :белыйс коричневым рисунком</t>
  </si>
  <si>
    <t>Комбинезон "Зверьки" Состав: 100% хлопок (интерлок) Размерный ряд 56, 62 ,68, 74                               Цвет :белыйс коричневым рисунком</t>
  </si>
  <si>
    <t>Комбинезон "Нежность " Состав: 100% хлопок( куоирка)                                 Размерный ряд                  56, 62 ,68, 74                               Цвет :голубой с рисунком</t>
  </si>
  <si>
    <t>Комбинезон "Нежность " Состав: 100% хлопок( футер) Размерный ряд         56, 62 ,68, 74                     Цвет :голубой с рисунком</t>
  </si>
  <si>
    <t>Комбинезон "Нежность " Состав: 100% хлопок( интерлок)                                 Размерный ряд                       56, 62 ,68, 74                        Цвет :голубой с рисунком</t>
  </si>
  <si>
    <t>Комбинезон "Машинки " Состав: 100% хлопок( кулирка)                                 Размерный ряд                          56, 62 ,68, 74                              Цвет :белый с рисунком</t>
  </si>
  <si>
    <t>Комбинезон "Машинки " Состав: 100% хлопок(футер)                                 Размерный ряд                       56, 62 ,68, 74                             Цвет :белый с рисунком</t>
  </si>
  <si>
    <t>Комбинезон "Машинки " Состав: 100% хлопок(интерлок)                                 Размерный ряд                      56, 62 ,68, 74                             Цвет :белый с рисунком</t>
  </si>
  <si>
    <t>Комбинезон "Сердечки" Состав: 100% хлопок(футер)                                 Размерный ряд                       56, 62 ,68, 74                              Цвет :белый с рисунком</t>
  </si>
  <si>
    <t>Комбинезон "Сердечки" Состав: 100% хлопок(интерлок)                                 Размерный ряд                   56, 62 ,68, 74                             Цвет :белый с рисунком</t>
  </si>
  <si>
    <t>Детские ползунки "Лапки" Размерный ряд                      56, 62 ,68, 74                     Цвет: белый с коричневым Состав:100% хлопок                           ( кулирка)</t>
  </si>
  <si>
    <t>Детские ползунки "Лапки" Размерный ряд                         56, 62 ,68, 74                  Цвет: белый с коричневым Состав:100% хлопок                           ( интерлок)</t>
  </si>
  <si>
    <t>Детские ползунки "Лапки" Размерный ряд                       56, 62 ,68, 74                  Цвет: белый с коричневым Состав:100% хлопок                           ( футер)</t>
  </si>
  <si>
    <t>Кофточка с коротким рукавом Кошечка               Размерный ряд                      56, 62 ,68, 74                      Цвет:белый с коричневым Состав:100% хлопок ( футер)</t>
  </si>
  <si>
    <t>Кофточка с коротким рукавом Кошечка               Размерный ряд                        56, 62 ,68, 74               Цвет:белый с коричневым Состав:100% хлопок (кулирка)</t>
  </si>
  <si>
    <t>Кофточка с коротким рукавом Кошечка               Размерный ряд                          56, 62 ,68, 74                            Цвет:белый с коричневым Состав:100% хлопок (интерлок)</t>
  </si>
  <si>
    <t>Кофточка с коротким рукавом Собачка             Размерный ряд                          56, 62 ,68, 74                                    Цвет:белый с коричневым Состав:100% хлопок (кулирка)</t>
  </si>
  <si>
    <t>Кофточка с коротким рукавом Собачка              Размерный ряд                            56, 62 ,68, 74                                   Цвет:белый с коричневым Состав:100% хлопок (футер)</t>
  </si>
  <si>
    <t>Ползунки с грудкой Нежность                             Размерный ряд                            56, 62 ,68, 74                                   Цвет:белый с рисунком Состав:100% хлопок (кулирка)</t>
  </si>
  <si>
    <t>Ползунки с грудкой Лапки с аппликацией   Мишки                     Размерный ряд                         56, 62 ,68, 74                                     Цвет:белый с рисунком Состав:100% хлопок (кулирка)</t>
  </si>
  <si>
    <t>Ползунки с грудкой в горошек  Звездочка                     Размерный ряд                         56, 62 ,68, 74   Цвет:белый с рисунком Состав:100% хлопок (кулирка)</t>
  </si>
  <si>
    <t>Ползунки с грудкой в горошек  Звездочка                    Размерный ряд                         56, 62 ,68, 74   Цвет:салатовый Состав:100% хлопок (кулирка)</t>
  </si>
  <si>
    <t>Майка детская с аппликацией салатовый  Размерный ряд                         56, 62 ,68, 74   состав: 100% хлопок ( кулирка) Цвет салатовый</t>
  </si>
  <si>
    <t>Майка детская с аппликацией розовый                                Размерный ряд                         56, 62 ,68, 74                  состав: 100% хлопок ( кулирка) Цвет розовый</t>
  </si>
  <si>
    <t>Футболка  детская с рисунком и аппликацией Размерный ряд                         56, 62 ,68, 74 ,80            состав: 100% хлопок ( кулирка) Цвет белый</t>
  </si>
  <si>
    <r>
      <rPr>
        <sz val="10"/>
        <color indexed="8"/>
        <rFont val="Times New Roman Bold"/>
      </rPr>
      <t>Костюм для малышей "Лошадка"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 56, 62 ,68, 74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</si>
  <si>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"Зайка"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</si>
  <si>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"Зайка"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(2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</si>
  <si>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"Слоник"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(футер)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</si>
  <si>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"Собачка"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</si>
  <si>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"Котик"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</si>
  <si>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r>
      <rPr>
        <sz val="10"/>
        <color indexed="8"/>
        <rFont val="Times New Roman Bold"/>
      </rPr>
      <t>Костюм для малышей "Слоник"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>(3 предмета)                           Размерный ряд                         56, 62 ,68, 74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 кофточка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-шапочка                                                     -ползунки (Р.Р.80- штанишки)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 Bold"/>
      </rPr>
      <t xml:space="preserve">Состав: </t>
    </r>
    <r>
      <rPr>
        <sz val="10"/>
        <color indexed="8"/>
        <rFont val="Times New Roman"/>
        <family val="1"/>
        <charset val="204"/>
      </rPr>
      <t xml:space="preserve">100% хлопок (интерлок)                                         Цвет: белый с бежевым рисунком
</t>
    </r>
  </si>
  <si>
    <t>Полотенце крестильное Декор  Золотой крестик 4690660101849</t>
  </si>
  <si>
    <t>Полотенце крестильное  Декро. Серебяный крестик 4690660101085</t>
  </si>
  <si>
    <t>Полотенце с капюшоном"FUN DRY" ЗАЙКИ,       цвет:              Светло-Бежевый с голубыми ушками 4690660101894</t>
  </si>
  <si>
    <t>Полотенце с капюшоном"FUN DRY" ЗАЙКИ,         цвет:                Светло-Бежевый с персиковыми ушками 4690660101900</t>
  </si>
  <si>
    <t>Полотенце с капюшоном"FUN DRY" ЗАЙКИ,   цвет:                 Светло-Бежевый  с розовыми ушками 4690660101917</t>
  </si>
  <si>
    <t>Полотенце с капюшоном"FUN DRY" КОШКИ, цвет:                     Светло-Бежевый  с розовыми ушками 4690660101948</t>
  </si>
  <si>
    <t>Полотенце с капюшоном"FUN DRY" КОШКИ, цвет:                     Светло-Бежевый  с персиковыми ушками 4690660101955</t>
  </si>
  <si>
    <t>Полотенце с капюшоном"FUN DRY" МИШКИ, цвет:                     Светло-Бежевый  с розовыми ушками 4690660101986</t>
  </si>
  <si>
    <t>Полотенце с капюшоном"FUN DRY" МИШКИ, цвет:                   Светло-Бежевый  с персиковыми ушками 4690660101108</t>
  </si>
  <si>
    <t>Полотенце с капюшоном"FUN DRY" МИШКИ, цвет:                   Светло-Бежевый  с голубыми ушками 4690660101993</t>
  </si>
  <si>
    <t>Полотенце с капюшоном"FUN DRY" МИШКИ, цвет:                 Голубой  с белыми ушками 4690660101962</t>
  </si>
  <si>
    <t>Полотенце с капюшоном"FUN DRY" МИШКИ, цвет:                 Розовый  с белыми ушками 4690660101979</t>
  </si>
  <si>
    <t>Полотенце с капюшоном"FUN DRY" КОШКИ,  цвет:              Розовый  с розовыми ушками 4690660101931</t>
  </si>
  <si>
    <t>Полотенце с капюшоном"FUN DRY" ЗАЙКИ,  цвет:                    Розовый с зелеными ушками 4690660101870</t>
  </si>
  <si>
    <t>Полотенце с капюшоном"FUN DRY"СОБАЧКИ, цвет:            Голубой с белыми ушками 4690660101771</t>
  </si>
  <si>
    <t>Полотенце с капюшоном"FUN DRY" СОБАЧКИ, цвет:              Светло-Бежевый с зелеными ушками 4690660101788</t>
  </si>
  <si>
    <t>* самовывоз - г. Москва ,1-я Фрезерная 2/1</t>
  </si>
  <si>
    <t>Полотенце с капюшоном СОБАЧКИ, цвет:              Светло-Бежевый с голубыми ушками 4690660101795</t>
  </si>
  <si>
    <t>от 5 000 руб.</t>
  </si>
  <si>
    <t>Доставка до транспортной компании от 5 000 руб. - бесплатно</t>
  </si>
  <si>
    <t>Полотенце с капюшоном СОБАЧКИ, цвет Бирюзовый с белыми ушками 4690660101818</t>
  </si>
  <si>
    <t>Полотенце с капюшоном"FUN DRY" ЗАЙКИ,  цвет:                   Бирюзовый  с розовыми ушками 4690660101832</t>
  </si>
  <si>
    <t>Халаты FUN DRY</t>
  </si>
  <si>
    <t xml:space="preserve">Подарочная картонная коробка </t>
  </si>
  <si>
    <t>Халат "FUN DRY" ЗАЙКИ, цвет Светло-бежевый c голубыми ушками,Р.Р 92, в подар. уп., 4680663123214</t>
  </si>
  <si>
    <t>Халат "FUN DRY" ЗАЙКИ, цвет Светло-бежевый c Голубыми ушками,Р.Р 98, в подар. уп., 4680663123221</t>
  </si>
  <si>
    <t>Халат "FUN DRY" ЗАЙКИ, цвет Светло-бежевый c Голубыми ушками,Р.Р 104, в подар. уп., 4680663123238</t>
  </si>
  <si>
    <t>Халат "FUN DRY" ЗАЙКИ, цвет Светло-бежевый c Голубыми ушками,Р.Р 110, в подар. уп., 4680663123245</t>
  </si>
  <si>
    <t>Халат "FUN DRY" ЗАЙКИ, цвет Светло-бежевый c Голубыми ушками,Р.Р 116, в подар. уп., 4680663123252</t>
  </si>
  <si>
    <r>
      <t xml:space="preserve">Состав: МАХРА (100% хлопок)                 Отделка капюшона: Аппликация, вышивка;
</t>
    </r>
    <r>
      <rPr>
        <b/>
        <sz val="10"/>
        <color indexed="8"/>
        <rFont val="Times New Roman"/>
        <family val="1"/>
        <charset val="204"/>
      </rPr>
      <t xml:space="preserve">РАЗМЕР: 98, </t>
    </r>
    <r>
      <rPr>
        <sz val="10"/>
        <color indexed="8"/>
        <rFont val="Times New Roman"/>
        <family val="1"/>
        <charset val="204"/>
      </rPr>
      <t xml:space="preserve">Рост 92-98                      Основной цвет: Светло-бежевый     ПРИМЕНЕНИЕ: </t>
    </r>
    <r>
      <rPr>
        <b/>
        <sz val="10"/>
        <color indexed="8"/>
        <rFont val="Times New Roman"/>
        <family val="1"/>
        <charset val="204"/>
      </rPr>
      <t>в Бассейне</t>
    </r>
    <r>
      <rPr>
        <sz val="10"/>
        <color indexed="8"/>
        <rFont val="Times New Roman"/>
        <family val="1"/>
        <charset val="204"/>
      </rPr>
      <t>, Дома.                                     Комплектация: Халат, пояс.</t>
    </r>
  </si>
  <si>
    <r>
      <t xml:space="preserve">Состав: МАХРА (100% хлопок)                 Отделка капюшона: Аппликация, вышивка;
</t>
    </r>
    <r>
      <rPr>
        <b/>
        <sz val="10"/>
        <color indexed="8"/>
        <rFont val="Times New Roman"/>
        <family val="1"/>
        <charset val="204"/>
      </rPr>
      <t>РАЗМЕР: 92,</t>
    </r>
    <r>
      <rPr>
        <sz val="10"/>
        <color indexed="8"/>
        <rFont val="Times New Roman"/>
        <family val="1"/>
        <charset val="204"/>
      </rPr>
      <t xml:space="preserve"> Рост 86-92                      Основной цвет: Светло-бежевый ПРИМЕНЕНИЕ: </t>
    </r>
    <r>
      <rPr>
        <b/>
        <sz val="10"/>
        <color indexed="8"/>
        <rFont val="Times New Roman"/>
        <family val="1"/>
        <charset val="204"/>
      </rPr>
      <t>в Бассейне</t>
    </r>
    <r>
      <rPr>
        <sz val="10"/>
        <color indexed="8"/>
        <rFont val="Times New Roman"/>
        <family val="1"/>
        <charset val="204"/>
      </rPr>
      <t>, Дома.                                      Комплектация: Халат, пояс.</t>
    </r>
  </si>
  <si>
    <r>
      <t xml:space="preserve">Состав: МАХРА (100% хлопок) Отделка капюшона: Аппликация, вышивка;
</t>
    </r>
    <r>
      <rPr>
        <b/>
        <sz val="10"/>
        <color indexed="8"/>
        <rFont val="Times New Roman"/>
        <family val="1"/>
        <charset val="204"/>
      </rPr>
      <t>РАЗМЕР: 104,</t>
    </r>
    <r>
      <rPr>
        <sz val="10"/>
        <color indexed="8"/>
        <rFont val="Times New Roman"/>
        <family val="1"/>
        <charset val="204"/>
      </rPr>
      <t xml:space="preserve"> Рост 98-104                     Основной цвет: Светло-бежевый     ПРИМЕНЕНИЕ: </t>
    </r>
    <r>
      <rPr>
        <b/>
        <sz val="10"/>
        <color indexed="8"/>
        <rFont val="Times New Roman"/>
        <family val="1"/>
        <charset val="204"/>
      </rPr>
      <t>в Бассейне</t>
    </r>
    <r>
      <rPr>
        <sz val="10"/>
        <color indexed="8"/>
        <rFont val="Times New Roman"/>
        <family val="1"/>
        <charset val="204"/>
      </rPr>
      <t>, Дома.                              Комплектация: Халат, пояс.</t>
    </r>
  </si>
  <si>
    <r>
      <t xml:space="preserve">Состав: МАХРА (100% хлопок)                Отделка капюшона: Аппликация, вышивка;
</t>
    </r>
    <r>
      <rPr>
        <b/>
        <sz val="10"/>
        <color indexed="8"/>
        <rFont val="Times New Roman"/>
        <family val="1"/>
        <charset val="204"/>
      </rPr>
      <t xml:space="preserve">РАЗМЕР: 110, </t>
    </r>
    <r>
      <rPr>
        <sz val="10"/>
        <color indexed="8"/>
        <rFont val="Times New Roman"/>
        <family val="1"/>
        <charset val="204"/>
      </rPr>
      <t xml:space="preserve">Рост 104-110                      Основной цвет: Светло-бежевый     ПРИМЕНЕНИЕ: </t>
    </r>
    <r>
      <rPr>
        <b/>
        <sz val="10"/>
        <color indexed="8"/>
        <rFont val="Times New Roman"/>
        <family val="1"/>
        <charset val="204"/>
      </rPr>
      <t>в Бассейне</t>
    </r>
    <r>
      <rPr>
        <sz val="10"/>
        <color indexed="8"/>
        <rFont val="Times New Roman"/>
        <family val="1"/>
        <charset val="204"/>
      </rPr>
      <t>, Дома.                                Комплектация: Халат, пояс.</t>
    </r>
  </si>
  <si>
    <r>
      <t xml:space="preserve">Состав: МАХРА (100% хлопок)                 Отделка капюшона: Аппликация, вышивка;
</t>
    </r>
    <r>
      <rPr>
        <b/>
        <sz val="10"/>
        <color indexed="8"/>
        <rFont val="Times New Roman"/>
        <family val="1"/>
        <charset val="204"/>
      </rPr>
      <t>РАЗМЕР: 116,</t>
    </r>
    <r>
      <rPr>
        <sz val="10"/>
        <color indexed="8"/>
        <rFont val="Times New Roman"/>
        <family val="1"/>
        <charset val="204"/>
      </rPr>
      <t xml:space="preserve"> Рост 110-116                    Основной цвет: Светло-бежевый     ПРИМЕНЕНИЕ: </t>
    </r>
    <r>
      <rPr>
        <b/>
        <sz val="10"/>
        <color indexed="8"/>
        <rFont val="Times New Roman"/>
        <family val="1"/>
        <charset val="204"/>
      </rPr>
      <t>в Бассейне</t>
    </r>
    <r>
      <rPr>
        <sz val="10"/>
        <color indexed="8"/>
        <rFont val="Times New Roman"/>
        <family val="1"/>
        <charset val="204"/>
      </rPr>
      <t>, Дома.                                 Комплектация: Халат, пояс.</t>
    </r>
  </si>
  <si>
    <t>Халат "FUN DRY" ЗАЙКИ, цвет Светло-бежевый c Розовыми ушками,Р.Р 116, в подар. уп., 4680663123306</t>
  </si>
  <si>
    <t>Халат "FUN DRY" ЗАЙКИ, цвет Светло-бежевый c Розовыми ушками,Р.Р 92, в подар. уп., 4680663123269</t>
  </si>
  <si>
    <t>Халат "FUN DRY" ЗАЙКИ, цвет Светло-бежевый c Розовыми ушками,Р.Р 98, в подар. уп., 4680663123276</t>
  </si>
  <si>
    <t>Халат "FUN DRY" ЗАЙКИ, цвет Светло-бежевый c Розовыми ушками,Р.Р 110, в подар. уп., 4680663123290</t>
  </si>
  <si>
    <t>Халат "FUN DRY" МИШКИ, цвет Светло-бежевый c Голубыми ушками,Р.Р 116, в подар. уп., 4680663123405</t>
  </si>
  <si>
    <t>Халат "FUN DRY" МИШКИ, цвет Светло-бежевый c Голубыми ушками,Р.Р 110, в подар. уп., 4680663123399</t>
  </si>
  <si>
    <t>Халат "FUN DRY" МИШКИ, цвет Светло-бежевый c Голубыми ушками,Р.Р 104, в подар. уп., 4680663123382</t>
  </si>
  <si>
    <t>Халат "FUN DRY" МИШКИ, цвет Светло-бежевый c Голубыми ушками,Р.Р 98, в подар. уп., 4680663123375</t>
  </si>
  <si>
    <t>Халат "FUN DRY" МИШКИ, цвет Светло-бежевый c Голубыми ушками,Р.Р 92, в подар. уп., 4680663123368</t>
  </si>
  <si>
    <t>Халат "FUN DRY" МИШКИ, цвет Светло-бежевый c Розовыми ушками,Р.Р 92, в подар. уп., 4680663123313</t>
  </si>
  <si>
    <t>Халат "FUN DRY" МИШКИ, цвет Светло-бежевый c Розовыми ушками,Р.Р 98, в подар. уп., 4680663123320</t>
  </si>
  <si>
    <t>Халат "FUN DRY" МИШКИ, цвет Светло-бежевый c Розовыми ушками,Р.Р 104, в подар. уп., 4680663123337</t>
  </si>
  <si>
    <t>Халат "FUN DRY" МИШКИ, цвет Светло-бежевый c Розовыми ушками,Р.Р 110, в подар. уп., 4680663123344</t>
  </si>
  <si>
    <t>Халат "FUN DRY" МИШКИ, цвет Светло-бежевый c Розовыми ушками,Р.Р 116, в подар. уп., 4680663123351</t>
  </si>
  <si>
    <t>Халат СОВЫ, цвет Светло-бежевый c Персиковыми ушками,Р.Р 92, 4680663123467</t>
  </si>
  <si>
    <t>Халат СОВЫ, цвет Светло-бежевый c Персиковыми ушками,Р.Р 98, 4680663123474</t>
  </si>
  <si>
    <t>Халат СОВЫ, цвет Светло-бежевый c Персиковыми ушками,Р.Р 104, 4680663123481</t>
  </si>
  <si>
    <t>Халат СОВЫ, цвет Светло-бежевый c Персиковыми ушками,Р.Р 110, 4680663123498</t>
  </si>
  <si>
    <t>Халат СОВЫ, цвет Светло-бежевый c Персиковыми ушками,Р.Р 116, 4680663123504</t>
  </si>
  <si>
    <t>Халат СОВЫ, цвет Светло-бежевый c Белыми ушками,Р.Р 116, 4680663123450</t>
  </si>
  <si>
    <t>Халат СОВЫ, цвет Светло-бежевый c Белыми ушками,Р.Р 110, 4680663123443</t>
  </si>
  <si>
    <t>Халат СОВЫ, цвет Светло-бежевый c Белыми ушками,Р.Р 104, 4680663123436</t>
  </si>
  <si>
    <t>Халат СОВЫ, цвет Светло-бежевый c Белыми ушками,Р.Р 98, 4680663123429</t>
  </si>
  <si>
    <t>Халат СОВЫ, цвет Светло-бежевый c Белыми ушками,Р.Р 92, 4680663123412</t>
  </si>
  <si>
    <t>NEW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</si>
  <si>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Основной цвет: розовый</t>
  </si>
  <si>
    <t>Полотенце с капюшоном СОВЫ, цвет Бирюзовый с Розовыми ушками, 4680663123511</t>
  </si>
  <si>
    <t>Полотенце с капюшоном СОВЫ, цвет Розовый с Бирюзовыми ушками, 4680663123528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</si>
  <si>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Основной цвет: бирюзовый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</si>
  <si>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цвет:бирюзовый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</si>
  <si>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бирюзовый</t>
  </si>
  <si>
    <t>Полотенце с капюшоном (Полотенце для купания )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Светло-бежевый</t>
  </si>
  <si>
    <t>Полотенце с капюшоном (Полотенце для купания )                                                                               Состав: МАХРА (100% хлопок )                                                                                                             Отделка капюшона: аппликация, вышивка
Размер: 100х80                      Основной цвет: Светло-бежевый</t>
  </si>
  <si>
    <t>Полотенце крестильное                          Состав: МАХРА ( 100% хлопок) Отделка капюшона : вышивка,стразы                           Размер : 100х80               Основной цвет: белый</t>
  </si>
  <si>
    <t>Полотенце крестильное                         Состав: МАХРА ( 100% хлопок) Отделка капюшона : вышивка,стразы                            Размер : 100х80               Основной цвет: белый</t>
  </si>
  <si>
    <t>Детские ползунки "Лапки" ЕВРО КУЛИРКА</t>
  </si>
  <si>
    <t>Детские ползунки "Лапки" ЕВРО ИНТЕРЛОК</t>
  </si>
  <si>
    <t xml:space="preserve">Детские ползунки "Лапки" ЕВРО ФУТЕР </t>
  </si>
  <si>
    <t>Ползунки "Машинки"              Размерный ряд 56-80 Цвет:белый с рисунком Состав:100% хлопок (футер)</t>
  </si>
  <si>
    <t>Ползунки "Машинки"              Размерный ряд 56-80 Цвет:белый с рисунком Состав:100% хлопок (интерлок)</t>
  </si>
  <si>
    <t>Ползунки "Машинки"       Кулирка</t>
  </si>
  <si>
    <t>Ползунки "Машинки"       Футер</t>
  </si>
  <si>
    <t>Ползунки "Машинки" Интерлок</t>
  </si>
  <si>
    <t>Чепчик                  ФУТЕР</t>
  </si>
  <si>
    <t xml:space="preserve">Царапки Кулирка </t>
  </si>
  <si>
    <t>Царапки Интерлок</t>
  </si>
  <si>
    <t>от 100 000 руб.</t>
  </si>
  <si>
    <t>https://yadi.sk/d/yKXb4UB63McKPA</t>
  </si>
  <si>
    <t>https://yadi.sk/d/3cs-oQtC3McKrh</t>
  </si>
  <si>
    <t>https://yadi.sk/d/0iFNQI1P3McL9M</t>
  </si>
  <si>
    <t>https://yadi.sk/d/WTr7XwRa3McLL4</t>
  </si>
  <si>
    <t>https://yadi.sk/d/QFdF6Etx3McLYE</t>
  </si>
  <si>
    <t>https://yadi.sk/d/3NiJZiiI3McLoU</t>
  </si>
  <si>
    <t>Халат "FUN DRY" ЗАЙКИ, цвет Светло-бежевый c Розовыми ушками,Р.Р 104, в подар. уп., 4680663123283</t>
  </si>
  <si>
    <t>Конверты для новорожденных 5в1 "ЗАВЕРНИ И ИДИ" для Дома и Улицы</t>
  </si>
  <si>
    <t>Конверты для новорожденных 5в1 "ЗАВЕРНИ И ИДИ" для Водных процедур</t>
  </si>
  <si>
    <t>Полотенце с капюшоном FUN DRY</t>
  </si>
  <si>
    <t>Халаты</t>
  </si>
  <si>
    <t>КОМПЛЕКТЫ ДЛЯ НОВОРОЖДЕННЫХ</t>
  </si>
  <si>
    <t>ДЕТСКИЙ ТРИКОТАЖ</t>
  </si>
  <si>
    <t>ГОЛОВНЫЕ УБОРЫ ДЛЯ НОВОРОЖДЕННЫХ</t>
  </si>
  <si>
    <t>ЧУЛОЧНО-НОСОЧНЫЕ ИЗДЕЛИЯ ДЛЯ НОВОРОЖДЕННЫХ</t>
  </si>
  <si>
    <t>ссылка на фото</t>
  </si>
  <si>
    <t>ИГРУШЕЧНОЕ ОРУЖИЕ</t>
  </si>
  <si>
    <t>Снежкодел</t>
  </si>
  <si>
    <t>Снежколеп</t>
  </si>
  <si>
    <t>Набор рыцарь(Меч, Щит, Шлем)</t>
  </si>
  <si>
    <t>Пакет</t>
  </si>
  <si>
    <t>Набор рыцарь(Меч, Щит, Нагрудник)</t>
  </si>
  <si>
    <t>Набор пират</t>
  </si>
  <si>
    <t>Набор оружия(Лук, стрелы, Меч, Сикира, Щит)</t>
  </si>
  <si>
    <t>Набор оружия (Лук со стрелами)</t>
  </si>
  <si>
    <t>Игрушка детская:Набор оружия на листе</t>
  </si>
  <si>
    <t>Блистер</t>
  </si>
  <si>
    <t>Набор оружия Гладиатор</t>
  </si>
  <si>
    <t>Игрушка детская:Набор оружия</t>
  </si>
  <si>
    <t>Картонная коробка</t>
  </si>
  <si>
    <t>Набор оружия Рыцарь</t>
  </si>
  <si>
    <t>Набор оружия Рыцарь(Доспехи, Щит, Меч)</t>
  </si>
  <si>
    <t>Ружье музыкальное</t>
  </si>
  <si>
    <t>Полицейский набор</t>
  </si>
  <si>
    <t>Набор оружия с арбалетом</t>
  </si>
  <si>
    <t>Игрушка детская:Набор Гладиатора</t>
  </si>
  <si>
    <t>Набор оружия 4 вида</t>
  </si>
  <si>
    <t>Набор оружия(Сикира,Щит, Доспехи)</t>
  </si>
  <si>
    <t>Набор оружия(Лук, стрелы)</t>
  </si>
  <si>
    <t>Набор оружия(Лук, стрелы, Меч,Щит)</t>
  </si>
  <si>
    <t>Набор оружия Ниндзя</t>
  </si>
  <si>
    <t>Наборы оружия 4 вида</t>
  </si>
  <si>
    <t>Набор оружия</t>
  </si>
  <si>
    <t>Набор оружия (Сабля,Кинжал,Щит)</t>
  </si>
  <si>
    <t>на Картоне</t>
  </si>
  <si>
    <t>Набор оружия(Меч, Щит, Лук, Стрелы)</t>
  </si>
  <si>
    <t>Набор  Воин (Оружия с луком)</t>
  </si>
  <si>
    <t>Набор Ниньзя (Лук и Стрелы)</t>
  </si>
  <si>
    <t>Набор оружия со световыми и звуковыми эффектами на батарейках)</t>
  </si>
  <si>
    <t xml:space="preserve">Пистолеты -ловушка с шарами </t>
  </si>
  <si>
    <t>Шарики пластмассовые для игрушечного оружия</t>
  </si>
  <si>
    <t>Лук и стрелы</t>
  </si>
  <si>
    <t>На картоне</t>
  </si>
  <si>
    <t>Пластмассовые шарики для игрушечного оружия</t>
  </si>
  <si>
    <t>Прозрачная банка</t>
  </si>
  <si>
    <t>Тир на батарейках</t>
  </si>
  <si>
    <t xml:space="preserve">Ружье </t>
  </si>
  <si>
    <t xml:space="preserve">Пистолет </t>
  </si>
  <si>
    <t>Автомат (с световым и звуковыми эффектами, русская песня)</t>
  </si>
  <si>
    <t>Пистолет</t>
  </si>
  <si>
    <t>Автомат (с световым и звуковыми эффектами)</t>
  </si>
  <si>
    <t>Пистолет игровой на батарейках</t>
  </si>
  <si>
    <t>Космический пистолет с с мягкими пулями</t>
  </si>
  <si>
    <t>Автомат</t>
  </si>
  <si>
    <t>Маузер</t>
  </si>
  <si>
    <t>Револьвер</t>
  </si>
  <si>
    <t>Помповое ружьё</t>
  </si>
  <si>
    <t>Пистолет с мягкими пулями</t>
  </si>
  <si>
    <t>Космический пистолет (с звуковыми и световыми эффектами)</t>
  </si>
  <si>
    <t>Помповое ружье</t>
  </si>
  <si>
    <t>Набор для тира(тир,пистолет,маска, мягкие пули)</t>
  </si>
  <si>
    <t>Автомат (с звуковыми и световыми эффектами)</t>
  </si>
  <si>
    <t>41х20х3см</t>
  </si>
  <si>
    <t>Пистолет (с звуковыми и световыми эффектами)</t>
  </si>
  <si>
    <t>Автомат М16 с мягкими пулями</t>
  </si>
  <si>
    <t xml:space="preserve">Пистолет музыкальный с вибрацией и светом </t>
  </si>
  <si>
    <t>Набор Лук с мишенью</t>
  </si>
  <si>
    <t>На  картоне</t>
  </si>
  <si>
    <t>Набор оружия Космос(бластер,космический меч,маска)</t>
  </si>
  <si>
    <t>Пистолет с пулями(2 шт).</t>
  </si>
  <si>
    <t>Арбалет с стрелами</t>
  </si>
  <si>
    <t>Арбалет с прицелом</t>
  </si>
  <si>
    <t>Меч</t>
  </si>
  <si>
    <t>Секира</t>
  </si>
  <si>
    <t>Космический тапор</t>
  </si>
  <si>
    <t>Сабля</t>
  </si>
  <si>
    <t>ПОГРЕМУШКИ, КОВРИКИ, ПОДВЕСКИ, ДЕТСКИЕ ИНСТРУМЕНТЫ</t>
  </si>
  <si>
    <t xml:space="preserve">Музыкальный молоток </t>
  </si>
  <si>
    <t>Музыкальный молоток рекомедуется использовать с 18 месяцев</t>
  </si>
  <si>
    <t>26х20,5х6</t>
  </si>
  <si>
    <t>Квакающий молоток</t>
  </si>
  <si>
    <t>Музыкальный молоток 24 шт.</t>
  </si>
  <si>
    <t>Погремушка детская</t>
  </si>
  <si>
    <t>13х3х18,5</t>
  </si>
  <si>
    <t>Погремушка в ассортименте (3 цвета)</t>
  </si>
  <si>
    <t>10х3,5х12,5</t>
  </si>
  <si>
    <t>Дудка ксилофон</t>
  </si>
  <si>
    <t>Барабан с музыкой для малышей</t>
  </si>
  <si>
    <t>Бубен на батарейках</t>
  </si>
  <si>
    <t>Микрофон на батарейках</t>
  </si>
  <si>
    <t>20 см</t>
  </si>
  <si>
    <t xml:space="preserve">Бубен </t>
  </si>
  <si>
    <t>работает от батареек</t>
  </si>
  <si>
    <t xml:space="preserve">Телефон башмак </t>
  </si>
  <si>
    <t>Телефон башмаг работает от батареек</t>
  </si>
  <si>
    <t>Беби фон</t>
  </si>
  <si>
    <t>Телефон</t>
  </si>
  <si>
    <t xml:space="preserve">Телефончик </t>
  </si>
  <si>
    <t>с 18 месяцев</t>
  </si>
  <si>
    <t>Пианино детское на батарейках</t>
  </si>
  <si>
    <t>Обучающее Пианино Ягода</t>
  </si>
  <si>
    <t xml:space="preserve">Пианино с микрофоном </t>
  </si>
  <si>
    <t>Пианино 37 клавиш</t>
  </si>
  <si>
    <t>Пианино Птицы на батарейках</t>
  </si>
  <si>
    <t>Пианино детское</t>
  </si>
  <si>
    <t>Пианино в форме бабочки (2 вида)</t>
  </si>
  <si>
    <t>Рояль</t>
  </si>
  <si>
    <t xml:space="preserve">Пианино  </t>
  </si>
  <si>
    <t>Пианино музыкальное с российким озвучиванием</t>
  </si>
  <si>
    <t xml:space="preserve">Пианино </t>
  </si>
  <si>
    <t>Пианино в ассортименте</t>
  </si>
  <si>
    <t>Гитара в ассортименте</t>
  </si>
  <si>
    <t>Гитара на батарейках</t>
  </si>
  <si>
    <t>Электрогитара</t>
  </si>
  <si>
    <t>63х22х4</t>
  </si>
  <si>
    <t>Гитара (русифицированая)</t>
  </si>
  <si>
    <t>51,5х23,5х8,5</t>
  </si>
  <si>
    <t>Гитара</t>
  </si>
  <si>
    <t>Погремушка подвесная на кроватку</t>
  </si>
  <si>
    <t>Музыкальные погремушки</t>
  </si>
  <si>
    <t>54х36,5х12</t>
  </si>
  <si>
    <t>Набор погремушек</t>
  </si>
  <si>
    <t>Карусель из погремушек на кроватку</t>
  </si>
  <si>
    <t>Музыкальная карусель из погремушек на кроватку</t>
  </si>
  <si>
    <t>Музыкальная карусель из погремушек на кроватку (в ассортименте)</t>
  </si>
  <si>
    <t>Погремушка            (в ассортименте 3 цвета)</t>
  </si>
  <si>
    <t>Развивающий коврик для малыша(  3 вида)</t>
  </si>
  <si>
    <t>Сумка</t>
  </si>
  <si>
    <t>Развивающий коврик для малыша</t>
  </si>
  <si>
    <t>Игровой домик</t>
  </si>
  <si>
    <t>Детский музыкальный коврик с погремушками</t>
  </si>
  <si>
    <t>Корзина для игрушек в ассортименте</t>
  </si>
  <si>
    <t>38х45</t>
  </si>
  <si>
    <t>Развивающий коврик для малыша с погремушками</t>
  </si>
  <si>
    <t>Развивающий музыкальный коврик</t>
  </si>
  <si>
    <t>Подвеска на кроватку "Музыкальная карусель"                    5 видов</t>
  </si>
  <si>
    <t>ООО "Твинкл бейби"</t>
  </si>
  <si>
    <t>Обзор</t>
  </si>
  <si>
    <t>Фото</t>
  </si>
  <si>
    <t>Наименование</t>
  </si>
  <si>
    <t>Размер упаковки,см.</t>
  </si>
  <si>
    <t>Вес, кг.</t>
  </si>
  <si>
    <t>Кратность Упаковки</t>
  </si>
  <si>
    <t>ОПТОВАЯ ЦЕНА</t>
  </si>
  <si>
    <t>ВАШ ЗАКАЗ</t>
  </si>
  <si>
    <t>от 50 000 руб.</t>
  </si>
  <si>
    <t>от 150 000 руб.</t>
  </si>
  <si>
    <t>Рекоменд. заказ</t>
  </si>
  <si>
    <t>Сумма,   руб.</t>
  </si>
  <si>
    <t>ПОДАРОЧНОЕ ПОЛОТЕНЦЕ СОБАЧКА СИМВОЛ ГОДА</t>
  </si>
  <si>
    <t>Подарочное полотенце СОБАЧКА  "GOOD MOOD", Символ года,Цвет:Коричневый, арт.3962 4680663123962</t>
  </si>
  <si>
    <t>Прозрачный мешочек с шнурком</t>
  </si>
  <si>
    <t>20х12</t>
  </si>
  <si>
    <t>Размер изделия 18х 10 см. Размер полотенца 40х70 см. Материал: Махра (100% хлопок).                                           Применение: Подарок, Полотенце для рук и лица</t>
  </si>
  <si>
    <t>Подарочное полотенце СОБАЧКА  "GOOD MOOD", Символ года,Цвет:Мятный, арт.3103 4680663123103</t>
  </si>
  <si>
    <t>Подарочное полотенце СОБАЧКА  "GOOD MOOD", Символ года,Цвет:Розовый, арт.3993 4680663123993</t>
  </si>
  <si>
    <t>Подарочное полотенце СОБАЧКА  "GOOD MOOD", Символ года,Цвет:Зеленый, арт.3102 4680663123102</t>
  </si>
  <si>
    <t>Подарочное полотенце СОБАЧКА  "GOOD MOOD", Символ года,Цвет:Абрикос, арт.3986 4680663123986</t>
  </si>
  <si>
    <t>Подарочное полотенце СОБАЧКА  "GOOD MOOD", Символ года,Цвет:Голубой, арт.3101 4680663123101</t>
  </si>
  <si>
    <r>
      <t xml:space="preserve">Подарочное полотенце СОБАЧКА  "GOOD MOOD", Символ года,Цвет:Сиреневый, </t>
    </r>
    <r>
      <rPr>
        <sz val="12"/>
        <color theme="1"/>
        <rFont val="Calibri"/>
        <family val="2"/>
        <charset val="204"/>
        <scheme val="minor"/>
      </rPr>
      <t>арт.3979 4680663123979</t>
    </r>
  </si>
  <si>
    <t>Подарочное полотенце СОБАЧКА  "GOOD MOOD", Символ года,Цвет:Бирюзовый, арт.3100 4680663123100</t>
  </si>
  <si>
    <t>м</t>
  </si>
  <si>
    <t>ПОДУШКИ MAGIC SHINE</t>
  </si>
  <si>
    <t>Подушка декоративная "GOOD MOOD" цвет:Черное золото, коллекция Magic Shine, арт. 3733, 1/4 4680663123733</t>
  </si>
  <si>
    <t>Прозрачный пакет</t>
  </si>
  <si>
    <t>40х40</t>
  </si>
  <si>
    <t>Размеры: 40 см * 40 см
Материал: пайетки, замша,                         Наполнение подушки: Холлофайбер                         Применение: декор, можно рисовать</t>
  </si>
  <si>
    <t>Подушка декоративная "GOOD MOOD" цвет:Золотое серебро, коллекция Magic Shine, арт. 3740, 1/4 4680663123740</t>
  </si>
  <si>
    <t>Подушка декоративная "GOOD MOOD" цвет:Серебряный рубин, коллекция Magic Shine, арт. 3757, 1/4 4680663123757</t>
  </si>
  <si>
    <t>Подушка декоративная "GOOD MOOD" цвет:Золотой изумруд, коллекция Magic Shine, арт. 3764, 1/4 4680663123764</t>
  </si>
  <si>
    <t>Размеры: 40 см * 40 см
Материал: пайетки, замша,                         Наполнение подушки: Холфит                         Применение: декор, можно рисовать</t>
  </si>
  <si>
    <t>Подушка декоративная "GOOD MOOD" цвет: Полярное золото, коллекция Magic Shine, арт. 3887, 1/4 4680663123887</t>
  </si>
  <si>
    <t>Подушка декоративная "GOOD MOOD" цвет: Полярное серебро, коллекция Magic Shine, арт. 3870, 1/4 4680663123870</t>
  </si>
  <si>
    <t>Подушка декоративная "GOOD MOOD" цвет: Черный бриз коллекция Magic Shine, арт. 3894, 1/4 4680663123894</t>
  </si>
  <si>
    <t>Подушка декоративная "GOOD MOOD" цвет:Голубое серебро, коллекция Magic Shine, арт. 3863, 1/4 4680663123863</t>
  </si>
  <si>
    <t>Подушка декоративная "GOOD MOOD" цвет:Золотой рубин, коллекция Magic Shine, арт. 3771, 1/4 4680663123771</t>
  </si>
  <si>
    <t>Подушка декоративная "GOOD MOOD" цвет:Медное бордо, коллекция Magic Shine, арт. 3856, 1/4 4680663123856</t>
  </si>
  <si>
    <t>Подушка декоративная "GOOD MOOD" цвет:Медное золото, коллекция Magic Shine, арт. 3795, 1/4 4680663123795</t>
  </si>
  <si>
    <t>Подушка декоративная "GOOD MOOD" цвет:Розовое золото, коллекция Magic Shine, арт. 3849, 1/4  4680663123849</t>
  </si>
  <si>
    <t>Подушка декоративная "GOOD MOOD" цвет:Малиновое серебро, коллекция Magic Shine, арт. 3832, 1/4 4680663123832</t>
  </si>
  <si>
    <t>Подушка декоративная "GOOD MOOD" цвет:Синие золото, коллекция Magic Shine, арт. 3801, 1/4 4680663123801</t>
  </si>
  <si>
    <t>Подушка декоративная "GOOD MOOD" цвет:Синие серебро, коллекция Magic Shine, арт. 3818, 1/4 4680663123818</t>
  </si>
  <si>
    <t>Подушка декоративная "GOOD MOOD" цвет:Фиолетовое  серебро, коллекция Magic Shine, арт. 3825, 1/4 4680663123825</t>
  </si>
  <si>
    <t>Подушка декоративная "GOOD MOOD" цвет:Черное серебро, коллекция Magic Shine, арт. 3788, 1/4 4680663123788</t>
  </si>
  <si>
    <t>АНТИСТРЕССЫ</t>
  </si>
  <si>
    <t>Антистресс "RELAX CAT". цвет Белый, арт.C3559, 1/2 44680663123559</t>
  </si>
  <si>
    <t>Блистерная упаковка</t>
  </si>
  <si>
    <t>4х4х6</t>
  </si>
  <si>
    <t xml:space="preserve">Материал :экологичный силикон                            Страна производитель : Китай Не токсичен                                     Дети 5+ </t>
  </si>
  <si>
    <t>Антистресс "RELAX CAT". цвет Белый, арт.C3559, 1/24 4680663123559</t>
  </si>
  <si>
    <t>Антистресс "RELAX CAT". цвет Розовый, арт.C3566, 1/24 4680663123566</t>
  </si>
  <si>
    <t>Антистресс "RELAX CAT". цвет Серый, арт.C3535, 1/24 4680663123535</t>
  </si>
  <si>
    <t>Антистресс "RELAX CAT". цвет Темно-серый, арт.C3542, 1/24 4680663123542</t>
  </si>
  <si>
    <t>https://www.youtube.com/watch?v=ChLo9GwHGfg</t>
  </si>
  <si>
    <t xml:space="preserve">Игрушка-антистресс Fidget Orbiter, цвет: Зеленый, арт.3573 4680663123573 </t>
  </si>
  <si>
    <t>Железная коробка</t>
  </si>
  <si>
    <r>
      <rPr>
        <b/>
        <sz val="12"/>
        <color rgb="FFFF0000"/>
        <rFont val="Calibri"/>
        <family val="2"/>
        <charset val="204"/>
        <scheme val="minor"/>
      </rPr>
      <t>Новинка среди спиннеров</t>
    </r>
    <r>
      <rPr>
        <sz val="12"/>
        <color theme="1"/>
        <rFont val="Calibri"/>
        <family val="2"/>
        <scheme val="minor"/>
      </rPr>
      <t xml:space="preserve">
 Материал -металл
Размеры: 23x14 мм, бусины диаметром 14 мм
 Возраст: 5+</t>
    </r>
  </si>
  <si>
    <t>Игрушка-антистресс Fidget Orbiter, цвет: Красный арт.3580 4680663123580</t>
  </si>
  <si>
    <t>Игрушка-антистресс Fidget Orbiter, цвет: Серебро, арт.3597 4680663123597</t>
  </si>
  <si>
    <t>Игрушка-антистресс Fidget Orbiter, цвет: Золото, арт.3603 4680663123603</t>
  </si>
  <si>
    <t>Игрушка-антистресс Fidget Orbiter, цвет: Медь, арт.3610 4680663123610</t>
  </si>
  <si>
    <t>Игрушка-антистресс Fidget cube, цвет: черный, арт. 3627 4680663123627</t>
  </si>
  <si>
    <t>Картонная упаковка</t>
  </si>
  <si>
    <t>Материал: металл</t>
  </si>
  <si>
    <t>Игрушка-антистресс Fidget cube, цвет: Белый, арт. 3634 4680663123634</t>
  </si>
  <si>
    <t>Игрушка -антистресс  Football spinner, цвет: Мультиколор, арт.3658 4680663123658</t>
  </si>
  <si>
    <t xml:space="preserve">Материал -пластик </t>
  </si>
  <si>
    <t>LED SPINBALL cветящийся</t>
  </si>
  <si>
    <t>Блистерный пакет</t>
  </si>
  <si>
    <t>Материал -пластик Диаметр 3 см Длина кабеля 22 см Дети5+</t>
  </si>
  <si>
    <t>Материал -пластик Диаметр 3 см Длина кабеля 22 см Дети 5+</t>
  </si>
  <si>
    <r>
      <t xml:space="preserve">MOTO-Spinner   2шт </t>
    </r>
    <r>
      <rPr>
        <b/>
        <sz val="12"/>
        <color rgb="FFFF0000"/>
        <rFont val="Calibri"/>
        <family val="2"/>
        <scheme val="minor"/>
      </rPr>
      <t>НОВИНКА .</t>
    </r>
  </si>
  <si>
    <t>50 шт.</t>
  </si>
  <si>
    <t xml:space="preserve">Размер мото-спиннерв: 4,5х3,5х2,7 смМатериал: металл, Цвет: ассорти Применение: спиннер для рук, игрушка -нтистресс </t>
  </si>
  <si>
    <r>
      <t xml:space="preserve">Cветящийся Spinner с надписями          </t>
    </r>
    <r>
      <rPr>
        <b/>
        <sz val="12"/>
        <color rgb="FFFF0000"/>
        <rFont val="Calibri"/>
        <family val="2"/>
        <scheme val="minor"/>
      </rPr>
      <t xml:space="preserve"> НОВИНКА .</t>
    </r>
  </si>
  <si>
    <t>9х9</t>
  </si>
  <si>
    <t>Материал корпуса пластик; Подшипник:металл;                    LED подсветка;   
Переключатель режима: переключатель                                  Страна производитель : Китай Цвет :белый</t>
  </si>
  <si>
    <r>
      <t xml:space="preserve">Cветящийся Spinner с надписями           </t>
    </r>
    <r>
      <rPr>
        <b/>
        <sz val="12"/>
        <color rgb="FFFF0000"/>
        <rFont val="Calibri"/>
        <family val="2"/>
        <scheme val="minor"/>
      </rPr>
      <t>НОВИНКА .</t>
    </r>
  </si>
  <si>
    <t>Материал корпуса пластик; Подшипник:металл;                    LED подсветка;   
Переключатель режима: переключатель                                  Страна производитель : Китай Цвет :салатовый</t>
  </si>
  <si>
    <r>
      <t xml:space="preserve">Cветящийся Spinner с надписями            </t>
    </r>
    <r>
      <rPr>
        <b/>
        <sz val="12"/>
        <color rgb="FFFF0000"/>
        <rFont val="Calibri"/>
        <family val="2"/>
        <scheme val="minor"/>
      </rPr>
      <t>НОВИНКА .</t>
    </r>
  </si>
  <si>
    <t>Материал корпуса пластик; Подшипник:металл;                    LED подсветка;   
Переключатель режима: переключатель                                  Страна производитель : Китай Цвет :красный</t>
  </si>
  <si>
    <r>
      <t xml:space="preserve">Cветящийся Spinner с надписями          </t>
    </r>
    <r>
      <rPr>
        <b/>
        <sz val="12"/>
        <color rgb="FFFF0000"/>
        <rFont val="Calibri"/>
        <family val="2"/>
        <scheme val="minor"/>
      </rPr>
      <t>НОВИНКА .</t>
    </r>
  </si>
  <si>
    <t>Материал корпуса пластик; Подшипник:металл;                    LED подсветка;   
Переключатель режима: переключатель                                  Страна производитель : Китай Цвет :голубой</t>
  </si>
  <si>
    <r>
      <t xml:space="preserve">Зажигалка- спиннер 2 в 1 с подсветкой </t>
    </r>
    <r>
      <rPr>
        <b/>
        <sz val="12"/>
        <color rgb="FFFF0000"/>
        <rFont val="Calibri"/>
        <family val="2"/>
        <scheme val="minor"/>
      </rPr>
      <t>НОВИНКА .</t>
    </r>
  </si>
  <si>
    <t>Подарочнаяупаковка</t>
  </si>
  <si>
    <t>12Х8Х2,5</t>
  </si>
  <si>
    <t>5 шт.</t>
  </si>
  <si>
    <t>Материал: металл Заряжается от usb-кабеля Прменение: зажишалка, игрушка-антистресс Подсветка: 3 режима.</t>
  </si>
  <si>
    <t>Игрушка-антистресс спиннер Синий</t>
  </si>
  <si>
    <t>240 шт.</t>
  </si>
  <si>
    <t>Размер 7х7х1,2 см.        Материал корпуса: пластик;                      подшипник: пластик;                             Страна производитель : Китай</t>
  </si>
  <si>
    <t xml:space="preserve">Игрушка-антистресс спиннер      классический Красный </t>
  </si>
  <si>
    <t>Игрушка-антистресс спиннер   классический Белый</t>
  </si>
  <si>
    <t>Игрушка-антистресс спиннер       классический Черный</t>
  </si>
  <si>
    <t>Игрушка-антистресс спиннер       классический Желтый</t>
  </si>
  <si>
    <t>Размер 7х7х1,2 см.        Материал корпуса: металл пластик;                              подшипник: металл                             Страна производитель : Китай</t>
  </si>
  <si>
    <t xml:space="preserve">Игрушка-антистресс спиннер            классический Красный </t>
  </si>
  <si>
    <t>Игрушка-антистресс спиннер          классический Синий</t>
  </si>
  <si>
    <t>Игрушка-антистресс спиннер       классический Белый</t>
  </si>
  <si>
    <t>Игрушка-антистресс спиннер с LED-подсветкой Черная</t>
  </si>
  <si>
    <t>Материал корпуса пластик; Подшипник:металл;              LED подсветка;                                     Страна производитель : Китай</t>
  </si>
  <si>
    <t>Игрушка-антистресс спиннер с LED-подсветкой Зеленый 4690664120105</t>
  </si>
  <si>
    <t>Игрушка-антистресс спиннер с LED-подсветкой Желтый 4690664120044</t>
  </si>
  <si>
    <t>Материал корпуса пластик; Подшипник:металл;                    LED подсветка;                                     Страна производитель : Китай</t>
  </si>
  <si>
    <t xml:space="preserve">Игрушка-антистресс спиннер с LED-подсветкой  Красный 4690664120068 </t>
  </si>
  <si>
    <t>Игрушка-антистресс спиннер с LED-подсветкой  Синий 4690664120051</t>
  </si>
  <si>
    <t>Инд.  картонная упаковка</t>
  </si>
  <si>
    <t xml:space="preserve">Игрушка-антистресс спиннер  Bluetooth Music Белый  </t>
  </si>
  <si>
    <t>Материал корпуса пластик; Подшипник:металл; LED подсветка                                     Страна производитель : Китай</t>
  </si>
  <si>
    <t>Игрушка-антистресс Спиннер  Bluetooth Music Салатовый  4690664120037</t>
  </si>
  <si>
    <t>Материал корпуса: пластик; подшипник: металл;          Наличие usb-разъема, bluetooth протокол :4.0                        Страна производитель : Китай</t>
  </si>
  <si>
    <t>Игрушка-антистресс Спиннер           Bluetooth Music Розовый 4690664120013</t>
  </si>
  <si>
    <t>Игрушка-антистресс спиннер  Bluetooth Music Голубой 4690664120020</t>
  </si>
  <si>
    <t>Игрушка-антистресс спиннер Metallic Серый</t>
  </si>
  <si>
    <t>Размер 7х7х1,2 см.        Материал корпуса: металл;                             подшипник: металл                             Страна производитель : Китай</t>
  </si>
  <si>
    <t>Игрушка-антистресс Спиннер Metallic Розовый</t>
  </si>
  <si>
    <t>Игрушка-антистресс Спиннер Metallic Золотой</t>
  </si>
  <si>
    <t>Игрушка-антистресс Спиннер Metallic Черный</t>
  </si>
  <si>
    <t>АКСЕССУАРЫ и БРЕЛОКИ</t>
  </si>
  <si>
    <t>Кролик-брелок "GOOD MOOD" РОЗОВЫЙ 4690660100552</t>
  </si>
  <si>
    <t>18 х15х5</t>
  </si>
  <si>
    <t>9 штук</t>
  </si>
  <si>
    <t>Кролик-брелок Состав: МЕХ     Размер: 18 см     Цвет : розовый Применяется: на ключах;    в машине; на рюкзаке; для игры.</t>
  </si>
  <si>
    <t>Кролик-брелок "GOOD MOOD" КРАСНЫЙ 4690660100651</t>
  </si>
  <si>
    <t>Кролик-брелок Состав: МЕХ     Размер: 18 см
Цвет : красный Применяется: на ключах;    в машине; на рюкзаке; для игры.</t>
  </si>
  <si>
    <t>Кролик-брелок GOOD MOOD ЧЕРНЫЙ 4690660100576</t>
  </si>
  <si>
    <t>Кролик-брелок Состав: МЕХ     Размер: 18 см    Цвет : черный Применяется: на ключах;    в машине; на рюкзаке; для игры.</t>
  </si>
  <si>
    <t>Кролик-брелок "GOOD MOOD" ТЕМНО- СЕРЫЙ 4690660100590</t>
  </si>
  <si>
    <t>Кролик-брелок Состав: МЕХ     Размер: 18 см
Цвет : темно-серый Применяется: на ключах;    в машине; на рюкзаке; для игры.</t>
  </si>
  <si>
    <t>Кролик-брелок "GOOD MOOD" СЕРЫЙ 4690660100583</t>
  </si>
  <si>
    <t>Кролик-брелок Состав: МЕХ Размер: 18 см        Цвет : серый      Применяется: на ключах;    в машине; на рюкзаке; для игры.</t>
  </si>
  <si>
    <t>Кролик-брелок "GOOD MOOD" СИНИЙ 4690660100613</t>
  </si>
  <si>
    <t>Кролик-брелок Состав: МЕХ     Размер: 18 см Цвет : синий               Применяется: на ключах;    в машине; на рюкзаке; для игры.</t>
  </si>
  <si>
    <t>Кролик-брелок "GOOD MOOD" ГОЛУБОЙ 4690660100620</t>
  </si>
  <si>
    <t>Кролик-брелок Состав: МЕХ Размер: 18 см
Цвет : небесно-голубой  Применяется: на ключах;    в машине; на рюкзаке; для игры.</t>
  </si>
  <si>
    <t>Кролик-брелок "GOOD MOOD" БЕЛЫЙ 4690660100637</t>
  </si>
  <si>
    <t>Кролик-брелок Состав: МЕХ     Размер: 18 см      Цвет : белый   Применяется: на ключах;    в машине; на рюкзаке; для игры.</t>
  </si>
  <si>
    <t>Кролик-брелок
GOOD MOOD ЖЕЛТЫЙ 4690660100644</t>
  </si>
  <si>
    <t>Кролик-брелок Состав: МЕХ      Размер: 18 см    Цвет : желтый Применяется: на ключах;    в машине; на рюкзаке; для игры.</t>
  </si>
  <si>
    <t>Кролик-брелок "GOOD MOOD" СИРЕНЕВЫЙ 4690660100668</t>
  </si>
  <si>
    <t>Кролик-брелок Состав: МЕХ     Размер: 18 см         Цвет : сиреневый Применяется: на ключах;    в машине; на рюкзаке; для игры.</t>
  </si>
  <si>
    <t>Кролик-брелок "GOOD MOOD" КОРИЧНЕВЫЙ 4690660100675</t>
  </si>
  <si>
    <t>Кролик-брелок Состав: МЕХ     Размер: 18 см Цвет : коричневый    Применяется: на ключах;    в машине; на рюкзаке; для игры.</t>
  </si>
  <si>
    <t>Кролик-брелок "GOOD MOOD" ПЕРСИКОВЫЙ 4690660100682</t>
  </si>
  <si>
    <t>Кролик-брелок Состав: МЕХ     Размер: 18 см
Цвет : светло-оранжевый Применяется: на ключах;    в машине; на рюкзаке; для игры.</t>
  </si>
  <si>
    <r>
      <t xml:space="preserve">533,33 </t>
    </r>
    <r>
      <rPr>
        <b/>
        <sz val="14"/>
        <color rgb="FFFF0000"/>
        <rFont val="Calibri"/>
        <family val="2"/>
        <charset val="204"/>
        <scheme val="minor"/>
      </rPr>
      <t>АКЦИЯ        375</t>
    </r>
    <r>
      <rPr>
        <b/>
        <sz val="14"/>
        <color theme="1"/>
        <rFont val="Calibri"/>
        <family val="2"/>
        <charset val="204"/>
        <scheme val="minor"/>
      </rPr>
      <t xml:space="preserve">      </t>
    </r>
  </si>
  <si>
    <r>
      <t xml:space="preserve">500           </t>
    </r>
    <r>
      <rPr>
        <b/>
        <sz val="14"/>
        <color rgb="FFFF0000"/>
        <rFont val="Calibri"/>
        <family val="2"/>
        <charset val="204"/>
        <scheme val="minor"/>
      </rPr>
      <t>АКЦИЯ        375</t>
    </r>
  </si>
  <si>
    <r>
      <t xml:space="preserve">470,58 </t>
    </r>
    <r>
      <rPr>
        <b/>
        <sz val="14"/>
        <color rgb="FFFF0000"/>
        <rFont val="Calibri"/>
        <family val="2"/>
        <charset val="204"/>
        <scheme val="minor"/>
      </rPr>
      <t>АКЦИЯ        375</t>
    </r>
  </si>
  <si>
    <r>
      <t xml:space="preserve">444,44 </t>
    </r>
    <r>
      <rPr>
        <b/>
        <sz val="14"/>
        <color rgb="FFFF0000"/>
        <rFont val="Calibri"/>
        <family val="2"/>
        <charset val="204"/>
        <scheme val="minor"/>
      </rPr>
      <t xml:space="preserve">АКЦИЯ        375 </t>
    </r>
    <r>
      <rPr>
        <b/>
        <sz val="14"/>
        <color theme="1"/>
        <rFont val="Calibri"/>
        <family val="2"/>
        <charset val="204"/>
        <scheme val="minor"/>
      </rPr>
      <t xml:space="preserve">       </t>
    </r>
  </si>
  <si>
    <t>Кошелек-брелок "GOOD MOOD"  Кепка Розовый 4690664100091</t>
  </si>
  <si>
    <t>11х9</t>
  </si>
  <si>
    <t xml:space="preserve">   Цвет : розовый ,                 Размер: 11 * 9 см
Материал: PU кожа  Оснащен кольцом для ключей                      Применение : брелок, кошелек, модный аксессуар  </t>
  </si>
  <si>
    <t>Кошелек-брелок "GOOD MOOD" Кепка  Белый 4690664100107</t>
  </si>
  <si>
    <t>12х10</t>
  </si>
  <si>
    <t xml:space="preserve">                                             Цвет : белый ,                 Размер: 11 * 9 см
Материал: PU кожа  Оснащен кольцом для ключей                       Применение : брелок, кошелек,модный аксессуар  </t>
  </si>
  <si>
    <t>Кошелек-брелок "GOOD MOOD"  Кепка   Молочный 4690664100114</t>
  </si>
  <si>
    <t xml:space="preserve">Кепка-брелок                                      Цвет : молочный ,                 Размер: 11 * 9 см
Материал: PU кожа  Оснащен кольцом для ключей                   Применение : брелок, кошелек,модный аксессуар  </t>
  </si>
  <si>
    <t>Кошелек-брелок "GOOD MOOD" Кепка  Серый 4690664100121</t>
  </si>
  <si>
    <t xml:space="preserve">                                          Цвет : серый                Размер: 11 * 9 см
Материал: PU кожа  Оснащен кольцом для ключей                    Применение : брелок, кошелек,модный аксессуар  </t>
  </si>
  <si>
    <t>Кошелек-брелок "GOOD MOOD" Кепка  Бежевый 4690664100138</t>
  </si>
  <si>
    <t xml:space="preserve">                                              Цвет : бежевый,                 Размер: 11 * 9 см
Материал: PU кожа  Оснащен кольцом для ключей                  Применение : брелок, кошелек,модный аксессуар  </t>
  </si>
  <si>
    <t>Кошелек-брелок "GOOD MOOD" Кепка  Желтый 4690664100145</t>
  </si>
  <si>
    <t xml:space="preserve">                                              Цвет : желтый                 Размер: 11 * 9 см
Материал: PU кожа  Оснащен кольцом для ключей                    Применение : брелок, кошелек,модный аксессуар  </t>
  </si>
  <si>
    <t xml:space="preserve">Кошелек-брелок "GOOD MOOD" Кепка Панда  Малиновый </t>
  </si>
  <si>
    <t xml:space="preserve">Кошелек-брелок "GOOD MOOD" Кепка Панда Розовая </t>
  </si>
  <si>
    <t>Кошелек-брелок "GOOD MOOD" Кепка Панда Сиреневая</t>
  </si>
  <si>
    <t>Кошелек-брелок "GOOD MOOD" Кепка Панда Голубой</t>
  </si>
  <si>
    <t>Кошелек-брелок "GOOD MOOD"  Кепка Панда Белый</t>
  </si>
  <si>
    <t>Кошелек-брелок "GOOD MOOD"  Кепка Панда Черный</t>
  </si>
  <si>
    <t xml:space="preserve">Кошелек-брелок "GOOD MOOD"  с кисточкой  Сумочка                  коллекция                     Лондон            4690664100152           </t>
  </si>
  <si>
    <t>Прозравчная упаковка</t>
  </si>
  <si>
    <t xml:space="preserve">Размер 5х3,7х5,5 см Цвет: разноцветный, Материал: искуственная кожа, металл                          Применение : брелок для ключей, сумочки , брелок в машину.                       Оснащен металлическим  кольцом для ключей </t>
  </si>
  <si>
    <t>Кошелек-брелок "GOOD MOOD" Сумочка с кисточкой, коллекция Париж               4690664100169</t>
  </si>
  <si>
    <t xml:space="preserve">Размер 5х3,7х5,5 см Цвет: разноцветный, Материал: искуственная кожа, металл                          Применение : брелок для ключей, сумочки , брелок в машину.  Оснащен металлическим  кольцом для ключей </t>
  </si>
  <si>
    <t>Кошелек-брелок "GOOD MOOD" Сумочка с кисточкой, коллекция Совенок            4690664100176</t>
  </si>
  <si>
    <t xml:space="preserve">Кошелек-брелок "GOOD MOOD" Сумочка с кисточкой, коллекция Lady            </t>
  </si>
  <si>
    <t>Кошелек-брелок "GOOD MOOD" РЕТРО, коллекция Lady 4690664100206</t>
  </si>
  <si>
    <t xml:space="preserve">Характеристики:  Размер 7,2х6х1,2 см Цвет: разноцветный Материал: искуственная кожа, металл                 Применение : брелок для ключей, сумочки , брелок в машину.  Оснащен металлическим  кольцом для ключей </t>
  </si>
  <si>
    <t>Кошелек-брелок "GOOD MOOD" РЕТРО, коллекция Париж 4690664100190</t>
  </si>
  <si>
    <t>Кошелек-брелок "GOOD MOOD" РЕТРО, коллекция  Совенок 4690664100435</t>
  </si>
  <si>
    <t>Кошелек-брелок "GOOD MOOD" РЕТРО, коллекция Лондон  4690664100183</t>
  </si>
  <si>
    <t>Кошелек-брелок "GOOD MOOD" РЮКЗАЧОК МИШКА                 Розовый           4690664100213</t>
  </si>
  <si>
    <t xml:space="preserve"> Характеристики: 9х8 см         Материал: Искусственная кожа, металл                   Цвета: розовый Применение: модный аксессуар, брелок, кошелек, ключница  </t>
  </si>
  <si>
    <t>Кошелек-брелок Кошелек-брелок "GOOD MOOD" РЮКЗАЧОК МИШКА                    Голубой           4690664100220</t>
  </si>
  <si>
    <t xml:space="preserve"> Характеристики: 9х8 см         Материал: Искусственная кожа, металл                   Цвета: голубой Применение: модный аксессуар, брелок, кошелек, ключница  </t>
  </si>
  <si>
    <t>Кошелек-брелок Кошелек-брелок "GOOD MOOD" РЮКЗАЧОК МИШКА   Черный 4690664100237</t>
  </si>
  <si>
    <t xml:space="preserve">Характеристики: 9х8 см         Материал: Искусственная кожа, металл                   Цвет: черный                                                      Оснащен кольцом для ключей. Применение: модный аксессуар, брелок, кошелек, ключница  </t>
  </si>
  <si>
    <t>Кошелек-брелок Кошелек-брелок "GOOD MOOD" РЮКЗАЧОК МИШКА        Фмствшковый  4690664100244</t>
  </si>
  <si>
    <t xml:space="preserve"> Характеристики: 9х8 см         Материал: Искусственная кожа, металл                   Цвета: фисташковый  Применение: модный аксессуар, брелок, кошелек, ключница  </t>
  </si>
  <si>
    <t>Кошелек-брелок Кошелек-брелок "GOOD MOOD" РЮКЗАЧОК МИШКА                   Кремовый  4690664100251</t>
  </si>
  <si>
    <t xml:space="preserve"> Характеристики: 9х8 см         Материал: Искусственная кожа, металл                   Цвета: кремовый Применение: модный аксессуар, брелок, кошелек, ключница  </t>
  </si>
  <si>
    <t xml:space="preserve">Кошелек-брелок Кошелек-брелок "GOOD MOOD" РЮКЗАЧОК МИШКА                           Синий 4690664100268 </t>
  </si>
  <si>
    <t xml:space="preserve"> Характеристики: 9х8 см         Материал: Искусственная кожа, металл                   Цвета: синий  Применение: модный аксессуар, брелок, кошелек, ключница  </t>
  </si>
  <si>
    <t>Кошелек-брелок "GOOD MOOD" Ушастик, Лось  4690664100275</t>
  </si>
  <si>
    <t>Материал: искусственная кожа, металл                Размер 90х60                 Оснащен кольцом для ключей. Применение: брелок, модный аксесуар, ключница, кошелек.    Цвет: коричневый</t>
  </si>
  <si>
    <t>Кошелек-брелок "GOOD MOOD" Ушастик, Мишка</t>
  </si>
  <si>
    <t>Материал: искусственная кожа, металл                Размер 90х60                 Оснащен кольцом для ключей. Применение: брелок, модный аксесуар, ключница, кошелек.   Цвет: красный</t>
  </si>
  <si>
    <t>Кошелек-брелок "GOOD MOOD" Ушастик, Слоник 4690664100299</t>
  </si>
  <si>
    <t>Материал: искусственная кожа, металл                Размер 90х60                 Оснащен кольцом для ключей. Применение: брелок, модный аксесуар, ключница, кошелек.     Цвет: зеленый</t>
  </si>
  <si>
    <t>Кошелек-брелок "GOOD MOOD"Ушастик, Хрюша 4690664100305</t>
  </si>
  <si>
    <t>Материал: искусственная кожа, металл                Размер 90х60                 Оснащен кольцом для ключей. Применение: брелок, модный аксесуар, ключница, кошелек.                         Цвет: бежевый</t>
  </si>
  <si>
    <t>Кошелек-брелок "GOOD MOOD" ЭТНО Лиса  4690664100312</t>
  </si>
  <si>
    <t>Материал: искуственная кожа, металл              Размер :9х6 см       Оснащен кольцом для ключей Применение: брелок, кошелек, ключница, модный аксессуар Цвет: белый с принтом</t>
  </si>
  <si>
    <t>Кошелек-брелок "GOOD MOOD" ЭТНО, Белочка 4690664100329</t>
  </si>
  <si>
    <t>Кошелек-брелок "GOOD MOOD" ЭТНО, Выдра 4690664100336</t>
  </si>
  <si>
    <t>Материал: искуственная кожа, металл              Размер :9х6 см       Оснащен кольцом для ключей Применение: брелок, кошелек, ключница, модный аксессуар  Цвет: серый с принтом</t>
  </si>
  <si>
    <t>Кошелек-брелок "GOOD MOOD" ЭТНО, Мишка  4690664100343</t>
  </si>
  <si>
    <t>Кошелек-брелок "GOOD MOOD" ЭТНО, Сова 4690664100350</t>
  </si>
  <si>
    <t>Материал: искуственная кожа, металл              Размер :9х6 см       Оснащен кольцом для ключей Применение: брелок, кошелек, ключница, модный аксессуар   Цвет: белый с принтом</t>
  </si>
  <si>
    <t>Кошелек-брелок "GOOD MOOD" ЭТНО, Олень 4690664100367</t>
  </si>
  <si>
    <t>Кошелек-брелок Flowers цв.белый</t>
  </si>
  <si>
    <t>Материал: искуственная кжа, металл                                     Размер : 7х4,7х10 см                   Оснащен кольцом для ключей Применение: брелок, кошелек, ключница, модный аксессуар Цвет: белый с принтом</t>
  </si>
  <si>
    <t>Кошелек-брелок Flowers цв.черный</t>
  </si>
  <si>
    <t>Кошелек-брелок Flowers цв.бежевый</t>
  </si>
  <si>
    <t>Кошелек-брелок Flowers цв.розовый</t>
  </si>
  <si>
    <t>Кошелек-брелок Помада цв.Белая</t>
  </si>
  <si>
    <t xml:space="preserve">Материал: искусственная кожа, Размеры:6,5х4,5х9 см  Оснащен кольцом для ключей Применение ключница, брелок,кошелек, модный аксессуар     </t>
  </si>
  <si>
    <t>Кошелек-брелок Помада цв.Черная</t>
  </si>
  <si>
    <t>Кошелек-брелок Помада цв.Синяя</t>
  </si>
  <si>
    <t>Кошелек-брелок "GOOD MOOD" КОШКИ, Зеркальные  очки</t>
  </si>
  <si>
    <t xml:space="preserve">Материал: искусственная кожа, металл        Размер :6х11 см,   Оснащен кольцом для ключей Применение ключница, брелок,кошелек, модный аксессуар   </t>
  </si>
  <si>
    <t>Кошелек-брелок "GOOD MOOD" КОШКИ , Весельчак 4690664100381</t>
  </si>
  <si>
    <t>Кошелек-брелок "GOOD MOOD" КОШКИ, Студент 4690664100398</t>
  </si>
  <si>
    <t>Кошелек-брелок "GOOD MOOD" КОШКИ, Гла-мур 4690664100404</t>
  </si>
  <si>
    <t>Кошелек-брелок "GOOD MOOD" КОШКИ, Удивленный кот 4690664100411</t>
  </si>
  <si>
    <t>Кошелек-брелок "GOOD MOOD" КОШКИ, Игривый кот 4690664100428</t>
  </si>
  <si>
    <t>Брелок - ключница "GOOD MOOD в форме Сумочк,  цвет в ассорт, арт.3160, 1/20 4680663123160</t>
  </si>
  <si>
    <t xml:space="preserve">Материал: искуственная кожа, Размер: 7,7х3,2х5,5 см Оснащен кольцом для ключей Применение ключница, брелок, модный аксессуар   </t>
  </si>
  <si>
    <t>Кошелек-брелок "GOOD MOOD" РЕТРО, коллекция: Мишка ,цвет: в ассорт., арт.3665, 1/20 4680663123665</t>
  </si>
  <si>
    <t>Материал -искуственная кожа Размер:5,2х1,4х5,7 см Оснащен кольцом для ключей Применение брелок</t>
  </si>
  <si>
    <t>ДЕТСКИЕ РЮКЗАКИ</t>
  </si>
  <si>
    <t>Детский рюкзак с Мишкой GOOD MOOD             СИНИЙ 4690660100705</t>
  </si>
  <si>
    <t>36х30,5х9</t>
  </si>
  <si>
    <t>5 штук</t>
  </si>
  <si>
    <t>Состав: 100% хб,                     Для детей от 3-х лет  Цвет: синий</t>
  </si>
  <si>
    <r>
      <t xml:space="preserve">866,66 </t>
    </r>
    <r>
      <rPr>
        <b/>
        <sz val="14"/>
        <color rgb="FFFF0000"/>
        <rFont val="Calibri"/>
        <family val="2"/>
        <charset val="204"/>
        <scheme val="minor"/>
      </rPr>
      <t>АКЦИЯ 500</t>
    </r>
  </si>
  <si>
    <r>
      <t xml:space="preserve">812,5  </t>
    </r>
    <r>
      <rPr>
        <b/>
        <sz val="14"/>
        <color rgb="FFFF0000"/>
        <rFont val="Calibri"/>
        <family val="2"/>
        <charset val="204"/>
        <scheme val="minor"/>
      </rPr>
      <t>АКЦИЯ      500</t>
    </r>
  </si>
  <si>
    <r>
      <t xml:space="preserve">764,71 </t>
    </r>
    <r>
      <rPr>
        <b/>
        <sz val="14"/>
        <color rgb="FFFF0000"/>
        <rFont val="Calibri"/>
        <family val="2"/>
        <charset val="204"/>
        <scheme val="minor"/>
      </rPr>
      <t>АКЦИЯ  500</t>
    </r>
  </si>
  <si>
    <r>
      <t xml:space="preserve">722,22        </t>
    </r>
    <r>
      <rPr>
        <b/>
        <sz val="14"/>
        <color rgb="FFFF0000"/>
        <rFont val="Calibri"/>
        <family val="2"/>
        <charset val="204"/>
        <scheme val="minor"/>
      </rPr>
      <t>АКЦИЯ    500</t>
    </r>
  </si>
  <si>
    <t>Детский рюкзак с Мишкой GOOD MOOD САЛАТОВЫЙ 4690660100712</t>
  </si>
  <si>
    <t>Состав: 100% хб,                      Для детей от 3-х лет  Цвет: салатовый</t>
  </si>
  <si>
    <t>Детский рюкзак с Мишкой GOOD MOOD МАЛИНОВЫЙ 4690660100729</t>
  </si>
  <si>
    <t>Состав: 100% хб,                      Для детей от 3-х лет  Цвет: Малиновый</t>
  </si>
  <si>
    <t>Детский рюкзак с Мишкой GOOD MOOD ГОЛУБОЙ 4690660100736</t>
  </si>
  <si>
    <t>Состав: 100% хб, подкладка-100% полиэстер                      Для детей от 3-х лет  Цвет: Голубой</t>
  </si>
  <si>
    <t>Детский рюкзак с Мишкой GOOD MOOD РОЗОВЫЙ 4690660100743</t>
  </si>
  <si>
    <t>Состав: 100% хб,                      Для детей от 3-х лет  Цвет: Розовый</t>
  </si>
  <si>
    <t>Плюшевый рюкзак Мишка-обнимашка "GOOD MOOD" большой арт.1388 4680663121388</t>
  </si>
  <si>
    <t xml:space="preserve">35х35х45 см </t>
  </si>
  <si>
    <t>игрушка - плюш, полиэстер, материал сумки - полиуретановая кожа Размер:35х35х45 см  Для детей от 5 лет</t>
  </si>
  <si>
    <t>Плюшевый рюкзак Мишка-обнимашка "GOOD MOOD" маленький  арт.1395 4680663121395</t>
  </si>
  <si>
    <t>20х23х35 см</t>
  </si>
  <si>
    <t>игрушка - плюш, полиэстер, материал сумки - полиуретановая кожа Размер:20х23х35 см  Для детей от 5 лет</t>
  </si>
  <si>
    <t>НЕОБЫЧНЫЕ КАНЦЕЛЯРСКИЕ ТОВАРЫ</t>
  </si>
  <si>
    <t>Ручка "Пиши-Стирай", GOOD MOOD, Пирамидки, арт.P0076 1/48                 4690664110076</t>
  </si>
  <si>
    <t>Картонная  упаковка</t>
  </si>
  <si>
    <t>48 шт.</t>
  </si>
  <si>
    <t xml:space="preserve">Ручка "Пиши-Стирай" GOOD MOOD                                            
Характеристики:                                                                                      
Толщина письма: 0,35;                                                                                      
Цвет чернил: Синий;                                                                   
Комплектация:                                                                                                 
-Колпачек с резиновым ластиком;                                                                     
-Подвеска в форме пирамидки с кристалликом.   </t>
  </si>
  <si>
    <t>Ручка "Пиши-Стирай", GOOD MOOD, Магический шар, арт.P0021 1/48 4690664110021</t>
  </si>
  <si>
    <t>Ручка "Пиши-Стирай" GOOD MOOD                                            
Характеристики:                                                                                      
Толщина письма: 0,35;                                                                                      
Цвет чернил: Синий;                                                                   
Комплектация:                                                                                                 
-Колпачек с резиновым ластиком;                                                                     
-Подвеска в форме магического шара.</t>
  </si>
  <si>
    <t xml:space="preserve">Ручка "Пиши-Стирай", GOOD MOOD, Радуга с магическим шаром </t>
  </si>
  <si>
    <t>36 шт.</t>
  </si>
  <si>
    <t>Ручка "Пиши-Стирай" GOOD MOOD                                            
Характеристики:  Матовый разноцветный корпус                                                                                    
Толщина письма: 0,35;                                                                                      
Цвет чернил: Синий; М                                                                  
Комплектация:                                                                                                 
-Колпачек с резиновым ластиком;                                                                     
-Подвеска в форме магического шара.</t>
  </si>
  <si>
    <t>Ручка- Шпион, "GOOD MOOD" арт.P0090    4690664110090</t>
  </si>
  <si>
    <t>24 шт.</t>
  </si>
  <si>
    <t>Ручка-шпион с невидимыми чернилами+ультрафиолетовый фонарик                                            Страна производитель Китай</t>
  </si>
  <si>
    <t xml:space="preserve">Ручка- стилус для смартфона </t>
  </si>
  <si>
    <t>Картноная упаковка</t>
  </si>
  <si>
    <t>12 шт</t>
  </si>
  <si>
    <t>Ручка металлическая с поворотным механизмом стразы в корпусе +стилус для телефона                   Страна производитель Китай</t>
  </si>
  <si>
    <t>Ручка- стилус для смартфона</t>
  </si>
  <si>
    <t>Ручка металлическая с поворотным механизмом стразы в корпусе +стилус для телефона</t>
  </si>
  <si>
    <t>Ручка- Стилус для смартфона в футляре, "GOOD MOOD", Колорама,  арт.P0083             4690664110083</t>
  </si>
  <si>
    <t>Пластиковая упаковка</t>
  </si>
  <si>
    <t>25 шт.</t>
  </si>
  <si>
    <t>Ручка металлическая в прозрачном футляре,с поворотным механизмом ,цветной корпус+стразы в корпусе,+стилус для телефона                           Страна производитель Китай</t>
  </si>
  <si>
    <t>Ручка 3в1 в ассортименте</t>
  </si>
  <si>
    <t>Ручка+ Стилус+Подставка Материал: пластик Страна производитель Китай</t>
  </si>
  <si>
    <t>ЗАЖИГАЛКИ</t>
  </si>
  <si>
    <t>Зажигалка Помада в ассортименте</t>
  </si>
  <si>
    <t>12 шт.</t>
  </si>
  <si>
    <t xml:space="preserve"> газовая зажигалка в форме помады с колпачком, Материал: пластик
размер: 8.5*2*2 см
</t>
  </si>
  <si>
    <t>Зажигалка-брелок  Сковорода в ассортименте</t>
  </si>
  <si>
    <t xml:space="preserve">Газовая зажигалка в форме сковороды, Материал: пластик
</t>
  </si>
  <si>
    <t>Зажигалка  Чайник в ассортименте</t>
  </si>
  <si>
    <t xml:space="preserve">Газовая зажигалка в форме чайника, Материал: пластик
</t>
  </si>
  <si>
    <t>Зажигалка  Плоскогубцы в ассортименте</t>
  </si>
  <si>
    <t>Газовая зажигалка в форме плоскогубцев Материал: пластик Размеры: 8.5х5х1.5см</t>
  </si>
  <si>
    <t>Зажигалка  Ручка в ассортименте</t>
  </si>
  <si>
    <t>Газовая зажигалка в форме ручки</t>
  </si>
  <si>
    <t>АКСЕССУАРЫ К ГАДЖЕТАМ</t>
  </si>
  <si>
    <t>Подставка для телефона/планшета "Все ОК!" в ассортименте</t>
  </si>
  <si>
    <t xml:space="preserve">Материал — пластик.
Размер — 11,5 х 8 х 4,5 см., Макс.ширина 19 см.
Цвета в ассортименте
</t>
  </si>
  <si>
    <t>Держатель для телефона 2 в1</t>
  </si>
  <si>
    <t>Держатель для телефона 2в1  Применение: держатель для телефона, подставка Размер: 81х25х4,5 мм Материал : силикон</t>
  </si>
  <si>
    <t>Гибкий держатель для телефона "Пони" черный</t>
  </si>
  <si>
    <t>Универсальный держатель для телефона  в форме Пони.  Материал — пластик.
Можно крепить к ручке на шкафу.Цвет черный</t>
  </si>
  <si>
    <t>Гибкий держатель для телефона "Пони" белый</t>
  </si>
  <si>
    <t>Универсальный держатель для телефона  в форме Пони.  Материал — пластик.
Можно крепить к ручке на шкафу.Цвет белый</t>
  </si>
  <si>
    <t>Корпус для Iphone  с имитацией свежей травы</t>
  </si>
  <si>
    <t>Корпус для Iphone с имитацией свежей травы</t>
  </si>
  <si>
    <t>Ночник 2 в1    Кошечка</t>
  </si>
  <si>
    <t>12,8Х12,8х15,5</t>
  </si>
  <si>
    <t xml:space="preserve"> Материал: силикон;                                Цвет: Белый;                                      Свечение: 7 цветов                                               Можно, мять, трогать.                 Безопасен для детей                Зарядка для телефона</t>
  </si>
  <si>
    <t>Джостик для смартфона</t>
  </si>
  <si>
    <t>картонная коробка</t>
  </si>
  <si>
    <t>Материал:пластик+присоски Совместимость с Ipad/Iphone/Android Высокая чувствительноть Комплектация -2 джостика</t>
  </si>
  <si>
    <t>ПЛЮШЕВЫЕ ИГРУШКИ</t>
  </si>
</sst>
</file>

<file path=xl/styles.xml><?xml version="1.0" encoding="utf-8"?>
<styleSheet xmlns="http://schemas.openxmlformats.org/spreadsheetml/2006/main">
  <numFmts count="1">
    <numFmt numFmtId="164" formatCode="0.0"/>
  </numFmts>
  <fonts count="52">
    <font>
      <sz val="11"/>
      <color theme="1"/>
      <name val="Calibri"/>
      <family val="2"/>
      <charset val="204"/>
      <scheme val="minor"/>
    </font>
    <font>
      <sz val="12"/>
      <color indexed="8"/>
      <name val="Verdana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 Bold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Verdana"/>
      <family val="2"/>
      <charset val="204"/>
    </font>
    <font>
      <b/>
      <sz val="12"/>
      <color indexed="8"/>
      <name val="Times New Roman Bold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 Bold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2"/>
    </font>
    <font>
      <sz val="18"/>
      <color theme="1"/>
      <name val="Calibri"/>
      <family val="2"/>
      <charset val="204"/>
      <scheme val="minor"/>
    </font>
    <font>
      <sz val="12"/>
      <color indexed="8"/>
      <name val="Times New Roman Bold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 Bold"/>
      <charset val="204"/>
    </font>
    <font>
      <sz val="12"/>
      <name val="Times New Roman Bold"/>
    </font>
    <font>
      <sz val="10"/>
      <name val="Times New Roman Bold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8"/>
      <name val="Arial"/>
      <family val="2"/>
    </font>
    <font>
      <sz val="12"/>
      <color indexed="8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/>
    <xf numFmtId="0" fontId="36" fillId="0" borderId="0"/>
  </cellStyleXfs>
  <cellXfs count="355">
    <xf numFmtId="0" fontId="0" fillId="0" borderId="0" xfId="0"/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Border="1" applyAlignment="1">
      <alignment vertical="top" wrapText="1"/>
    </xf>
    <xf numFmtId="0" fontId="1" fillId="0" borderId="6" xfId="1" applyNumberFormat="1" applyFont="1" applyBorder="1" applyAlignment="1">
      <alignment vertical="top" wrapText="1"/>
    </xf>
    <xf numFmtId="0" fontId="5" fillId="2" borderId="5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6" fillId="0" borderId="5" xfId="2" applyNumberFormat="1" applyFont="1" applyBorder="1" applyAlignment="1">
      <alignment horizontal="center" vertical="center" wrapText="1"/>
    </xf>
    <xf numFmtId="0" fontId="0" fillId="0" borderId="5" xfId="0" applyBorder="1"/>
    <xf numFmtId="0" fontId="13" fillId="0" borderId="5" xfId="1" applyNumberFormat="1" applyFont="1" applyBorder="1" applyAlignment="1">
      <alignment horizontal="center" vertical="center" wrapText="1"/>
    </xf>
    <xf numFmtId="0" fontId="14" fillId="0" borderId="5" xfId="1" applyNumberFormat="1" applyFont="1" applyBorder="1" applyAlignment="1">
      <alignment horizontal="center" vertical="center" wrapText="1"/>
    </xf>
    <xf numFmtId="4" fontId="13" fillId="2" borderId="5" xfId="1" applyNumberFormat="1" applyFont="1" applyFill="1" applyBorder="1" applyAlignment="1">
      <alignment horizontal="center" vertical="center" wrapText="1"/>
    </xf>
    <xf numFmtId="4" fontId="13" fillId="2" borderId="8" xfId="1" applyNumberFormat="1" applyFont="1" applyFill="1" applyBorder="1" applyAlignment="1">
      <alignment horizontal="center" vertical="center" wrapText="1"/>
    </xf>
    <xf numFmtId="0" fontId="2" fillId="2" borderId="18" xfId="1" applyNumberFormat="1" applyFont="1" applyFill="1" applyBorder="1" applyAlignment="1">
      <alignment horizontal="center" vertical="center"/>
    </xf>
    <xf numFmtId="0" fontId="2" fillId="2" borderId="2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21" xfId="1" applyNumberFormat="1" applyFont="1" applyFill="1" applyBorder="1" applyAlignment="1">
      <alignment horizontal="center" vertical="center" wrapText="1"/>
    </xf>
    <xf numFmtId="1" fontId="5" fillId="0" borderId="22" xfId="1" applyNumberFormat="1" applyFont="1" applyBorder="1" applyAlignment="1">
      <alignment horizontal="center" vertical="center"/>
    </xf>
    <xf numFmtId="1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 wrapText="1"/>
    </xf>
    <xf numFmtId="0" fontId="0" fillId="0" borderId="23" xfId="0" applyBorder="1"/>
    <xf numFmtId="164" fontId="11" fillId="0" borderId="22" xfId="1" applyNumberFormat="1" applyFont="1" applyFill="1" applyBorder="1" applyAlignment="1">
      <alignment horizontal="center" vertical="center" wrapText="1"/>
    </xf>
    <xf numFmtId="0" fontId="5" fillId="2" borderId="22" xfId="1" applyNumberFormat="1" applyFont="1" applyFill="1" applyBorder="1" applyAlignment="1">
      <alignment horizontal="center" vertical="center" wrapText="1"/>
    </xf>
    <xf numFmtId="4" fontId="9" fillId="2" borderId="22" xfId="1" applyNumberFormat="1" applyFont="1" applyFill="1" applyBorder="1" applyAlignment="1">
      <alignment horizontal="center" vertical="center" wrapText="1"/>
    </xf>
    <xf numFmtId="4" fontId="5" fillId="0" borderId="22" xfId="1" applyNumberFormat="1" applyFont="1" applyBorder="1" applyAlignment="1">
      <alignment horizontal="center" vertical="center" wrapText="1"/>
    </xf>
    <xf numFmtId="4" fontId="14" fillId="0" borderId="22" xfId="1" applyNumberFormat="1" applyFont="1" applyBorder="1" applyAlignment="1">
      <alignment horizontal="center" vertical="center" wrapText="1"/>
    </xf>
    <xf numFmtId="0" fontId="2" fillId="2" borderId="17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/>
    </xf>
    <xf numFmtId="4" fontId="14" fillId="2" borderId="8" xfId="1" applyNumberFormat="1" applyFont="1" applyFill="1" applyBorder="1" applyAlignment="1">
      <alignment horizontal="center" vertical="center"/>
    </xf>
    <xf numFmtId="0" fontId="2" fillId="2" borderId="27" xfId="1" applyNumberFormat="1" applyFont="1" applyFill="1" applyBorder="1" applyAlignment="1">
      <alignment horizontal="center" vertical="center" wrapText="1"/>
    </xf>
    <xf numFmtId="4" fontId="13" fillId="2" borderId="28" xfId="1" applyNumberFormat="1" applyFont="1" applyFill="1" applyBorder="1" applyAlignment="1">
      <alignment horizontal="center" vertical="center" wrapText="1"/>
    </xf>
    <xf numFmtId="0" fontId="2" fillId="2" borderId="29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Border="1" applyAlignment="1">
      <alignment vertical="top" wrapText="1"/>
    </xf>
    <xf numFmtId="0" fontId="5" fillId="2" borderId="8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14" fillId="0" borderId="8" xfId="1" applyNumberFormat="1" applyFont="1" applyBorder="1" applyAlignment="1">
      <alignment horizontal="center" vertical="center" wrapText="1"/>
    </xf>
    <xf numFmtId="0" fontId="0" fillId="0" borderId="6" xfId="0" applyBorder="1"/>
    <xf numFmtId="1" fontId="5" fillId="0" borderId="8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" fontId="14" fillId="0" borderId="8" xfId="1" applyNumberFormat="1" applyFont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/>
    </xf>
    <xf numFmtId="4" fontId="14" fillId="2" borderId="5" xfId="1" applyNumberFormat="1" applyFont="1" applyFill="1" applyBorder="1" applyAlignment="1">
      <alignment horizontal="center" vertical="center"/>
    </xf>
    <xf numFmtId="0" fontId="2" fillId="2" borderId="31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2" xfId="1" applyNumberFormat="1" applyFont="1" applyFill="1" applyBorder="1" applyAlignment="1">
      <alignment horizontal="center" vertical="center"/>
    </xf>
    <xf numFmtId="4" fontId="14" fillId="2" borderId="6" xfId="1" applyNumberFormat="1" applyFont="1" applyFill="1" applyBorder="1" applyAlignment="1">
      <alignment horizontal="center" vertical="center"/>
    </xf>
    <xf numFmtId="0" fontId="2" fillId="2" borderId="3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" fontId="17" fillId="2" borderId="4" xfId="3" applyNumberFormat="1" applyFill="1" applyBorder="1" applyAlignment="1">
      <alignment horizontal="center" vertical="center" wrapText="1"/>
    </xf>
    <xf numFmtId="1" fontId="17" fillId="2" borderId="2" xfId="3" applyNumberFormat="1" applyFill="1" applyBorder="1" applyAlignment="1">
      <alignment horizontal="center" vertical="center" wrapText="1"/>
    </xf>
    <xf numFmtId="1" fontId="17" fillId="2" borderId="3" xfId="3" applyNumberFormat="1" applyFill="1" applyBorder="1" applyAlignment="1">
      <alignment horizontal="center" vertical="center" wrapText="1"/>
    </xf>
    <xf numFmtId="0" fontId="0" fillId="3" borderId="0" xfId="0" applyFill="1"/>
    <xf numFmtId="0" fontId="16" fillId="3" borderId="0" xfId="0" applyFont="1" applyFill="1" applyAlignment="1">
      <alignment horizontal="center" vertical="center" wrapText="1"/>
    </xf>
    <xf numFmtId="0" fontId="17" fillId="0" borderId="5" xfId="3" applyNumberFormat="1" applyBorder="1" applyAlignment="1">
      <alignment horizontal="center" vertical="center" wrapText="1"/>
    </xf>
    <xf numFmtId="0" fontId="17" fillId="0" borderId="6" xfId="3" applyNumberFormat="1" applyBorder="1" applyAlignment="1">
      <alignment horizontal="center" vertical="center" wrapText="1"/>
    </xf>
    <xf numFmtId="0" fontId="17" fillId="2" borderId="8" xfId="3" applyNumberFormat="1" applyFill="1" applyBorder="1" applyAlignment="1">
      <alignment horizontal="center" vertical="center" wrapText="1"/>
    </xf>
    <xf numFmtId="0" fontId="17" fillId="2" borderId="5" xfId="3" applyNumberForma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1" fontId="17" fillId="2" borderId="5" xfId="3" applyNumberFormat="1" applyFill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4" fontId="8" fillId="2" borderId="6" xfId="1" applyNumberFormat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4" fontId="8" fillId="2" borderId="8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/>
    </xf>
    <xf numFmtId="0" fontId="2" fillId="2" borderId="29" xfId="1" applyNumberFormat="1" applyFont="1" applyFill="1" applyBorder="1" applyAlignment="1">
      <alignment horizontal="center" vertical="center"/>
    </xf>
    <xf numFmtId="0" fontId="2" fillId="2" borderId="27" xfId="1" applyNumberFormat="1" applyFont="1" applyFill="1" applyBorder="1" applyAlignment="1">
      <alignment horizontal="center" vertical="center"/>
    </xf>
    <xf numFmtId="1" fontId="21" fillId="2" borderId="5" xfId="3" applyNumberFormat="1" applyFont="1" applyFill="1" applyBorder="1" applyAlignment="1">
      <alignment horizontal="center" vertical="center" wrapText="1"/>
    </xf>
    <xf numFmtId="1" fontId="17" fillId="2" borderId="8" xfId="3" applyNumberForma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8" xfId="0" applyBorder="1"/>
    <xf numFmtId="0" fontId="0" fillId="0" borderId="8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2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top"/>
    </xf>
    <xf numFmtId="0" fontId="26" fillId="3" borderId="34" xfId="1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26" fillId="3" borderId="50" xfId="1" applyNumberFormat="1" applyFont="1" applyFill="1" applyBorder="1" applyAlignment="1">
      <alignment horizontal="center" vertical="center" wrapText="1"/>
    </xf>
    <xf numFmtId="2" fontId="0" fillId="0" borderId="22" xfId="0" applyNumberForma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7" borderId="47" xfId="0" applyFill="1" applyBorder="1"/>
    <xf numFmtId="0" fontId="0" fillId="7" borderId="48" xfId="0" applyFill="1" applyBorder="1"/>
    <xf numFmtId="0" fontId="0" fillId="7" borderId="29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16" xfId="0" applyFill="1" applyBorder="1"/>
    <xf numFmtId="0" fontId="0" fillId="7" borderId="21" xfId="0" applyFill="1" applyBorder="1"/>
    <xf numFmtId="0" fontId="0" fillId="7" borderId="38" xfId="0" applyFill="1" applyBorder="1"/>
    <xf numFmtId="0" fontId="0" fillId="7" borderId="5" xfId="0" applyFill="1" applyBorder="1"/>
    <xf numFmtId="4" fontId="3" fillId="7" borderId="8" xfId="1" applyNumberFormat="1" applyFont="1" applyFill="1" applyBorder="1" applyAlignment="1">
      <alignment vertical="center"/>
    </xf>
    <xf numFmtId="4" fontId="3" fillId="7" borderId="19" xfId="1" applyNumberFormat="1" applyFont="1" applyFill="1" applyBorder="1" applyAlignment="1">
      <alignment vertical="center"/>
    </xf>
    <xf numFmtId="4" fontId="3" fillId="7" borderId="5" xfId="1" applyNumberFormat="1" applyFont="1" applyFill="1" applyBorder="1" applyAlignment="1">
      <alignment vertical="center"/>
    </xf>
    <xf numFmtId="4" fontId="3" fillId="7" borderId="16" xfId="1" applyNumberFormat="1" applyFont="1" applyFill="1" applyBorder="1" applyAlignment="1">
      <alignment vertical="center"/>
    </xf>
    <xf numFmtId="4" fontId="3" fillId="7" borderId="6" xfId="1" applyNumberFormat="1" applyFont="1" applyFill="1" applyBorder="1" applyAlignment="1">
      <alignment vertical="center"/>
    </xf>
    <xf numFmtId="4" fontId="3" fillId="7" borderId="41" xfId="1" applyNumberFormat="1" applyFont="1" applyFill="1" applyBorder="1" applyAlignment="1">
      <alignment vertical="center"/>
    </xf>
    <xf numFmtId="4" fontId="3" fillId="7" borderId="8" xfId="1" applyNumberFormat="1" applyFont="1" applyFill="1" applyBorder="1" applyAlignment="1">
      <alignment horizontal="center" vertical="center"/>
    </xf>
    <xf numFmtId="4" fontId="3" fillId="7" borderId="19" xfId="1" applyNumberFormat="1" applyFont="1" applyFill="1" applyBorder="1" applyAlignment="1">
      <alignment horizontal="center" vertical="center"/>
    </xf>
    <xf numFmtId="4" fontId="3" fillId="7" borderId="5" xfId="1" applyNumberFormat="1" applyFont="1" applyFill="1" applyBorder="1" applyAlignment="1">
      <alignment horizontal="center" vertical="center"/>
    </xf>
    <xf numFmtId="4" fontId="3" fillId="7" borderId="16" xfId="1" applyNumberFormat="1" applyFont="1" applyFill="1" applyBorder="1" applyAlignment="1">
      <alignment horizontal="center" vertical="center"/>
    </xf>
    <xf numFmtId="4" fontId="3" fillId="7" borderId="6" xfId="1" applyNumberFormat="1" applyFont="1" applyFill="1" applyBorder="1" applyAlignment="1">
      <alignment horizontal="center" vertical="center"/>
    </xf>
    <xf numFmtId="4" fontId="3" fillId="7" borderId="41" xfId="1" applyNumberFormat="1" applyFont="1" applyFill="1" applyBorder="1" applyAlignment="1">
      <alignment horizontal="center" vertical="center"/>
    </xf>
    <xf numFmtId="4" fontId="3" fillId="7" borderId="20" xfId="1" applyNumberFormat="1" applyFont="1" applyFill="1" applyBorder="1" applyAlignment="1">
      <alignment horizontal="center" vertical="center"/>
    </xf>
    <xf numFmtId="4" fontId="3" fillId="7" borderId="27" xfId="1" applyNumberFormat="1" applyFont="1" applyFill="1" applyBorder="1" applyAlignment="1">
      <alignment horizontal="center" vertical="center"/>
    </xf>
    <xf numFmtId="4" fontId="3" fillId="7" borderId="9" xfId="1" applyNumberFormat="1" applyFont="1" applyFill="1" applyBorder="1" applyAlignment="1">
      <alignment horizontal="center" vertical="center"/>
    </xf>
    <xf numFmtId="4" fontId="3" fillId="7" borderId="29" xfId="1" applyNumberFormat="1" applyFont="1" applyFill="1" applyBorder="1" applyAlignment="1">
      <alignment horizontal="center" vertical="center"/>
    </xf>
    <xf numFmtId="4" fontId="3" fillId="7" borderId="21" xfId="1" applyNumberFormat="1" applyFont="1" applyFill="1" applyBorder="1" applyAlignment="1">
      <alignment horizontal="center" vertical="center"/>
    </xf>
    <xf numFmtId="4" fontId="3" fillId="7" borderId="24" xfId="1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6" borderId="59" xfId="0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7" fillId="9" borderId="60" xfId="4" applyNumberFormat="1" applyFont="1" applyFill="1" applyBorder="1" applyAlignment="1">
      <alignment horizontal="center" vertical="center" wrapText="1"/>
    </xf>
    <xf numFmtId="0" fontId="37" fillId="9" borderId="61" xfId="4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7" fillId="3" borderId="5" xfId="0" applyNumberFormat="1" applyFont="1" applyFill="1" applyBorder="1" applyAlignment="1">
      <alignment horizontal="center" vertical="center" wrapText="1"/>
    </xf>
    <xf numFmtId="0" fontId="38" fillId="3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7" fillId="3" borderId="8" xfId="0" applyNumberFormat="1" applyFont="1" applyFill="1" applyBorder="1" applyAlignment="1">
      <alignment horizontal="center" vertical="center" wrapText="1"/>
    </xf>
    <xf numFmtId="0" fontId="38" fillId="3" borderId="8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1" fillId="3" borderId="5" xfId="0" applyNumberFormat="1" applyFont="1" applyFill="1" applyBorder="1" applyAlignment="1">
      <alignment horizontal="center" vertical="center" wrapText="1"/>
    </xf>
    <xf numFmtId="0" fontId="42" fillId="3" borderId="5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45" fillId="0" borderId="64" xfId="0" applyFont="1" applyFill="1" applyBorder="1" applyAlignment="1">
      <alignment horizontal="center" vertical="center" wrapText="1"/>
    </xf>
    <xf numFmtId="2" fontId="46" fillId="0" borderId="64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4" fontId="47" fillId="2" borderId="8" xfId="0" applyNumberFormat="1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45" fillId="0" borderId="66" xfId="0" applyFont="1" applyFill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 wrapText="1"/>
    </xf>
    <xf numFmtId="0" fontId="45" fillId="0" borderId="68" xfId="0" applyFont="1" applyFill="1" applyBorder="1" applyAlignment="1">
      <alignment horizontal="center" vertical="center" wrapText="1"/>
    </xf>
    <xf numFmtId="2" fontId="46" fillId="0" borderId="68" xfId="0" applyNumberFormat="1" applyFont="1" applyFill="1" applyBorder="1" applyAlignment="1">
      <alignment horizontal="center" vertical="center" wrapText="1"/>
    </xf>
    <xf numFmtId="0" fontId="45" fillId="0" borderId="6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2" fontId="46" fillId="0" borderId="5" xfId="0" applyNumberFormat="1" applyFont="1" applyFill="1" applyBorder="1" applyAlignment="1">
      <alignment horizontal="center" vertical="center" wrapText="1"/>
    </xf>
    <xf numFmtId="4" fontId="49" fillId="2" borderId="8" xfId="0" applyNumberFormat="1" applyFont="1" applyFill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4" fontId="47" fillId="2" borderId="5" xfId="0" applyNumberFormat="1" applyFont="1" applyFill="1" applyBorder="1" applyAlignment="1">
      <alignment horizontal="center" vertical="center" wrapText="1"/>
    </xf>
    <xf numFmtId="4" fontId="49" fillId="2" borderId="5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2" fontId="46" fillId="0" borderId="6" xfId="0" applyNumberFormat="1" applyFont="1" applyFill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 wrapText="1"/>
    </xf>
    <xf numFmtId="4" fontId="47" fillId="2" borderId="6" xfId="0" applyNumberFormat="1" applyFont="1" applyFill="1" applyBorder="1" applyAlignment="1">
      <alignment horizontal="center" vertical="center" wrapText="1"/>
    </xf>
    <xf numFmtId="4" fontId="49" fillId="2" borderId="6" xfId="0" applyNumberFormat="1" applyFont="1" applyFill="1" applyBorder="1" applyAlignment="1">
      <alignment horizontal="center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9" fillId="3" borderId="5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2" fontId="50" fillId="0" borderId="8" xfId="0" applyNumberFormat="1" applyFont="1" applyFill="1" applyBorder="1" applyAlignment="1">
      <alignment horizontal="center" vertical="center" wrapText="1"/>
    </xf>
    <xf numFmtId="1" fontId="31" fillId="0" borderId="8" xfId="0" applyNumberFormat="1" applyFont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2" fontId="50" fillId="0" borderId="5" xfId="0" applyNumberFormat="1" applyFont="1" applyFill="1" applyBorder="1" applyAlignment="1">
      <alignment horizontal="center" vertical="center" wrapText="1"/>
    </xf>
    <xf numFmtId="1" fontId="31" fillId="0" borderId="5" xfId="0" applyNumberFormat="1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2" fontId="50" fillId="0" borderId="28" xfId="0" applyNumberFormat="1" applyFont="1" applyFill="1" applyBorder="1" applyAlignment="1">
      <alignment horizontal="center" vertical="center" wrapText="1"/>
    </xf>
    <xf numFmtId="1" fontId="31" fillId="0" borderId="28" xfId="0" applyNumberFormat="1" applyFont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2" fontId="51" fillId="0" borderId="5" xfId="0" applyNumberFormat="1" applyFont="1" applyFill="1" applyBorder="1" applyAlignment="1">
      <alignment horizontal="center" vertical="center" wrapText="1"/>
    </xf>
    <xf numFmtId="1" fontId="33" fillId="0" borderId="5" xfId="0" applyNumberFormat="1" applyFont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2" fontId="51" fillId="0" borderId="6" xfId="0" applyNumberFormat="1" applyFont="1" applyFill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49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32" fillId="5" borderId="59" xfId="0" applyFont="1" applyFill="1" applyBorder="1" applyAlignment="1">
      <alignment horizontal="center" vertical="center" wrapText="1"/>
    </xf>
    <xf numFmtId="0" fontId="0" fillId="0" borderId="59" xfId="0" applyBorder="1"/>
    <xf numFmtId="0" fontId="33" fillId="8" borderId="59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 wrapText="1"/>
    </xf>
    <xf numFmtId="0" fontId="17" fillId="5" borderId="8" xfId="3" applyFill="1" applyBorder="1" applyAlignment="1">
      <alignment horizontal="center" vertical="center" wrapText="1"/>
    </xf>
    <xf numFmtId="4" fontId="14" fillId="3" borderId="5" xfId="1" applyNumberFormat="1" applyFont="1" applyFill="1" applyBorder="1" applyAlignment="1">
      <alignment horizontal="center" vertical="center"/>
    </xf>
    <xf numFmtId="0" fontId="23" fillId="3" borderId="25" xfId="1" applyNumberFormat="1" applyFont="1" applyFill="1" applyBorder="1" applyAlignment="1">
      <alignment horizontal="center" vertical="center"/>
    </xf>
    <xf numFmtId="0" fontId="23" fillId="3" borderId="26" xfId="1" applyNumberFormat="1" applyFont="1" applyFill="1" applyBorder="1" applyAlignment="1">
      <alignment horizontal="center" vertical="center"/>
    </xf>
    <xf numFmtId="0" fontId="23" fillId="3" borderId="12" xfId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4" fillId="4" borderId="13" xfId="1" applyNumberFormat="1" applyFont="1" applyFill="1" applyBorder="1" applyAlignment="1">
      <alignment horizontal="center" vertical="center"/>
    </xf>
    <xf numFmtId="1" fontId="24" fillId="4" borderId="15" xfId="1" applyNumberFormat="1" applyFont="1" applyFill="1" applyBorder="1" applyAlignment="1">
      <alignment horizontal="center" vertical="center"/>
    </xf>
    <xf numFmtId="1" fontId="24" fillId="4" borderId="36" xfId="1" applyNumberFormat="1" applyFont="1" applyFill="1" applyBorder="1" applyAlignment="1">
      <alignment horizontal="center" vertical="center"/>
    </xf>
    <xf numFmtId="0" fontId="7" fillId="7" borderId="39" xfId="1" applyNumberFormat="1" applyFont="1" applyFill="1" applyBorder="1" applyAlignment="1">
      <alignment horizontal="center" vertical="center"/>
    </xf>
    <xf numFmtId="0" fontId="7" fillId="7" borderId="40" xfId="1" applyNumberFormat="1" applyFont="1" applyFill="1" applyBorder="1" applyAlignment="1">
      <alignment horizontal="center" vertical="center"/>
    </xf>
    <xf numFmtId="0" fontId="24" fillId="4" borderId="5" xfId="1" applyNumberFormat="1" applyFont="1" applyFill="1" applyBorder="1" applyAlignment="1">
      <alignment horizontal="center" vertical="center" wrapText="1"/>
    </xf>
    <xf numFmtId="1" fontId="24" fillId="4" borderId="5" xfId="1" applyNumberFormat="1" applyFont="1" applyFill="1" applyBorder="1" applyAlignment="1">
      <alignment horizontal="center" vertical="center" wrapText="1"/>
    </xf>
    <xf numFmtId="0" fontId="24" fillId="4" borderId="14" xfId="1" applyNumberFormat="1" applyFont="1" applyFill="1" applyBorder="1" applyAlignment="1">
      <alignment horizontal="center" vertical="center" wrapText="1"/>
    </xf>
    <xf numFmtId="0" fontId="24" fillId="4" borderId="1" xfId="1" applyNumberFormat="1" applyFont="1" applyFill="1" applyBorder="1" applyAlignment="1">
      <alignment horizontal="center" vertical="center" wrapText="1"/>
    </xf>
    <xf numFmtId="0" fontId="24" fillId="4" borderId="37" xfId="1" applyNumberFormat="1" applyFont="1" applyFill="1" applyBorder="1" applyAlignment="1">
      <alignment horizontal="center" vertical="center" wrapText="1"/>
    </xf>
    <xf numFmtId="0" fontId="24" fillId="4" borderId="7" xfId="1" applyNumberFormat="1" applyFont="1" applyFill="1" applyBorder="1" applyAlignment="1">
      <alignment horizontal="center" vertical="center" wrapText="1"/>
    </xf>
    <xf numFmtId="1" fontId="24" fillId="4" borderId="1" xfId="1" applyNumberFormat="1" applyFont="1" applyFill="1" applyBorder="1" applyAlignment="1">
      <alignment horizontal="center" vertical="center" wrapText="1"/>
    </xf>
    <xf numFmtId="1" fontId="24" fillId="4" borderId="37" xfId="1" applyNumberFormat="1" applyFont="1" applyFill="1" applyBorder="1" applyAlignment="1">
      <alignment horizontal="center" vertical="center" wrapText="1"/>
    </xf>
    <xf numFmtId="0" fontId="24" fillId="4" borderId="14" xfId="1" applyNumberFormat="1" applyFont="1" applyFill="1" applyBorder="1" applyAlignment="1">
      <alignment horizontal="center" vertical="center"/>
    </xf>
    <xf numFmtId="1" fontId="24" fillId="4" borderId="1" xfId="1" applyNumberFormat="1" applyFont="1" applyFill="1" applyBorder="1" applyAlignment="1">
      <alignment horizontal="center" vertical="center"/>
    </xf>
    <xf numFmtId="1" fontId="24" fillId="4" borderId="37" xfId="1" applyNumberFormat="1" applyFont="1" applyFill="1" applyBorder="1" applyAlignment="1">
      <alignment horizontal="center" vertical="center"/>
    </xf>
    <xf numFmtId="3" fontId="7" fillId="7" borderId="16" xfId="1" applyNumberFormat="1" applyFont="1" applyFill="1" applyBorder="1" applyAlignment="1">
      <alignment horizontal="center" vertical="center" wrapText="1"/>
    </xf>
    <xf numFmtId="3" fontId="7" fillId="7" borderId="38" xfId="1" applyNumberFormat="1" applyFont="1" applyFill="1" applyBorder="1" applyAlignment="1">
      <alignment horizontal="center" vertical="center" wrapText="1"/>
    </xf>
    <xf numFmtId="3" fontId="7" fillId="7" borderId="10" xfId="1" applyNumberFormat="1" applyFont="1" applyFill="1" applyBorder="1" applyAlignment="1">
      <alignment horizontal="center" vertical="center" wrapText="1"/>
    </xf>
    <xf numFmtId="3" fontId="7" fillId="7" borderId="11" xfId="1" applyNumberFormat="1" applyFont="1" applyFill="1" applyBorder="1" applyAlignment="1">
      <alignment horizontal="center" vertical="center" wrapText="1"/>
    </xf>
    <xf numFmtId="3" fontId="7" fillId="7" borderId="35" xfId="1" applyNumberFormat="1" applyFont="1" applyFill="1" applyBorder="1" applyAlignment="1">
      <alignment horizontal="center" vertical="center" wrapText="1"/>
    </xf>
    <xf numFmtId="0" fontId="15" fillId="0" borderId="42" xfId="1" applyNumberFormat="1" applyFont="1" applyBorder="1" applyAlignment="1">
      <alignment horizontal="center" vertical="center" wrapText="1"/>
    </xf>
    <xf numFmtId="0" fontId="25" fillId="7" borderId="5" xfId="1" applyNumberFormat="1" applyFont="1" applyFill="1" applyBorder="1" applyAlignment="1">
      <alignment horizontal="center" vertical="center" wrapText="1"/>
    </xf>
    <xf numFmtId="1" fontId="25" fillId="7" borderId="22" xfId="1" applyNumberFormat="1" applyFont="1" applyFill="1" applyBorder="1" applyAlignment="1">
      <alignment horizontal="center" vertical="center" wrapText="1"/>
    </xf>
    <xf numFmtId="0" fontId="24" fillId="7" borderId="14" xfId="1" applyNumberFormat="1" applyFont="1" applyFill="1" applyBorder="1" applyAlignment="1">
      <alignment horizontal="center" vertical="center" wrapText="1"/>
    </xf>
    <xf numFmtId="1" fontId="24" fillId="7" borderId="1" xfId="1" applyNumberFormat="1" applyFont="1" applyFill="1" applyBorder="1" applyAlignment="1">
      <alignment horizontal="center" vertical="center" wrapText="1"/>
    </xf>
    <xf numFmtId="1" fontId="24" fillId="7" borderId="37" xfId="1" applyNumberFormat="1" applyFont="1" applyFill="1" applyBorder="1" applyAlignment="1">
      <alignment horizontal="center" vertical="center" wrapText="1"/>
    </xf>
    <xf numFmtId="0" fontId="24" fillId="7" borderId="7" xfId="1" applyNumberFormat="1" applyFont="1" applyFill="1" applyBorder="1" applyAlignment="1">
      <alignment horizontal="center" vertical="center" wrapText="1"/>
    </xf>
    <xf numFmtId="0" fontId="24" fillId="7" borderId="5" xfId="1" applyNumberFormat="1" applyFont="1" applyFill="1" applyBorder="1" applyAlignment="1">
      <alignment horizontal="center" vertical="center" wrapText="1"/>
    </xf>
    <xf numFmtId="1" fontId="24" fillId="7" borderId="5" xfId="1" applyNumberFormat="1" applyFont="1" applyFill="1" applyBorder="1" applyAlignment="1">
      <alignment horizontal="center" vertical="center" wrapText="1"/>
    </xf>
    <xf numFmtId="0" fontId="24" fillId="7" borderId="13" xfId="1" applyNumberFormat="1" applyFont="1" applyFill="1" applyBorder="1" applyAlignment="1">
      <alignment horizontal="center" vertical="center"/>
    </xf>
    <xf numFmtId="1" fontId="24" fillId="7" borderId="15" xfId="1" applyNumberFormat="1" applyFont="1" applyFill="1" applyBorder="1" applyAlignment="1">
      <alignment horizontal="center" vertical="center"/>
    </xf>
    <xf numFmtId="1" fontId="24" fillId="7" borderId="36" xfId="1" applyNumberFormat="1" applyFont="1" applyFill="1" applyBorder="1" applyAlignment="1">
      <alignment horizontal="center" vertical="center"/>
    </xf>
    <xf numFmtId="0" fontId="24" fillId="7" borderId="14" xfId="1" applyNumberFormat="1" applyFont="1" applyFill="1" applyBorder="1" applyAlignment="1">
      <alignment horizontal="center" vertical="center"/>
    </xf>
    <xf numFmtId="1" fontId="24" fillId="7" borderId="1" xfId="1" applyNumberFormat="1" applyFont="1" applyFill="1" applyBorder="1" applyAlignment="1">
      <alignment horizontal="center" vertical="center"/>
    </xf>
    <xf numFmtId="1" fontId="24" fillId="7" borderId="37" xfId="1" applyNumberFormat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>
      <alignment horizontal="center" vertical="center" wrapText="1"/>
    </xf>
    <xf numFmtId="0" fontId="24" fillId="7" borderId="37" xfId="1" applyNumberFormat="1" applyFont="1" applyFill="1" applyBorder="1" applyAlignment="1">
      <alignment horizontal="center" vertical="center" wrapText="1"/>
    </xf>
    <xf numFmtId="0" fontId="24" fillId="7" borderId="1" xfId="1" applyNumberFormat="1" applyFont="1" applyFill="1" applyBorder="1" applyAlignment="1">
      <alignment horizontal="center" vertical="center"/>
    </xf>
    <xf numFmtId="0" fontId="24" fillId="7" borderId="37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30" fillId="8" borderId="57" xfId="0" applyFont="1" applyFill="1" applyBorder="1" applyAlignment="1">
      <alignment horizontal="center" vertical="center" wrapText="1"/>
    </xf>
    <xf numFmtId="0" fontId="30" fillId="8" borderId="48" xfId="0" applyFont="1" applyFill="1" applyBorder="1" applyAlignment="1">
      <alignment horizontal="center" vertical="center" wrapText="1"/>
    </xf>
    <xf numFmtId="0" fontId="30" fillId="6" borderId="55" xfId="0" applyFont="1" applyFill="1" applyBorder="1" applyAlignment="1">
      <alignment horizontal="center" vertical="center" wrapText="1"/>
    </xf>
    <xf numFmtId="0" fontId="30" fillId="6" borderId="59" xfId="0" applyFont="1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18" fillId="6" borderId="53" xfId="0" applyFont="1" applyFill="1" applyBorder="1" applyAlignment="1">
      <alignment horizontal="center" vertical="center" wrapText="1"/>
    </xf>
    <xf numFmtId="0" fontId="18" fillId="6" borderId="58" xfId="0" applyFont="1" applyFill="1" applyBorder="1" applyAlignment="1">
      <alignment horizontal="center" vertical="center" wrapText="1"/>
    </xf>
    <xf numFmtId="0" fontId="29" fillId="6" borderId="54" xfId="0" applyFont="1" applyFill="1" applyBorder="1" applyAlignment="1">
      <alignment horizontal="center" vertical="center" wrapText="1"/>
    </xf>
    <xf numFmtId="0" fontId="29" fillId="6" borderId="4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59" xfId="1" applyNumberFormat="1" applyFont="1" applyFill="1" applyBorder="1" applyAlignment="1">
      <alignment horizontal="center" vertical="center" wrapText="1"/>
    </xf>
    <xf numFmtId="0" fontId="25" fillId="4" borderId="71" xfId="1" applyNumberFormat="1" applyFont="1" applyFill="1" applyBorder="1" applyAlignment="1">
      <alignment horizontal="center" vertical="center" wrapText="1"/>
    </xf>
    <xf numFmtId="0" fontId="25" fillId="4" borderId="72" xfId="1" applyNumberFormat="1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 3" xfId="2"/>
    <cellStyle name="Обычный_Лист1" xfId="4"/>
  </cellStyles>
  <dxfs count="0"/>
  <tableStyles count="0" defaultTableStyle="TableStyleMedium2" defaultPivotStyle="PivotStyleLight16"/>
  <colors>
    <mruColors>
      <color rgb="FF5FEAFD"/>
      <color rgb="FFFFFFCC"/>
      <color rgb="FF5DD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3.png"/><Relationship Id="rId21" Type="http://schemas.openxmlformats.org/officeDocument/2006/relationships/image" Target="../media/image21.jpeg"/><Relationship Id="rId42" Type="http://schemas.microsoft.com/office/2007/relationships/hdphoto" Target="../media/hdphoto3.wdp"/><Relationship Id="rId47" Type="http://schemas.openxmlformats.org/officeDocument/2006/relationships/image" Target="../media/image37.jpeg"/><Relationship Id="rId63" Type="http://schemas.openxmlformats.org/officeDocument/2006/relationships/image" Target="../media/image46.png"/><Relationship Id="rId68" Type="http://schemas.microsoft.com/office/2007/relationships/hdphoto" Target="../media/hdphoto14.wdp"/><Relationship Id="rId84" Type="http://schemas.openxmlformats.org/officeDocument/2006/relationships/image" Target="../media/image57.png"/><Relationship Id="rId89" Type="http://schemas.openxmlformats.org/officeDocument/2006/relationships/image" Target="../media/image61.png"/><Relationship Id="rId112" Type="http://schemas.microsoft.com/office/2007/relationships/hdphoto" Target="../media/hdphoto26.wdp"/><Relationship Id="rId133" Type="http://schemas.openxmlformats.org/officeDocument/2006/relationships/image" Target="../media/image93.png"/><Relationship Id="rId138" Type="http://schemas.openxmlformats.org/officeDocument/2006/relationships/image" Target="../media/image98.png"/><Relationship Id="rId154" Type="http://schemas.microsoft.com/office/2007/relationships/hdphoto" Target="../media/hdphoto40.wdp"/><Relationship Id="rId159" Type="http://schemas.microsoft.com/office/2007/relationships/hdphoto" Target="../media/hdphoto42.wdp"/><Relationship Id="rId16" Type="http://schemas.openxmlformats.org/officeDocument/2006/relationships/image" Target="../media/image16.jpeg"/><Relationship Id="rId107" Type="http://schemas.openxmlformats.org/officeDocument/2006/relationships/image" Target="../media/image77.jpeg"/><Relationship Id="rId11" Type="http://schemas.openxmlformats.org/officeDocument/2006/relationships/image" Target="../media/image11.jpeg"/><Relationship Id="rId32" Type="http://schemas.openxmlformats.org/officeDocument/2006/relationships/image" Target="../media/image26.jpeg"/><Relationship Id="rId37" Type="http://schemas.openxmlformats.org/officeDocument/2006/relationships/image" Target="../media/image31.jpeg"/><Relationship Id="rId53" Type="http://schemas.openxmlformats.org/officeDocument/2006/relationships/image" Target="../media/image41.png"/><Relationship Id="rId58" Type="http://schemas.microsoft.com/office/2007/relationships/hdphoto" Target="../media/hdphoto9.wdp"/><Relationship Id="rId74" Type="http://schemas.microsoft.com/office/2007/relationships/hdphoto" Target="../media/hdphoto17.wdp"/><Relationship Id="rId79" Type="http://schemas.microsoft.com/office/2007/relationships/hdphoto" Target="../media/hdphoto19.wdp"/><Relationship Id="rId102" Type="http://schemas.openxmlformats.org/officeDocument/2006/relationships/image" Target="../media/image73.jpeg"/><Relationship Id="rId123" Type="http://schemas.microsoft.com/office/2007/relationships/hdphoto" Target="../media/hdphoto31.wdp"/><Relationship Id="rId128" Type="http://schemas.microsoft.com/office/2007/relationships/hdphoto" Target="../media/hdphoto33.wdp"/><Relationship Id="rId144" Type="http://schemas.microsoft.com/office/2007/relationships/hdphoto" Target="../media/hdphoto35.wdp"/><Relationship Id="rId149" Type="http://schemas.openxmlformats.org/officeDocument/2006/relationships/image" Target="../media/image106.png"/><Relationship Id="rId5" Type="http://schemas.openxmlformats.org/officeDocument/2006/relationships/image" Target="../media/image5.png"/><Relationship Id="rId90" Type="http://schemas.openxmlformats.org/officeDocument/2006/relationships/image" Target="../media/image62.png"/><Relationship Id="rId95" Type="http://schemas.openxmlformats.org/officeDocument/2006/relationships/image" Target="../media/image67.jpeg"/><Relationship Id="rId160" Type="http://schemas.openxmlformats.org/officeDocument/2006/relationships/image" Target="../media/image112.jpeg"/><Relationship Id="rId22" Type="http://schemas.openxmlformats.org/officeDocument/2006/relationships/image" Target="../media/image22.png"/><Relationship Id="rId43" Type="http://schemas.openxmlformats.org/officeDocument/2006/relationships/image" Target="../media/image34.jpeg"/><Relationship Id="rId48" Type="http://schemas.openxmlformats.org/officeDocument/2006/relationships/image" Target="../media/image38.jpeg"/><Relationship Id="rId64" Type="http://schemas.microsoft.com/office/2007/relationships/hdphoto" Target="../media/hdphoto12.wdp"/><Relationship Id="rId69" Type="http://schemas.openxmlformats.org/officeDocument/2006/relationships/image" Target="../media/image49.png"/><Relationship Id="rId113" Type="http://schemas.openxmlformats.org/officeDocument/2006/relationships/image" Target="../media/image81.png"/><Relationship Id="rId118" Type="http://schemas.microsoft.com/office/2007/relationships/hdphoto" Target="../media/hdphoto29.wdp"/><Relationship Id="rId134" Type="http://schemas.openxmlformats.org/officeDocument/2006/relationships/image" Target="../media/image94.png"/><Relationship Id="rId139" Type="http://schemas.openxmlformats.org/officeDocument/2006/relationships/image" Target="../media/image99.png"/><Relationship Id="rId80" Type="http://schemas.openxmlformats.org/officeDocument/2006/relationships/image" Target="../media/image55.jpeg"/><Relationship Id="rId85" Type="http://schemas.microsoft.com/office/2007/relationships/hdphoto" Target="../media/hdphoto22.wdp"/><Relationship Id="rId150" Type="http://schemas.microsoft.com/office/2007/relationships/hdphoto" Target="../media/hdphoto38.wdp"/><Relationship Id="rId155" Type="http://schemas.openxmlformats.org/officeDocument/2006/relationships/image" Target="../media/image109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27.jpeg"/><Relationship Id="rId38" Type="http://schemas.openxmlformats.org/officeDocument/2006/relationships/image" Target="../media/image32.jpeg"/><Relationship Id="rId46" Type="http://schemas.openxmlformats.org/officeDocument/2006/relationships/image" Target="../media/image36.jpeg"/><Relationship Id="rId59" Type="http://schemas.openxmlformats.org/officeDocument/2006/relationships/image" Target="../media/image44.png"/><Relationship Id="rId67" Type="http://schemas.openxmlformats.org/officeDocument/2006/relationships/image" Target="../media/image48.png"/><Relationship Id="rId103" Type="http://schemas.openxmlformats.org/officeDocument/2006/relationships/image" Target="../media/image74.jpeg"/><Relationship Id="rId108" Type="http://schemas.openxmlformats.org/officeDocument/2006/relationships/image" Target="../media/image78.jpeg"/><Relationship Id="rId116" Type="http://schemas.microsoft.com/office/2007/relationships/hdphoto" Target="../media/hdphoto28.wdp"/><Relationship Id="rId124" Type="http://schemas.openxmlformats.org/officeDocument/2006/relationships/image" Target="../media/image87.png"/><Relationship Id="rId129" Type="http://schemas.openxmlformats.org/officeDocument/2006/relationships/image" Target="../media/image90.jpeg"/><Relationship Id="rId137" Type="http://schemas.openxmlformats.org/officeDocument/2006/relationships/image" Target="../media/image97.png"/><Relationship Id="rId158" Type="http://schemas.openxmlformats.org/officeDocument/2006/relationships/image" Target="../media/image111.jpeg"/><Relationship Id="rId20" Type="http://schemas.openxmlformats.org/officeDocument/2006/relationships/image" Target="../media/image20.jpeg"/><Relationship Id="rId54" Type="http://schemas.microsoft.com/office/2007/relationships/hdphoto" Target="../media/hdphoto7.wdp"/><Relationship Id="rId62" Type="http://schemas.microsoft.com/office/2007/relationships/hdphoto" Target="../media/hdphoto11.wdp"/><Relationship Id="rId70" Type="http://schemas.microsoft.com/office/2007/relationships/hdphoto" Target="../media/hdphoto15.wdp"/><Relationship Id="rId75" Type="http://schemas.openxmlformats.org/officeDocument/2006/relationships/image" Target="../media/image52.png"/><Relationship Id="rId83" Type="http://schemas.microsoft.com/office/2007/relationships/hdphoto" Target="../media/hdphoto21.wdp"/><Relationship Id="rId88" Type="http://schemas.openxmlformats.org/officeDocument/2006/relationships/image" Target="../media/image60.png"/><Relationship Id="rId91" Type="http://schemas.openxmlformats.org/officeDocument/2006/relationships/image" Target="../media/image63.png"/><Relationship Id="rId96" Type="http://schemas.openxmlformats.org/officeDocument/2006/relationships/image" Target="../media/image68.jpeg"/><Relationship Id="rId111" Type="http://schemas.openxmlformats.org/officeDocument/2006/relationships/image" Target="../media/image80.jpeg"/><Relationship Id="rId132" Type="http://schemas.openxmlformats.org/officeDocument/2006/relationships/image" Target="../media/image92.png"/><Relationship Id="rId140" Type="http://schemas.openxmlformats.org/officeDocument/2006/relationships/image" Target="../media/image100.png"/><Relationship Id="rId145" Type="http://schemas.openxmlformats.org/officeDocument/2006/relationships/image" Target="../media/image104.jpeg"/><Relationship Id="rId153" Type="http://schemas.openxmlformats.org/officeDocument/2006/relationships/image" Target="../media/image108.jpeg"/><Relationship Id="rId161" Type="http://schemas.microsoft.com/office/2007/relationships/hdphoto" Target="../media/hdphoto43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8" Type="http://schemas.microsoft.com/office/2007/relationships/hdphoto" Target="../media/hdphoto2.wdp"/><Relationship Id="rId36" Type="http://schemas.openxmlformats.org/officeDocument/2006/relationships/image" Target="../media/image30.jpeg"/><Relationship Id="rId49" Type="http://schemas.openxmlformats.org/officeDocument/2006/relationships/image" Target="../media/image39.png"/><Relationship Id="rId57" Type="http://schemas.openxmlformats.org/officeDocument/2006/relationships/image" Target="../media/image43.png"/><Relationship Id="rId106" Type="http://schemas.microsoft.com/office/2007/relationships/hdphoto" Target="../media/hdphoto24.wdp"/><Relationship Id="rId114" Type="http://schemas.microsoft.com/office/2007/relationships/hdphoto" Target="../media/hdphoto27.wdp"/><Relationship Id="rId119" Type="http://schemas.openxmlformats.org/officeDocument/2006/relationships/image" Target="../media/image84.png"/><Relationship Id="rId127" Type="http://schemas.openxmlformats.org/officeDocument/2006/relationships/image" Target="../media/image89.png"/><Relationship Id="rId10" Type="http://schemas.openxmlformats.org/officeDocument/2006/relationships/image" Target="../media/image10.png"/><Relationship Id="rId31" Type="http://schemas.openxmlformats.org/officeDocument/2006/relationships/image" Target="../media/image25.jpeg"/><Relationship Id="rId44" Type="http://schemas.openxmlformats.org/officeDocument/2006/relationships/image" Target="../media/image35.jpeg"/><Relationship Id="rId52" Type="http://schemas.microsoft.com/office/2007/relationships/hdphoto" Target="../media/hdphoto6.wdp"/><Relationship Id="rId60" Type="http://schemas.microsoft.com/office/2007/relationships/hdphoto" Target="../media/hdphoto10.wdp"/><Relationship Id="rId65" Type="http://schemas.openxmlformats.org/officeDocument/2006/relationships/image" Target="../media/image47.png"/><Relationship Id="rId73" Type="http://schemas.openxmlformats.org/officeDocument/2006/relationships/image" Target="../media/image51.jpeg"/><Relationship Id="rId78" Type="http://schemas.openxmlformats.org/officeDocument/2006/relationships/image" Target="../media/image54.jpeg"/><Relationship Id="rId81" Type="http://schemas.microsoft.com/office/2007/relationships/hdphoto" Target="../media/hdphoto20.wdp"/><Relationship Id="rId86" Type="http://schemas.openxmlformats.org/officeDocument/2006/relationships/image" Target="../media/image58.jpeg"/><Relationship Id="rId94" Type="http://schemas.openxmlformats.org/officeDocument/2006/relationships/image" Target="../media/image66.jpeg"/><Relationship Id="rId99" Type="http://schemas.openxmlformats.org/officeDocument/2006/relationships/image" Target="../media/image71.jpeg"/><Relationship Id="rId101" Type="http://schemas.microsoft.com/office/2007/relationships/hdphoto" Target="../media/hdphoto23.wdp"/><Relationship Id="rId122" Type="http://schemas.openxmlformats.org/officeDocument/2006/relationships/image" Target="../media/image86.png"/><Relationship Id="rId130" Type="http://schemas.openxmlformats.org/officeDocument/2006/relationships/image" Target="../media/image91.png"/><Relationship Id="rId135" Type="http://schemas.openxmlformats.org/officeDocument/2006/relationships/image" Target="../media/image95.png"/><Relationship Id="rId143" Type="http://schemas.openxmlformats.org/officeDocument/2006/relationships/image" Target="../media/image103.jpeg"/><Relationship Id="rId148" Type="http://schemas.microsoft.com/office/2007/relationships/hdphoto" Target="../media/hdphoto37.wdp"/><Relationship Id="rId151" Type="http://schemas.openxmlformats.org/officeDocument/2006/relationships/image" Target="../media/image107.jpeg"/><Relationship Id="rId156" Type="http://schemas.microsoft.com/office/2007/relationships/hdphoto" Target="../media/hdphoto41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3.jpeg"/><Relationship Id="rId109" Type="http://schemas.openxmlformats.org/officeDocument/2006/relationships/image" Target="../media/image79.png"/><Relationship Id="rId34" Type="http://schemas.openxmlformats.org/officeDocument/2006/relationships/image" Target="../media/image28.jpeg"/><Relationship Id="rId50" Type="http://schemas.microsoft.com/office/2007/relationships/hdphoto" Target="../media/hdphoto5.wdp"/><Relationship Id="rId55" Type="http://schemas.openxmlformats.org/officeDocument/2006/relationships/image" Target="../media/image42.png"/><Relationship Id="rId76" Type="http://schemas.microsoft.com/office/2007/relationships/hdphoto" Target="../media/hdphoto18.wdp"/><Relationship Id="rId97" Type="http://schemas.openxmlformats.org/officeDocument/2006/relationships/image" Target="../media/image69.jpeg"/><Relationship Id="rId104" Type="http://schemas.openxmlformats.org/officeDocument/2006/relationships/image" Target="../media/image75.jpeg"/><Relationship Id="rId120" Type="http://schemas.microsoft.com/office/2007/relationships/hdphoto" Target="../media/hdphoto30.wdp"/><Relationship Id="rId125" Type="http://schemas.microsoft.com/office/2007/relationships/hdphoto" Target="../media/hdphoto32.wdp"/><Relationship Id="rId141" Type="http://schemas.openxmlformats.org/officeDocument/2006/relationships/image" Target="../media/image101.png"/><Relationship Id="rId146" Type="http://schemas.microsoft.com/office/2007/relationships/hdphoto" Target="../media/hdphoto36.wdp"/><Relationship Id="rId7" Type="http://schemas.openxmlformats.org/officeDocument/2006/relationships/image" Target="../media/image7.png"/><Relationship Id="rId71" Type="http://schemas.openxmlformats.org/officeDocument/2006/relationships/image" Target="../media/image50.png"/><Relationship Id="rId92" Type="http://schemas.openxmlformats.org/officeDocument/2006/relationships/image" Target="../media/image64.jpeg"/><Relationship Id="rId2" Type="http://schemas.openxmlformats.org/officeDocument/2006/relationships/image" Target="../media/image2.png"/><Relationship Id="rId29" Type="http://schemas.openxmlformats.org/officeDocument/2006/relationships/image" Target="../media/image23.jpeg"/><Relationship Id="rId45" Type="http://schemas.microsoft.com/office/2007/relationships/hdphoto" Target="../media/hdphoto4.wdp"/><Relationship Id="rId66" Type="http://schemas.microsoft.com/office/2007/relationships/hdphoto" Target="../media/hdphoto13.wdp"/><Relationship Id="rId87" Type="http://schemas.openxmlformats.org/officeDocument/2006/relationships/image" Target="../media/image59.jpeg"/><Relationship Id="rId110" Type="http://schemas.microsoft.com/office/2007/relationships/hdphoto" Target="../media/hdphoto25.wdp"/><Relationship Id="rId115" Type="http://schemas.openxmlformats.org/officeDocument/2006/relationships/image" Target="../media/image82.png"/><Relationship Id="rId131" Type="http://schemas.microsoft.com/office/2007/relationships/hdphoto" Target="../media/hdphoto34.wdp"/><Relationship Id="rId136" Type="http://schemas.openxmlformats.org/officeDocument/2006/relationships/image" Target="../media/image96.png"/><Relationship Id="rId157" Type="http://schemas.openxmlformats.org/officeDocument/2006/relationships/image" Target="../media/image110.jpeg"/><Relationship Id="rId61" Type="http://schemas.openxmlformats.org/officeDocument/2006/relationships/image" Target="../media/image45.png"/><Relationship Id="rId82" Type="http://schemas.openxmlformats.org/officeDocument/2006/relationships/image" Target="../media/image56.png"/><Relationship Id="rId152" Type="http://schemas.microsoft.com/office/2007/relationships/hdphoto" Target="../media/hdphoto39.wdp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24.jpeg"/><Relationship Id="rId35" Type="http://schemas.openxmlformats.org/officeDocument/2006/relationships/image" Target="../media/image29.jpeg"/><Relationship Id="rId56" Type="http://schemas.microsoft.com/office/2007/relationships/hdphoto" Target="../media/hdphoto8.wdp"/><Relationship Id="rId77" Type="http://schemas.openxmlformats.org/officeDocument/2006/relationships/image" Target="../media/image53.png"/><Relationship Id="rId100" Type="http://schemas.openxmlformats.org/officeDocument/2006/relationships/image" Target="../media/image72.jpeg"/><Relationship Id="rId105" Type="http://schemas.openxmlformats.org/officeDocument/2006/relationships/image" Target="../media/image76.png"/><Relationship Id="rId126" Type="http://schemas.openxmlformats.org/officeDocument/2006/relationships/image" Target="../media/image88.jpeg"/><Relationship Id="rId147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40.png"/><Relationship Id="rId72" Type="http://schemas.microsoft.com/office/2007/relationships/hdphoto" Target="../media/hdphoto16.wdp"/><Relationship Id="rId93" Type="http://schemas.openxmlformats.org/officeDocument/2006/relationships/image" Target="../media/image65.jpeg"/><Relationship Id="rId98" Type="http://schemas.openxmlformats.org/officeDocument/2006/relationships/image" Target="../media/image70.jpeg"/><Relationship Id="rId121" Type="http://schemas.openxmlformats.org/officeDocument/2006/relationships/image" Target="../media/image85.png"/><Relationship Id="rId142" Type="http://schemas.openxmlformats.org/officeDocument/2006/relationships/image" Target="../media/image102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file:///d:\site_big\big\511915.jpg" TargetMode="External"/><Relationship Id="rId21" Type="http://schemas.openxmlformats.org/officeDocument/2006/relationships/image" Target="../media/image123.jpeg"/><Relationship Id="rId34" Type="http://schemas.openxmlformats.org/officeDocument/2006/relationships/image" Target="file:///d:\site_big\big\512942.jpg" TargetMode="External"/><Relationship Id="rId42" Type="http://schemas.openxmlformats.org/officeDocument/2006/relationships/image" Target="file:///d:\site_big\big\500453.jpg" TargetMode="External"/><Relationship Id="rId47" Type="http://schemas.openxmlformats.org/officeDocument/2006/relationships/image" Target="../media/image136.jpeg"/><Relationship Id="rId50" Type="http://schemas.openxmlformats.org/officeDocument/2006/relationships/image" Target="file:///d:\site_big\big\521216.jpg" TargetMode="External"/><Relationship Id="rId55" Type="http://schemas.openxmlformats.org/officeDocument/2006/relationships/image" Target="../media/image140.jpeg"/><Relationship Id="rId63" Type="http://schemas.openxmlformats.org/officeDocument/2006/relationships/image" Target="../media/image144.jpeg"/><Relationship Id="rId68" Type="http://schemas.openxmlformats.org/officeDocument/2006/relationships/image" Target="file:///d:\site_big\big\520453.jpg" TargetMode="External"/><Relationship Id="rId76" Type="http://schemas.openxmlformats.org/officeDocument/2006/relationships/image" Target="../media/image151.jpeg"/><Relationship Id="rId84" Type="http://schemas.openxmlformats.org/officeDocument/2006/relationships/image" Target="../media/image155.jpeg"/><Relationship Id="rId89" Type="http://schemas.openxmlformats.org/officeDocument/2006/relationships/image" Target="file:///d:\site_big\big\520860.jpg" TargetMode="External"/><Relationship Id="rId97" Type="http://schemas.openxmlformats.org/officeDocument/2006/relationships/image" Target="file:///d:\site_big\big\515126.jpg" TargetMode="External"/><Relationship Id="rId7" Type="http://schemas.openxmlformats.org/officeDocument/2006/relationships/image" Target="../media/image116.jpeg"/><Relationship Id="rId71" Type="http://schemas.openxmlformats.org/officeDocument/2006/relationships/image" Target="../media/image148.jpeg"/><Relationship Id="rId92" Type="http://schemas.openxmlformats.org/officeDocument/2006/relationships/image" Target="../media/image159.jpeg"/><Relationship Id="rId2" Type="http://schemas.openxmlformats.org/officeDocument/2006/relationships/image" Target="file:///d:\site_big\big\514876.jpg" TargetMode="External"/><Relationship Id="rId16" Type="http://schemas.openxmlformats.org/officeDocument/2006/relationships/image" Target="file:///d:\site_big\big\514137.jpg" TargetMode="External"/><Relationship Id="rId29" Type="http://schemas.openxmlformats.org/officeDocument/2006/relationships/image" Target="../media/image127.jpeg"/><Relationship Id="rId11" Type="http://schemas.openxmlformats.org/officeDocument/2006/relationships/image" Target="../media/image118.jpeg"/><Relationship Id="rId24" Type="http://schemas.openxmlformats.org/officeDocument/2006/relationships/image" Target="file:///d:\site_big\big\509761.jpg" TargetMode="External"/><Relationship Id="rId32" Type="http://schemas.openxmlformats.org/officeDocument/2006/relationships/image" Target="file:///d:\site_big\big\505862.jpg" TargetMode="External"/><Relationship Id="rId37" Type="http://schemas.openxmlformats.org/officeDocument/2006/relationships/image" Target="../media/image131.jpeg"/><Relationship Id="rId40" Type="http://schemas.openxmlformats.org/officeDocument/2006/relationships/image" Target="file:///d:\site_big\big\520098.jpg" TargetMode="External"/><Relationship Id="rId45" Type="http://schemas.openxmlformats.org/officeDocument/2006/relationships/image" Target="../media/image135.jpeg"/><Relationship Id="rId53" Type="http://schemas.openxmlformats.org/officeDocument/2006/relationships/image" Target="../media/image139.jpeg"/><Relationship Id="rId58" Type="http://schemas.openxmlformats.org/officeDocument/2006/relationships/image" Target="file:///d:\site_big\big\516325.jpg" TargetMode="External"/><Relationship Id="rId66" Type="http://schemas.openxmlformats.org/officeDocument/2006/relationships/image" Target="file:///d:\site_big\big\516824.jpg" TargetMode="External"/><Relationship Id="rId74" Type="http://schemas.openxmlformats.org/officeDocument/2006/relationships/image" Target="../media/image150.jpeg"/><Relationship Id="rId79" Type="http://schemas.openxmlformats.org/officeDocument/2006/relationships/image" Target="file:///d:\site_big\big\520248.jpg" TargetMode="External"/><Relationship Id="rId87" Type="http://schemas.openxmlformats.org/officeDocument/2006/relationships/image" Target="file:///d:\site_big\big\520586.jpg" TargetMode="External"/><Relationship Id="rId102" Type="http://schemas.openxmlformats.org/officeDocument/2006/relationships/image" Target="../media/image99.png"/><Relationship Id="rId5" Type="http://schemas.openxmlformats.org/officeDocument/2006/relationships/image" Target="../media/image115.jpeg"/><Relationship Id="rId61" Type="http://schemas.openxmlformats.org/officeDocument/2006/relationships/image" Target="../media/image143.jpeg"/><Relationship Id="rId82" Type="http://schemas.openxmlformats.org/officeDocument/2006/relationships/image" Target="../media/image154.jpeg"/><Relationship Id="rId90" Type="http://schemas.openxmlformats.org/officeDocument/2006/relationships/image" Target="../media/image158.jpeg"/><Relationship Id="rId95" Type="http://schemas.openxmlformats.org/officeDocument/2006/relationships/image" Target="file:///d:\site_big\big\521789.jpg" TargetMode="External"/><Relationship Id="rId19" Type="http://schemas.openxmlformats.org/officeDocument/2006/relationships/image" Target="../media/image122.jpeg"/><Relationship Id="rId14" Type="http://schemas.openxmlformats.org/officeDocument/2006/relationships/image" Target="file:///d:\site_big\big\508493.jpg" TargetMode="External"/><Relationship Id="rId22" Type="http://schemas.openxmlformats.org/officeDocument/2006/relationships/image" Target="file:///d:\site_big\big\493863.jpg" TargetMode="External"/><Relationship Id="rId27" Type="http://schemas.openxmlformats.org/officeDocument/2006/relationships/image" Target="../media/image126.jpeg"/><Relationship Id="rId30" Type="http://schemas.openxmlformats.org/officeDocument/2006/relationships/image" Target="file:///d:\site_big\big\514613.jpg" TargetMode="External"/><Relationship Id="rId35" Type="http://schemas.openxmlformats.org/officeDocument/2006/relationships/image" Target="../media/image130.jpeg"/><Relationship Id="rId43" Type="http://schemas.openxmlformats.org/officeDocument/2006/relationships/image" Target="../media/image134.jpeg"/><Relationship Id="rId48" Type="http://schemas.openxmlformats.org/officeDocument/2006/relationships/image" Target="file:///d:\site_big\big\521064.jpg" TargetMode="External"/><Relationship Id="rId56" Type="http://schemas.openxmlformats.org/officeDocument/2006/relationships/image" Target="file:///d:\site_big\big\513218.jpg" TargetMode="External"/><Relationship Id="rId64" Type="http://schemas.openxmlformats.org/officeDocument/2006/relationships/image" Target="file:///d:\site_big\big\516911.jpg" TargetMode="External"/><Relationship Id="rId69" Type="http://schemas.openxmlformats.org/officeDocument/2006/relationships/image" Target="../media/image147.jpeg"/><Relationship Id="rId77" Type="http://schemas.openxmlformats.org/officeDocument/2006/relationships/image" Target="file:///d:\site_big\big\519431.jpg" TargetMode="External"/><Relationship Id="rId100" Type="http://schemas.openxmlformats.org/officeDocument/2006/relationships/image" Target="../media/image163.jpeg"/><Relationship Id="rId8" Type="http://schemas.openxmlformats.org/officeDocument/2006/relationships/image" Target="file:///d:\site_big\big\494504.jpg" TargetMode="External"/><Relationship Id="rId51" Type="http://schemas.openxmlformats.org/officeDocument/2006/relationships/image" Target="../media/image138.jpeg"/><Relationship Id="rId72" Type="http://schemas.openxmlformats.org/officeDocument/2006/relationships/image" Target="../media/image149.jpeg"/><Relationship Id="rId80" Type="http://schemas.openxmlformats.org/officeDocument/2006/relationships/image" Target="../media/image153.jpeg"/><Relationship Id="rId85" Type="http://schemas.openxmlformats.org/officeDocument/2006/relationships/image" Target="file:///d:\site_big\big\520381.jpg" TargetMode="External"/><Relationship Id="rId93" Type="http://schemas.openxmlformats.org/officeDocument/2006/relationships/image" Target="file:///d:\site_big\big\521138.jpg" TargetMode="External"/><Relationship Id="rId98" Type="http://schemas.openxmlformats.org/officeDocument/2006/relationships/image" Target="../media/image162.jpeg"/><Relationship Id="rId3" Type="http://schemas.openxmlformats.org/officeDocument/2006/relationships/image" Target="../media/image114.jpeg"/><Relationship Id="rId12" Type="http://schemas.openxmlformats.org/officeDocument/2006/relationships/image" Target="file:///d:\site_big\big\505552.jpg" TargetMode="External"/><Relationship Id="rId17" Type="http://schemas.openxmlformats.org/officeDocument/2006/relationships/image" Target="../media/image121.jpeg"/><Relationship Id="rId25" Type="http://schemas.openxmlformats.org/officeDocument/2006/relationships/image" Target="../media/image125.jpeg"/><Relationship Id="rId33" Type="http://schemas.openxmlformats.org/officeDocument/2006/relationships/image" Target="../media/image129.jpeg"/><Relationship Id="rId38" Type="http://schemas.openxmlformats.org/officeDocument/2006/relationships/image" Target="file:///d:\site_big\big\514127.jpg" TargetMode="External"/><Relationship Id="rId46" Type="http://schemas.openxmlformats.org/officeDocument/2006/relationships/image" Target="file:///d:\site_big\big\520039.jpg" TargetMode="External"/><Relationship Id="rId59" Type="http://schemas.openxmlformats.org/officeDocument/2006/relationships/image" Target="../media/image142.jpeg"/><Relationship Id="rId67" Type="http://schemas.openxmlformats.org/officeDocument/2006/relationships/image" Target="../media/image146.jpeg"/><Relationship Id="rId20" Type="http://schemas.openxmlformats.org/officeDocument/2006/relationships/image" Target="file:///d:\site_big\big\510104.jpg" TargetMode="External"/><Relationship Id="rId41" Type="http://schemas.openxmlformats.org/officeDocument/2006/relationships/image" Target="../media/image133.jpeg"/><Relationship Id="rId54" Type="http://schemas.openxmlformats.org/officeDocument/2006/relationships/image" Target="file:///d:\site_big\big\511397.jpg" TargetMode="External"/><Relationship Id="rId62" Type="http://schemas.openxmlformats.org/officeDocument/2006/relationships/image" Target="file:///d:\site_big\big\515939.jpg" TargetMode="External"/><Relationship Id="rId70" Type="http://schemas.openxmlformats.org/officeDocument/2006/relationships/image" Target="file:///d:\site_big\big\520710.jpg" TargetMode="External"/><Relationship Id="rId75" Type="http://schemas.openxmlformats.org/officeDocument/2006/relationships/image" Target="file:///d:\site_big\big\521227.jpg" TargetMode="External"/><Relationship Id="rId83" Type="http://schemas.openxmlformats.org/officeDocument/2006/relationships/image" Target="file:///d:\site_big\big\520358.jpg" TargetMode="External"/><Relationship Id="rId88" Type="http://schemas.openxmlformats.org/officeDocument/2006/relationships/image" Target="../media/image157.jpeg"/><Relationship Id="rId91" Type="http://schemas.openxmlformats.org/officeDocument/2006/relationships/image" Target="file:///d:\site_big\big\521458.jpg" TargetMode="External"/><Relationship Id="rId96" Type="http://schemas.openxmlformats.org/officeDocument/2006/relationships/image" Target="../media/image161.jpeg"/><Relationship Id="rId1" Type="http://schemas.openxmlformats.org/officeDocument/2006/relationships/image" Target="../media/image113.jpeg"/><Relationship Id="rId6" Type="http://schemas.openxmlformats.org/officeDocument/2006/relationships/image" Target="file:///d:\site_big\big\520976.jpg" TargetMode="External"/><Relationship Id="rId15" Type="http://schemas.openxmlformats.org/officeDocument/2006/relationships/image" Target="../media/image120.jpeg"/><Relationship Id="rId23" Type="http://schemas.openxmlformats.org/officeDocument/2006/relationships/image" Target="../media/image124.jpeg"/><Relationship Id="rId28" Type="http://schemas.openxmlformats.org/officeDocument/2006/relationships/image" Target="file:///d:\site_big\big\510434.jpg" TargetMode="External"/><Relationship Id="rId36" Type="http://schemas.openxmlformats.org/officeDocument/2006/relationships/image" Target="file:///d:\site_big\big\522157.jpg" TargetMode="External"/><Relationship Id="rId49" Type="http://schemas.openxmlformats.org/officeDocument/2006/relationships/image" Target="../media/image137.jpeg"/><Relationship Id="rId57" Type="http://schemas.openxmlformats.org/officeDocument/2006/relationships/image" Target="../media/image141.jpeg"/><Relationship Id="rId10" Type="http://schemas.openxmlformats.org/officeDocument/2006/relationships/image" Target="file:///d:\site_big\big\507752.jpg" TargetMode="External"/><Relationship Id="rId31" Type="http://schemas.openxmlformats.org/officeDocument/2006/relationships/image" Target="../media/image128.jpeg"/><Relationship Id="rId44" Type="http://schemas.openxmlformats.org/officeDocument/2006/relationships/image" Target="file:///d:\site_big\big\520518.jpg" TargetMode="External"/><Relationship Id="rId52" Type="http://schemas.openxmlformats.org/officeDocument/2006/relationships/image" Target="file:///d:\site_big\big\510210.jpg" TargetMode="External"/><Relationship Id="rId60" Type="http://schemas.openxmlformats.org/officeDocument/2006/relationships/image" Target="file:///d:\site_big\big\516443.jpg" TargetMode="External"/><Relationship Id="rId65" Type="http://schemas.openxmlformats.org/officeDocument/2006/relationships/image" Target="../media/image145.jpeg"/><Relationship Id="rId73" Type="http://schemas.openxmlformats.org/officeDocument/2006/relationships/image" Target="file:///d:\site_big\big\520903.jpg" TargetMode="External"/><Relationship Id="rId78" Type="http://schemas.openxmlformats.org/officeDocument/2006/relationships/image" Target="../media/image152.jpeg"/><Relationship Id="rId81" Type="http://schemas.openxmlformats.org/officeDocument/2006/relationships/image" Target="file:///d:\site_big\big\520187.jpg" TargetMode="External"/><Relationship Id="rId86" Type="http://schemas.openxmlformats.org/officeDocument/2006/relationships/image" Target="../media/image156.jpeg"/><Relationship Id="rId94" Type="http://schemas.openxmlformats.org/officeDocument/2006/relationships/image" Target="../media/image160.jpeg"/><Relationship Id="rId99" Type="http://schemas.openxmlformats.org/officeDocument/2006/relationships/image" Target="file:///d:\site_big\big\491067.jpg" TargetMode="External"/><Relationship Id="rId101" Type="http://schemas.openxmlformats.org/officeDocument/2006/relationships/image" Target="file:///d:\site_big\big\499584.jpg" TargetMode="External"/><Relationship Id="rId4" Type="http://schemas.openxmlformats.org/officeDocument/2006/relationships/image" Target="file:///d:\site_big\big\520369.jpg" TargetMode="External"/><Relationship Id="rId9" Type="http://schemas.openxmlformats.org/officeDocument/2006/relationships/image" Target="../media/image117.jpeg"/><Relationship Id="rId13" Type="http://schemas.openxmlformats.org/officeDocument/2006/relationships/image" Target="../media/image119.jpeg"/><Relationship Id="rId18" Type="http://schemas.openxmlformats.org/officeDocument/2006/relationships/image" Target="file:///d:\site_big\big\515865.jpg" TargetMode="External"/><Relationship Id="rId39" Type="http://schemas.openxmlformats.org/officeDocument/2006/relationships/image" Target="../media/image132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file:///d:\site_big\big\518723.jpg" TargetMode="External"/><Relationship Id="rId117" Type="http://schemas.openxmlformats.org/officeDocument/2006/relationships/image" Target="../media/image222.jpeg"/><Relationship Id="rId21" Type="http://schemas.openxmlformats.org/officeDocument/2006/relationships/image" Target="../media/image174.jpeg"/><Relationship Id="rId42" Type="http://schemas.openxmlformats.org/officeDocument/2006/relationships/image" Target="file:///d:\site_big\big\521113.jpg" TargetMode="External"/><Relationship Id="rId47" Type="http://schemas.openxmlformats.org/officeDocument/2006/relationships/image" Target="../media/image187.jpeg"/><Relationship Id="rId63" Type="http://schemas.openxmlformats.org/officeDocument/2006/relationships/image" Target="../media/image195.jpeg"/><Relationship Id="rId68" Type="http://schemas.openxmlformats.org/officeDocument/2006/relationships/image" Target="file:///d:\site_big\big\495234.jpg" TargetMode="External"/><Relationship Id="rId84" Type="http://schemas.openxmlformats.org/officeDocument/2006/relationships/image" Target="file:///d:\site_big\big\521948.jpg" TargetMode="External"/><Relationship Id="rId89" Type="http://schemas.openxmlformats.org/officeDocument/2006/relationships/image" Target="../media/image208.jpeg"/><Relationship Id="rId112" Type="http://schemas.openxmlformats.org/officeDocument/2006/relationships/image" Target="file:///d:\site_big\big\518515.jpg" TargetMode="External"/><Relationship Id="rId133" Type="http://schemas.openxmlformats.org/officeDocument/2006/relationships/image" Target="../media/image230.jpeg"/><Relationship Id="rId138" Type="http://schemas.openxmlformats.org/officeDocument/2006/relationships/image" Target="file:///d:\site_big\big\521784.jpg" TargetMode="External"/><Relationship Id="rId154" Type="http://schemas.openxmlformats.org/officeDocument/2006/relationships/image" Target="file:///d:\site_big\big\519979.jpg" TargetMode="External"/><Relationship Id="rId159" Type="http://schemas.openxmlformats.org/officeDocument/2006/relationships/image" Target="../media/image243.jpeg"/><Relationship Id="rId16" Type="http://schemas.openxmlformats.org/officeDocument/2006/relationships/image" Target="file:///d:\site_big\big\512416.jpg" TargetMode="External"/><Relationship Id="rId107" Type="http://schemas.openxmlformats.org/officeDocument/2006/relationships/image" Target="../media/image217.jpeg"/><Relationship Id="rId11" Type="http://schemas.openxmlformats.org/officeDocument/2006/relationships/image" Target="../media/image169.jpeg"/><Relationship Id="rId32" Type="http://schemas.openxmlformats.org/officeDocument/2006/relationships/image" Target="file:///d:\site_big\big\520975.jpg" TargetMode="External"/><Relationship Id="rId37" Type="http://schemas.openxmlformats.org/officeDocument/2006/relationships/image" Target="../media/image182.jpeg"/><Relationship Id="rId53" Type="http://schemas.openxmlformats.org/officeDocument/2006/relationships/image" Target="../media/image190.jpeg"/><Relationship Id="rId58" Type="http://schemas.openxmlformats.org/officeDocument/2006/relationships/image" Target="file:///d:\site_big\big\510881.jpg" TargetMode="External"/><Relationship Id="rId74" Type="http://schemas.openxmlformats.org/officeDocument/2006/relationships/image" Target="file:///d:\site_big\big\500880.jpg" TargetMode="External"/><Relationship Id="rId79" Type="http://schemas.openxmlformats.org/officeDocument/2006/relationships/image" Target="../media/image203.jpeg"/><Relationship Id="rId102" Type="http://schemas.openxmlformats.org/officeDocument/2006/relationships/image" Target="file:///d:\site_big\big\517554.jpg" TargetMode="External"/><Relationship Id="rId123" Type="http://schemas.openxmlformats.org/officeDocument/2006/relationships/image" Target="../media/image225.jpeg"/><Relationship Id="rId128" Type="http://schemas.openxmlformats.org/officeDocument/2006/relationships/image" Target="file:///d:\site_big\big\520905.jpg" TargetMode="External"/><Relationship Id="rId144" Type="http://schemas.openxmlformats.org/officeDocument/2006/relationships/image" Target="file:///d:\site_big\big\522755.jpg" TargetMode="External"/><Relationship Id="rId149" Type="http://schemas.openxmlformats.org/officeDocument/2006/relationships/image" Target="../media/image238.jpeg"/><Relationship Id="rId5" Type="http://schemas.openxmlformats.org/officeDocument/2006/relationships/image" Target="../media/image166.jpeg"/><Relationship Id="rId90" Type="http://schemas.openxmlformats.org/officeDocument/2006/relationships/image" Target="file:///d:\site_big\big\517552.jpg" TargetMode="External"/><Relationship Id="rId95" Type="http://schemas.openxmlformats.org/officeDocument/2006/relationships/image" Target="../media/image211.jpeg"/><Relationship Id="rId160" Type="http://schemas.openxmlformats.org/officeDocument/2006/relationships/image" Target="file:///d:\site_big\big\518849.jpg" TargetMode="External"/><Relationship Id="rId22" Type="http://schemas.openxmlformats.org/officeDocument/2006/relationships/image" Target="file:///d:\site_big\big\513123.jpg" TargetMode="External"/><Relationship Id="rId27" Type="http://schemas.openxmlformats.org/officeDocument/2006/relationships/image" Target="../media/image177.jpeg"/><Relationship Id="rId43" Type="http://schemas.openxmlformats.org/officeDocument/2006/relationships/image" Target="../media/image185.jpeg"/><Relationship Id="rId48" Type="http://schemas.openxmlformats.org/officeDocument/2006/relationships/image" Target="file:///d:\site_big\big\521427.jpg" TargetMode="External"/><Relationship Id="rId64" Type="http://schemas.openxmlformats.org/officeDocument/2006/relationships/image" Target="file:///d:\site_big\big\512774.jpg" TargetMode="External"/><Relationship Id="rId69" Type="http://schemas.openxmlformats.org/officeDocument/2006/relationships/image" Target="../media/image198.jpeg"/><Relationship Id="rId113" Type="http://schemas.openxmlformats.org/officeDocument/2006/relationships/image" Target="../media/image220.jpeg"/><Relationship Id="rId118" Type="http://schemas.openxmlformats.org/officeDocument/2006/relationships/image" Target="file:///d:\site_big\big\519238.jpg" TargetMode="External"/><Relationship Id="rId134" Type="http://schemas.openxmlformats.org/officeDocument/2006/relationships/image" Target="file:///d:\site_big\big\521572.jpg" TargetMode="External"/><Relationship Id="rId139" Type="http://schemas.openxmlformats.org/officeDocument/2006/relationships/image" Target="../media/image233.jpeg"/><Relationship Id="rId80" Type="http://schemas.openxmlformats.org/officeDocument/2006/relationships/image" Target="file:///d:\site_big\big\513749.jpg" TargetMode="External"/><Relationship Id="rId85" Type="http://schemas.openxmlformats.org/officeDocument/2006/relationships/image" Target="../media/image206.jpeg"/><Relationship Id="rId150" Type="http://schemas.openxmlformats.org/officeDocument/2006/relationships/image" Target="file:///d:\site_big\big\515698.jpg" TargetMode="External"/><Relationship Id="rId155" Type="http://schemas.openxmlformats.org/officeDocument/2006/relationships/image" Target="../media/image241.jpeg"/><Relationship Id="rId12" Type="http://schemas.openxmlformats.org/officeDocument/2006/relationships/image" Target="file:///d:\site_big\big\511400.jpg" TargetMode="External"/><Relationship Id="rId17" Type="http://schemas.openxmlformats.org/officeDocument/2006/relationships/image" Target="../media/image172.jpeg"/><Relationship Id="rId33" Type="http://schemas.openxmlformats.org/officeDocument/2006/relationships/image" Target="../media/image180.jpeg"/><Relationship Id="rId38" Type="http://schemas.openxmlformats.org/officeDocument/2006/relationships/image" Target="file:///d:\site_big\big\521153.jpg" TargetMode="External"/><Relationship Id="rId59" Type="http://schemas.openxmlformats.org/officeDocument/2006/relationships/image" Target="../media/image193.jpeg"/><Relationship Id="rId103" Type="http://schemas.openxmlformats.org/officeDocument/2006/relationships/image" Target="../media/image215.jpeg"/><Relationship Id="rId108" Type="http://schemas.openxmlformats.org/officeDocument/2006/relationships/image" Target="file:///d:\site_big\big\522535.jpg" TargetMode="External"/><Relationship Id="rId124" Type="http://schemas.openxmlformats.org/officeDocument/2006/relationships/image" Target="file:///d:\site_big\big\520835.jpg" TargetMode="External"/><Relationship Id="rId129" Type="http://schemas.openxmlformats.org/officeDocument/2006/relationships/image" Target="../media/image228.jpeg"/><Relationship Id="rId54" Type="http://schemas.openxmlformats.org/officeDocument/2006/relationships/image" Target="file:///d:\site_big\big\521791.jpg" TargetMode="External"/><Relationship Id="rId70" Type="http://schemas.openxmlformats.org/officeDocument/2006/relationships/image" Target="file:///d:\site_big\big\500877.jpg" TargetMode="External"/><Relationship Id="rId75" Type="http://schemas.openxmlformats.org/officeDocument/2006/relationships/image" Target="../media/image201.jpeg"/><Relationship Id="rId91" Type="http://schemas.openxmlformats.org/officeDocument/2006/relationships/image" Target="../media/image209.jpeg"/><Relationship Id="rId96" Type="http://schemas.openxmlformats.org/officeDocument/2006/relationships/image" Target="file:///d:\site_big\big\517588.jpg" TargetMode="External"/><Relationship Id="rId140" Type="http://schemas.openxmlformats.org/officeDocument/2006/relationships/image" Target="file:///d:\site_big\big\521963.jpg" TargetMode="External"/><Relationship Id="rId145" Type="http://schemas.openxmlformats.org/officeDocument/2006/relationships/image" Target="../media/image236.jpeg"/><Relationship Id="rId161" Type="http://schemas.openxmlformats.org/officeDocument/2006/relationships/image" Target="../media/image244.jpeg"/><Relationship Id="rId1" Type="http://schemas.openxmlformats.org/officeDocument/2006/relationships/image" Target="../media/image164.jpeg"/><Relationship Id="rId6" Type="http://schemas.openxmlformats.org/officeDocument/2006/relationships/image" Target="file:///d:\site_big\big\491462.jpg" TargetMode="External"/><Relationship Id="rId15" Type="http://schemas.openxmlformats.org/officeDocument/2006/relationships/image" Target="../media/image171.jpeg"/><Relationship Id="rId23" Type="http://schemas.openxmlformats.org/officeDocument/2006/relationships/image" Target="../media/image175.jpeg"/><Relationship Id="rId28" Type="http://schemas.openxmlformats.org/officeDocument/2006/relationships/image" Target="file:///d:\site_big\big\519284.jpg" TargetMode="External"/><Relationship Id="rId36" Type="http://schemas.openxmlformats.org/officeDocument/2006/relationships/image" Target="file:///d:\site_big\big\520729.jpg" TargetMode="External"/><Relationship Id="rId49" Type="http://schemas.openxmlformats.org/officeDocument/2006/relationships/image" Target="../media/image188.jpeg"/><Relationship Id="rId57" Type="http://schemas.openxmlformats.org/officeDocument/2006/relationships/image" Target="../media/image192.jpeg"/><Relationship Id="rId106" Type="http://schemas.openxmlformats.org/officeDocument/2006/relationships/image" Target="file:///d:\site_big\big\517577.jpg" TargetMode="External"/><Relationship Id="rId114" Type="http://schemas.openxmlformats.org/officeDocument/2006/relationships/image" Target="file:///d:\site_big\big\518525.jpg" TargetMode="External"/><Relationship Id="rId119" Type="http://schemas.openxmlformats.org/officeDocument/2006/relationships/image" Target="../media/image223.jpeg"/><Relationship Id="rId127" Type="http://schemas.openxmlformats.org/officeDocument/2006/relationships/image" Target="../media/image227.jpeg"/><Relationship Id="rId10" Type="http://schemas.openxmlformats.org/officeDocument/2006/relationships/image" Target="file:///d:\site_big\big\507417.jpg" TargetMode="External"/><Relationship Id="rId31" Type="http://schemas.openxmlformats.org/officeDocument/2006/relationships/image" Target="../media/image179.jpeg"/><Relationship Id="rId44" Type="http://schemas.openxmlformats.org/officeDocument/2006/relationships/image" Target="file:///d:\site_big\big\521283.jpg" TargetMode="External"/><Relationship Id="rId52" Type="http://schemas.openxmlformats.org/officeDocument/2006/relationships/image" Target="file:///d:\site_big\big\521569.jpg" TargetMode="External"/><Relationship Id="rId60" Type="http://schemas.openxmlformats.org/officeDocument/2006/relationships/image" Target="file:///d:\site_big\big\506230.jpg" TargetMode="External"/><Relationship Id="rId65" Type="http://schemas.openxmlformats.org/officeDocument/2006/relationships/image" Target="../media/image196.jpeg"/><Relationship Id="rId73" Type="http://schemas.openxmlformats.org/officeDocument/2006/relationships/image" Target="../media/image200.jpeg"/><Relationship Id="rId78" Type="http://schemas.openxmlformats.org/officeDocument/2006/relationships/image" Target="file:///d:\site_big\big\522160.jpg" TargetMode="External"/><Relationship Id="rId81" Type="http://schemas.openxmlformats.org/officeDocument/2006/relationships/image" Target="../media/image204.jpeg"/><Relationship Id="rId86" Type="http://schemas.openxmlformats.org/officeDocument/2006/relationships/image" Target="file:///d:\site_big\big\517613.jpg" TargetMode="External"/><Relationship Id="rId94" Type="http://schemas.openxmlformats.org/officeDocument/2006/relationships/image" Target="file:///d:\site_big\big\517590.jpg" TargetMode="External"/><Relationship Id="rId99" Type="http://schemas.openxmlformats.org/officeDocument/2006/relationships/image" Target="../media/image213.jpeg"/><Relationship Id="rId101" Type="http://schemas.openxmlformats.org/officeDocument/2006/relationships/image" Target="../media/image214.jpeg"/><Relationship Id="rId122" Type="http://schemas.openxmlformats.org/officeDocument/2006/relationships/image" Target="file:///d:\site_big\big\520580.jpg" TargetMode="External"/><Relationship Id="rId130" Type="http://schemas.openxmlformats.org/officeDocument/2006/relationships/image" Target="file:///d:\site_big\big\520812.jpg" TargetMode="External"/><Relationship Id="rId135" Type="http://schemas.openxmlformats.org/officeDocument/2006/relationships/image" Target="../media/image231.jpeg"/><Relationship Id="rId143" Type="http://schemas.openxmlformats.org/officeDocument/2006/relationships/image" Target="../media/image235.jpeg"/><Relationship Id="rId148" Type="http://schemas.openxmlformats.org/officeDocument/2006/relationships/image" Target="file:///d:\site_big\big\522730.jpg" TargetMode="External"/><Relationship Id="rId151" Type="http://schemas.openxmlformats.org/officeDocument/2006/relationships/image" Target="../media/image239.jpeg"/><Relationship Id="rId156" Type="http://schemas.openxmlformats.org/officeDocument/2006/relationships/image" Target="file:///d:\site_big\big\490092.jpg" TargetMode="External"/><Relationship Id="rId4" Type="http://schemas.openxmlformats.org/officeDocument/2006/relationships/image" Target="file:///d:\site_big\big\500860.jpg" TargetMode="External"/><Relationship Id="rId9" Type="http://schemas.openxmlformats.org/officeDocument/2006/relationships/image" Target="../media/image168.jpeg"/><Relationship Id="rId13" Type="http://schemas.openxmlformats.org/officeDocument/2006/relationships/image" Target="../media/image170.jpeg"/><Relationship Id="rId18" Type="http://schemas.openxmlformats.org/officeDocument/2006/relationships/image" Target="file:///d:\site_big\big\512883.jpg" TargetMode="External"/><Relationship Id="rId39" Type="http://schemas.openxmlformats.org/officeDocument/2006/relationships/image" Target="../media/image183.jpeg"/><Relationship Id="rId109" Type="http://schemas.openxmlformats.org/officeDocument/2006/relationships/image" Target="../media/image218.jpeg"/><Relationship Id="rId34" Type="http://schemas.openxmlformats.org/officeDocument/2006/relationships/image" Target="file:///d:\site_big\big\520404.jpg" TargetMode="External"/><Relationship Id="rId50" Type="http://schemas.openxmlformats.org/officeDocument/2006/relationships/image" Target="file:///d:\site_big\big\521392.jpg" TargetMode="External"/><Relationship Id="rId55" Type="http://schemas.openxmlformats.org/officeDocument/2006/relationships/image" Target="../media/image191.jpeg"/><Relationship Id="rId76" Type="http://schemas.openxmlformats.org/officeDocument/2006/relationships/image" Target="file:///d:\site_big\big\509878.jpg" TargetMode="External"/><Relationship Id="rId97" Type="http://schemas.openxmlformats.org/officeDocument/2006/relationships/image" Target="../media/image212.jpeg"/><Relationship Id="rId104" Type="http://schemas.openxmlformats.org/officeDocument/2006/relationships/image" Target="file:///d:\site_big\big\517605.jpg" TargetMode="External"/><Relationship Id="rId120" Type="http://schemas.openxmlformats.org/officeDocument/2006/relationships/image" Target="file:///d:\site_big\big\520389.jpg" TargetMode="External"/><Relationship Id="rId125" Type="http://schemas.openxmlformats.org/officeDocument/2006/relationships/image" Target="../media/image226.jpeg"/><Relationship Id="rId141" Type="http://schemas.openxmlformats.org/officeDocument/2006/relationships/image" Target="../media/image234.jpeg"/><Relationship Id="rId146" Type="http://schemas.openxmlformats.org/officeDocument/2006/relationships/image" Target="file:///d:\site_big\big\522728.jpg" TargetMode="External"/><Relationship Id="rId7" Type="http://schemas.openxmlformats.org/officeDocument/2006/relationships/image" Target="../media/image167.jpeg"/><Relationship Id="rId71" Type="http://schemas.openxmlformats.org/officeDocument/2006/relationships/image" Target="../media/image199.jpeg"/><Relationship Id="rId92" Type="http://schemas.openxmlformats.org/officeDocument/2006/relationships/image" Target="file:///d:\site_big\big\517549.jpg" TargetMode="External"/><Relationship Id="rId162" Type="http://schemas.openxmlformats.org/officeDocument/2006/relationships/image" Target="file:///d:\site_big\big\522708.jpg" TargetMode="External"/><Relationship Id="rId2" Type="http://schemas.openxmlformats.org/officeDocument/2006/relationships/image" Target="file:///d:\site_big\big\498203.jpg" TargetMode="External"/><Relationship Id="rId29" Type="http://schemas.openxmlformats.org/officeDocument/2006/relationships/image" Target="../media/image178.jpeg"/><Relationship Id="rId24" Type="http://schemas.openxmlformats.org/officeDocument/2006/relationships/image" Target="file:///d:\site_big\big\516012.jpg" TargetMode="External"/><Relationship Id="rId40" Type="http://schemas.openxmlformats.org/officeDocument/2006/relationships/image" Target="file:///d:\site_big\big\521066.jpg" TargetMode="External"/><Relationship Id="rId45" Type="http://schemas.openxmlformats.org/officeDocument/2006/relationships/image" Target="../media/image186.jpeg"/><Relationship Id="rId66" Type="http://schemas.openxmlformats.org/officeDocument/2006/relationships/image" Target="file:///d:\site_big\big\513716.jpg" TargetMode="External"/><Relationship Id="rId87" Type="http://schemas.openxmlformats.org/officeDocument/2006/relationships/image" Target="../media/image207.jpeg"/><Relationship Id="rId110" Type="http://schemas.openxmlformats.org/officeDocument/2006/relationships/image" Target="file:///d:\site_big\big\518760.jpg" TargetMode="External"/><Relationship Id="rId115" Type="http://schemas.openxmlformats.org/officeDocument/2006/relationships/image" Target="../media/image221.jpeg"/><Relationship Id="rId131" Type="http://schemas.openxmlformats.org/officeDocument/2006/relationships/image" Target="../media/image229.jpeg"/><Relationship Id="rId136" Type="http://schemas.openxmlformats.org/officeDocument/2006/relationships/image" Target="file:///d:\site_big\big\521763.jpg" TargetMode="External"/><Relationship Id="rId157" Type="http://schemas.openxmlformats.org/officeDocument/2006/relationships/image" Target="../media/image242.jpeg"/><Relationship Id="rId61" Type="http://schemas.openxmlformats.org/officeDocument/2006/relationships/image" Target="../media/image194.jpeg"/><Relationship Id="rId82" Type="http://schemas.openxmlformats.org/officeDocument/2006/relationships/image" Target="file:///d:\site_big\big\516243.jpg" TargetMode="External"/><Relationship Id="rId152" Type="http://schemas.openxmlformats.org/officeDocument/2006/relationships/image" Target="file:///d:\site_big\big\518877.jpg" TargetMode="External"/><Relationship Id="rId19" Type="http://schemas.openxmlformats.org/officeDocument/2006/relationships/image" Target="../media/image173.jpeg"/><Relationship Id="rId14" Type="http://schemas.openxmlformats.org/officeDocument/2006/relationships/image" Target="file:///d:\site_big\big\512415.jpg" TargetMode="External"/><Relationship Id="rId30" Type="http://schemas.openxmlformats.org/officeDocument/2006/relationships/image" Target="file:///d:\site_big\big\519286.jpg" TargetMode="External"/><Relationship Id="rId35" Type="http://schemas.openxmlformats.org/officeDocument/2006/relationships/image" Target="../media/image181.jpeg"/><Relationship Id="rId56" Type="http://schemas.openxmlformats.org/officeDocument/2006/relationships/image" Target="file:///d:\site_big\big\522123.jpg" TargetMode="External"/><Relationship Id="rId77" Type="http://schemas.openxmlformats.org/officeDocument/2006/relationships/image" Target="../media/image202.jpeg"/><Relationship Id="rId100" Type="http://schemas.openxmlformats.org/officeDocument/2006/relationships/image" Target="file:///d:\site_big\big\517587.jpg" TargetMode="External"/><Relationship Id="rId105" Type="http://schemas.openxmlformats.org/officeDocument/2006/relationships/image" Target="../media/image216.jpeg"/><Relationship Id="rId126" Type="http://schemas.openxmlformats.org/officeDocument/2006/relationships/image" Target="file:///d:\site_big\big\520739.jpg" TargetMode="External"/><Relationship Id="rId147" Type="http://schemas.openxmlformats.org/officeDocument/2006/relationships/image" Target="../media/image237.jpeg"/><Relationship Id="rId8" Type="http://schemas.openxmlformats.org/officeDocument/2006/relationships/image" Target="file:///d:\site_big\big\502685.jpg" TargetMode="External"/><Relationship Id="rId51" Type="http://schemas.openxmlformats.org/officeDocument/2006/relationships/image" Target="../media/image189.jpeg"/><Relationship Id="rId72" Type="http://schemas.openxmlformats.org/officeDocument/2006/relationships/image" Target="file:///d:\site_big\big\495064.jpg" TargetMode="External"/><Relationship Id="rId93" Type="http://schemas.openxmlformats.org/officeDocument/2006/relationships/image" Target="../media/image210.jpeg"/><Relationship Id="rId98" Type="http://schemas.openxmlformats.org/officeDocument/2006/relationships/image" Target="file:///d:\site_big\big\517607.jpg" TargetMode="External"/><Relationship Id="rId121" Type="http://schemas.openxmlformats.org/officeDocument/2006/relationships/image" Target="../media/image224.jpeg"/><Relationship Id="rId142" Type="http://schemas.openxmlformats.org/officeDocument/2006/relationships/image" Target="file:///d:\site_big\big\522297.jpg" TargetMode="External"/><Relationship Id="rId163" Type="http://schemas.openxmlformats.org/officeDocument/2006/relationships/image" Target="../media/image99.png"/><Relationship Id="rId3" Type="http://schemas.openxmlformats.org/officeDocument/2006/relationships/image" Target="../media/image165.jpeg"/><Relationship Id="rId25" Type="http://schemas.openxmlformats.org/officeDocument/2006/relationships/image" Target="../media/image176.jpeg"/><Relationship Id="rId46" Type="http://schemas.openxmlformats.org/officeDocument/2006/relationships/image" Target="file:///d:\site_big\big\521231.jpg" TargetMode="External"/><Relationship Id="rId67" Type="http://schemas.openxmlformats.org/officeDocument/2006/relationships/image" Target="../media/image197.jpeg"/><Relationship Id="rId116" Type="http://schemas.openxmlformats.org/officeDocument/2006/relationships/image" Target="file:///d:\site_big\big\519237.jpg" TargetMode="External"/><Relationship Id="rId137" Type="http://schemas.openxmlformats.org/officeDocument/2006/relationships/image" Target="../media/image232.jpeg"/><Relationship Id="rId158" Type="http://schemas.openxmlformats.org/officeDocument/2006/relationships/image" Target="file:///d:\site_big\big\521074.jpg" TargetMode="External"/><Relationship Id="rId20" Type="http://schemas.openxmlformats.org/officeDocument/2006/relationships/image" Target="file:///d:\site_big\big\512809.jpg" TargetMode="External"/><Relationship Id="rId41" Type="http://schemas.openxmlformats.org/officeDocument/2006/relationships/image" Target="../media/image184.jpeg"/><Relationship Id="rId62" Type="http://schemas.openxmlformats.org/officeDocument/2006/relationships/image" Target="file:///d:\site_big\big\494990.jpg" TargetMode="External"/><Relationship Id="rId83" Type="http://schemas.openxmlformats.org/officeDocument/2006/relationships/image" Target="../media/image205.jpeg"/><Relationship Id="rId88" Type="http://schemas.openxmlformats.org/officeDocument/2006/relationships/image" Target="file:///d:\site_big\big\517614.jpg" TargetMode="External"/><Relationship Id="rId111" Type="http://schemas.openxmlformats.org/officeDocument/2006/relationships/image" Target="../media/image219.jpeg"/><Relationship Id="rId132" Type="http://schemas.openxmlformats.org/officeDocument/2006/relationships/image" Target="file:///d:\site_big\big\522699.jpg" TargetMode="External"/><Relationship Id="rId153" Type="http://schemas.openxmlformats.org/officeDocument/2006/relationships/image" Target="../media/image24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7.jpeg"/><Relationship Id="rId18" Type="http://schemas.openxmlformats.org/officeDocument/2006/relationships/image" Target="../media/image262.jpeg"/><Relationship Id="rId3" Type="http://schemas.openxmlformats.org/officeDocument/2006/relationships/image" Target="../media/image247.jpeg"/><Relationship Id="rId21" Type="http://schemas.openxmlformats.org/officeDocument/2006/relationships/image" Target="../media/image265.jpeg"/><Relationship Id="rId7" Type="http://schemas.openxmlformats.org/officeDocument/2006/relationships/image" Target="../media/image251.jpeg"/><Relationship Id="rId12" Type="http://schemas.openxmlformats.org/officeDocument/2006/relationships/image" Target="../media/image256.jpeg"/><Relationship Id="rId17" Type="http://schemas.openxmlformats.org/officeDocument/2006/relationships/image" Target="../media/image261.jpeg"/><Relationship Id="rId25" Type="http://schemas.openxmlformats.org/officeDocument/2006/relationships/image" Target="../media/image269.png"/><Relationship Id="rId2" Type="http://schemas.openxmlformats.org/officeDocument/2006/relationships/image" Target="../media/image246.jpeg"/><Relationship Id="rId16" Type="http://schemas.openxmlformats.org/officeDocument/2006/relationships/image" Target="../media/image260.jpeg"/><Relationship Id="rId20" Type="http://schemas.openxmlformats.org/officeDocument/2006/relationships/image" Target="../media/image264.jpeg"/><Relationship Id="rId1" Type="http://schemas.openxmlformats.org/officeDocument/2006/relationships/image" Target="../media/image245.jpeg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8.jpeg"/><Relationship Id="rId5" Type="http://schemas.openxmlformats.org/officeDocument/2006/relationships/image" Target="../media/image249.jpeg"/><Relationship Id="rId15" Type="http://schemas.openxmlformats.org/officeDocument/2006/relationships/image" Target="../media/image259.jpeg"/><Relationship Id="rId23" Type="http://schemas.openxmlformats.org/officeDocument/2006/relationships/image" Target="../media/image267.jpeg"/><Relationship Id="rId10" Type="http://schemas.openxmlformats.org/officeDocument/2006/relationships/image" Target="../media/image254.jpeg"/><Relationship Id="rId19" Type="http://schemas.openxmlformats.org/officeDocument/2006/relationships/image" Target="../media/image263.jpeg"/><Relationship Id="rId4" Type="http://schemas.openxmlformats.org/officeDocument/2006/relationships/image" Target="../media/image248.jpeg"/><Relationship Id="rId9" Type="http://schemas.openxmlformats.org/officeDocument/2006/relationships/image" Target="../media/image253.jpeg"/><Relationship Id="rId14" Type="http://schemas.openxmlformats.org/officeDocument/2006/relationships/image" Target="../media/image258.jpeg"/><Relationship Id="rId22" Type="http://schemas.openxmlformats.org/officeDocument/2006/relationships/image" Target="../media/image266.jpeg"/></Relationships>
</file>

<file path=xl/drawings/_rels/drawing5.xml.rels><?xml version="1.0" encoding="UTF-8" standalone="yes"?>
<Relationships xmlns="http://schemas.openxmlformats.org/package/2006/relationships"><Relationship Id="rId299" Type="http://schemas.openxmlformats.org/officeDocument/2006/relationships/image" Target="../media/image329.png"/><Relationship Id="rId303" Type="http://schemas.openxmlformats.org/officeDocument/2006/relationships/image" Target="../media/image333.jpeg"/><Relationship Id="rId117" Type="http://schemas.microsoft.com/office/2007/relationships/hdphoto" Target="../media/hdphoto36.wdp"/><Relationship Id="rId324" Type="http://schemas.openxmlformats.org/officeDocument/2006/relationships/image" Target="../media/image354.png"/><Relationship Id="rId345" Type="http://schemas.openxmlformats.org/officeDocument/2006/relationships/image" Target="../media/image263.jpeg"/><Relationship Id="rId366" Type="http://schemas.openxmlformats.org/officeDocument/2006/relationships/image" Target="../media/image374.jpeg"/><Relationship Id="rId387" Type="http://schemas.openxmlformats.org/officeDocument/2006/relationships/image" Target="../media/image395.jpeg"/><Relationship Id="rId84" Type="http://schemas.microsoft.com/office/2007/relationships/hdphoto" Target="../media/hdphoto25.wdp"/><Relationship Id="rId159" Type="http://schemas.microsoft.com/office/2007/relationships/hdphoto" Target="../media/hdphoto39.wdp"/><Relationship Id="rId247" Type="http://schemas.openxmlformats.org/officeDocument/2006/relationships/image" Target="../media/image290.jpeg"/><Relationship Id="rId170" Type="http://schemas.microsoft.com/office/2007/relationships/hdphoto" Target="../media/hdphoto44.wdp"/><Relationship Id="rId412" Type="http://schemas.openxmlformats.org/officeDocument/2006/relationships/image" Target="../media/image420.jpeg"/><Relationship Id="rId191" Type="http://schemas.microsoft.com/office/2007/relationships/hdphoto" Target="../media/hdphoto54.wdp"/><Relationship Id="rId433" Type="http://schemas.openxmlformats.org/officeDocument/2006/relationships/image" Target="../media/image441.jpeg"/><Relationship Id="rId268" Type="http://schemas.openxmlformats.org/officeDocument/2006/relationships/image" Target="../media/image304.png"/><Relationship Id="rId289" Type="http://schemas.openxmlformats.org/officeDocument/2006/relationships/image" Target="../media/image319.jpeg"/><Relationship Id="rId11" Type="http://schemas.openxmlformats.org/officeDocument/2006/relationships/image" Target="../media/image280.jpeg"/><Relationship Id="rId314" Type="http://schemas.openxmlformats.org/officeDocument/2006/relationships/image" Target="../media/image344.jpeg"/><Relationship Id="rId335" Type="http://schemas.openxmlformats.org/officeDocument/2006/relationships/image" Target="../media/image253.jpeg"/><Relationship Id="rId356" Type="http://schemas.openxmlformats.org/officeDocument/2006/relationships/image" Target="../media/image364.jpeg"/><Relationship Id="rId377" Type="http://schemas.openxmlformats.org/officeDocument/2006/relationships/image" Target="../media/image385.jpeg"/><Relationship Id="rId74" Type="http://schemas.microsoft.com/office/2007/relationships/hdphoto" Target="../media/hdphoto20.wdp"/><Relationship Id="rId398" Type="http://schemas.openxmlformats.org/officeDocument/2006/relationships/image" Target="../media/image406.jpeg"/><Relationship Id="rId32" Type="http://schemas.microsoft.com/office/2007/relationships/hdphoto" Target="../media/hdphoto1.wdp"/><Relationship Id="rId5" Type="http://schemas.openxmlformats.org/officeDocument/2006/relationships/image" Target="../media/image274.png"/><Relationship Id="rId402" Type="http://schemas.openxmlformats.org/officeDocument/2006/relationships/image" Target="../media/image410.jpeg"/><Relationship Id="rId181" Type="http://schemas.microsoft.com/office/2007/relationships/hdphoto" Target="../media/hdphoto49.wdp"/><Relationship Id="rId423" Type="http://schemas.openxmlformats.org/officeDocument/2006/relationships/image" Target="../media/image431.jpeg"/><Relationship Id="rId258" Type="http://schemas.openxmlformats.org/officeDocument/2006/relationships/image" Target="../media/image296.png"/><Relationship Id="rId279" Type="http://schemas.openxmlformats.org/officeDocument/2006/relationships/image" Target="../media/image310.png"/><Relationship Id="rId444" Type="http://schemas.openxmlformats.org/officeDocument/2006/relationships/image" Target="../media/image452.jpeg"/><Relationship Id="rId290" Type="http://schemas.openxmlformats.org/officeDocument/2006/relationships/image" Target="../media/image320.jpeg"/><Relationship Id="rId304" Type="http://schemas.openxmlformats.org/officeDocument/2006/relationships/image" Target="../media/image334.jpeg"/><Relationship Id="rId325" Type="http://schemas.openxmlformats.org/officeDocument/2006/relationships/image" Target="../media/image355.png"/><Relationship Id="rId346" Type="http://schemas.openxmlformats.org/officeDocument/2006/relationships/image" Target="../media/image264.jpeg"/><Relationship Id="rId367" Type="http://schemas.openxmlformats.org/officeDocument/2006/relationships/image" Target="../media/image375.jpeg"/><Relationship Id="rId64" Type="http://schemas.microsoft.com/office/2007/relationships/hdphoto" Target="../media/hdphoto15.wdp"/><Relationship Id="rId388" Type="http://schemas.openxmlformats.org/officeDocument/2006/relationships/image" Target="../media/image396.jpeg"/><Relationship Id="rId150" Type="http://schemas.microsoft.com/office/2007/relationships/hdphoto" Target="../media/hdphoto38.wdp"/><Relationship Id="rId413" Type="http://schemas.openxmlformats.org/officeDocument/2006/relationships/image" Target="../media/image421.jpeg"/><Relationship Id="rId248" Type="http://schemas.openxmlformats.org/officeDocument/2006/relationships/image" Target="../media/image291.png"/><Relationship Id="rId269" Type="http://schemas.microsoft.com/office/2007/relationships/hdphoto" Target="../media/hdphoto67.wdp"/><Relationship Id="rId434" Type="http://schemas.openxmlformats.org/officeDocument/2006/relationships/image" Target="../media/image442.jpeg"/><Relationship Id="rId12" Type="http://schemas.openxmlformats.org/officeDocument/2006/relationships/image" Target="../media/image281.png"/><Relationship Id="rId280" Type="http://schemas.openxmlformats.org/officeDocument/2006/relationships/image" Target="../media/image311.png"/><Relationship Id="rId315" Type="http://schemas.openxmlformats.org/officeDocument/2006/relationships/image" Target="../media/image345.jpeg"/><Relationship Id="rId336" Type="http://schemas.openxmlformats.org/officeDocument/2006/relationships/image" Target="../media/image254.jpeg"/><Relationship Id="rId357" Type="http://schemas.openxmlformats.org/officeDocument/2006/relationships/image" Target="../media/image365.jpeg"/><Relationship Id="rId96" Type="http://schemas.microsoft.com/office/2007/relationships/hdphoto" Target="../media/hdphoto31.wdp"/><Relationship Id="rId378" Type="http://schemas.openxmlformats.org/officeDocument/2006/relationships/image" Target="../media/image386.jpeg"/><Relationship Id="rId54" Type="http://schemas.microsoft.com/office/2007/relationships/hdphoto" Target="../media/hdphoto10.wdp"/><Relationship Id="rId399" Type="http://schemas.openxmlformats.org/officeDocument/2006/relationships/image" Target="../media/image407.jpeg"/><Relationship Id="rId403" Type="http://schemas.openxmlformats.org/officeDocument/2006/relationships/image" Target="../media/image411.jpeg"/><Relationship Id="rId161" Type="http://schemas.microsoft.com/office/2007/relationships/hdphoto" Target="../media/hdphoto40.wdp"/><Relationship Id="rId6" Type="http://schemas.openxmlformats.org/officeDocument/2006/relationships/image" Target="../media/image275.png"/><Relationship Id="rId259" Type="http://schemas.microsoft.com/office/2007/relationships/hdphoto" Target="../media/hdphoto65.wdp"/><Relationship Id="rId424" Type="http://schemas.openxmlformats.org/officeDocument/2006/relationships/image" Target="../media/image432.jpeg"/><Relationship Id="rId445" Type="http://schemas.openxmlformats.org/officeDocument/2006/relationships/image" Target="../media/image453.jpeg"/><Relationship Id="rId270" Type="http://schemas.openxmlformats.org/officeDocument/2006/relationships/image" Target="../media/image305.png"/><Relationship Id="rId291" Type="http://schemas.openxmlformats.org/officeDocument/2006/relationships/image" Target="../media/image321.png"/><Relationship Id="rId305" Type="http://schemas.openxmlformats.org/officeDocument/2006/relationships/image" Target="../media/image335.jpeg"/><Relationship Id="rId326" Type="http://schemas.openxmlformats.org/officeDocument/2006/relationships/image" Target="../media/image356.png"/><Relationship Id="rId347" Type="http://schemas.openxmlformats.org/officeDocument/2006/relationships/image" Target="../media/image265.jpeg"/><Relationship Id="rId368" Type="http://schemas.openxmlformats.org/officeDocument/2006/relationships/image" Target="../media/image376.jpeg"/><Relationship Id="rId389" Type="http://schemas.openxmlformats.org/officeDocument/2006/relationships/image" Target="../media/image397.jpeg"/><Relationship Id="rId86" Type="http://schemas.microsoft.com/office/2007/relationships/hdphoto" Target="../media/hdphoto26.wdp"/><Relationship Id="rId249" Type="http://schemas.microsoft.com/office/2007/relationships/hdphoto" Target="../media/hdphoto60.wdp"/><Relationship Id="rId172" Type="http://schemas.microsoft.com/office/2007/relationships/hdphoto" Target="../media/hdphoto45.wdp"/><Relationship Id="rId414" Type="http://schemas.openxmlformats.org/officeDocument/2006/relationships/image" Target="../media/image422.jpeg"/><Relationship Id="rId435" Type="http://schemas.openxmlformats.org/officeDocument/2006/relationships/image" Target="../media/image443.jpeg"/><Relationship Id="rId193" Type="http://schemas.microsoft.com/office/2007/relationships/hdphoto" Target="../media/hdphoto55.wdp"/><Relationship Id="rId13" Type="http://schemas.openxmlformats.org/officeDocument/2006/relationships/image" Target="../media/image282.png"/><Relationship Id="rId18" Type="http://schemas.openxmlformats.org/officeDocument/2006/relationships/image" Target="../media/image287.png"/><Relationship Id="rId260" Type="http://schemas.openxmlformats.org/officeDocument/2006/relationships/image" Target="../media/image297.png"/><Relationship Id="rId265" Type="http://schemas.openxmlformats.org/officeDocument/2006/relationships/image" Target="../media/image302.png"/><Relationship Id="rId281" Type="http://schemas.microsoft.com/office/2007/relationships/hdphoto" Target="../media/hdphoto72.wdp"/><Relationship Id="rId286" Type="http://schemas.openxmlformats.org/officeDocument/2006/relationships/image" Target="../media/image316.jpeg"/><Relationship Id="rId316" Type="http://schemas.openxmlformats.org/officeDocument/2006/relationships/image" Target="../media/image346.jpeg"/><Relationship Id="rId337" Type="http://schemas.openxmlformats.org/officeDocument/2006/relationships/image" Target="../media/image255.jpeg"/><Relationship Id="rId451" Type="http://schemas.openxmlformats.org/officeDocument/2006/relationships/image" Target="../media/image269.png"/><Relationship Id="rId311" Type="http://schemas.openxmlformats.org/officeDocument/2006/relationships/image" Target="../media/image341.jpeg"/><Relationship Id="rId332" Type="http://schemas.openxmlformats.org/officeDocument/2006/relationships/image" Target="../media/image250.jpeg"/><Relationship Id="rId353" Type="http://schemas.openxmlformats.org/officeDocument/2006/relationships/image" Target="../media/image361.jpeg"/><Relationship Id="rId358" Type="http://schemas.openxmlformats.org/officeDocument/2006/relationships/image" Target="../media/image366.jpeg"/><Relationship Id="rId374" Type="http://schemas.openxmlformats.org/officeDocument/2006/relationships/image" Target="../media/image382.jpeg"/><Relationship Id="rId50" Type="http://schemas.microsoft.com/office/2007/relationships/hdphoto" Target="../media/hdphoto8.wdp"/><Relationship Id="rId379" Type="http://schemas.openxmlformats.org/officeDocument/2006/relationships/image" Target="../media/image387.jpeg"/><Relationship Id="rId76" Type="http://schemas.microsoft.com/office/2007/relationships/hdphoto" Target="../media/hdphoto21.wdp"/><Relationship Id="rId395" Type="http://schemas.openxmlformats.org/officeDocument/2006/relationships/image" Target="../media/image403.jpeg"/><Relationship Id="rId409" Type="http://schemas.openxmlformats.org/officeDocument/2006/relationships/image" Target="../media/image417.jpeg"/><Relationship Id="rId167" Type="http://schemas.microsoft.com/office/2007/relationships/hdphoto" Target="../media/hdphoto43.wdp"/><Relationship Id="rId34" Type="http://schemas.microsoft.com/office/2007/relationships/hdphoto" Target="../media/hdphoto2.wdp"/><Relationship Id="rId7" Type="http://schemas.openxmlformats.org/officeDocument/2006/relationships/image" Target="../media/image276.png"/><Relationship Id="rId390" Type="http://schemas.openxmlformats.org/officeDocument/2006/relationships/image" Target="../media/image398.jpeg"/><Relationship Id="rId92" Type="http://schemas.microsoft.com/office/2007/relationships/hdphoto" Target="../media/hdphoto29.wdp"/><Relationship Id="rId404" Type="http://schemas.openxmlformats.org/officeDocument/2006/relationships/image" Target="../media/image412.jpeg"/><Relationship Id="rId183" Type="http://schemas.microsoft.com/office/2007/relationships/hdphoto" Target="../media/hdphoto50.wdp"/><Relationship Id="rId420" Type="http://schemas.openxmlformats.org/officeDocument/2006/relationships/image" Target="../media/image428.jpeg"/><Relationship Id="rId425" Type="http://schemas.openxmlformats.org/officeDocument/2006/relationships/image" Target="../media/image433.jpeg"/><Relationship Id="rId446" Type="http://schemas.openxmlformats.org/officeDocument/2006/relationships/image" Target="../media/image454.jpeg"/><Relationship Id="rId2" Type="http://schemas.openxmlformats.org/officeDocument/2006/relationships/image" Target="../media/image271.png"/><Relationship Id="rId250" Type="http://schemas.openxmlformats.org/officeDocument/2006/relationships/image" Target="../media/image292.png"/><Relationship Id="rId255" Type="http://schemas.microsoft.com/office/2007/relationships/hdphoto" Target="../media/hdphoto63.wdp"/><Relationship Id="rId271" Type="http://schemas.microsoft.com/office/2007/relationships/hdphoto" Target="../media/hdphoto68.wdp"/><Relationship Id="rId276" Type="http://schemas.microsoft.com/office/2007/relationships/hdphoto" Target="../media/hdphoto70.wdp"/><Relationship Id="rId292" Type="http://schemas.openxmlformats.org/officeDocument/2006/relationships/image" Target="../media/image322.png"/><Relationship Id="rId297" Type="http://schemas.openxmlformats.org/officeDocument/2006/relationships/image" Target="../media/image327.png"/><Relationship Id="rId306" Type="http://schemas.openxmlformats.org/officeDocument/2006/relationships/image" Target="../media/image336.jpeg"/><Relationship Id="rId441" Type="http://schemas.openxmlformats.org/officeDocument/2006/relationships/image" Target="../media/image449.jpeg"/><Relationship Id="rId301" Type="http://schemas.openxmlformats.org/officeDocument/2006/relationships/image" Target="../media/image331.jpeg"/><Relationship Id="rId322" Type="http://schemas.openxmlformats.org/officeDocument/2006/relationships/image" Target="../media/image352.png"/><Relationship Id="rId327" Type="http://schemas.openxmlformats.org/officeDocument/2006/relationships/image" Target="../media/image357.jpeg"/><Relationship Id="rId343" Type="http://schemas.openxmlformats.org/officeDocument/2006/relationships/image" Target="../media/image261.jpeg"/><Relationship Id="rId348" Type="http://schemas.openxmlformats.org/officeDocument/2006/relationships/image" Target="../media/image266.jpeg"/><Relationship Id="rId364" Type="http://schemas.openxmlformats.org/officeDocument/2006/relationships/image" Target="../media/image372.jpeg"/><Relationship Id="rId369" Type="http://schemas.openxmlformats.org/officeDocument/2006/relationships/image" Target="../media/image377.jpeg"/><Relationship Id="rId66" Type="http://schemas.microsoft.com/office/2007/relationships/hdphoto" Target="../media/hdphoto16.wdp"/><Relationship Id="rId115" Type="http://schemas.microsoft.com/office/2007/relationships/hdphoto" Target="../media/hdphoto35.wdp"/><Relationship Id="rId40" Type="http://schemas.microsoft.com/office/2007/relationships/hdphoto" Target="../media/hdphoto5.wdp"/><Relationship Id="rId152" Type="http://schemas.microsoft.com/office/2007/relationships/hdphoto" Target="NULL"/><Relationship Id="rId380" Type="http://schemas.openxmlformats.org/officeDocument/2006/relationships/image" Target="../media/image388.jpeg"/><Relationship Id="rId385" Type="http://schemas.openxmlformats.org/officeDocument/2006/relationships/image" Target="../media/image393.jpeg"/><Relationship Id="rId82" Type="http://schemas.microsoft.com/office/2007/relationships/hdphoto" Target="../media/hdphoto24.wdp"/><Relationship Id="rId415" Type="http://schemas.openxmlformats.org/officeDocument/2006/relationships/image" Target="../media/image423.jpeg"/><Relationship Id="rId436" Type="http://schemas.openxmlformats.org/officeDocument/2006/relationships/image" Target="../media/image444.jpeg"/><Relationship Id="rId19" Type="http://schemas.openxmlformats.org/officeDocument/2006/relationships/image" Target="../media/image288.png"/><Relationship Id="rId245" Type="http://schemas.microsoft.com/office/2007/relationships/hdphoto" Target="../media/hdphoto59.wdp"/><Relationship Id="rId261" Type="http://schemas.openxmlformats.org/officeDocument/2006/relationships/image" Target="../media/image298.png"/><Relationship Id="rId266" Type="http://schemas.microsoft.com/office/2007/relationships/hdphoto" Target="../media/hdphoto66.wdp"/><Relationship Id="rId287" Type="http://schemas.openxmlformats.org/officeDocument/2006/relationships/image" Target="../media/image317.jpeg"/><Relationship Id="rId410" Type="http://schemas.openxmlformats.org/officeDocument/2006/relationships/image" Target="../media/image418.jpeg"/><Relationship Id="rId431" Type="http://schemas.openxmlformats.org/officeDocument/2006/relationships/image" Target="../media/image439.jpeg"/><Relationship Id="rId14" Type="http://schemas.openxmlformats.org/officeDocument/2006/relationships/image" Target="../media/image283.png"/><Relationship Id="rId282" Type="http://schemas.openxmlformats.org/officeDocument/2006/relationships/image" Target="../media/image312.jpeg"/><Relationship Id="rId312" Type="http://schemas.openxmlformats.org/officeDocument/2006/relationships/image" Target="../media/image342.jpeg"/><Relationship Id="rId317" Type="http://schemas.openxmlformats.org/officeDocument/2006/relationships/image" Target="../media/image347.png"/><Relationship Id="rId333" Type="http://schemas.openxmlformats.org/officeDocument/2006/relationships/image" Target="../media/image251.jpeg"/><Relationship Id="rId338" Type="http://schemas.openxmlformats.org/officeDocument/2006/relationships/image" Target="../media/image256.jpeg"/><Relationship Id="rId354" Type="http://schemas.openxmlformats.org/officeDocument/2006/relationships/image" Target="../media/image362.jpeg"/><Relationship Id="rId359" Type="http://schemas.openxmlformats.org/officeDocument/2006/relationships/image" Target="../media/image367.jpeg"/><Relationship Id="rId56" Type="http://schemas.microsoft.com/office/2007/relationships/hdphoto" Target="../media/hdphoto11.wdp"/><Relationship Id="rId8" Type="http://schemas.openxmlformats.org/officeDocument/2006/relationships/image" Target="../media/image277.png"/><Relationship Id="rId370" Type="http://schemas.openxmlformats.org/officeDocument/2006/relationships/image" Target="../media/image378.jpeg"/><Relationship Id="rId375" Type="http://schemas.openxmlformats.org/officeDocument/2006/relationships/image" Target="../media/image383.jpeg"/><Relationship Id="rId72" Type="http://schemas.microsoft.com/office/2007/relationships/hdphoto" Target="../media/hdphoto19.wdp"/><Relationship Id="rId391" Type="http://schemas.openxmlformats.org/officeDocument/2006/relationships/image" Target="../media/image399.jpeg"/><Relationship Id="rId396" Type="http://schemas.openxmlformats.org/officeDocument/2006/relationships/image" Target="../media/image404.jpeg"/><Relationship Id="rId405" Type="http://schemas.openxmlformats.org/officeDocument/2006/relationships/image" Target="../media/image413.jpeg"/><Relationship Id="rId163" Type="http://schemas.microsoft.com/office/2007/relationships/hdphoto" Target="../media/hdphoto41.wdp"/><Relationship Id="rId189" Type="http://schemas.microsoft.com/office/2007/relationships/hdphoto" Target="../media/hdphoto53.wdp"/><Relationship Id="rId426" Type="http://schemas.openxmlformats.org/officeDocument/2006/relationships/image" Target="../media/image434.jpeg"/><Relationship Id="rId447" Type="http://schemas.openxmlformats.org/officeDocument/2006/relationships/image" Target="../media/image455.jpeg"/><Relationship Id="rId3" Type="http://schemas.openxmlformats.org/officeDocument/2006/relationships/image" Target="../media/image272.png"/><Relationship Id="rId251" Type="http://schemas.microsoft.com/office/2007/relationships/hdphoto" Target="../media/hdphoto61.wdp"/><Relationship Id="rId256" Type="http://schemas.openxmlformats.org/officeDocument/2006/relationships/image" Target="../media/image295.png"/><Relationship Id="rId277" Type="http://schemas.openxmlformats.org/officeDocument/2006/relationships/image" Target="../media/image309.png"/><Relationship Id="rId298" Type="http://schemas.openxmlformats.org/officeDocument/2006/relationships/image" Target="../media/image328.jpeg"/><Relationship Id="rId400" Type="http://schemas.openxmlformats.org/officeDocument/2006/relationships/image" Target="../media/image408.jpeg"/><Relationship Id="rId421" Type="http://schemas.openxmlformats.org/officeDocument/2006/relationships/image" Target="../media/image429.jpeg"/><Relationship Id="rId442" Type="http://schemas.openxmlformats.org/officeDocument/2006/relationships/image" Target="../media/image450.jpeg"/><Relationship Id="rId272" Type="http://schemas.openxmlformats.org/officeDocument/2006/relationships/image" Target="../media/image306.png"/><Relationship Id="rId293" Type="http://schemas.openxmlformats.org/officeDocument/2006/relationships/image" Target="../media/image323.png"/><Relationship Id="rId302" Type="http://schemas.openxmlformats.org/officeDocument/2006/relationships/image" Target="../media/image332.jpeg"/><Relationship Id="rId307" Type="http://schemas.openxmlformats.org/officeDocument/2006/relationships/image" Target="../media/image337.jpeg"/><Relationship Id="rId323" Type="http://schemas.openxmlformats.org/officeDocument/2006/relationships/image" Target="../media/image353.png"/><Relationship Id="rId328" Type="http://schemas.openxmlformats.org/officeDocument/2006/relationships/image" Target="../media/image358.jpeg"/><Relationship Id="rId344" Type="http://schemas.openxmlformats.org/officeDocument/2006/relationships/image" Target="../media/image262.jpeg"/><Relationship Id="rId349" Type="http://schemas.openxmlformats.org/officeDocument/2006/relationships/image" Target="../media/image267.jpeg"/><Relationship Id="rId46" Type="http://schemas.microsoft.com/office/2007/relationships/hdphoto" Target="../media/hdphoto6.wdp"/><Relationship Id="rId360" Type="http://schemas.openxmlformats.org/officeDocument/2006/relationships/image" Target="../media/image368.jpeg"/><Relationship Id="rId365" Type="http://schemas.openxmlformats.org/officeDocument/2006/relationships/image" Target="../media/image373.jpeg"/><Relationship Id="rId111" Type="http://schemas.microsoft.com/office/2007/relationships/hdphoto" Target="../media/hdphoto33.wdp"/><Relationship Id="rId381" Type="http://schemas.openxmlformats.org/officeDocument/2006/relationships/image" Target="../media/image389.jpeg"/><Relationship Id="rId62" Type="http://schemas.microsoft.com/office/2007/relationships/hdphoto" Target="../media/hdphoto14.wdp"/><Relationship Id="rId386" Type="http://schemas.openxmlformats.org/officeDocument/2006/relationships/image" Target="../media/image394.jpeg"/><Relationship Id="rId88" Type="http://schemas.microsoft.com/office/2007/relationships/hdphoto" Target="../media/hdphoto27.wdp"/><Relationship Id="rId179" Type="http://schemas.microsoft.com/office/2007/relationships/hdphoto" Target="../media/hdphoto48.wdp"/><Relationship Id="rId416" Type="http://schemas.openxmlformats.org/officeDocument/2006/relationships/image" Target="../media/image424.jpeg"/><Relationship Id="rId195" Type="http://schemas.microsoft.com/office/2007/relationships/hdphoto" Target="../media/hdphoto56.wdp"/><Relationship Id="rId246" Type="http://schemas.openxmlformats.org/officeDocument/2006/relationships/image" Target="../media/image289.jpeg"/><Relationship Id="rId267" Type="http://schemas.openxmlformats.org/officeDocument/2006/relationships/image" Target="../media/image303.png"/><Relationship Id="rId288" Type="http://schemas.openxmlformats.org/officeDocument/2006/relationships/image" Target="../media/image318.jpeg"/><Relationship Id="rId411" Type="http://schemas.openxmlformats.org/officeDocument/2006/relationships/image" Target="../media/image419.jpeg"/><Relationship Id="rId432" Type="http://schemas.openxmlformats.org/officeDocument/2006/relationships/image" Target="../media/image440.jpeg"/><Relationship Id="rId437" Type="http://schemas.openxmlformats.org/officeDocument/2006/relationships/image" Target="../media/image445.jpeg"/><Relationship Id="rId204" Type="http://schemas.microsoft.com/office/2007/relationships/hdphoto" Target="../media/hdphoto58.wdp"/><Relationship Id="rId15" Type="http://schemas.openxmlformats.org/officeDocument/2006/relationships/image" Target="../media/image284.png"/><Relationship Id="rId262" Type="http://schemas.openxmlformats.org/officeDocument/2006/relationships/image" Target="../media/image299.png"/><Relationship Id="rId283" Type="http://schemas.openxmlformats.org/officeDocument/2006/relationships/image" Target="../media/image313.jpeg"/><Relationship Id="rId313" Type="http://schemas.openxmlformats.org/officeDocument/2006/relationships/image" Target="../media/image343.jpeg"/><Relationship Id="rId318" Type="http://schemas.openxmlformats.org/officeDocument/2006/relationships/image" Target="../media/image348.png"/><Relationship Id="rId339" Type="http://schemas.openxmlformats.org/officeDocument/2006/relationships/image" Target="../media/image257.jpeg"/><Relationship Id="rId36" Type="http://schemas.microsoft.com/office/2007/relationships/hdphoto" Target="../media/hdphoto3.wdp"/><Relationship Id="rId10" Type="http://schemas.openxmlformats.org/officeDocument/2006/relationships/image" Target="../media/image279.jpeg"/><Relationship Id="rId334" Type="http://schemas.openxmlformats.org/officeDocument/2006/relationships/image" Target="../media/image252.jpeg"/><Relationship Id="rId350" Type="http://schemas.openxmlformats.org/officeDocument/2006/relationships/image" Target="../media/image268.jpeg"/><Relationship Id="rId94" Type="http://schemas.microsoft.com/office/2007/relationships/hdphoto" Target="../media/hdphoto30.wdp"/><Relationship Id="rId99" Type="http://schemas.microsoft.com/office/2007/relationships/hdphoto" Target="../media/hdphoto32.wdp"/><Relationship Id="rId355" Type="http://schemas.openxmlformats.org/officeDocument/2006/relationships/image" Target="../media/image363.jpeg"/><Relationship Id="rId371" Type="http://schemas.openxmlformats.org/officeDocument/2006/relationships/image" Target="../media/image379.jpeg"/><Relationship Id="rId376" Type="http://schemas.openxmlformats.org/officeDocument/2006/relationships/image" Target="../media/image384.jpeg"/><Relationship Id="rId52" Type="http://schemas.microsoft.com/office/2007/relationships/hdphoto" Target="../media/hdphoto9.wdp"/><Relationship Id="rId78" Type="http://schemas.microsoft.com/office/2007/relationships/hdphoto" Target="../media/hdphoto22.wdp"/><Relationship Id="rId397" Type="http://schemas.openxmlformats.org/officeDocument/2006/relationships/image" Target="../media/image405.jpeg"/><Relationship Id="rId406" Type="http://schemas.openxmlformats.org/officeDocument/2006/relationships/image" Target="../media/image414.jpeg"/><Relationship Id="rId185" Type="http://schemas.microsoft.com/office/2007/relationships/hdphoto" Target="../media/hdphoto51.wdp"/><Relationship Id="rId4" Type="http://schemas.openxmlformats.org/officeDocument/2006/relationships/image" Target="../media/image273.png"/><Relationship Id="rId9" Type="http://schemas.openxmlformats.org/officeDocument/2006/relationships/image" Target="../media/image278.jpeg"/><Relationship Id="rId257" Type="http://schemas.microsoft.com/office/2007/relationships/hdphoto" Target="../media/hdphoto64.wdp"/><Relationship Id="rId278" Type="http://schemas.microsoft.com/office/2007/relationships/hdphoto" Target="../media/hdphoto71.wdp"/><Relationship Id="rId392" Type="http://schemas.openxmlformats.org/officeDocument/2006/relationships/image" Target="../media/image400.jpeg"/><Relationship Id="rId401" Type="http://schemas.openxmlformats.org/officeDocument/2006/relationships/image" Target="../media/image409.jpeg"/><Relationship Id="rId422" Type="http://schemas.openxmlformats.org/officeDocument/2006/relationships/image" Target="../media/image430.jpeg"/><Relationship Id="rId427" Type="http://schemas.openxmlformats.org/officeDocument/2006/relationships/image" Target="../media/image435.jpeg"/><Relationship Id="rId443" Type="http://schemas.openxmlformats.org/officeDocument/2006/relationships/image" Target="../media/image451.png"/><Relationship Id="rId448" Type="http://schemas.openxmlformats.org/officeDocument/2006/relationships/image" Target="../media/image456.jpeg"/><Relationship Id="rId252" Type="http://schemas.openxmlformats.org/officeDocument/2006/relationships/image" Target="../media/image293.png"/><Relationship Id="rId273" Type="http://schemas.openxmlformats.org/officeDocument/2006/relationships/image" Target="../media/image307.png"/><Relationship Id="rId294" Type="http://schemas.openxmlformats.org/officeDocument/2006/relationships/image" Target="../media/image324.jpeg"/><Relationship Id="rId308" Type="http://schemas.openxmlformats.org/officeDocument/2006/relationships/image" Target="../media/image338.jpeg"/><Relationship Id="rId329" Type="http://schemas.openxmlformats.org/officeDocument/2006/relationships/image" Target="../media/image247.jpeg"/><Relationship Id="rId340" Type="http://schemas.openxmlformats.org/officeDocument/2006/relationships/image" Target="../media/image258.jpeg"/><Relationship Id="rId361" Type="http://schemas.openxmlformats.org/officeDocument/2006/relationships/image" Target="../media/image369.jpeg"/><Relationship Id="rId175" Type="http://schemas.microsoft.com/office/2007/relationships/hdphoto" Target="../media/hdphoto46.wdp"/><Relationship Id="rId68" Type="http://schemas.microsoft.com/office/2007/relationships/hdphoto" Target="../media/hdphoto17.wdp"/><Relationship Id="rId382" Type="http://schemas.openxmlformats.org/officeDocument/2006/relationships/image" Target="../media/image390.jpeg"/><Relationship Id="rId417" Type="http://schemas.openxmlformats.org/officeDocument/2006/relationships/image" Target="../media/image425.jpeg"/><Relationship Id="rId438" Type="http://schemas.openxmlformats.org/officeDocument/2006/relationships/image" Target="../media/image446.jpeg"/><Relationship Id="rId16" Type="http://schemas.openxmlformats.org/officeDocument/2006/relationships/image" Target="../media/image285.png"/><Relationship Id="rId263" Type="http://schemas.openxmlformats.org/officeDocument/2006/relationships/image" Target="../media/image300.png"/><Relationship Id="rId284" Type="http://schemas.openxmlformats.org/officeDocument/2006/relationships/image" Target="../media/image314.jpeg"/><Relationship Id="rId319" Type="http://schemas.openxmlformats.org/officeDocument/2006/relationships/image" Target="../media/image349.png"/><Relationship Id="rId330" Type="http://schemas.openxmlformats.org/officeDocument/2006/relationships/image" Target="../media/image248.jpeg"/><Relationship Id="rId58" Type="http://schemas.microsoft.com/office/2007/relationships/hdphoto" Target="../media/hdphoto12.wdp"/><Relationship Id="rId351" Type="http://schemas.openxmlformats.org/officeDocument/2006/relationships/image" Target="../media/image359.jpeg"/><Relationship Id="rId372" Type="http://schemas.openxmlformats.org/officeDocument/2006/relationships/image" Target="../media/image380.jpeg"/><Relationship Id="rId393" Type="http://schemas.openxmlformats.org/officeDocument/2006/relationships/image" Target="../media/image401.jpeg"/><Relationship Id="rId90" Type="http://schemas.microsoft.com/office/2007/relationships/hdphoto" Target="../media/hdphoto28.wdp"/><Relationship Id="rId407" Type="http://schemas.openxmlformats.org/officeDocument/2006/relationships/image" Target="../media/image415.jpeg"/><Relationship Id="rId165" Type="http://schemas.microsoft.com/office/2007/relationships/hdphoto" Target="../media/hdphoto42.wdp"/><Relationship Id="rId428" Type="http://schemas.openxmlformats.org/officeDocument/2006/relationships/image" Target="../media/image436.jpeg"/><Relationship Id="rId449" Type="http://schemas.openxmlformats.org/officeDocument/2006/relationships/image" Target="../media/image457.jpeg"/><Relationship Id="rId253" Type="http://schemas.microsoft.com/office/2007/relationships/hdphoto" Target="../media/hdphoto62.wdp"/><Relationship Id="rId274" Type="http://schemas.microsoft.com/office/2007/relationships/hdphoto" Target="../media/hdphoto69.wdp"/><Relationship Id="rId295" Type="http://schemas.openxmlformats.org/officeDocument/2006/relationships/image" Target="../media/image325.jpeg"/><Relationship Id="rId309" Type="http://schemas.openxmlformats.org/officeDocument/2006/relationships/image" Target="../media/image339.jpeg"/><Relationship Id="rId320" Type="http://schemas.openxmlformats.org/officeDocument/2006/relationships/image" Target="../media/image350.png"/><Relationship Id="rId113" Type="http://schemas.microsoft.com/office/2007/relationships/hdphoto" Target="../media/hdphoto34.wdp"/><Relationship Id="rId48" Type="http://schemas.microsoft.com/office/2007/relationships/hdphoto" Target="../media/hdphoto7.wdp"/><Relationship Id="rId341" Type="http://schemas.openxmlformats.org/officeDocument/2006/relationships/image" Target="../media/image259.jpeg"/><Relationship Id="rId362" Type="http://schemas.openxmlformats.org/officeDocument/2006/relationships/image" Target="../media/image370.jpeg"/><Relationship Id="rId383" Type="http://schemas.openxmlformats.org/officeDocument/2006/relationships/image" Target="../media/image391.jpeg"/><Relationship Id="rId80" Type="http://schemas.microsoft.com/office/2007/relationships/hdphoto" Target="../media/hdphoto23.wdp"/><Relationship Id="rId418" Type="http://schemas.openxmlformats.org/officeDocument/2006/relationships/image" Target="../media/image426.jpeg"/><Relationship Id="rId439" Type="http://schemas.openxmlformats.org/officeDocument/2006/relationships/image" Target="../media/image447.jpeg"/><Relationship Id="rId264" Type="http://schemas.openxmlformats.org/officeDocument/2006/relationships/image" Target="../media/image301.png"/><Relationship Id="rId285" Type="http://schemas.openxmlformats.org/officeDocument/2006/relationships/image" Target="../media/image315.jpeg"/><Relationship Id="rId450" Type="http://schemas.openxmlformats.org/officeDocument/2006/relationships/image" Target="../media/image458.png"/><Relationship Id="rId17" Type="http://schemas.openxmlformats.org/officeDocument/2006/relationships/image" Target="../media/image286.jpeg"/><Relationship Id="rId310" Type="http://schemas.openxmlformats.org/officeDocument/2006/relationships/image" Target="../media/image340.jpeg"/><Relationship Id="rId38" Type="http://schemas.microsoft.com/office/2007/relationships/hdphoto" Target="../media/hdphoto4.wdp"/><Relationship Id="rId331" Type="http://schemas.openxmlformats.org/officeDocument/2006/relationships/image" Target="../media/image249.jpeg"/><Relationship Id="rId352" Type="http://schemas.openxmlformats.org/officeDocument/2006/relationships/image" Target="../media/image360.jpeg"/><Relationship Id="rId373" Type="http://schemas.openxmlformats.org/officeDocument/2006/relationships/image" Target="../media/image381.jpeg"/><Relationship Id="rId70" Type="http://schemas.microsoft.com/office/2007/relationships/hdphoto" Target="../media/hdphoto18.wdp"/><Relationship Id="rId394" Type="http://schemas.openxmlformats.org/officeDocument/2006/relationships/image" Target="../media/image402.jpeg"/><Relationship Id="rId408" Type="http://schemas.openxmlformats.org/officeDocument/2006/relationships/image" Target="../media/image416.png"/><Relationship Id="rId187" Type="http://schemas.microsoft.com/office/2007/relationships/hdphoto" Target="../media/hdphoto52.wdp"/><Relationship Id="rId429" Type="http://schemas.openxmlformats.org/officeDocument/2006/relationships/image" Target="../media/image437.jpeg"/><Relationship Id="rId1" Type="http://schemas.openxmlformats.org/officeDocument/2006/relationships/image" Target="../media/image270.png"/><Relationship Id="rId254" Type="http://schemas.openxmlformats.org/officeDocument/2006/relationships/image" Target="../media/image294.png"/><Relationship Id="rId440" Type="http://schemas.openxmlformats.org/officeDocument/2006/relationships/image" Target="../media/image448.jpeg"/><Relationship Id="rId275" Type="http://schemas.openxmlformats.org/officeDocument/2006/relationships/image" Target="../media/image308.png"/><Relationship Id="rId296" Type="http://schemas.openxmlformats.org/officeDocument/2006/relationships/image" Target="../media/image326.jpeg"/><Relationship Id="rId300" Type="http://schemas.openxmlformats.org/officeDocument/2006/relationships/image" Target="../media/image330.jpeg"/><Relationship Id="rId135" Type="http://schemas.microsoft.com/office/2007/relationships/hdphoto" Target="../media/hdphoto37.wdp"/><Relationship Id="rId321" Type="http://schemas.openxmlformats.org/officeDocument/2006/relationships/image" Target="../media/image351.png"/><Relationship Id="rId342" Type="http://schemas.openxmlformats.org/officeDocument/2006/relationships/image" Target="../media/image260.jpeg"/><Relationship Id="rId177" Type="http://schemas.microsoft.com/office/2007/relationships/hdphoto" Target="../media/hdphoto47.wdp"/><Relationship Id="rId363" Type="http://schemas.openxmlformats.org/officeDocument/2006/relationships/image" Target="../media/image371.png"/><Relationship Id="rId60" Type="http://schemas.microsoft.com/office/2007/relationships/hdphoto" Target="../media/hdphoto13.wdp"/><Relationship Id="rId384" Type="http://schemas.openxmlformats.org/officeDocument/2006/relationships/image" Target="../media/image392.jpeg"/><Relationship Id="rId419" Type="http://schemas.openxmlformats.org/officeDocument/2006/relationships/image" Target="../media/image427.jpeg"/><Relationship Id="rId430" Type="http://schemas.openxmlformats.org/officeDocument/2006/relationships/image" Target="../media/image4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19050</xdr:rowOff>
    </xdr:from>
    <xdr:to>
      <xdr:col>1</xdr:col>
      <xdr:colOff>466725</xdr:colOff>
      <xdr:row>4</xdr:row>
      <xdr:rowOff>95250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email">
          <a:extLst/>
        </a:blip>
        <a:stretch>
          <a:fillRect/>
        </a:stretch>
      </xdr:blipFill>
      <xdr:spPr>
        <a:xfrm>
          <a:off x="9526" y="19050"/>
          <a:ext cx="1066799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179616</xdr:colOff>
      <xdr:row>14</xdr:row>
      <xdr:rowOff>176894</xdr:rowOff>
    </xdr:from>
    <xdr:to>
      <xdr:col>4</xdr:col>
      <xdr:colOff>1891393</xdr:colOff>
      <xdr:row>14</xdr:row>
      <xdr:rowOff>1268186</xdr:rowOff>
    </xdr:to>
    <xdr:pic>
      <xdr:nvPicPr>
        <xdr:cNvPr id="3" name="image3.pdf"/>
        <xdr:cNvPicPr/>
      </xdr:nvPicPr>
      <xdr:blipFill>
        <a:blip xmlns:r="http://schemas.openxmlformats.org/officeDocument/2006/relationships" r:embed="rId2" cstate="email">
          <a:extLst/>
        </a:blip>
        <a:stretch>
          <a:fillRect/>
        </a:stretch>
      </xdr:blipFill>
      <xdr:spPr>
        <a:xfrm>
          <a:off x="3540580" y="2585358"/>
          <a:ext cx="1711777" cy="10912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100695</xdr:colOff>
      <xdr:row>15</xdr:row>
      <xdr:rowOff>112939</xdr:rowOff>
    </xdr:from>
    <xdr:to>
      <xdr:col>4</xdr:col>
      <xdr:colOff>1850572</xdr:colOff>
      <xdr:row>15</xdr:row>
      <xdr:rowOff>1251857</xdr:rowOff>
    </xdr:to>
    <xdr:pic>
      <xdr:nvPicPr>
        <xdr:cNvPr id="4" name="image4.pdf"/>
        <xdr:cNvPicPr/>
      </xdr:nvPicPr>
      <xdr:blipFill>
        <a:blip xmlns:r="http://schemas.openxmlformats.org/officeDocument/2006/relationships" r:embed="rId3" cstate="email">
          <a:extLst/>
        </a:blip>
        <a:stretch>
          <a:fillRect/>
        </a:stretch>
      </xdr:blipFill>
      <xdr:spPr>
        <a:xfrm>
          <a:off x="3461659" y="4004582"/>
          <a:ext cx="1749877" cy="11389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74839</xdr:colOff>
      <xdr:row>16</xdr:row>
      <xdr:rowOff>177366</xdr:rowOff>
    </xdr:from>
    <xdr:to>
      <xdr:col>4</xdr:col>
      <xdr:colOff>1864179</xdr:colOff>
      <xdr:row>16</xdr:row>
      <xdr:rowOff>1295316</xdr:rowOff>
    </xdr:to>
    <xdr:pic>
      <xdr:nvPicPr>
        <xdr:cNvPr id="5" name="image5.pdf"/>
        <xdr:cNvPicPr/>
      </xdr:nvPicPr>
      <xdr:blipFill>
        <a:blip xmlns:r="http://schemas.openxmlformats.org/officeDocument/2006/relationships" r:embed="rId4" cstate="email">
          <a:extLst/>
        </a:blip>
        <a:stretch>
          <a:fillRect/>
        </a:stretch>
      </xdr:blipFill>
      <xdr:spPr>
        <a:xfrm>
          <a:off x="3435803" y="5552187"/>
          <a:ext cx="1789340" cy="1117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111578</xdr:colOff>
      <xdr:row>17</xdr:row>
      <xdr:rowOff>172810</xdr:rowOff>
    </xdr:from>
    <xdr:to>
      <xdr:col>4</xdr:col>
      <xdr:colOff>1900778</xdr:colOff>
      <xdr:row>17</xdr:row>
      <xdr:rowOff>1310410</xdr:rowOff>
    </xdr:to>
    <xdr:pic>
      <xdr:nvPicPr>
        <xdr:cNvPr id="6" name="image6.pdf"/>
        <xdr:cNvPicPr/>
      </xdr:nvPicPr>
      <xdr:blipFill>
        <a:blip xmlns:r="http://schemas.openxmlformats.org/officeDocument/2006/relationships" r:embed="rId5" cstate="email">
          <a:extLst/>
        </a:blip>
        <a:stretch>
          <a:fillRect/>
        </a:stretch>
      </xdr:blipFill>
      <xdr:spPr>
        <a:xfrm>
          <a:off x="3472542" y="7030810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125185</xdr:colOff>
      <xdr:row>18</xdr:row>
      <xdr:rowOff>114298</xdr:rowOff>
    </xdr:from>
    <xdr:to>
      <xdr:col>4</xdr:col>
      <xdr:colOff>1914385</xdr:colOff>
      <xdr:row>18</xdr:row>
      <xdr:rowOff>1251898</xdr:rowOff>
    </xdr:to>
    <xdr:pic>
      <xdr:nvPicPr>
        <xdr:cNvPr id="7" name="image7.pdf"/>
        <xdr:cNvPicPr/>
      </xdr:nvPicPr>
      <xdr:blipFill>
        <a:blip xmlns:r="http://schemas.openxmlformats.org/officeDocument/2006/relationships" r:embed="rId6" cstate="email">
          <a:extLst/>
        </a:blip>
        <a:stretch>
          <a:fillRect/>
        </a:stretch>
      </xdr:blipFill>
      <xdr:spPr>
        <a:xfrm>
          <a:off x="3486149" y="8455477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91168</xdr:colOff>
      <xdr:row>19</xdr:row>
      <xdr:rowOff>176892</xdr:rowOff>
    </xdr:from>
    <xdr:to>
      <xdr:col>4</xdr:col>
      <xdr:colOff>1880368</xdr:colOff>
      <xdr:row>19</xdr:row>
      <xdr:rowOff>1314492</xdr:rowOff>
    </xdr:to>
    <xdr:pic>
      <xdr:nvPicPr>
        <xdr:cNvPr id="8" name="image8.pdf"/>
        <xdr:cNvPicPr/>
      </xdr:nvPicPr>
      <xdr:blipFill>
        <a:blip xmlns:r="http://schemas.openxmlformats.org/officeDocument/2006/relationships" r:embed="rId7" cstate="email">
          <a:extLst/>
        </a:blip>
        <a:stretch>
          <a:fillRect/>
        </a:stretch>
      </xdr:blipFill>
      <xdr:spPr>
        <a:xfrm>
          <a:off x="3452132" y="10001249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81642</xdr:colOff>
      <xdr:row>20</xdr:row>
      <xdr:rowOff>72117</xdr:rowOff>
    </xdr:from>
    <xdr:to>
      <xdr:col>4</xdr:col>
      <xdr:colOff>1870842</xdr:colOff>
      <xdr:row>20</xdr:row>
      <xdr:rowOff>1209717</xdr:rowOff>
    </xdr:to>
    <xdr:pic>
      <xdr:nvPicPr>
        <xdr:cNvPr id="9" name="image9.pdf"/>
        <xdr:cNvPicPr/>
      </xdr:nvPicPr>
      <xdr:blipFill>
        <a:blip xmlns:r="http://schemas.openxmlformats.org/officeDocument/2006/relationships" r:embed="rId8" cstate="email">
          <a:extLst/>
        </a:blip>
        <a:stretch>
          <a:fillRect/>
        </a:stretch>
      </xdr:blipFill>
      <xdr:spPr>
        <a:xfrm>
          <a:off x="3442606" y="11379653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63954</xdr:colOff>
      <xdr:row>21</xdr:row>
      <xdr:rowOff>180976</xdr:rowOff>
    </xdr:from>
    <xdr:to>
      <xdr:col>4</xdr:col>
      <xdr:colOff>1853154</xdr:colOff>
      <xdr:row>21</xdr:row>
      <xdr:rowOff>1318576</xdr:rowOff>
    </xdr:to>
    <xdr:pic>
      <xdr:nvPicPr>
        <xdr:cNvPr id="10" name="image4.pdf"/>
        <xdr:cNvPicPr/>
      </xdr:nvPicPr>
      <xdr:blipFill>
        <a:blip xmlns:r="http://schemas.openxmlformats.org/officeDocument/2006/relationships" r:embed="rId3" cstate="email">
          <a:extLst/>
        </a:blip>
        <a:stretch>
          <a:fillRect/>
        </a:stretch>
      </xdr:blipFill>
      <xdr:spPr>
        <a:xfrm>
          <a:off x="3424918" y="12971690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102054</xdr:colOff>
      <xdr:row>22</xdr:row>
      <xdr:rowOff>190499</xdr:rowOff>
    </xdr:from>
    <xdr:to>
      <xdr:col>4</xdr:col>
      <xdr:colOff>1891254</xdr:colOff>
      <xdr:row>22</xdr:row>
      <xdr:rowOff>1328099</xdr:rowOff>
    </xdr:to>
    <xdr:pic>
      <xdr:nvPicPr>
        <xdr:cNvPr id="11" name="image10.pdf"/>
        <xdr:cNvPicPr/>
      </xdr:nvPicPr>
      <xdr:blipFill>
        <a:blip xmlns:r="http://schemas.openxmlformats.org/officeDocument/2006/relationships" r:embed="rId9" cstate="email">
          <a:extLst/>
        </a:blip>
        <a:stretch>
          <a:fillRect/>
        </a:stretch>
      </xdr:blipFill>
      <xdr:spPr>
        <a:xfrm>
          <a:off x="3463018" y="14464392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20410</xdr:colOff>
      <xdr:row>23</xdr:row>
      <xdr:rowOff>114301</xdr:rowOff>
    </xdr:from>
    <xdr:to>
      <xdr:col>4</xdr:col>
      <xdr:colOff>1809610</xdr:colOff>
      <xdr:row>23</xdr:row>
      <xdr:rowOff>1251901</xdr:rowOff>
    </xdr:to>
    <xdr:pic>
      <xdr:nvPicPr>
        <xdr:cNvPr id="12" name="image11.pdf"/>
        <xdr:cNvPicPr/>
      </xdr:nvPicPr>
      <xdr:blipFill>
        <a:blip xmlns:r="http://schemas.openxmlformats.org/officeDocument/2006/relationships" r:embed="rId10" cstate="email">
          <a:extLst/>
        </a:blip>
        <a:stretch>
          <a:fillRect/>
        </a:stretch>
      </xdr:blipFill>
      <xdr:spPr>
        <a:xfrm>
          <a:off x="3381374" y="15871372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179616</xdr:colOff>
      <xdr:row>25</xdr:row>
      <xdr:rowOff>176894</xdr:rowOff>
    </xdr:from>
    <xdr:to>
      <xdr:col>4</xdr:col>
      <xdr:colOff>1891393</xdr:colOff>
      <xdr:row>25</xdr:row>
      <xdr:rowOff>1268186</xdr:rowOff>
    </xdr:to>
    <xdr:pic>
      <xdr:nvPicPr>
        <xdr:cNvPr id="14" name="image3.pdf"/>
        <xdr:cNvPicPr/>
      </xdr:nvPicPr>
      <xdr:blipFill>
        <a:blip xmlns:r="http://schemas.openxmlformats.org/officeDocument/2006/relationships" r:embed="rId2" cstate="email">
          <a:extLst/>
        </a:blip>
        <a:stretch>
          <a:fillRect/>
        </a:stretch>
      </xdr:blipFill>
      <xdr:spPr>
        <a:xfrm>
          <a:off x="3540580" y="2585358"/>
          <a:ext cx="1711777" cy="10912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125185</xdr:colOff>
      <xdr:row>26</xdr:row>
      <xdr:rowOff>114298</xdr:rowOff>
    </xdr:from>
    <xdr:to>
      <xdr:col>4</xdr:col>
      <xdr:colOff>1914385</xdr:colOff>
      <xdr:row>26</xdr:row>
      <xdr:rowOff>1251898</xdr:rowOff>
    </xdr:to>
    <xdr:pic>
      <xdr:nvPicPr>
        <xdr:cNvPr id="16" name="image7.pdf"/>
        <xdr:cNvPicPr/>
      </xdr:nvPicPr>
      <xdr:blipFill>
        <a:blip xmlns:r="http://schemas.openxmlformats.org/officeDocument/2006/relationships" r:embed="rId6" cstate="email">
          <a:extLst/>
        </a:blip>
        <a:stretch>
          <a:fillRect/>
        </a:stretch>
      </xdr:blipFill>
      <xdr:spPr>
        <a:xfrm>
          <a:off x="3486149" y="8455477"/>
          <a:ext cx="1789200" cy="1137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419421</xdr:colOff>
      <xdr:row>36</xdr:row>
      <xdr:rowOff>208111</xdr:rowOff>
    </xdr:from>
    <xdr:to>
      <xdr:col>4</xdr:col>
      <xdr:colOff>1603243</xdr:colOff>
      <xdr:row>36</xdr:row>
      <xdr:rowOff>1337505</xdr:rowOff>
    </xdr:to>
    <xdr:pic>
      <xdr:nvPicPr>
        <xdr:cNvPr id="47" name="оранжевый свернутый.jpg"/>
        <xdr:cNvPicPr/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r="-1"/>
        <a:stretch/>
      </xdr:blipFill>
      <xdr:spPr>
        <a:xfrm>
          <a:off x="3758774" y="20793317"/>
          <a:ext cx="1183822" cy="11293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358587</xdr:colOff>
      <xdr:row>37</xdr:row>
      <xdr:rowOff>176893</xdr:rowOff>
    </xdr:from>
    <xdr:to>
      <xdr:col>4</xdr:col>
      <xdr:colOff>1643787</xdr:colOff>
      <xdr:row>37</xdr:row>
      <xdr:rowOff>1306286</xdr:rowOff>
    </xdr:to>
    <xdr:pic>
      <xdr:nvPicPr>
        <xdr:cNvPr id="48" name="салатовый свернутый.jpeg"/>
        <xdr:cNvPicPr/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697940" y="22375746"/>
          <a:ext cx="1285200" cy="11293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390605</xdr:colOff>
      <xdr:row>38</xdr:row>
      <xdr:rowOff>133670</xdr:rowOff>
    </xdr:from>
    <xdr:to>
      <xdr:col>4</xdr:col>
      <xdr:colOff>1675805</xdr:colOff>
      <xdr:row>38</xdr:row>
      <xdr:rowOff>1264070</xdr:rowOff>
    </xdr:to>
    <xdr:pic>
      <xdr:nvPicPr>
        <xdr:cNvPr id="49" name="розовый свернутый.jpeg"/>
        <xdr:cNvPicPr/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29958" y="23811699"/>
          <a:ext cx="1285200" cy="1130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356987</xdr:colOff>
      <xdr:row>39</xdr:row>
      <xdr:rowOff>111258</xdr:rowOff>
    </xdr:from>
    <xdr:to>
      <xdr:col>4</xdr:col>
      <xdr:colOff>1642187</xdr:colOff>
      <xdr:row>39</xdr:row>
      <xdr:rowOff>1241658</xdr:rowOff>
    </xdr:to>
    <xdr:pic>
      <xdr:nvPicPr>
        <xdr:cNvPr id="50" name="голубой свернутый.jpg"/>
        <xdr:cNvPicPr/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696340" y="25268464"/>
          <a:ext cx="1285200" cy="1130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4</xdr:col>
      <xdr:colOff>413390</xdr:colOff>
      <xdr:row>31</xdr:row>
      <xdr:rowOff>163286</xdr:rowOff>
    </xdr:from>
    <xdr:to>
      <xdr:col>4</xdr:col>
      <xdr:colOff>1728106</xdr:colOff>
      <xdr:row>31</xdr:row>
      <xdr:rowOff>1265465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flipH="1">
          <a:off x="3910426" y="28207607"/>
          <a:ext cx="1314716" cy="1102179"/>
        </a:xfrm>
        <a:prstGeom prst="rect">
          <a:avLst/>
        </a:prstGeom>
      </xdr:spPr>
    </xdr:pic>
    <xdr:clientData/>
  </xdr:twoCellAnchor>
  <xdr:twoCellAnchor editAs="oneCell">
    <xdr:from>
      <xdr:col>4</xdr:col>
      <xdr:colOff>294078</xdr:colOff>
      <xdr:row>29</xdr:row>
      <xdr:rowOff>285751</xdr:rowOff>
    </xdr:from>
    <xdr:to>
      <xdr:col>4</xdr:col>
      <xdr:colOff>1628855</xdr:colOff>
      <xdr:row>29</xdr:row>
      <xdr:rowOff>1279073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0800000" flipV="1">
          <a:off x="3791114" y="23880537"/>
          <a:ext cx="1334777" cy="993322"/>
        </a:xfrm>
        <a:prstGeom prst="rect">
          <a:avLst/>
        </a:prstGeom>
      </xdr:spPr>
    </xdr:pic>
    <xdr:clientData/>
  </xdr:twoCellAnchor>
  <xdr:twoCellAnchor editAs="oneCell">
    <xdr:from>
      <xdr:col>4</xdr:col>
      <xdr:colOff>460610</xdr:colOff>
      <xdr:row>28</xdr:row>
      <xdr:rowOff>81644</xdr:rowOff>
    </xdr:from>
    <xdr:to>
      <xdr:col>4</xdr:col>
      <xdr:colOff>1853117</xdr:colOff>
      <xdr:row>28</xdr:row>
      <xdr:rowOff>1238251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957646" y="22193251"/>
          <a:ext cx="1392507" cy="1156607"/>
        </a:xfrm>
        <a:prstGeom prst="rect">
          <a:avLst/>
        </a:prstGeom>
      </xdr:spPr>
    </xdr:pic>
    <xdr:clientData/>
  </xdr:twoCellAnchor>
  <xdr:twoCellAnchor editAs="oneCell">
    <xdr:from>
      <xdr:col>4</xdr:col>
      <xdr:colOff>40369</xdr:colOff>
      <xdr:row>41</xdr:row>
      <xdr:rowOff>114788</xdr:rowOff>
    </xdr:from>
    <xdr:to>
      <xdr:col>4</xdr:col>
      <xdr:colOff>1770528</xdr:colOff>
      <xdr:row>41</xdr:row>
      <xdr:rowOff>1448839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379722" y="35626229"/>
          <a:ext cx="1730159" cy="1334051"/>
        </a:xfrm>
        <a:prstGeom prst="rect">
          <a:avLst/>
        </a:prstGeom>
      </xdr:spPr>
    </xdr:pic>
    <xdr:clientData/>
  </xdr:twoCellAnchor>
  <xdr:twoCellAnchor editAs="oneCell">
    <xdr:from>
      <xdr:col>4</xdr:col>
      <xdr:colOff>149226</xdr:colOff>
      <xdr:row>42</xdr:row>
      <xdr:rowOff>136071</xdr:rowOff>
    </xdr:from>
    <xdr:to>
      <xdr:col>4</xdr:col>
      <xdr:colOff>1747143</xdr:colOff>
      <xdr:row>42</xdr:row>
      <xdr:rowOff>1447392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10190" y="37188321"/>
          <a:ext cx="1597917" cy="1311321"/>
        </a:xfrm>
        <a:prstGeom prst="rect">
          <a:avLst/>
        </a:prstGeom>
      </xdr:spPr>
    </xdr:pic>
    <xdr:clientData/>
  </xdr:twoCellAnchor>
  <xdr:twoCellAnchor editAs="oneCell">
    <xdr:from>
      <xdr:col>4</xdr:col>
      <xdr:colOff>140446</xdr:colOff>
      <xdr:row>43</xdr:row>
      <xdr:rowOff>122146</xdr:rowOff>
    </xdr:from>
    <xdr:to>
      <xdr:col>4</xdr:col>
      <xdr:colOff>1638046</xdr:colOff>
      <xdr:row>43</xdr:row>
      <xdr:rowOff>1266069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01410" y="40018289"/>
          <a:ext cx="1497600" cy="1143923"/>
        </a:xfrm>
        <a:prstGeom prst="rect">
          <a:avLst/>
        </a:prstGeom>
      </xdr:spPr>
    </xdr:pic>
    <xdr:clientData/>
  </xdr:twoCellAnchor>
  <xdr:twoCellAnchor editAs="oneCell">
    <xdr:from>
      <xdr:col>4</xdr:col>
      <xdr:colOff>81484</xdr:colOff>
      <xdr:row>44</xdr:row>
      <xdr:rowOff>150557</xdr:rowOff>
    </xdr:from>
    <xdr:to>
      <xdr:col>4</xdr:col>
      <xdr:colOff>1611640</xdr:colOff>
      <xdr:row>44</xdr:row>
      <xdr:rowOff>1429629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58109" y="44648182"/>
          <a:ext cx="1530156" cy="1279072"/>
        </a:xfrm>
        <a:prstGeom prst="rect">
          <a:avLst/>
        </a:prstGeom>
      </xdr:spPr>
    </xdr:pic>
    <xdr:clientData/>
  </xdr:twoCellAnchor>
  <xdr:twoCellAnchor editAs="oneCell">
    <xdr:from>
      <xdr:col>4</xdr:col>
      <xdr:colOff>21181</xdr:colOff>
      <xdr:row>45</xdr:row>
      <xdr:rowOff>79718</xdr:rowOff>
    </xdr:from>
    <xdr:to>
      <xdr:col>4</xdr:col>
      <xdr:colOff>1586004</xdr:colOff>
      <xdr:row>45</xdr:row>
      <xdr:rowOff>1377664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 xmlns="">
                <a14:imgLayer r:embed="rId2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360534" y="44466218"/>
          <a:ext cx="1564823" cy="1297946"/>
        </a:xfrm>
        <a:prstGeom prst="rect">
          <a:avLst/>
        </a:prstGeom>
      </xdr:spPr>
    </xdr:pic>
    <xdr:clientData/>
  </xdr:twoCellAnchor>
  <xdr:twoCellAnchor editAs="oneCell">
    <xdr:from>
      <xdr:col>4</xdr:col>
      <xdr:colOff>68408</xdr:colOff>
      <xdr:row>46</xdr:row>
      <xdr:rowOff>13287</xdr:rowOff>
    </xdr:from>
    <xdr:to>
      <xdr:col>4</xdr:col>
      <xdr:colOff>1615924</xdr:colOff>
      <xdr:row>46</xdr:row>
      <xdr:rowOff>1262487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407761" y="45878963"/>
          <a:ext cx="1547516" cy="1249200"/>
        </a:xfrm>
        <a:prstGeom prst="rect">
          <a:avLst/>
        </a:prstGeom>
      </xdr:spPr>
    </xdr:pic>
    <xdr:clientData/>
  </xdr:twoCellAnchor>
  <xdr:twoCellAnchor editAs="oneCell">
    <xdr:from>
      <xdr:col>4</xdr:col>
      <xdr:colOff>262910</xdr:colOff>
      <xdr:row>47</xdr:row>
      <xdr:rowOff>149358</xdr:rowOff>
    </xdr:from>
    <xdr:to>
      <xdr:col>4</xdr:col>
      <xdr:colOff>1594910</xdr:colOff>
      <xdr:row>47</xdr:row>
      <xdr:rowOff>1349622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623874" y="48944572"/>
          <a:ext cx="1332000" cy="1200264"/>
        </a:xfrm>
        <a:prstGeom prst="rect">
          <a:avLst/>
        </a:prstGeom>
      </xdr:spPr>
    </xdr:pic>
    <xdr:clientData/>
  </xdr:twoCellAnchor>
  <xdr:twoCellAnchor editAs="oneCell">
    <xdr:from>
      <xdr:col>4</xdr:col>
      <xdr:colOff>167659</xdr:colOff>
      <xdr:row>48</xdr:row>
      <xdr:rowOff>122142</xdr:rowOff>
    </xdr:from>
    <xdr:to>
      <xdr:col>4</xdr:col>
      <xdr:colOff>1596911</xdr:colOff>
      <xdr:row>48</xdr:row>
      <xdr:rowOff>1169892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28623" y="50400535"/>
          <a:ext cx="1429252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249302</xdr:colOff>
      <xdr:row>49</xdr:row>
      <xdr:rowOff>122143</xdr:rowOff>
    </xdr:from>
    <xdr:to>
      <xdr:col>4</xdr:col>
      <xdr:colOff>1618968</xdr:colOff>
      <xdr:row>49</xdr:row>
      <xdr:rowOff>1197107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610266" y="52006179"/>
          <a:ext cx="1369666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50</xdr:row>
      <xdr:rowOff>140553</xdr:rowOff>
    </xdr:from>
    <xdr:to>
      <xdr:col>4</xdr:col>
      <xdr:colOff>1634830</xdr:colOff>
      <xdr:row>50</xdr:row>
      <xdr:rowOff>1256338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flipH="1">
          <a:off x="3529853" y="53402112"/>
          <a:ext cx="1444330" cy="1115785"/>
        </a:xfrm>
        <a:prstGeom prst="rect">
          <a:avLst/>
        </a:prstGeom>
      </xdr:spPr>
    </xdr:pic>
    <xdr:clientData/>
  </xdr:twoCellAnchor>
  <xdr:twoCellAnchor editAs="oneCell">
    <xdr:from>
      <xdr:col>4</xdr:col>
      <xdr:colOff>194873</xdr:colOff>
      <xdr:row>51</xdr:row>
      <xdr:rowOff>162963</xdr:rowOff>
    </xdr:from>
    <xdr:to>
      <xdr:col>4</xdr:col>
      <xdr:colOff>1566473</xdr:colOff>
      <xdr:row>51</xdr:row>
      <xdr:rowOff>1259107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34226" y="54903698"/>
          <a:ext cx="1371600" cy="1096144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52</xdr:row>
      <xdr:rowOff>152557</xdr:rowOff>
    </xdr:from>
    <xdr:to>
      <xdr:col>4</xdr:col>
      <xdr:colOff>1542783</xdr:colOff>
      <xdr:row>52</xdr:row>
      <xdr:rowOff>1250557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flipH="1">
          <a:off x="3473824" y="56372469"/>
          <a:ext cx="1408312" cy="109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174066</xdr:colOff>
      <xdr:row>53</xdr:row>
      <xdr:rowOff>83721</xdr:rowOff>
    </xdr:from>
    <xdr:to>
      <xdr:col>4</xdr:col>
      <xdr:colOff>1613894</xdr:colOff>
      <xdr:row>53</xdr:row>
      <xdr:rowOff>1158685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13419" y="57782809"/>
          <a:ext cx="1439828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194873</xdr:colOff>
      <xdr:row>54</xdr:row>
      <xdr:rowOff>135747</xdr:rowOff>
    </xdr:from>
    <xdr:to>
      <xdr:col>4</xdr:col>
      <xdr:colOff>1642491</xdr:colOff>
      <xdr:row>54</xdr:row>
      <xdr:rowOff>1292679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555837" y="60918854"/>
          <a:ext cx="1447618" cy="1156932"/>
        </a:xfrm>
        <a:prstGeom prst="rect">
          <a:avLst/>
        </a:prstGeom>
      </xdr:spPr>
    </xdr:pic>
    <xdr:clientData/>
  </xdr:twoCellAnchor>
  <xdr:twoCellAnchor editAs="oneCell">
    <xdr:from>
      <xdr:col>4</xdr:col>
      <xdr:colOff>427796</xdr:colOff>
      <xdr:row>30</xdr:row>
      <xdr:rowOff>122466</xdr:rowOff>
    </xdr:from>
    <xdr:to>
      <xdr:col>4</xdr:col>
      <xdr:colOff>1764954</xdr:colOff>
      <xdr:row>30</xdr:row>
      <xdr:rowOff>1211039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924832" y="25200430"/>
          <a:ext cx="1337158" cy="1088573"/>
        </a:xfrm>
        <a:prstGeom prst="rect">
          <a:avLst/>
        </a:prstGeom>
      </xdr:spPr>
    </xdr:pic>
    <xdr:clientData/>
  </xdr:twoCellAnchor>
  <xdr:twoCellAnchor editAs="oneCell">
    <xdr:from>
      <xdr:col>4</xdr:col>
      <xdr:colOff>269780</xdr:colOff>
      <xdr:row>88</xdr:row>
      <xdr:rowOff>190501</xdr:rowOff>
    </xdr:from>
    <xdr:to>
      <xdr:col>5</xdr:col>
      <xdr:colOff>2961</xdr:colOff>
      <xdr:row>88</xdr:row>
      <xdr:rowOff>1877786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BEBA8EAE-BF5A-486C-A8C5-ECC9F3942E4B}">
              <a14:imgProps xmlns:a14="http://schemas.microsoft.com/office/drawing/2010/main" xmlns="">
                <a14:imgLayer r:embed="rId42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609133" y="65498383"/>
          <a:ext cx="1783858" cy="1687285"/>
        </a:xfrm>
        <a:prstGeom prst="rect">
          <a:avLst/>
        </a:prstGeom>
      </xdr:spPr>
    </xdr:pic>
    <xdr:clientData/>
  </xdr:twoCellAnchor>
  <xdr:twoCellAnchor editAs="oneCell">
    <xdr:from>
      <xdr:col>4</xdr:col>
      <xdr:colOff>87208</xdr:colOff>
      <xdr:row>92</xdr:row>
      <xdr:rowOff>70481</xdr:rowOff>
    </xdr:from>
    <xdr:to>
      <xdr:col>4</xdr:col>
      <xdr:colOff>1877786</xdr:colOff>
      <xdr:row>92</xdr:row>
      <xdr:rowOff>2169994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636"/>
        <a:stretch/>
      </xdr:blipFill>
      <xdr:spPr>
        <a:xfrm>
          <a:off x="3426561" y="73525040"/>
          <a:ext cx="1790578" cy="2099513"/>
        </a:xfrm>
        <a:prstGeom prst="rect">
          <a:avLst/>
        </a:prstGeom>
      </xdr:spPr>
    </xdr:pic>
    <xdr:clientData/>
  </xdr:twoCellAnchor>
  <xdr:twoCellAnchor editAs="oneCell">
    <xdr:from>
      <xdr:col>4</xdr:col>
      <xdr:colOff>256173</xdr:colOff>
      <xdr:row>89</xdr:row>
      <xdr:rowOff>149680</xdr:rowOff>
    </xdr:from>
    <xdr:to>
      <xdr:col>4</xdr:col>
      <xdr:colOff>2013857</xdr:colOff>
      <xdr:row>89</xdr:row>
      <xdr:rowOff>1808486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BEBA8EAE-BF5A-486C-A8C5-ECC9F3942E4B}">
              <a14:imgProps xmlns:a14="http://schemas.microsoft.com/office/drawing/2010/main" xmlns="">
                <a14:imgLayer r:embed="rId45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617137" y="67600287"/>
          <a:ext cx="1757684" cy="1658806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217715</xdr:colOff>
      <xdr:row>90</xdr:row>
      <xdr:rowOff>67632</xdr:rowOff>
    </xdr:from>
    <xdr:to>
      <xdr:col>4</xdr:col>
      <xdr:colOff>1863747</xdr:colOff>
      <xdr:row>90</xdr:row>
      <xdr:rowOff>1913289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78679" y="69994739"/>
          <a:ext cx="1646032" cy="1845657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176892</xdr:colOff>
      <xdr:row>91</xdr:row>
      <xdr:rowOff>68036</xdr:rowOff>
    </xdr:from>
    <xdr:to>
      <xdr:col>4</xdr:col>
      <xdr:colOff>1728107</xdr:colOff>
      <xdr:row>91</xdr:row>
      <xdr:rowOff>1799595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673928" y="121879179"/>
          <a:ext cx="1551215" cy="1731559"/>
        </a:xfrm>
        <a:prstGeom prst="rect">
          <a:avLst/>
        </a:prstGeom>
      </xdr:spPr>
    </xdr:pic>
    <xdr:clientData/>
  </xdr:twoCellAnchor>
  <xdr:twoCellAnchor editAs="oneCell">
    <xdr:from>
      <xdr:col>4</xdr:col>
      <xdr:colOff>79148</xdr:colOff>
      <xdr:row>93</xdr:row>
      <xdr:rowOff>13607</xdr:rowOff>
    </xdr:from>
    <xdr:to>
      <xdr:col>4</xdr:col>
      <xdr:colOff>1854699</xdr:colOff>
      <xdr:row>93</xdr:row>
      <xdr:rowOff>2095500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638"/>
        <a:stretch/>
      </xdr:blipFill>
      <xdr:spPr>
        <a:xfrm>
          <a:off x="3418501" y="75787783"/>
          <a:ext cx="1775551" cy="2081893"/>
        </a:xfrm>
        <a:prstGeom prst="rect">
          <a:avLst/>
        </a:prstGeom>
      </xdr:spPr>
    </xdr:pic>
    <xdr:clientData/>
  </xdr:twoCellAnchor>
  <xdr:twoCellAnchor editAs="oneCell">
    <xdr:from>
      <xdr:col>4</xdr:col>
      <xdr:colOff>79148</xdr:colOff>
      <xdr:row>94</xdr:row>
      <xdr:rowOff>13607</xdr:rowOff>
    </xdr:from>
    <xdr:to>
      <xdr:col>4</xdr:col>
      <xdr:colOff>1854699</xdr:colOff>
      <xdr:row>94</xdr:row>
      <xdr:rowOff>2095500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638"/>
        <a:stretch/>
      </xdr:blipFill>
      <xdr:spPr>
        <a:xfrm>
          <a:off x="3440112" y="76254428"/>
          <a:ext cx="1775551" cy="2081893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</xdr:colOff>
      <xdr:row>95</xdr:row>
      <xdr:rowOff>81643</xdr:rowOff>
    </xdr:from>
    <xdr:to>
      <xdr:col>4</xdr:col>
      <xdr:colOff>1843586</xdr:colOff>
      <xdr:row>95</xdr:row>
      <xdr:rowOff>2163536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638"/>
        <a:stretch/>
      </xdr:blipFill>
      <xdr:spPr>
        <a:xfrm>
          <a:off x="3428999" y="80268536"/>
          <a:ext cx="1775551" cy="2081893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217715</xdr:colOff>
      <xdr:row>96</xdr:row>
      <xdr:rowOff>95250</xdr:rowOff>
    </xdr:from>
    <xdr:to>
      <xdr:col>4</xdr:col>
      <xdr:colOff>1928271</xdr:colOff>
      <xdr:row>96</xdr:row>
      <xdr:rowOff>2288269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BEBA8EAE-BF5A-486C-A8C5-ECC9F3942E4B}">
              <a14:imgProps xmlns:a14="http://schemas.microsoft.com/office/drawing/2010/main" xmlns="">
                <a14:imgLayer r:embed="rId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57068" y="82346426"/>
          <a:ext cx="1710556" cy="219301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204108</xdr:colOff>
      <xdr:row>97</xdr:row>
      <xdr:rowOff>217714</xdr:rowOff>
    </xdr:from>
    <xdr:to>
      <xdr:col>4</xdr:col>
      <xdr:colOff>1932215</xdr:colOff>
      <xdr:row>97</xdr:row>
      <xdr:rowOff>2296842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BEBA8EAE-BF5A-486C-A8C5-ECC9F3942E4B}">
              <a14:imgProps xmlns:a14="http://schemas.microsoft.com/office/drawing/2010/main" xmlns="">
                <a14:imgLayer r:embed="rId5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43461" y="84878155"/>
          <a:ext cx="1728107" cy="2079128"/>
        </a:xfrm>
        <a:prstGeom prst="rect">
          <a:avLst/>
        </a:prstGeom>
      </xdr:spPr>
    </xdr:pic>
    <xdr:clientData/>
  </xdr:twoCellAnchor>
  <xdr:twoCellAnchor editAs="oneCell">
    <xdr:from>
      <xdr:col>4</xdr:col>
      <xdr:colOff>177491</xdr:colOff>
      <xdr:row>98</xdr:row>
      <xdr:rowOff>122465</xdr:rowOff>
    </xdr:from>
    <xdr:to>
      <xdr:col>4</xdr:col>
      <xdr:colOff>1961694</xdr:colOff>
      <xdr:row>98</xdr:row>
      <xdr:rowOff>2286001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BEBA8EAE-BF5A-486C-A8C5-ECC9F3942E4B}">
              <a14:imgProps xmlns:a14="http://schemas.microsoft.com/office/drawing/2010/main" xmlns="">
                <a14:imgLayer r:embed="rId54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38455" y="87289822"/>
          <a:ext cx="1784203" cy="2163536"/>
        </a:xfrm>
        <a:prstGeom prst="rect">
          <a:avLst/>
        </a:prstGeom>
      </xdr:spPr>
    </xdr:pic>
    <xdr:clientData/>
  </xdr:twoCellAnchor>
  <xdr:twoCellAnchor editAs="oneCell">
    <xdr:from>
      <xdr:col>4</xdr:col>
      <xdr:colOff>117927</xdr:colOff>
      <xdr:row>99</xdr:row>
      <xdr:rowOff>340180</xdr:rowOff>
    </xdr:from>
    <xdr:to>
      <xdr:col>5</xdr:col>
      <xdr:colOff>7816</xdr:colOff>
      <xdr:row>99</xdr:row>
      <xdr:rowOff>2462893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BEBA8EAE-BF5A-486C-A8C5-ECC9F3942E4B}">
              <a14:imgProps xmlns:a14="http://schemas.microsoft.com/office/drawing/2010/main" xmlns="">
                <a14:imgLayer r:embed="rId5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78891" y="90160930"/>
          <a:ext cx="1944569" cy="2122713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100</xdr:row>
      <xdr:rowOff>151447</xdr:rowOff>
    </xdr:from>
    <xdr:to>
      <xdr:col>4</xdr:col>
      <xdr:colOff>1995261</xdr:colOff>
      <xdr:row>101</xdr:row>
      <xdr:rowOff>106456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BEBA8EAE-BF5A-486C-A8C5-ECC9F3942E4B}">
              <a14:imgProps xmlns:a14="http://schemas.microsoft.com/office/drawing/2010/main" xmlns="">
                <a14:imgLayer r:embed="rId5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88178" y="92625590"/>
          <a:ext cx="1968047" cy="1848803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</xdr:colOff>
      <xdr:row>101</xdr:row>
      <xdr:rowOff>136072</xdr:rowOff>
    </xdr:from>
    <xdr:to>
      <xdr:col>4</xdr:col>
      <xdr:colOff>2013856</xdr:colOff>
      <xdr:row>101</xdr:row>
      <xdr:rowOff>1892084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BEBA8EAE-BF5A-486C-A8C5-ECC9F3942E4B}">
              <a14:imgProps xmlns:a14="http://schemas.microsoft.com/office/drawing/2010/main" xmlns="">
                <a14:imgLayer r:embed="rId6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97035" y="94841786"/>
          <a:ext cx="1877785" cy="206828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102</xdr:row>
      <xdr:rowOff>54429</xdr:rowOff>
    </xdr:from>
    <xdr:to>
      <xdr:col>4</xdr:col>
      <xdr:colOff>1805806</xdr:colOff>
      <xdr:row>102</xdr:row>
      <xdr:rowOff>2237045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BEBA8EAE-BF5A-486C-A8C5-ECC9F3942E4B}">
              <a14:imgProps xmlns:a14="http://schemas.microsoft.com/office/drawing/2010/main" xmlns="">
                <a14:imgLayer r:embed="rId6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56214" y="96991715"/>
          <a:ext cx="1710556" cy="2193019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163287</xdr:colOff>
      <xdr:row>103</xdr:row>
      <xdr:rowOff>81642</xdr:rowOff>
    </xdr:from>
    <xdr:to>
      <xdr:col>4</xdr:col>
      <xdr:colOff>1891394</xdr:colOff>
      <xdr:row>103</xdr:row>
      <xdr:rowOff>2153568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BEBA8EAE-BF5A-486C-A8C5-ECC9F3942E4B}">
              <a14:imgProps xmlns:a14="http://schemas.microsoft.com/office/drawing/2010/main" xmlns="">
                <a14:imgLayer r:embed="rId5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02640" y="99130436"/>
          <a:ext cx="1728107" cy="2079128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112</xdr:row>
      <xdr:rowOff>68037</xdr:rowOff>
    </xdr:from>
    <xdr:to>
      <xdr:col>4</xdr:col>
      <xdr:colOff>1904999</xdr:colOff>
      <xdr:row>112</xdr:row>
      <xdr:rowOff>1984238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BEBA8EAE-BF5A-486C-A8C5-ECC9F3942E4B}">
              <a14:imgProps xmlns:a14="http://schemas.microsoft.com/office/drawing/2010/main" xmlns="">
                <a14:imgLayer r:embed="rId6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78678" y="118559037"/>
          <a:ext cx="1687285" cy="191860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110</xdr:row>
      <xdr:rowOff>190500</xdr:rowOff>
    </xdr:from>
    <xdr:to>
      <xdr:col>4</xdr:col>
      <xdr:colOff>1850573</xdr:colOff>
      <xdr:row>110</xdr:row>
      <xdr:rowOff>2109106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BEBA8EAE-BF5A-486C-A8C5-ECC9F3942E4B}">
              <a14:imgProps xmlns:a14="http://schemas.microsoft.com/office/drawing/2010/main" xmlns="">
                <a14:imgLayer r:embed="rId6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46715" y="114708214"/>
          <a:ext cx="1564822" cy="1918606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</xdr:colOff>
      <xdr:row>104</xdr:row>
      <xdr:rowOff>81642</xdr:rowOff>
    </xdr:from>
    <xdr:to>
      <xdr:col>4</xdr:col>
      <xdr:colOff>1918608</xdr:colOff>
      <xdr:row>104</xdr:row>
      <xdr:rowOff>2285999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BEBA8EAE-BF5A-486C-A8C5-ECC9F3942E4B}">
              <a14:imgProps xmlns:a14="http://schemas.microsoft.com/office/drawing/2010/main" xmlns="">
                <a14:imgLayer r:embed="rId6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97035" y="101482071"/>
          <a:ext cx="1782537" cy="2204357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105</xdr:row>
      <xdr:rowOff>108858</xdr:rowOff>
    </xdr:from>
    <xdr:to>
      <xdr:col>4</xdr:col>
      <xdr:colOff>2000250</xdr:colOff>
      <xdr:row>105</xdr:row>
      <xdr:rowOff>2025437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BEBA8EAE-BF5A-486C-A8C5-ECC9F3942E4B}">
              <a14:imgProps xmlns:a14="http://schemas.microsoft.com/office/drawing/2010/main" xmlns="">
                <a14:imgLayer r:embed="rId70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83428" y="103740858"/>
          <a:ext cx="1877786" cy="1925384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108858</xdr:colOff>
      <xdr:row>106</xdr:row>
      <xdr:rowOff>68035</xdr:rowOff>
    </xdr:from>
    <xdr:to>
      <xdr:col>4</xdr:col>
      <xdr:colOff>1945822</xdr:colOff>
      <xdr:row>107</xdr:row>
      <xdr:rowOff>3733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BEBA8EAE-BF5A-486C-A8C5-ECC9F3942E4B}">
              <a14:imgProps xmlns:a14="http://schemas.microsoft.com/office/drawing/2010/main" xmlns="">
                <a14:imgLayer r:embed="rId7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69822" y="106040464"/>
          <a:ext cx="1836964" cy="2122714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107</xdr:row>
      <xdr:rowOff>122464</xdr:rowOff>
    </xdr:from>
    <xdr:to>
      <xdr:col>4</xdr:col>
      <xdr:colOff>1968048</xdr:colOff>
      <xdr:row>107</xdr:row>
      <xdr:rowOff>1968866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BEBA8EAE-BF5A-486C-A8C5-ECC9F3942E4B}">
              <a14:imgProps xmlns:a14="http://schemas.microsoft.com/office/drawing/2010/main" xmlns="">
                <a14:imgLayer r:embed="rId5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60965" y="108326464"/>
          <a:ext cx="1968047" cy="1848803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</xdr:colOff>
      <xdr:row>108</xdr:row>
      <xdr:rowOff>122465</xdr:rowOff>
    </xdr:from>
    <xdr:to>
      <xdr:col>4</xdr:col>
      <xdr:colOff>2004786</xdr:colOff>
      <xdr:row>108</xdr:row>
      <xdr:rowOff>1916208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BEBA8EAE-BF5A-486C-A8C5-ECC9F3942E4B}">
              <a14:imgProps xmlns:a14="http://schemas.microsoft.com/office/drawing/2010/main" xmlns="">
                <a14:imgLayer r:embed="rId7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01785" y="110558036"/>
          <a:ext cx="1963965" cy="1796143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313765</xdr:colOff>
      <xdr:row>109</xdr:row>
      <xdr:rowOff>64033</xdr:rowOff>
    </xdr:from>
    <xdr:to>
      <xdr:col>4</xdr:col>
      <xdr:colOff>1783336</xdr:colOff>
      <xdr:row>109</xdr:row>
      <xdr:rowOff>2000909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BEBA8EAE-BF5A-486C-A8C5-ECC9F3942E4B}">
              <a14:imgProps xmlns:a14="http://schemas.microsoft.com/office/drawing/2010/main" xmlns="">
                <a14:imgLayer r:embed="rId76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801" y="161009319"/>
          <a:ext cx="1469571" cy="1936876"/>
        </a:xfrm>
        <a:prstGeom prst="rect">
          <a:avLst/>
        </a:prstGeom>
      </xdr:spPr>
    </xdr:pic>
    <xdr:clientData/>
  </xdr:twoCellAnchor>
  <xdr:twoCellAnchor editAs="oneCell">
    <xdr:from>
      <xdr:col>4</xdr:col>
      <xdr:colOff>40822</xdr:colOff>
      <xdr:row>111</xdr:row>
      <xdr:rowOff>122465</xdr:rowOff>
    </xdr:from>
    <xdr:to>
      <xdr:col>4</xdr:col>
      <xdr:colOff>2004787</xdr:colOff>
      <xdr:row>111</xdr:row>
      <xdr:rowOff>1916207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BEBA8EAE-BF5A-486C-A8C5-ECC9F3942E4B}">
              <a14:imgProps xmlns:a14="http://schemas.microsoft.com/office/drawing/2010/main" xmlns="">
                <a14:imgLayer r:embed="rId7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01786" y="116912572"/>
          <a:ext cx="1963965" cy="1796143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394608</xdr:colOff>
      <xdr:row>113</xdr:row>
      <xdr:rowOff>54429</xdr:rowOff>
    </xdr:from>
    <xdr:to>
      <xdr:col>4</xdr:col>
      <xdr:colOff>1864179</xdr:colOff>
      <xdr:row>113</xdr:row>
      <xdr:rowOff>1992908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BEBA8EAE-BF5A-486C-A8C5-ECC9F3942E4B}">
              <a14:imgProps xmlns:a14="http://schemas.microsoft.com/office/drawing/2010/main" xmlns="">
                <a14:imgLayer r:embed="rId76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55572" y="120926679"/>
          <a:ext cx="1469571" cy="1940879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114</xdr:row>
      <xdr:rowOff>190499</xdr:rowOff>
    </xdr:from>
    <xdr:to>
      <xdr:col>4</xdr:col>
      <xdr:colOff>2041071</xdr:colOff>
      <xdr:row>114</xdr:row>
      <xdr:rowOff>1864178</xdr:rowOff>
    </xdr:to>
    <xdr:pic>
      <xdr:nvPicPr>
        <xdr:cNvPr id="108" name="Рисунок 107"/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BEBA8EAE-BF5A-486C-A8C5-ECC9F3942E4B}">
              <a14:imgProps xmlns:a14="http://schemas.microsoft.com/office/drawing/2010/main" xmlns="">
                <a14:imgLayer r:embed="rId7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83428" y="123103820"/>
          <a:ext cx="1918607" cy="167367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5</xdr:col>
      <xdr:colOff>33574</xdr:colOff>
      <xdr:row>115</xdr:row>
      <xdr:rowOff>0</xdr:rowOff>
    </xdr:to>
    <xdr:pic>
      <xdr:nvPicPr>
        <xdr:cNvPr id="109" name="Рисунок 108"/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BEBA8EAE-BF5A-486C-A8C5-ECC9F3942E4B}">
              <a14:imgProps xmlns:a14="http://schemas.microsoft.com/office/drawing/2010/main" xmlns="">
                <a14:imgLayer r:embed="rId8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 l="16370" t="4667" r="17208" b="3612"/>
        <a:stretch/>
      </xdr:blipFill>
      <xdr:spPr>
        <a:xfrm>
          <a:off x="3360964" y="124913571"/>
          <a:ext cx="2088254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131586</xdr:colOff>
      <xdr:row>115</xdr:row>
      <xdr:rowOff>214113</xdr:rowOff>
    </xdr:from>
    <xdr:to>
      <xdr:col>4</xdr:col>
      <xdr:colOff>1959428</xdr:colOff>
      <xdr:row>115</xdr:row>
      <xdr:rowOff>1768929</xdr:rowOff>
    </xdr:to>
    <xdr:pic>
      <xdr:nvPicPr>
        <xdr:cNvPr id="110" name="Рисунок 109"/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BEBA8EAE-BF5A-486C-A8C5-ECC9F3942E4B}">
              <a14:imgProps xmlns:a14="http://schemas.microsoft.com/office/drawing/2010/main" xmlns="">
                <a14:imgLayer r:embed="rId83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0800000" flipV="1">
          <a:off x="3492550" y="125127684"/>
          <a:ext cx="1827842" cy="155481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326571</xdr:colOff>
      <xdr:row>119</xdr:row>
      <xdr:rowOff>258536</xdr:rowOff>
    </xdr:from>
    <xdr:to>
      <xdr:col>4</xdr:col>
      <xdr:colOff>1592036</xdr:colOff>
      <xdr:row>119</xdr:row>
      <xdr:rowOff>1401536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BEBA8EAE-BF5A-486C-A8C5-ECC9F3942E4B}">
              <a14:imgProps xmlns:a14="http://schemas.microsoft.com/office/drawing/2010/main" xmlns="">
                <a14:imgLayer r:embed="rId8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65924" y="130257977"/>
          <a:ext cx="1265465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118</xdr:row>
      <xdr:rowOff>204107</xdr:rowOff>
    </xdr:from>
    <xdr:to>
      <xdr:col>4</xdr:col>
      <xdr:colOff>1551214</xdr:colOff>
      <xdr:row>118</xdr:row>
      <xdr:rowOff>1347107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BEBA8EAE-BF5A-486C-A8C5-ECC9F3942E4B}">
              <a14:imgProps xmlns:a14="http://schemas.microsoft.com/office/drawing/2010/main" xmlns="">
                <a14:imgLayer r:embed="rId8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81984" y="130360431"/>
          <a:ext cx="1265465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258536</xdr:colOff>
      <xdr:row>117</xdr:row>
      <xdr:rowOff>285750</xdr:rowOff>
    </xdr:from>
    <xdr:to>
      <xdr:col>4</xdr:col>
      <xdr:colOff>1524001</xdr:colOff>
      <xdr:row>117</xdr:row>
      <xdr:rowOff>1428750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BEBA8EAE-BF5A-486C-A8C5-ECC9F3942E4B}">
              <a14:imgProps xmlns:a14="http://schemas.microsoft.com/office/drawing/2010/main" xmlns="">
                <a14:imgLayer r:embed="rId8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19500" y="127335643"/>
          <a:ext cx="1265465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217713</xdr:colOff>
      <xdr:row>120</xdr:row>
      <xdr:rowOff>176894</xdr:rowOff>
    </xdr:from>
    <xdr:to>
      <xdr:col>4</xdr:col>
      <xdr:colOff>1605643</xdr:colOff>
      <xdr:row>120</xdr:row>
      <xdr:rowOff>1428750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78677" y="131853215"/>
          <a:ext cx="1387930" cy="125185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121</xdr:row>
      <xdr:rowOff>204107</xdr:rowOff>
    </xdr:from>
    <xdr:to>
      <xdr:col>4</xdr:col>
      <xdr:colOff>1564822</xdr:colOff>
      <xdr:row>121</xdr:row>
      <xdr:rowOff>1455963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51464" y="133431643"/>
          <a:ext cx="1374322" cy="1251856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163286</xdr:colOff>
      <xdr:row>122</xdr:row>
      <xdr:rowOff>149679</xdr:rowOff>
    </xdr:from>
    <xdr:to>
      <xdr:col>4</xdr:col>
      <xdr:colOff>1537607</xdr:colOff>
      <xdr:row>122</xdr:row>
      <xdr:rowOff>1401535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0" y="134928429"/>
          <a:ext cx="1374321" cy="1251856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</xdr:colOff>
      <xdr:row>123</xdr:row>
      <xdr:rowOff>285750</xdr:rowOff>
    </xdr:from>
    <xdr:to>
      <xdr:col>4</xdr:col>
      <xdr:colOff>1469572</xdr:colOff>
      <xdr:row>123</xdr:row>
      <xdr:rowOff>1414235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05892" y="136615714"/>
          <a:ext cx="1224644" cy="1128485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</xdr:colOff>
      <xdr:row>124</xdr:row>
      <xdr:rowOff>285750</xdr:rowOff>
    </xdr:from>
    <xdr:to>
      <xdr:col>4</xdr:col>
      <xdr:colOff>1469572</xdr:colOff>
      <xdr:row>124</xdr:row>
      <xdr:rowOff>1414235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05892" y="136615714"/>
          <a:ext cx="1224644" cy="1128485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</xdr:colOff>
      <xdr:row>125</xdr:row>
      <xdr:rowOff>285750</xdr:rowOff>
    </xdr:from>
    <xdr:to>
      <xdr:col>4</xdr:col>
      <xdr:colOff>1469572</xdr:colOff>
      <xdr:row>125</xdr:row>
      <xdr:rowOff>1414235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05892" y="136615714"/>
          <a:ext cx="1224644" cy="1128485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126</xdr:row>
      <xdr:rowOff>231322</xdr:rowOff>
    </xdr:from>
    <xdr:to>
      <xdr:col>4</xdr:col>
      <xdr:colOff>1537607</xdr:colOff>
      <xdr:row>126</xdr:row>
      <xdr:rowOff>1310822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01143" y="141214929"/>
          <a:ext cx="1197428" cy="10795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326571</xdr:colOff>
      <xdr:row>127</xdr:row>
      <xdr:rowOff>163286</xdr:rowOff>
    </xdr:from>
    <xdr:to>
      <xdr:col>4</xdr:col>
      <xdr:colOff>1537608</xdr:colOff>
      <xdr:row>127</xdr:row>
      <xdr:rowOff>1242786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87535" y="142698107"/>
          <a:ext cx="1211037" cy="1079500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128</xdr:row>
      <xdr:rowOff>190500</xdr:rowOff>
    </xdr:from>
    <xdr:to>
      <xdr:col>4</xdr:col>
      <xdr:colOff>1578429</xdr:colOff>
      <xdr:row>128</xdr:row>
      <xdr:rowOff>1270000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01143" y="144276536"/>
          <a:ext cx="1238250" cy="10795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129</xdr:row>
      <xdr:rowOff>244929</xdr:rowOff>
    </xdr:from>
    <xdr:to>
      <xdr:col>4</xdr:col>
      <xdr:colOff>1796143</xdr:colOff>
      <xdr:row>129</xdr:row>
      <xdr:rowOff>1305379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34603" y="145820547"/>
          <a:ext cx="1700893" cy="106045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108858</xdr:colOff>
      <xdr:row>130</xdr:row>
      <xdr:rowOff>244928</xdr:rowOff>
    </xdr:from>
    <xdr:to>
      <xdr:col>4</xdr:col>
      <xdr:colOff>1809751</xdr:colOff>
      <xdr:row>130</xdr:row>
      <xdr:rowOff>1305378</xdr:rowOff>
    </xdr:to>
    <xdr:pic>
      <xdr:nvPicPr>
        <xdr:cNvPr id="126" name="Рисунок 125"/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69822" y="147433392"/>
          <a:ext cx="1700893" cy="10604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123839</xdr:colOff>
      <xdr:row>131</xdr:row>
      <xdr:rowOff>272142</xdr:rowOff>
    </xdr:from>
    <xdr:to>
      <xdr:col>4</xdr:col>
      <xdr:colOff>1782537</xdr:colOff>
      <xdr:row>131</xdr:row>
      <xdr:rowOff>1306285</xdr:rowOff>
    </xdr:to>
    <xdr:pic>
      <xdr:nvPicPr>
        <xdr:cNvPr id="127" name="Рисунок 126"/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84803" y="149011821"/>
          <a:ext cx="1658698" cy="1034143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132</xdr:row>
      <xdr:rowOff>258536</xdr:rowOff>
    </xdr:from>
    <xdr:to>
      <xdr:col>4</xdr:col>
      <xdr:colOff>1809750</xdr:colOff>
      <xdr:row>132</xdr:row>
      <xdr:rowOff>1258661</xdr:rowOff>
    </xdr:to>
    <xdr:pic>
      <xdr:nvPicPr>
        <xdr:cNvPr id="128" name="Рисунок 127"/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56214" y="150549429"/>
          <a:ext cx="1714500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81643</xdr:colOff>
      <xdr:row>133</xdr:row>
      <xdr:rowOff>217714</xdr:rowOff>
    </xdr:from>
    <xdr:to>
      <xdr:col>4</xdr:col>
      <xdr:colOff>1796143</xdr:colOff>
      <xdr:row>133</xdr:row>
      <xdr:rowOff>1217839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42607" y="152059821"/>
          <a:ext cx="1714500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54430</xdr:colOff>
      <xdr:row>134</xdr:row>
      <xdr:rowOff>258535</xdr:rowOff>
    </xdr:from>
    <xdr:to>
      <xdr:col>4</xdr:col>
      <xdr:colOff>1768930</xdr:colOff>
      <xdr:row>134</xdr:row>
      <xdr:rowOff>1258660</xdr:rowOff>
    </xdr:to>
    <xdr:pic>
      <xdr:nvPicPr>
        <xdr:cNvPr id="130" name="Рисунок 129"/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15394" y="153651856"/>
          <a:ext cx="1714500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190499</xdr:colOff>
      <xdr:row>135</xdr:row>
      <xdr:rowOff>244929</xdr:rowOff>
    </xdr:from>
    <xdr:to>
      <xdr:col>4</xdr:col>
      <xdr:colOff>1741714</xdr:colOff>
      <xdr:row>135</xdr:row>
      <xdr:rowOff>1254579</xdr:rowOff>
    </xdr:to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29852" y="155166253"/>
          <a:ext cx="15512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163286</xdr:colOff>
      <xdr:row>136</xdr:row>
      <xdr:rowOff>258535</xdr:rowOff>
    </xdr:from>
    <xdr:to>
      <xdr:col>4</xdr:col>
      <xdr:colOff>1714501</xdr:colOff>
      <xdr:row>136</xdr:row>
      <xdr:rowOff>1268185</xdr:rowOff>
    </xdr:to>
    <xdr:pic>
      <xdr:nvPicPr>
        <xdr:cNvPr id="132" name="Рисунок 131"/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24250" y="156754285"/>
          <a:ext cx="15512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176892</xdr:colOff>
      <xdr:row>137</xdr:row>
      <xdr:rowOff>367393</xdr:rowOff>
    </xdr:from>
    <xdr:to>
      <xdr:col>4</xdr:col>
      <xdr:colOff>1728107</xdr:colOff>
      <xdr:row>137</xdr:row>
      <xdr:rowOff>1377043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37856" y="158414357"/>
          <a:ext cx="15512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138</xdr:row>
      <xdr:rowOff>95249</xdr:rowOff>
    </xdr:from>
    <xdr:to>
      <xdr:col>4</xdr:col>
      <xdr:colOff>1902128</xdr:colOff>
      <xdr:row>138</xdr:row>
      <xdr:rowOff>1483177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15392" y="159693428"/>
          <a:ext cx="1847700" cy="1387928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139</xdr:row>
      <xdr:rowOff>122465</xdr:rowOff>
    </xdr:from>
    <xdr:to>
      <xdr:col>4</xdr:col>
      <xdr:colOff>1823357</xdr:colOff>
      <xdr:row>139</xdr:row>
      <xdr:rowOff>1510393</xdr:rowOff>
    </xdr:to>
    <xdr:pic>
      <xdr:nvPicPr>
        <xdr:cNvPr id="135" name="Рисунок 134"/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29000" y="161271858"/>
          <a:ext cx="1755321" cy="1387928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140</xdr:row>
      <xdr:rowOff>122464</xdr:rowOff>
    </xdr:from>
    <xdr:to>
      <xdr:col>4</xdr:col>
      <xdr:colOff>1836965</xdr:colOff>
      <xdr:row>140</xdr:row>
      <xdr:rowOff>1510392</xdr:rowOff>
    </xdr:to>
    <xdr:pic>
      <xdr:nvPicPr>
        <xdr:cNvPr id="136" name="Рисунок 135"/>
        <xdr:cNvPicPr>
          <a:picLocks noChangeAspect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29000" y="162823071"/>
          <a:ext cx="1768929" cy="138792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141</xdr:row>
      <xdr:rowOff>72704</xdr:rowOff>
    </xdr:from>
    <xdr:to>
      <xdr:col>4</xdr:col>
      <xdr:colOff>1782536</xdr:colOff>
      <xdr:row>141</xdr:row>
      <xdr:rowOff>1415143</xdr:rowOff>
    </xdr:to>
    <xdr:pic>
      <xdr:nvPicPr>
        <xdr:cNvPr id="137" name="Рисунок 136"/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56213" y="164324525"/>
          <a:ext cx="1687287" cy="1342439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136072</xdr:colOff>
      <xdr:row>142</xdr:row>
      <xdr:rowOff>122464</xdr:rowOff>
    </xdr:from>
    <xdr:to>
      <xdr:col>4</xdr:col>
      <xdr:colOff>1823359</xdr:colOff>
      <xdr:row>142</xdr:row>
      <xdr:rowOff>1464903</xdr:rowOff>
    </xdr:to>
    <xdr:pic>
      <xdr:nvPicPr>
        <xdr:cNvPr id="138" name="Рисунок 137"/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97036" y="165925500"/>
          <a:ext cx="1687287" cy="1342439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108858</xdr:colOff>
      <xdr:row>143</xdr:row>
      <xdr:rowOff>81643</xdr:rowOff>
    </xdr:from>
    <xdr:to>
      <xdr:col>4</xdr:col>
      <xdr:colOff>1796145</xdr:colOff>
      <xdr:row>143</xdr:row>
      <xdr:rowOff>1424082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69822" y="167435893"/>
          <a:ext cx="1687287" cy="134243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144</xdr:row>
      <xdr:rowOff>40822</xdr:rowOff>
    </xdr:from>
    <xdr:to>
      <xdr:col>4</xdr:col>
      <xdr:colOff>1823357</xdr:colOff>
      <xdr:row>144</xdr:row>
      <xdr:rowOff>1517596</xdr:rowOff>
    </xdr:to>
    <xdr:pic>
      <xdr:nvPicPr>
        <xdr:cNvPr id="140" name="Рисунок 139"/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BEBA8EAE-BF5A-486C-A8C5-ECC9F3942E4B}">
              <a14:imgProps xmlns:a14="http://schemas.microsoft.com/office/drawing/2010/main" xmlns="">
                <a14:imgLayer r:embed="rId10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 t="-558"/>
        <a:stretch/>
      </xdr:blipFill>
      <xdr:spPr>
        <a:xfrm>
          <a:off x="3551465" y="168946286"/>
          <a:ext cx="1632856" cy="147677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145</xdr:row>
      <xdr:rowOff>13607</xdr:rowOff>
    </xdr:from>
    <xdr:to>
      <xdr:col>4</xdr:col>
      <xdr:colOff>1823356</xdr:colOff>
      <xdr:row>145</xdr:row>
      <xdr:rowOff>1490381</xdr:rowOff>
    </xdr:to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BEBA8EAE-BF5A-486C-A8C5-ECC9F3942E4B}">
              <a14:imgProps xmlns:a14="http://schemas.microsoft.com/office/drawing/2010/main" xmlns="">
                <a14:imgLayer r:embed="rId10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 t="-558"/>
        <a:stretch/>
      </xdr:blipFill>
      <xdr:spPr>
        <a:xfrm>
          <a:off x="3551464" y="170470286"/>
          <a:ext cx="1632856" cy="1476774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176893</xdr:colOff>
      <xdr:row>146</xdr:row>
      <xdr:rowOff>13607</xdr:rowOff>
    </xdr:from>
    <xdr:to>
      <xdr:col>4</xdr:col>
      <xdr:colOff>1809749</xdr:colOff>
      <xdr:row>146</xdr:row>
      <xdr:rowOff>1490381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BEBA8EAE-BF5A-486C-A8C5-ECC9F3942E4B}">
              <a14:imgProps xmlns:a14="http://schemas.microsoft.com/office/drawing/2010/main" xmlns="">
                <a14:imgLayer r:embed="rId10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 t="-558"/>
        <a:stretch/>
      </xdr:blipFill>
      <xdr:spPr>
        <a:xfrm>
          <a:off x="3537857" y="172021500"/>
          <a:ext cx="1632856" cy="1476774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</xdr:colOff>
      <xdr:row>147</xdr:row>
      <xdr:rowOff>40821</xdr:rowOff>
    </xdr:from>
    <xdr:to>
      <xdr:col>4</xdr:col>
      <xdr:colOff>1975478</xdr:colOff>
      <xdr:row>147</xdr:row>
      <xdr:rowOff>1483178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28999" y="173599928"/>
          <a:ext cx="1907443" cy="1442357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148</xdr:row>
      <xdr:rowOff>81643</xdr:rowOff>
    </xdr:from>
    <xdr:to>
      <xdr:col>4</xdr:col>
      <xdr:colOff>1961871</xdr:colOff>
      <xdr:row>148</xdr:row>
      <xdr:rowOff>1524000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15392" y="175191964"/>
          <a:ext cx="1907443" cy="1442357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149</xdr:row>
      <xdr:rowOff>81643</xdr:rowOff>
    </xdr:from>
    <xdr:to>
      <xdr:col>4</xdr:col>
      <xdr:colOff>1934657</xdr:colOff>
      <xdr:row>149</xdr:row>
      <xdr:rowOff>1524000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388178" y="176743179"/>
          <a:ext cx="1907443" cy="1442357"/>
        </a:xfrm>
        <a:prstGeom prst="rect">
          <a:avLst/>
        </a:prstGeom>
      </xdr:spPr>
    </xdr:pic>
    <xdr:clientData/>
  </xdr:twoCellAnchor>
  <xdr:twoCellAnchor editAs="oneCell">
    <xdr:from>
      <xdr:col>4</xdr:col>
      <xdr:colOff>90795</xdr:colOff>
      <xdr:row>150</xdr:row>
      <xdr:rowOff>122464</xdr:rowOff>
    </xdr:from>
    <xdr:to>
      <xdr:col>4</xdr:col>
      <xdr:colOff>1860928</xdr:colOff>
      <xdr:row>150</xdr:row>
      <xdr:rowOff>1455964</xdr:rowOff>
    </xdr:to>
    <xdr:pic>
      <xdr:nvPicPr>
        <xdr:cNvPr id="146" name="Рисунок 145"/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51759" y="178335214"/>
          <a:ext cx="1770133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151</xdr:row>
      <xdr:rowOff>108857</xdr:rowOff>
    </xdr:from>
    <xdr:to>
      <xdr:col>4</xdr:col>
      <xdr:colOff>1878990</xdr:colOff>
      <xdr:row>151</xdr:row>
      <xdr:rowOff>1442357</xdr:rowOff>
    </xdr:to>
    <xdr:pic>
      <xdr:nvPicPr>
        <xdr:cNvPr id="147" name="Рисунок 146"/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69821" y="179872821"/>
          <a:ext cx="1770133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136073</xdr:colOff>
      <xdr:row>152</xdr:row>
      <xdr:rowOff>95250</xdr:rowOff>
    </xdr:from>
    <xdr:to>
      <xdr:col>4</xdr:col>
      <xdr:colOff>1850573</xdr:colOff>
      <xdr:row>152</xdr:row>
      <xdr:rowOff>1428750</xdr:rowOff>
    </xdr:to>
    <xdr:pic>
      <xdr:nvPicPr>
        <xdr:cNvPr id="148" name="Рисунок 147"/>
        <xdr:cNvPicPr>
          <a:picLocks noChangeAspect="1"/>
        </xdr:cNvPicPr>
      </xdr:nvPicPr>
      <xdr:blipFill rotWithShape="1"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97037" y="181410429"/>
          <a:ext cx="1714500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367393</xdr:colOff>
      <xdr:row>153</xdr:row>
      <xdr:rowOff>136071</xdr:rowOff>
    </xdr:from>
    <xdr:to>
      <xdr:col>4</xdr:col>
      <xdr:colOff>1591121</xdr:colOff>
      <xdr:row>153</xdr:row>
      <xdr:rowOff>1485446</xdr:rowOff>
    </xdr:to>
    <xdr:pic>
      <xdr:nvPicPr>
        <xdr:cNvPr id="152" name="Рисунок 151" descr="http://karapuzoff.com.ru/upload/shop_3/2/8/5/item_285/shop_items_catalog_image285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BEBA8EAE-BF5A-486C-A8C5-ECC9F3942E4B}">
              <a14:imgProps xmlns:a14="http://schemas.microsoft.com/office/drawing/2010/main" xmlns="">
                <a14:imgLayer r:embed="rId10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28357" y="187656107"/>
          <a:ext cx="1223728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154</xdr:row>
      <xdr:rowOff>40821</xdr:rowOff>
    </xdr:from>
    <xdr:to>
      <xdr:col>4</xdr:col>
      <xdr:colOff>1604728</xdr:colOff>
      <xdr:row>154</xdr:row>
      <xdr:rowOff>1390196</xdr:rowOff>
    </xdr:to>
    <xdr:pic>
      <xdr:nvPicPr>
        <xdr:cNvPr id="153" name="Рисунок 152" descr="http://karapuzoff.com.ru/upload/shop_3/2/8/5/item_285/shop_items_catalog_image285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BEBA8EAE-BF5A-486C-A8C5-ECC9F3942E4B}">
              <a14:imgProps xmlns:a14="http://schemas.microsoft.com/office/drawing/2010/main" xmlns="">
                <a14:imgLayer r:embed="rId10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1964" y="189112071"/>
          <a:ext cx="1223728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435429</xdr:colOff>
      <xdr:row>155</xdr:row>
      <xdr:rowOff>54429</xdr:rowOff>
    </xdr:from>
    <xdr:to>
      <xdr:col>4</xdr:col>
      <xdr:colOff>1659157</xdr:colOff>
      <xdr:row>155</xdr:row>
      <xdr:rowOff>1403804</xdr:rowOff>
    </xdr:to>
    <xdr:pic>
      <xdr:nvPicPr>
        <xdr:cNvPr id="154" name="Рисунок 153" descr="http://karapuzoff.com.ru/upload/shop_3/2/8/5/item_285/shop_items_catalog_image285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BEBA8EAE-BF5A-486C-A8C5-ECC9F3942E4B}">
              <a14:imgProps xmlns:a14="http://schemas.microsoft.com/office/drawing/2010/main" xmlns="">
                <a14:imgLayer r:embed="rId10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6393" y="190676893"/>
          <a:ext cx="1223728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163286</xdr:colOff>
      <xdr:row>156</xdr:row>
      <xdr:rowOff>54429</xdr:rowOff>
    </xdr:from>
    <xdr:to>
      <xdr:col>4</xdr:col>
      <xdr:colOff>1768930</xdr:colOff>
      <xdr:row>156</xdr:row>
      <xdr:rowOff>1289838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24250" y="192228108"/>
          <a:ext cx="1605644" cy="1235409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149679</xdr:colOff>
      <xdr:row>157</xdr:row>
      <xdr:rowOff>68036</xdr:rowOff>
    </xdr:from>
    <xdr:to>
      <xdr:col>4</xdr:col>
      <xdr:colOff>1755323</xdr:colOff>
      <xdr:row>157</xdr:row>
      <xdr:rowOff>1303445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10643" y="193792929"/>
          <a:ext cx="1605644" cy="1235409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158</xdr:row>
      <xdr:rowOff>81642</xdr:rowOff>
    </xdr:from>
    <xdr:to>
      <xdr:col>4</xdr:col>
      <xdr:colOff>1700894</xdr:colOff>
      <xdr:row>158</xdr:row>
      <xdr:rowOff>1317051</xdr:rowOff>
    </xdr:to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456214" y="195357749"/>
          <a:ext cx="1605644" cy="123540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159</xdr:row>
      <xdr:rowOff>272144</xdr:rowOff>
    </xdr:from>
    <xdr:to>
      <xdr:col>4</xdr:col>
      <xdr:colOff>1673679</xdr:colOff>
      <xdr:row>159</xdr:row>
      <xdr:rowOff>1248780</xdr:rowOff>
    </xdr:to>
    <xdr:pic>
      <xdr:nvPicPr>
        <xdr:cNvPr id="158" name="Рисунок 157"/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51464" y="197099465"/>
          <a:ext cx="1483179" cy="97663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160</xdr:row>
      <xdr:rowOff>272144</xdr:rowOff>
    </xdr:from>
    <xdr:to>
      <xdr:col>4</xdr:col>
      <xdr:colOff>1673679</xdr:colOff>
      <xdr:row>160</xdr:row>
      <xdr:rowOff>1248780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51464" y="197099465"/>
          <a:ext cx="1483179" cy="97663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161</xdr:row>
      <xdr:rowOff>272144</xdr:rowOff>
    </xdr:from>
    <xdr:to>
      <xdr:col>4</xdr:col>
      <xdr:colOff>1673679</xdr:colOff>
      <xdr:row>161</xdr:row>
      <xdr:rowOff>1248780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551464" y="197099465"/>
          <a:ext cx="1483179" cy="976636"/>
        </a:xfrm>
        <a:prstGeom prst="rect">
          <a:avLst/>
        </a:prstGeom>
      </xdr:spPr>
    </xdr:pic>
    <xdr:clientData/>
  </xdr:twoCellAnchor>
  <xdr:twoCellAnchor editAs="oneCell">
    <xdr:from>
      <xdr:col>4</xdr:col>
      <xdr:colOff>449036</xdr:colOff>
      <xdr:row>162</xdr:row>
      <xdr:rowOff>217714</xdr:rowOff>
    </xdr:from>
    <xdr:to>
      <xdr:col>4</xdr:col>
      <xdr:colOff>1496786</xdr:colOff>
      <xdr:row>162</xdr:row>
      <xdr:rowOff>1306739</xdr:rowOff>
    </xdr:to>
    <xdr:pic>
      <xdr:nvPicPr>
        <xdr:cNvPr id="161" name="Рисунок 160" descr="http://karapuzoff.com.ru/upload/shop_3/2/8/4/item_284/shop_items_catalog_image284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 xmlns="">
                <a14:imgLayer r:embed="rId1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0" y="201698678"/>
          <a:ext cx="104775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452132</xdr:colOff>
      <xdr:row>165</xdr:row>
      <xdr:rowOff>27214</xdr:rowOff>
    </xdr:from>
    <xdr:to>
      <xdr:col>4</xdr:col>
      <xdr:colOff>1413771</xdr:colOff>
      <xdr:row>165</xdr:row>
      <xdr:rowOff>1700892</xdr:rowOff>
    </xdr:to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BEBA8EAE-BF5A-486C-A8C5-ECC9F3942E4B}">
              <a14:imgProps xmlns:a14="http://schemas.microsoft.com/office/drawing/2010/main" xmlns="">
                <a14:imgLayer r:embed="rId112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813096" y="203059393"/>
          <a:ext cx="961639" cy="1673678"/>
        </a:xfrm>
        <a:prstGeom prst="rect">
          <a:avLst/>
        </a:prstGeom>
      </xdr:spPr>
    </xdr:pic>
    <xdr:clientData/>
  </xdr:twoCellAnchor>
  <xdr:twoCellAnchor editAs="oneCell">
    <xdr:from>
      <xdr:col>4</xdr:col>
      <xdr:colOff>449036</xdr:colOff>
      <xdr:row>166</xdr:row>
      <xdr:rowOff>68035</xdr:rowOff>
    </xdr:from>
    <xdr:to>
      <xdr:col>4</xdr:col>
      <xdr:colOff>1469572</xdr:colOff>
      <xdr:row>166</xdr:row>
      <xdr:rowOff>1853506</xdr:rowOff>
    </xdr:to>
    <xdr:pic>
      <xdr:nvPicPr>
        <xdr:cNvPr id="163" name="Рисунок 162" descr="http://karapuzoff.com.ru/upload/shop_3/2/6/5/item_265/shop_property_file_265_103.png"/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BEBA8EAE-BF5A-486C-A8C5-ECC9F3942E4B}">
              <a14:imgProps xmlns:a14="http://schemas.microsoft.com/office/drawing/2010/main" xmlns="">
                <a14:imgLayer r:embed="rId114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0" y="204828321"/>
          <a:ext cx="1020536" cy="178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489172</xdr:colOff>
      <xdr:row>167</xdr:row>
      <xdr:rowOff>149678</xdr:rowOff>
    </xdr:from>
    <xdr:to>
      <xdr:col>4</xdr:col>
      <xdr:colOff>1442359</xdr:colOff>
      <xdr:row>167</xdr:row>
      <xdr:rowOff>1850570</xdr:rowOff>
    </xdr:to>
    <xdr:pic>
      <xdr:nvPicPr>
        <xdr:cNvPr id="164" name="Рисунок 163" descr="http://karapuzoff.com.ru/upload/shop_3/2/6/5/item_265/shop_property_file_265_104.png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BEBA8EAE-BF5A-486C-A8C5-ECC9F3942E4B}">
              <a14:imgProps xmlns:a14="http://schemas.microsoft.com/office/drawing/2010/main" xmlns="">
                <a14:imgLayer r:embed="rId11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86208" y="208434214"/>
          <a:ext cx="953187" cy="170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411391</xdr:colOff>
      <xdr:row>171</xdr:row>
      <xdr:rowOff>81644</xdr:rowOff>
    </xdr:from>
    <xdr:to>
      <xdr:col>4</xdr:col>
      <xdr:colOff>1564822</xdr:colOff>
      <xdr:row>171</xdr:row>
      <xdr:rowOff>1279072</xdr:rowOff>
    </xdr:to>
    <xdr:pic>
      <xdr:nvPicPr>
        <xdr:cNvPr id="165" name="Рисунок 164" descr="http://karapuzoff.com.ru/upload/shop_3/2/8/0/item_280/shop_items_catalog_image280.png"/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BEBA8EAE-BF5A-486C-A8C5-ECC9F3942E4B}">
              <a14:imgProps xmlns:a14="http://schemas.microsoft.com/office/drawing/2010/main" xmlns="">
                <a14:imgLayer r:embed="rId11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72355" y="210325608"/>
          <a:ext cx="1153431" cy="119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408216</xdr:colOff>
      <xdr:row>172</xdr:row>
      <xdr:rowOff>177345</xdr:rowOff>
    </xdr:from>
    <xdr:to>
      <xdr:col>4</xdr:col>
      <xdr:colOff>1605643</xdr:colOff>
      <xdr:row>172</xdr:row>
      <xdr:rowOff>1279071</xdr:rowOff>
    </xdr:to>
    <xdr:pic>
      <xdr:nvPicPr>
        <xdr:cNvPr id="166" name="Рисунок 165" descr="http://karapuzoff.com.ru/upload/shop_3/2/8/0/item_280/shop_property_file_280_108.png"/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BEBA8EAE-BF5A-486C-A8C5-ECC9F3942E4B}">
              <a14:imgProps xmlns:a14="http://schemas.microsoft.com/office/drawing/2010/main" xmlns="">
                <a14:imgLayer r:embed="rId12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9180" y="211972524"/>
          <a:ext cx="1197427" cy="1101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173</xdr:row>
      <xdr:rowOff>68035</xdr:rowOff>
    </xdr:from>
    <xdr:to>
      <xdr:col>4</xdr:col>
      <xdr:colOff>1959429</xdr:colOff>
      <xdr:row>173</xdr:row>
      <xdr:rowOff>1483178</xdr:rowOff>
    </xdr:to>
    <xdr:pic>
      <xdr:nvPicPr>
        <xdr:cNvPr id="167" name="Рисунок 166" descr="http://karapuzoff.com.ru/upload/shop_3/2/7/7/item_277/shop_items_catalog_image277.png"/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1464" y="213414428"/>
          <a:ext cx="1768929" cy="141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217714</xdr:colOff>
      <xdr:row>175</xdr:row>
      <xdr:rowOff>163286</xdr:rowOff>
    </xdr:from>
    <xdr:to>
      <xdr:col>4</xdr:col>
      <xdr:colOff>1850571</xdr:colOff>
      <xdr:row>175</xdr:row>
      <xdr:rowOff>1363435</xdr:rowOff>
    </xdr:to>
    <xdr:pic>
      <xdr:nvPicPr>
        <xdr:cNvPr id="168" name="Рисунок 167" descr="http://karapuzoff.com.ru/upload/shop_3/2/5/8/item_258/shop_items_catalog_image258.png"/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BEBA8EAE-BF5A-486C-A8C5-ECC9F3942E4B}">
              <a14:imgProps xmlns:a14="http://schemas.microsoft.com/office/drawing/2010/main" xmlns="">
                <a14:imgLayer r:embed="rId123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78678" y="215333036"/>
          <a:ext cx="1632857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176</xdr:row>
      <xdr:rowOff>163286</xdr:rowOff>
    </xdr:from>
    <xdr:to>
      <xdr:col>4</xdr:col>
      <xdr:colOff>1813807</xdr:colOff>
      <xdr:row>176</xdr:row>
      <xdr:rowOff>1366610</xdr:rowOff>
    </xdr:to>
    <xdr:pic>
      <xdr:nvPicPr>
        <xdr:cNvPr id="169" name="Рисунок 168" descr="http://karapuzoff.com.ru/upload/shop_3/2/5/6/item_256/shop_items_catalog_image256.png"/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BEBA8EAE-BF5A-486C-A8C5-ECC9F3942E4B}">
              <a14:imgProps xmlns:a14="http://schemas.microsoft.com/office/drawing/2010/main" xmlns="">
                <a14:imgLayer r:embed="rId1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1464" y="216884250"/>
          <a:ext cx="1623307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394608</xdr:colOff>
      <xdr:row>177</xdr:row>
      <xdr:rowOff>122465</xdr:rowOff>
    </xdr:from>
    <xdr:to>
      <xdr:col>4</xdr:col>
      <xdr:colOff>1619251</xdr:colOff>
      <xdr:row>177</xdr:row>
      <xdr:rowOff>1414690</xdr:rowOff>
    </xdr:to>
    <xdr:pic>
      <xdr:nvPicPr>
        <xdr:cNvPr id="170" name="Рисунок 169"/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755572" y="218394644"/>
          <a:ext cx="1224643" cy="1292225"/>
        </a:xfrm>
        <a:prstGeom prst="rect">
          <a:avLst/>
        </a:prstGeom>
      </xdr:spPr>
    </xdr:pic>
    <xdr:clientData/>
  </xdr:twoCellAnchor>
  <xdr:twoCellAnchor editAs="oneCell">
    <xdr:from>
      <xdr:col>4</xdr:col>
      <xdr:colOff>530678</xdr:colOff>
      <xdr:row>178</xdr:row>
      <xdr:rowOff>176892</xdr:rowOff>
    </xdr:from>
    <xdr:to>
      <xdr:col>4</xdr:col>
      <xdr:colOff>1567747</xdr:colOff>
      <xdr:row>178</xdr:row>
      <xdr:rowOff>1306285</xdr:rowOff>
    </xdr:to>
    <xdr:pic>
      <xdr:nvPicPr>
        <xdr:cNvPr id="171" name="Рисунок 170" descr="http://karapuzoff.com.ru/upload/shop_3/2/5/7/item_257/shop_items_catalog_image257.png"/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BEBA8EAE-BF5A-486C-A8C5-ECC9F3942E4B}">
              <a14:imgProps xmlns:a14="http://schemas.microsoft.com/office/drawing/2010/main" xmlns="">
                <a14:imgLayer r:embed="rId12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91642" y="220000285"/>
          <a:ext cx="1037069" cy="112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179</xdr:row>
      <xdr:rowOff>95250</xdr:rowOff>
    </xdr:from>
    <xdr:to>
      <xdr:col>4</xdr:col>
      <xdr:colOff>1793875</xdr:colOff>
      <xdr:row>179</xdr:row>
      <xdr:rowOff>1444008</xdr:rowOff>
    </xdr:to>
    <xdr:pic>
      <xdr:nvPicPr>
        <xdr:cNvPr id="172" name="Рисунок 171"/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877235" y="226319603"/>
          <a:ext cx="1412875" cy="1348758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367395</xdr:colOff>
      <xdr:row>180</xdr:row>
      <xdr:rowOff>122464</xdr:rowOff>
    </xdr:from>
    <xdr:to>
      <xdr:col>4</xdr:col>
      <xdr:colOff>1700895</xdr:colOff>
      <xdr:row>180</xdr:row>
      <xdr:rowOff>1325788</xdr:rowOff>
    </xdr:to>
    <xdr:pic>
      <xdr:nvPicPr>
        <xdr:cNvPr id="173" name="Рисунок 172" descr="http://karapuzoff.com.ru/upload/shop_3/2/5/9/item_259/shop_items_catalog_image259.png"/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BEBA8EAE-BF5A-486C-A8C5-ECC9F3942E4B}">
              <a14:imgProps xmlns:a14="http://schemas.microsoft.com/office/drawing/2010/main" xmlns="">
                <a14:imgLayer r:embed="rId13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28359" y="223048285"/>
          <a:ext cx="133350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122465</xdr:colOff>
      <xdr:row>181</xdr:row>
      <xdr:rowOff>95251</xdr:rowOff>
    </xdr:from>
    <xdr:to>
      <xdr:col>4</xdr:col>
      <xdr:colOff>1908978</xdr:colOff>
      <xdr:row>181</xdr:row>
      <xdr:rowOff>1333501</xdr:rowOff>
    </xdr:to>
    <xdr:pic>
      <xdr:nvPicPr>
        <xdr:cNvPr id="175" name="Рисунок 174" descr="http://karapuzoff.com.ru/upload/shop_3/3/0/8/item_308/shop_items_catalog_image308.png"/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83429" y="224572287"/>
          <a:ext cx="1786513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557892</xdr:colOff>
      <xdr:row>182</xdr:row>
      <xdr:rowOff>136072</xdr:rowOff>
    </xdr:from>
    <xdr:to>
      <xdr:col>4</xdr:col>
      <xdr:colOff>1566620</xdr:colOff>
      <xdr:row>182</xdr:row>
      <xdr:rowOff>1306286</xdr:rowOff>
    </xdr:to>
    <xdr:pic>
      <xdr:nvPicPr>
        <xdr:cNvPr id="176" name="Рисунок 175" descr="http://karapuzoff.com.ru/upload/shop_3/3/0/8/item_308/shop_property_file_308_112.png"/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18856" y="226164322"/>
          <a:ext cx="1008728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381002</xdr:colOff>
      <xdr:row>184</xdr:row>
      <xdr:rowOff>258536</xdr:rowOff>
    </xdr:from>
    <xdr:to>
      <xdr:col>4</xdr:col>
      <xdr:colOff>1877788</xdr:colOff>
      <xdr:row>184</xdr:row>
      <xdr:rowOff>1306286</xdr:rowOff>
    </xdr:to>
    <xdr:pic>
      <xdr:nvPicPr>
        <xdr:cNvPr id="177" name="Рисунок 176" descr="http://karapuzoff.com.ru/upload/shop_3/2/5/4/item_254/shop_items_catalog_image254.png"/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1966" y="232491643"/>
          <a:ext cx="1496786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462643</xdr:colOff>
      <xdr:row>185</xdr:row>
      <xdr:rowOff>95250</xdr:rowOff>
    </xdr:from>
    <xdr:to>
      <xdr:col>4</xdr:col>
      <xdr:colOff>1661431</xdr:colOff>
      <xdr:row>186</xdr:row>
      <xdr:rowOff>13603</xdr:rowOff>
    </xdr:to>
    <xdr:pic>
      <xdr:nvPicPr>
        <xdr:cNvPr id="4274" name="Рисунок 4273" descr="http://karapuzoff.com.ru/upload/shop_3/2/5/2/item_252/shop_items_catalog_image252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-1"/>
        <a:stretch/>
      </xdr:blipFill>
      <xdr:spPr bwMode="auto">
        <a:xfrm>
          <a:off x="3823607" y="229225929"/>
          <a:ext cx="1198788" cy="1469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384201</xdr:colOff>
      <xdr:row>186</xdr:row>
      <xdr:rowOff>39221</xdr:rowOff>
    </xdr:from>
    <xdr:to>
      <xdr:col>4</xdr:col>
      <xdr:colOff>1582989</xdr:colOff>
      <xdr:row>186</xdr:row>
      <xdr:rowOff>1515195</xdr:rowOff>
    </xdr:to>
    <xdr:pic>
      <xdr:nvPicPr>
        <xdr:cNvPr id="4275" name="Рисунок 4274" descr="http://karapuzoff.com.ru/upload/shop_3/2/5/2/item_252/shop_items_catalog_image252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-1"/>
        <a:stretch/>
      </xdr:blipFill>
      <xdr:spPr bwMode="auto">
        <a:xfrm>
          <a:off x="3723554" y="235586868"/>
          <a:ext cx="1198788" cy="147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489859</xdr:colOff>
      <xdr:row>190</xdr:row>
      <xdr:rowOff>2</xdr:rowOff>
    </xdr:from>
    <xdr:to>
      <xdr:col>4</xdr:col>
      <xdr:colOff>1564822</xdr:colOff>
      <xdr:row>190</xdr:row>
      <xdr:rowOff>794840</xdr:rowOff>
    </xdr:to>
    <xdr:pic>
      <xdr:nvPicPr>
        <xdr:cNvPr id="4276" name="Рисунок 4275" descr="http://karapuzoff.com.ru/upload/shop_3/2/4/9/item_249/shop_items_catalog_image249.png"/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0823" y="233757109"/>
          <a:ext cx="1074963" cy="79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353786</xdr:colOff>
      <xdr:row>189</xdr:row>
      <xdr:rowOff>244929</xdr:rowOff>
    </xdr:from>
    <xdr:to>
      <xdr:col>4</xdr:col>
      <xdr:colOff>1543274</xdr:colOff>
      <xdr:row>189</xdr:row>
      <xdr:rowOff>979714</xdr:rowOff>
    </xdr:to>
    <xdr:pic>
      <xdr:nvPicPr>
        <xdr:cNvPr id="4278" name="Рисунок 4277" descr="http://karapuzoff.com.ru/upload/shop_3/2/5/0/item_250/shop_items_catalog_image250.png"/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0" y="232750179"/>
          <a:ext cx="1189488" cy="73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585108</xdr:colOff>
      <xdr:row>183</xdr:row>
      <xdr:rowOff>122465</xdr:rowOff>
    </xdr:from>
    <xdr:to>
      <xdr:col>4</xdr:col>
      <xdr:colOff>1561788</xdr:colOff>
      <xdr:row>183</xdr:row>
      <xdr:rowOff>1428751</xdr:rowOff>
    </xdr:to>
    <xdr:pic>
      <xdr:nvPicPr>
        <xdr:cNvPr id="4315" name="Рисунок 4314" descr="http://karapuzoff.com.ru/upload/shop_3/3/0/8/item_308/shop_property_file_308_113.png"/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6072" y="233906786"/>
          <a:ext cx="976680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304800</xdr:colOff>
      <xdr:row>168</xdr:row>
      <xdr:rowOff>304800</xdr:rowOff>
    </xdr:to>
    <xdr:sp macro="" textlink="">
      <xdr:nvSpPr>
        <xdr:cNvPr id="1025" name="AutoShape 1" descr="https://3.downloader.disk.yandex.ru/preview/7504f98b2280b878b0ae6dc4579649a1fa834efd90fbd463204ff97d1b3a95ad/inf/WV20xJ76NlvaUHh3Jtcqlkcl2XGlYoOX-Sh1f4OWKWYKtnO87RBmbxvkHqPbXyIa96g2qmPbvrJaH6cDPoGB3A%3D%3D?uid=1130000020707975&amp;filename=39.jpg&amp;disposition=inline&amp;hash=&amp;limit=0&amp;content_type=image%2Fjpeg&amp;tknv=v2&amp;size=1163x566"/>
        <xdr:cNvSpPr>
          <a:spLocks noChangeAspect="1" noChangeArrowheads="1"/>
        </xdr:cNvSpPr>
      </xdr:nvSpPr>
      <xdr:spPr bwMode="auto">
        <a:xfrm>
          <a:off x="3352800" y="2084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304800</xdr:colOff>
      <xdr:row>168</xdr:row>
      <xdr:rowOff>304800</xdr:rowOff>
    </xdr:to>
    <xdr:sp macro="" textlink="">
      <xdr:nvSpPr>
        <xdr:cNvPr id="1026" name="AutoShape 2" descr="https://3.downloader.disk.yandex.ru/preview/7504f98b2280b878b0ae6dc4579649a1fa834efd90fbd463204ff97d1b3a95ad/inf/WV20xJ76NlvaUHh3Jtcqlkcl2XGlYoOX-Sh1f4OWKWYKtnO87RBmbxvkHqPbXyIa96g2qmPbvrJaH6cDPoGB3A%3D%3D?uid=1130000020707975&amp;filename=39.jpg&amp;disposition=inline&amp;hash=&amp;limit=0&amp;content_type=image%2Fjpeg&amp;tknv=v2&amp;size=1163x566"/>
        <xdr:cNvSpPr>
          <a:spLocks noChangeAspect="1" noChangeArrowheads="1"/>
        </xdr:cNvSpPr>
      </xdr:nvSpPr>
      <xdr:spPr bwMode="auto">
        <a:xfrm>
          <a:off x="3352800" y="2084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168</xdr:row>
      <xdr:rowOff>0</xdr:rowOff>
    </xdr:from>
    <xdr:to>
      <xdr:col>4</xdr:col>
      <xdr:colOff>304800</xdr:colOff>
      <xdr:row>168</xdr:row>
      <xdr:rowOff>304800</xdr:rowOff>
    </xdr:to>
    <xdr:sp macro="" textlink="">
      <xdr:nvSpPr>
        <xdr:cNvPr id="17" name="AutoShape 1" descr="https://3.downloader.disk.yandex.ru/preview/7504f98b2280b878b0ae6dc4579649a1fa834efd90fbd463204ff97d1b3a95ad/inf/WV20xJ76NlvaUHh3Jtcqlkcl2XGlYoOX-Sh1f4OWKWYKtnO87RBmbxvkHqPbXyIa96g2qmPbvrJaH6cDPoGB3A%3D%3D?uid=1130000020707975&amp;filename=39.jpg&amp;disposition=inline&amp;hash=&amp;limit=0&amp;content_type=image%2Fjpeg&amp;tknv=v2&amp;size=1163x566"/>
        <xdr:cNvSpPr>
          <a:spLocks noChangeAspect="1" noChangeArrowheads="1"/>
        </xdr:cNvSpPr>
      </xdr:nvSpPr>
      <xdr:spPr bwMode="auto">
        <a:xfrm>
          <a:off x="3352800" y="2084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249732</xdr:colOff>
      <xdr:row>6</xdr:row>
      <xdr:rowOff>73639</xdr:rowOff>
    </xdr:from>
    <xdr:to>
      <xdr:col>2</xdr:col>
      <xdr:colOff>806824</xdr:colOff>
      <xdr:row>7</xdr:row>
      <xdr:rowOff>526677</xdr:rowOff>
    </xdr:to>
    <xdr:pic>
      <xdr:nvPicPr>
        <xdr:cNvPr id="174" name="image2.png"/>
        <xdr:cNvPicPr/>
      </xdr:nvPicPr>
      <xdr:blipFill>
        <a:blip xmlns:r="http://schemas.openxmlformats.org/officeDocument/2006/relationships" r:embed="rId139" cstate="print">
          <a:extLst/>
        </a:blip>
        <a:stretch>
          <a:fillRect/>
        </a:stretch>
      </xdr:blipFill>
      <xdr:spPr>
        <a:xfrm>
          <a:off x="249732" y="1283874"/>
          <a:ext cx="1677680" cy="11029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4</xdr:col>
      <xdr:colOff>612322</xdr:colOff>
      <xdr:row>168</xdr:row>
      <xdr:rowOff>68037</xdr:rowOff>
    </xdr:from>
    <xdr:to>
      <xdr:col>4</xdr:col>
      <xdr:colOff>1265464</xdr:colOff>
      <xdr:row>168</xdr:row>
      <xdr:rowOff>1486039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 bwMode="auto">
        <a:xfrm>
          <a:off x="3878036" y="210012644"/>
          <a:ext cx="653142" cy="141800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530680</xdr:colOff>
      <xdr:row>169</xdr:row>
      <xdr:rowOff>108857</xdr:rowOff>
    </xdr:from>
    <xdr:to>
      <xdr:col>4</xdr:col>
      <xdr:colOff>1259093</xdr:colOff>
      <xdr:row>169</xdr:row>
      <xdr:rowOff>1483178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/>
        <a:srcRect/>
        <a:stretch>
          <a:fillRect/>
        </a:stretch>
      </xdr:blipFill>
      <xdr:spPr bwMode="auto">
        <a:xfrm>
          <a:off x="3796394" y="211604678"/>
          <a:ext cx="728413" cy="13743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517072</xdr:colOff>
      <xdr:row>170</xdr:row>
      <xdr:rowOff>54430</xdr:rowOff>
    </xdr:from>
    <xdr:to>
      <xdr:col>4</xdr:col>
      <xdr:colOff>1279071</xdr:colOff>
      <xdr:row>170</xdr:row>
      <xdr:rowOff>1489210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/>
        <a:srcRect/>
        <a:stretch>
          <a:fillRect/>
        </a:stretch>
      </xdr:blipFill>
      <xdr:spPr bwMode="auto">
        <a:xfrm>
          <a:off x="3782786" y="213101466"/>
          <a:ext cx="761999" cy="143478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340178</xdr:colOff>
      <xdr:row>67</xdr:row>
      <xdr:rowOff>176893</xdr:rowOff>
    </xdr:from>
    <xdr:to>
      <xdr:col>4</xdr:col>
      <xdr:colOff>1738336</xdr:colOff>
      <xdr:row>67</xdr:row>
      <xdr:rowOff>1387929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 xmlns="">
                <a14:imgLayer r:embed="rId144">
                  <a14:imgEffect>
                    <a14:sharpenSoften amount="50000"/>
                  </a14:imgEffect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37214" y="64144072"/>
          <a:ext cx="1398158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340178</xdr:colOff>
      <xdr:row>71</xdr:row>
      <xdr:rowOff>176893</xdr:rowOff>
    </xdr:from>
    <xdr:to>
      <xdr:col>4</xdr:col>
      <xdr:colOff>1738336</xdr:colOff>
      <xdr:row>71</xdr:row>
      <xdr:rowOff>1387929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 xmlns="">
                <a14:imgLayer r:embed="rId144">
                  <a14:imgEffect>
                    <a14:sharpenSoften amount="50000"/>
                  </a14:imgEffect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37214" y="64144072"/>
          <a:ext cx="1398158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86</xdr:row>
      <xdr:rowOff>65566</xdr:rowOff>
    </xdr:from>
    <xdr:to>
      <xdr:col>4</xdr:col>
      <xdr:colOff>1889125</xdr:colOff>
      <xdr:row>86</xdr:row>
      <xdr:rowOff>1409331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98875" y="74090691"/>
          <a:ext cx="1666875" cy="1343765"/>
        </a:xfrm>
        <a:prstGeom prst="rect">
          <a:avLst/>
        </a:prstGeom>
      </xdr:spPr>
    </xdr:pic>
    <xdr:clientData/>
  </xdr:twoCellAnchor>
  <xdr:twoCellAnchor editAs="oneCell">
    <xdr:from>
      <xdr:col>4</xdr:col>
      <xdr:colOff>176492</xdr:colOff>
      <xdr:row>82</xdr:row>
      <xdr:rowOff>55095</xdr:rowOff>
    </xdr:from>
    <xdr:to>
      <xdr:col>4</xdr:col>
      <xdr:colOff>1843367</xdr:colOff>
      <xdr:row>82</xdr:row>
      <xdr:rowOff>1398860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72727" y="87057566"/>
          <a:ext cx="1666875" cy="134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206375</xdr:colOff>
      <xdr:row>81</xdr:row>
      <xdr:rowOff>31750</xdr:rowOff>
    </xdr:from>
    <xdr:to>
      <xdr:col>4</xdr:col>
      <xdr:colOff>1936750</xdr:colOff>
      <xdr:row>81</xdr:row>
      <xdr:rowOff>1421357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BEBA8EAE-BF5A-486C-A8C5-ECC9F3942E4B}">
              <a14:imgProps xmlns:a14="http://schemas.microsoft.com/office/drawing/2010/main" xmlns="">
                <a14:imgLayer r:embed="rId14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83000" y="71104125"/>
          <a:ext cx="1730375" cy="1389607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77</xdr:row>
      <xdr:rowOff>190500</xdr:rowOff>
    </xdr:from>
    <xdr:to>
      <xdr:col>4</xdr:col>
      <xdr:colOff>2016125</xdr:colOff>
      <xdr:row>77</xdr:row>
      <xdr:rowOff>1580107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BEBA8EAE-BF5A-486C-A8C5-ECC9F3942E4B}">
              <a14:imgProps xmlns:a14="http://schemas.microsoft.com/office/drawing/2010/main" xmlns="">
                <a14:imgLayer r:embed="rId14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62375" y="69786500"/>
          <a:ext cx="1730375" cy="1389607"/>
        </a:xfrm>
        <a:prstGeom prst="rect">
          <a:avLst/>
        </a:prstGeom>
      </xdr:spPr>
    </xdr:pic>
    <xdr:clientData/>
  </xdr:twoCellAnchor>
  <xdr:twoCellAnchor editAs="oneCell">
    <xdr:from>
      <xdr:col>4</xdr:col>
      <xdr:colOff>226919</xdr:colOff>
      <xdr:row>75</xdr:row>
      <xdr:rowOff>197970</xdr:rowOff>
    </xdr:from>
    <xdr:to>
      <xdr:col>4</xdr:col>
      <xdr:colOff>1725706</xdr:colOff>
      <xdr:row>75</xdr:row>
      <xdr:rowOff>1333500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23154" y="76084205"/>
          <a:ext cx="1498787" cy="1135530"/>
        </a:xfrm>
        <a:prstGeom prst="rect">
          <a:avLst/>
        </a:prstGeom>
      </xdr:spPr>
    </xdr:pic>
    <xdr:clientData/>
  </xdr:twoCellAnchor>
  <xdr:twoCellAnchor editAs="oneCell">
    <xdr:from>
      <xdr:col>4</xdr:col>
      <xdr:colOff>369795</xdr:colOff>
      <xdr:row>68</xdr:row>
      <xdr:rowOff>112058</xdr:rowOff>
    </xdr:from>
    <xdr:to>
      <xdr:col>4</xdr:col>
      <xdr:colOff>1767953</xdr:colOff>
      <xdr:row>68</xdr:row>
      <xdr:rowOff>1323094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 xmlns="">
                <a14:imgLayer r:embed="rId144">
                  <a14:imgEffect>
                    <a14:sharpenSoften amount="50000"/>
                  </a14:imgEffect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66030" y="65644058"/>
          <a:ext cx="1398158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392205</xdr:colOff>
      <xdr:row>69</xdr:row>
      <xdr:rowOff>67235</xdr:rowOff>
    </xdr:from>
    <xdr:to>
      <xdr:col>4</xdr:col>
      <xdr:colOff>1790363</xdr:colOff>
      <xdr:row>69</xdr:row>
      <xdr:rowOff>1278271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 xmlns="">
                <a14:imgLayer r:embed="rId144">
                  <a14:imgEffect>
                    <a14:sharpenSoften amount="50000"/>
                  </a14:imgEffect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88440" y="67078411"/>
          <a:ext cx="1398158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313765</xdr:colOff>
      <xdr:row>70</xdr:row>
      <xdr:rowOff>123264</xdr:rowOff>
    </xdr:from>
    <xdr:to>
      <xdr:col>4</xdr:col>
      <xdr:colOff>1711923</xdr:colOff>
      <xdr:row>70</xdr:row>
      <xdr:rowOff>1334300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BEBA8EAE-BF5A-486C-A8C5-ECC9F3942E4B}">
              <a14:imgProps xmlns:a14="http://schemas.microsoft.com/office/drawing/2010/main" xmlns="">
                <a14:imgLayer r:embed="rId144">
                  <a14:imgEffect>
                    <a14:sharpenSoften amount="50000"/>
                  </a14:imgEffect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0" y="68613617"/>
          <a:ext cx="1398158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280147</xdr:colOff>
      <xdr:row>76</xdr:row>
      <xdr:rowOff>212912</xdr:rowOff>
    </xdr:from>
    <xdr:to>
      <xdr:col>4</xdr:col>
      <xdr:colOff>1778934</xdr:colOff>
      <xdr:row>76</xdr:row>
      <xdr:rowOff>1348442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76382" y="77578324"/>
          <a:ext cx="1498787" cy="1135530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74</xdr:row>
      <xdr:rowOff>212912</xdr:rowOff>
    </xdr:from>
    <xdr:to>
      <xdr:col>4</xdr:col>
      <xdr:colOff>1756522</xdr:colOff>
      <xdr:row>74</xdr:row>
      <xdr:rowOff>1348442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53970" y="74619971"/>
          <a:ext cx="1498787" cy="1135530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246529</xdr:colOff>
      <xdr:row>73</xdr:row>
      <xdr:rowOff>201706</xdr:rowOff>
    </xdr:from>
    <xdr:to>
      <xdr:col>4</xdr:col>
      <xdr:colOff>1745316</xdr:colOff>
      <xdr:row>73</xdr:row>
      <xdr:rowOff>1337236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42764" y="73129588"/>
          <a:ext cx="1498787" cy="1135530"/>
        </a:xfrm>
        <a:prstGeom prst="rect">
          <a:avLst/>
        </a:prstGeom>
      </xdr:spPr>
    </xdr:pic>
    <xdr:clientData/>
  </xdr:twoCellAnchor>
  <xdr:twoCellAnchor editAs="oneCell">
    <xdr:from>
      <xdr:col>4</xdr:col>
      <xdr:colOff>246530</xdr:colOff>
      <xdr:row>72</xdr:row>
      <xdr:rowOff>212913</xdr:rowOff>
    </xdr:from>
    <xdr:to>
      <xdr:col>4</xdr:col>
      <xdr:colOff>1745317</xdr:colOff>
      <xdr:row>72</xdr:row>
      <xdr:rowOff>1348443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42765" y="71661619"/>
          <a:ext cx="1498787" cy="1135530"/>
        </a:xfrm>
        <a:prstGeom prst="rect">
          <a:avLst/>
        </a:prstGeom>
      </xdr:spPr>
    </xdr:pic>
    <xdr:clientData/>
  </xdr:twoCellAnchor>
  <xdr:twoCellAnchor editAs="oneCell">
    <xdr:from>
      <xdr:col>4</xdr:col>
      <xdr:colOff>324971</xdr:colOff>
      <xdr:row>78</xdr:row>
      <xdr:rowOff>67235</xdr:rowOff>
    </xdr:from>
    <xdr:to>
      <xdr:col>5</xdr:col>
      <xdr:colOff>4669</xdr:colOff>
      <xdr:row>78</xdr:row>
      <xdr:rowOff>1456842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BEBA8EAE-BF5A-486C-A8C5-ECC9F3942E4B}">
              <a14:imgProps xmlns:a14="http://schemas.microsoft.com/office/drawing/2010/main" xmlns="">
                <a14:imgLayer r:embed="rId14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21206" y="80581500"/>
          <a:ext cx="1730375" cy="1389607"/>
        </a:xfrm>
        <a:prstGeom prst="rect">
          <a:avLst/>
        </a:prstGeom>
      </xdr:spPr>
    </xdr:pic>
    <xdr:clientData/>
  </xdr:twoCellAnchor>
  <xdr:twoCellAnchor editAs="oneCell">
    <xdr:from>
      <xdr:col>4</xdr:col>
      <xdr:colOff>268942</xdr:colOff>
      <xdr:row>79</xdr:row>
      <xdr:rowOff>89647</xdr:rowOff>
    </xdr:from>
    <xdr:to>
      <xdr:col>4</xdr:col>
      <xdr:colOff>1999317</xdr:colOff>
      <xdr:row>79</xdr:row>
      <xdr:rowOff>1479254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BEBA8EAE-BF5A-486C-A8C5-ECC9F3942E4B}">
              <a14:imgProps xmlns:a14="http://schemas.microsoft.com/office/drawing/2010/main" xmlns="">
                <a14:imgLayer r:embed="rId14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65177" y="82273588"/>
          <a:ext cx="1730375" cy="1389607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313765</xdr:colOff>
      <xdr:row>80</xdr:row>
      <xdr:rowOff>100853</xdr:rowOff>
    </xdr:from>
    <xdr:to>
      <xdr:col>5</xdr:col>
      <xdr:colOff>595</xdr:colOff>
      <xdr:row>80</xdr:row>
      <xdr:rowOff>1490460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BEBA8EAE-BF5A-486C-A8C5-ECC9F3942E4B}">
              <a14:imgProps xmlns:a14="http://schemas.microsoft.com/office/drawing/2010/main" xmlns="">
                <a14:imgLayer r:embed="rId148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0" y="83954471"/>
          <a:ext cx="1730375" cy="1389607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201706</xdr:colOff>
      <xdr:row>83</xdr:row>
      <xdr:rowOff>44823</xdr:rowOff>
    </xdr:from>
    <xdr:to>
      <xdr:col>4</xdr:col>
      <xdr:colOff>1868581</xdr:colOff>
      <xdr:row>83</xdr:row>
      <xdr:rowOff>1388588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97941" y="88526470"/>
          <a:ext cx="1666875" cy="1343765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190499</xdr:colOff>
      <xdr:row>84</xdr:row>
      <xdr:rowOff>67235</xdr:rowOff>
    </xdr:from>
    <xdr:to>
      <xdr:col>4</xdr:col>
      <xdr:colOff>1857374</xdr:colOff>
      <xdr:row>84</xdr:row>
      <xdr:rowOff>1411000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86734" y="90028059"/>
          <a:ext cx="1666875" cy="134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212912</xdr:colOff>
      <xdr:row>85</xdr:row>
      <xdr:rowOff>78442</xdr:rowOff>
    </xdr:from>
    <xdr:to>
      <xdr:col>4</xdr:col>
      <xdr:colOff>1879787</xdr:colOff>
      <xdr:row>85</xdr:row>
      <xdr:rowOff>1422207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9147" y="91518442"/>
          <a:ext cx="1666875" cy="134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212912</xdr:colOff>
      <xdr:row>56</xdr:row>
      <xdr:rowOff>33618</xdr:rowOff>
    </xdr:from>
    <xdr:to>
      <xdr:col>4</xdr:col>
      <xdr:colOff>1880865</xdr:colOff>
      <xdr:row>56</xdr:row>
      <xdr:rowOff>1385822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9147" y="64075236"/>
          <a:ext cx="1667953" cy="1352204"/>
        </a:xfrm>
        <a:prstGeom prst="rect">
          <a:avLst/>
        </a:prstGeom>
      </xdr:spPr>
    </xdr:pic>
    <xdr:clientData/>
  </xdr:twoCellAnchor>
  <xdr:twoCellAnchor editAs="oneCell">
    <xdr:from>
      <xdr:col>4</xdr:col>
      <xdr:colOff>235324</xdr:colOff>
      <xdr:row>57</xdr:row>
      <xdr:rowOff>44824</xdr:rowOff>
    </xdr:from>
    <xdr:to>
      <xdr:col>4</xdr:col>
      <xdr:colOff>1903277</xdr:colOff>
      <xdr:row>57</xdr:row>
      <xdr:rowOff>1397028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31559" y="65565618"/>
          <a:ext cx="1667953" cy="1352204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224117</xdr:colOff>
      <xdr:row>58</xdr:row>
      <xdr:rowOff>56029</xdr:rowOff>
    </xdr:from>
    <xdr:to>
      <xdr:col>4</xdr:col>
      <xdr:colOff>1892070</xdr:colOff>
      <xdr:row>58</xdr:row>
      <xdr:rowOff>1408233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0352" y="67056000"/>
          <a:ext cx="1667953" cy="1352204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246529</xdr:colOff>
      <xdr:row>59</xdr:row>
      <xdr:rowOff>44824</xdr:rowOff>
    </xdr:from>
    <xdr:to>
      <xdr:col>4</xdr:col>
      <xdr:colOff>1914482</xdr:colOff>
      <xdr:row>59</xdr:row>
      <xdr:rowOff>1397028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42764" y="68523971"/>
          <a:ext cx="1667953" cy="1352204"/>
        </a:xfrm>
        <a:prstGeom prst="rect">
          <a:avLst/>
        </a:prstGeom>
      </xdr:spPr>
    </xdr:pic>
    <xdr:clientData/>
  </xdr:twoCellAnchor>
  <xdr:twoCellAnchor editAs="oneCell">
    <xdr:from>
      <xdr:col>4</xdr:col>
      <xdr:colOff>268941</xdr:colOff>
      <xdr:row>60</xdr:row>
      <xdr:rowOff>67235</xdr:rowOff>
    </xdr:from>
    <xdr:to>
      <xdr:col>4</xdr:col>
      <xdr:colOff>1936894</xdr:colOff>
      <xdr:row>60</xdr:row>
      <xdr:rowOff>1419439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65176" y="70025559"/>
          <a:ext cx="1667953" cy="1352204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291354</xdr:colOff>
      <xdr:row>61</xdr:row>
      <xdr:rowOff>44823</xdr:rowOff>
    </xdr:from>
    <xdr:to>
      <xdr:col>4</xdr:col>
      <xdr:colOff>1846492</xdr:colOff>
      <xdr:row>61</xdr:row>
      <xdr:rowOff>1434352</xdr:rowOff>
    </xdr:to>
    <xdr:pic>
      <xdr:nvPicPr>
        <xdr:cNvPr id="212" name="Рисунок 211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 xmlns="">
                <a14:imgLayer r:embed="rId15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87589" y="71482323"/>
          <a:ext cx="1555138" cy="1389529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212911</xdr:colOff>
      <xdr:row>62</xdr:row>
      <xdr:rowOff>33618</xdr:rowOff>
    </xdr:from>
    <xdr:to>
      <xdr:col>4</xdr:col>
      <xdr:colOff>1829710</xdr:colOff>
      <xdr:row>63</xdr:row>
      <xdr:rowOff>1868</xdr:rowOff>
    </xdr:to>
    <xdr:pic>
      <xdr:nvPicPr>
        <xdr:cNvPr id="213" name="Рисунок 212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 xmlns="">
                <a14:imgLayer r:embed="rId15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09146" y="72950294"/>
          <a:ext cx="1616799" cy="14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63</xdr:row>
      <xdr:rowOff>22412</xdr:rowOff>
    </xdr:from>
    <xdr:to>
      <xdr:col>4</xdr:col>
      <xdr:colOff>1874534</xdr:colOff>
      <xdr:row>63</xdr:row>
      <xdr:rowOff>1467036</xdr:rowOff>
    </xdr:to>
    <xdr:pic>
      <xdr:nvPicPr>
        <xdr:cNvPr id="214" name="Рисунок 213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 xmlns="">
                <a14:imgLayer r:embed="rId15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53970" y="74418265"/>
          <a:ext cx="1616799" cy="14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64</xdr:row>
      <xdr:rowOff>22413</xdr:rowOff>
    </xdr:from>
    <xdr:to>
      <xdr:col>4</xdr:col>
      <xdr:colOff>1874534</xdr:colOff>
      <xdr:row>64</xdr:row>
      <xdr:rowOff>1467037</xdr:rowOff>
    </xdr:to>
    <xdr:pic>
      <xdr:nvPicPr>
        <xdr:cNvPr id="215" name="Рисунок 214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 xmlns="">
                <a14:imgLayer r:embed="rId15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53970" y="75897442"/>
          <a:ext cx="1616799" cy="14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224118</xdr:colOff>
      <xdr:row>65</xdr:row>
      <xdr:rowOff>11206</xdr:rowOff>
    </xdr:from>
    <xdr:to>
      <xdr:col>4</xdr:col>
      <xdr:colOff>1840917</xdr:colOff>
      <xdr:row>65</xdr:row>
      <xdr:rowOff>1455830</xdr:rowOff>
    </xdr:to>
    <xdr:pic>
      <xdr:nvPicPr>
        <xdr:cNvPr id="216" name="Рисунок 215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BEBA8EAE-BF5A-486C-A8C5-ECC9F3942E4B}">
              <a14:imgProps xmlns:a14="http://schemas.microsoft.com/office/drawing/2010/main" xmlns="">
                <a14:imgLayer r:embed="rId15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720353" y="77365412"/>
          <a:ext cx="1616799" cy="1444624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313765</xdr:colOff>
      <xdr:row>34</xdr:row>
      <xdr:rowOff>123265</xdr:rowOff>
    </xdr:from>
    <xdr:to>
      <xdr:col>4</xdr:col>
      <xdr:colOff>1705409</xdr:colOff>
      <xdr:row>34</xdr:row>
      <xdr:rowOff>1362714</xdr:rowOff>
    </xdr:to>
    <xdr:pic>
      <xdr:nvPicPr>
        <xdr:cNvPr id="217" name="Рисунок 216"/>
        <xdr:cNvPicPr>
          <a:picLocks noChangeAspect="1"/>
        </xdr:cNvPicPr>
      </xdr:nvPicPr>
      <xdr:blipFill rotWithShape="1">
        <a:blip xmlns:r="http://schemas.openxmlformats.org/officeDocument/2006/relationships" r:embed="rId155" cstate="email">
          <a:extLst>
            <a:ext uri="{BEBA8EAE-BF5A-486C-A8C5-ECC9F3942E4B}">
              <a14:imgProps xmlns:a14="http://schemas.microsoft.com/office/drawing/2010/main" xmlns="">
                <a14:imgLayer r:embed="rId156">
                  <a14:imgEffect>
                    <a14:sharpenSoften amount="40000"/>
                  </a14:imgEffect>
                  <a14:imgEffect>
                    <a14:brightnessContrast contrast="-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0800000" flipH="1">
          <a:off x="3810000" y="29583530"/>
          <a:ext cx="1391644" cy="1239449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280148</xdr:colOff>
      <xdr:row>35</xdr:row>
      <xdr:rowOff>101255</xdr:rowOff>
    </xdr:from>
    <xdr:to>
      <xdr:col>4</xdr:col>
      <xdr:colOff>1692089</xdr:colOff>
      <xdr:row>35</xdr:row>
      <xdr:rowOff>1407540</xdr:rowOff>
    </xdr:to>
    <xdr:pic>
      <xdr:nvPicPr>
        <xdr:cNvPr id="218" name="Рисунок 217"/>
        <xdr:cNvPicPr>
          <a:picLocks noChangeAspect="1"/>
        </xdr:cNvPicPr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flipH="1">
          <a:off x="3776383" y="31040696"/>
          <a:ext cx="1411941" cy="1306285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32</xdr:row>
      <xdr:rowOff>79375</xdr:rowOff>
    </xdr:from>
    <xdr:to>
      <xdr:col>4</xdr:col>
      <xdr:colOff>1715556</xdr:colOff>
      <xdr:row>32</xdr:row>
      <xdr:rowOff>1349375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BEBA8EAE-BF5A-486C-A8C5-ECC9F3942E4B}">
              <a14:imgProps xmlns:a14="http://schemas.microsoft.com/office/drawing/2010/main" xmlns="">
                <a14:imgLayer r:embed="rId159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3698875" y="29479875"/>
          <a:ext cx="1493306" cy="1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301625</xdr:colOff>
      <xdr:row>33</xdr:row>
      <xdr:rowOff>79374</xdr:rowOff>
    </xdr:from>
    <xdr:to>
      <xdr:col>4</xdr:col>
      <xdr:colOff>1819128</xdr:colOff>
      <xdr:row>33</xdr:row>
      <xdr:rowOff>1254125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BEBA8EAE-BF5A-486C-A8C5-ECC9F3942E4B}">
              <a14:imgProps xmlns:a14="http://schemas.microsoft.com/office/drawing/2010/main" xmlns="">
                <a14:imgLayer r:embed="rId16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78250" y="30956249"/>
          <a:ext cx="1517503" cy="1174751"/>
        </a:xfrm>
        <a:prstGeom prst="rect">
          <a:avLst/>
        </a:prstGeom>
      </xdr:spPr>
    </xdr:pic>
    <xdr:clientData/>
  </xdr:twoCellAnchor>
  <xdr:twoCellAnchor editAs="oneCell">
    <xdr:from>
      <xdr:col>4</xdr:col>
      <xdr:colOff>449036</xdr:colOff>
      <xdr:row>163</xdr:row>
      <xdr:rowOff>217714</xdr:rowOff>
    </xdr:from>
    <xdr:to>
      <xdr:col>4</xdr:col>
      <xdr:colOff>1496786</xdr:colOff>
      <xdr:row>163</xdr:row>
      <xdr:rowOff>1306739</xdr:rowOff>
    </xdr:to>
    <xdr:pic>
      <xdr:nvPicPr>
        <xdr:cNvPr id="185" name="Рисунок 184" descr="http://karapuzoff.com.ru/upload/shop_3/2/8/4/item_284/shop_items_catalog_image284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 xmlns="">
                <a14:imgLayer r:embed="rId1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6072" y="246479785"/>
          <a:ext cx="104775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449036</xdr:colOff>
      <xdr:row>164</xdr:row>
      <xdr:rowOff>217714</xdr:rowOff>
    </xdr:from>
    <xdr:to>
      <xdr:col>4</xdr:col>
      <xdr:colOff>1496786</xdr:colOff>
      <xdr:row>164</xdr:row>
      <xdr:rowOff>1306739</xdr:rowOff>
    </xdr:to>
    <xdr:pic>
      <xdr:nvPicPr>
        <xdr:cNvPr id="187" name="Рисунок 186" descr="http://karapuzoff.com.ru/upload/shop_3/2/8/4/item_284/shop_items_catalog_image284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 xmlns="">
                <a14:imgLayer r:embed="rId1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46072" y="246479785"/>
          <a:ext cx="104775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353786</xdr:colOff>
      <xdr:row>188</xdr:row>
      <xdr:rowOff>244929</xdr:rowOff>
    </xdr:from>
    <xdr:to>
      <xdr:col>4</xdr:col>
      <xdr:colOff>1543274</xdr:colOff>
      <xdr:row>188</xdr:row>
      <xdr:rowOff>979714</xdr:rowOff>
    </xdr:to>
    <xdr:pic>
      <xdr:nvPicPr>
        <xdr:cNvPr id="189" name="Рисунок 188" descr="http://karapuzoff.com.ru/upload/shop_3/2/5/0/item_250/shop_items_catalog_image250.png"/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0822" y="285369000"/>
          <a:ext cx="1189488" cy="73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8</xdr:row>
      <xdr:rowOff>33618</xdr:rowOff>
    </xdr:from>
    <xdr:to>
      <xdr:col>4</xdr:col>
      <xdr:colOff>1961029</xdr:colOff>
      <xdr:row>8</xdr:row>
      <xdr:rowOff>1309968</xdr:rowOff>
    </xdr:to>
    <xdr:pic>
      <xdr:nvPicPr>
        <xdr:cNvPr id="53" name="Picture 923" descr="d:\site_big\big\514876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email"/>
        <a:srcRect/>
        <a:stretch>
          <a:fillRect/>
        </a:stretch>
      </xdr:blipFill>
      <xdr:spPr bwMode="auto">
        <a:xfrm>
          <a:off x="3552264" y="2935942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78441</xdr:colOff>
      <xdr:row>11</xdr:row>
      <xdr:rowOff>22413</xdr:rowOff>
    </xdr:from>
    <xdr:to>
      <xdr:col>4</xdr:col>
      <xdr:colOff>1983441</xdr:colOff>
      <xdr:row>11</xdr:row>
      <xdr:rowOff>1298763</xdr:rowOff>
    </xdr:to>
    <xdr:pic>
      <xdr:nvPicPr>
        <xdr:cNvPr id="54" name="Picture 929" descr="d:\site_big\big\520369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email"/>
        <a:srcRect/>
        <a:stretch>
          <a:fillRect/>
        </a:stretch>
      </xdr:blipFill>
      <xdr:spPr bwMode="auto">
        <a:xfrm>
          <a:off x="3574676" y="6925237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100853</xdr:colOff>
      <xdr:row>12</xdr:row>
      <xdr:rowOff>22413</xdr:rowOff>
    </xdr:from>
    <xdr:to>
      <xdr:col>4</xdr:col>
      <xdr:colOff>1974074</xdr:colOff>
      <xdr:row>12</xdr:row>
      <xdr:rowOff>1277471</xdr:rowOff>
    </xdr:to>
    <xdr:pic>
      <xdr:nvPicPr>
        <xdr:cNvPr id="55" name="Picture 932" descr="d:\site_big\big\520976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email"/>
        <a:srcRect/>
        <a:stretch>
          <a:fillRect/>
        </a:stretch>
      </xdr:blipFill>
      <xdr:spPr bwMode="auto">
        <a:xfrm>
          <a:off x="3597088" y="8258737"/>
          <a:ext cx="1873221" cy="1255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78441</xdr:colOff>
      <xdr:row>9</xdr:row>
      <xdr:rowOff>44825</xdr:rowOff>
    </xdr:from>
    <xdr:to>
      <xdr:col>4</xdr:col>
      <xdr:colOff>1983441</xdr:colOff>
      <xdr:row>9</xdr:row>
      <xdr:rowOff>1321175</xdr:rowOff>
    </xdr:to>
    <xdr:pic>
      <xdr:nvPicPr>
        <xdr:cNvPr id="56" name="Picture 1190" descr="d:\site_big\big\494504.jpg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email"/>
        <a:srcRect/>
        <a:stretch>
          <a:fillRect/>
        </a:stretch>
      </xdr:blipFill>
      <xdr:spPr bwMode="auto">
        <a:xfrm>
          <a:off x="3574676" y="428064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89646</xdr:colOff>
      <xdr:row>10</xdr:row>
      <xdr:rowOff>11207</xdr:rowOff>
    </xdr:from>
    <xdr:to>
      <xdr:col>4</xdr:col>
      <xdr:colOff>1994646</xdr:colOff>
      <xdr:row>10</xdr:row>
      <xdr:rowOff>1287557</xdr:rowOff>
    </xdr:to>
    <xdr:pic>
      <xdr:nvPicPr>
        <xdr:cNvPr id="57" name="Picture 1188" descr="d:\site_big\big\507752.jpg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 cstate="email"/>
        <a:srcRect/>
        <a:stretch>
          <a:fillRect/>
        </a:stretch>
      </xdr:blipFill>
      <xdr:spPr bwMode="auto">
        <a:xfrm>
          <a:off x="3585881" y="5580531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112059</xdr:colOff>
      <xdr:row>13</xdr:row>
      <xdr:rowOff>33619</xdr:rowOff>
    </xdr:from>
    <xdr:to>
      <xdr:col>4</xdr:col>
      <xdr:colOff>2017059</xdr:colOff>
      <xdr:row>13</xdr:row>
      <xdr:rowOff>1309969</xdr:rowOff>
    </xdr:to>
    <xdr:pic>
      <xdr:nvPicPr>
        <xdr:cNvPr id="58" name="Picture 1187" descr="d:\site_big\big\505552.jpg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email"/>
        <a:srcRect/>
        <a:stretch>
          <a:fillRect/>
        </a:stretch>
      </xdr:blipFill>
      <xdr:spPr bwMode="auto">
        <a:xfrm>
          <a:off x="3608294" y="9603443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14</xdr:row>
      <xdr:rowOff>44825</xdr:rowOff>
    </xdr:from>
    <xdr:to>
      <xdr:col>4</xdr:col>
      <xdr:colOff>1994647</xdr:colOff>
      <xdr:row>14</xdr:row>
      <xdr:rowOff>1321175</xdr:rowOff>
    </xdr:to>
    <xdr:pic>
      <xdr:nvPicPr>
        <xdr:cNvPr id="59" name="Picture 1189" descr="d:\site_big\big\508493.jpg"/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 cstate="email"/>
        <a:srcRect/>
        <a:stretch>
          <a:fillRect/>
        </a:stretch>
      </xdr:blipFill>
      <xdr:spPr bwMode="auto">
        <a:xfrm>
          <a:off x="3585882" y="1094814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100853</xdr:colOff>
      <xdr:row>15</xdr:row>
      <xdr:rowOff>44824</xdr:rowOff>
    </xdr:from>
    <xdr:to>
      <xdr:col>4</xdr:col>
      <xdr:colOff>2005853</xdr:colOff>
      <xdr:row>15</xdr:row>
      <xdr:rowOff>1321174</xdr:rowOff>
    </xdr:to>
    <xdr:pic>
      <xdr:nvPicPr>
        <xdr:cNvPr id="60" name="Picture 1191" descr="d:\site_big\big\514137.jpg"/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 cstate="email"/>
        <a:srcRect/>
        <a:stretch>
          <a:fillRect/>
        </a:stretch>
      </xdr:blipFill>
      <xdr:spPr bwMode="auto">
        <a:xfrm>
          <a:off x="3597088" y="122816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100853</xdr:colOff>
      <xdr:row>15</xdr:row>
      <xdr:rowOff>1322295</xdr:rowOff>
    </xdr:from>
    <xdr:to>
      <xdr:col>4</xdr:col>
      <xdr:colOff>1860177</xdr:colOff>
      <xdr:row>16</xdr:row>
      <xdr:rowOff>1167542</xdr:rowOff>
    </xdr:to>
    <xdr:pic>
      <xdr:nvPicPr>
        <xdr:cNvPr id="61" name="Picture 1192" descr="d:\site_big\big\515865.jpg"/>
        <xdr:cNvPicPr>
          <a:picLocks noChangeAspect="1" noChangeArrowheads="1"/>
        </xdr:cNvPicPr>
      </xdr:nvPicPr>
      <xdr:blipFill>
        <a:blip xmlns:r="http://schemas.openxmlformats.org/officeDocument/2006/relationships" r:embed="rId17" r:link="rId18" cstate="email"/>
        <a:srcRect/>
        <a:stretch>
          <a:fillRect/>
        </a:stretch>
      </xdr:blipFill>
      <xdr:spPr bwMode="auto">
        <a:xfrm>
          <a:off x="3597088" y="13559119"/>
          <a:ext cx="1759324" cy="1178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123265</xdr:colOff>
      <xdr:row>16</xdr:row>
      <xdr:rowOff>44825</xdr:rowOff>
    </xdr:from>
    <xdr:to>
      <xdr:col>4</xdr:col>
      <xdr:colOff>1949825</xdr:colOff>
      <xdr:row>16</xdr:row>
      <xdr:rowOff>1268620</xdr:rowOff>
    </xdr:to>
    <xdr:pic>
      <xdr:nvPicPr>
        <xdr:cNvPr id="62" name="Picture 1193" descr="d:\site_big\big\510104.jpg"/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email"/>
        <a:srcRect/>
        <a:stretch>
          <a:fillRect/>
        </a:stretch>
      </xdr:blipFill>
      <xdr:spPr bwMode="auto">
        <a:xfrm>
          <a:off x="3619500" y="13615149"/>
          <a:ext cx="1826560" cy="122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78441</xdr:colOff>
      <xdr:row>18</xdr:row>
      <xdr:rowOff>44824</xdr:rowOff>
    </xdr:from>
    <xdr:to>
      <xdr:col>4</xdr:col>
      <xdr:colOff>1983441</xdr:colOff>
      <xdr:row>18</xdr:row>
      <xdr:rowOff>1321174</xdr:rowOff>
    </xdr:to>
    <xdr:pic>
      <xdr:nvPicPr>
        <xdr:cNvPr id="63" name="Picture 1195" descr="d:\site_big\big\493863.jpg"/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email"/>
        <a:srcRect/>
        <a:stretch>
          <a:fillRect/>
        </a:stretch>
      </xdr:blipFill>
      <xdr:spPr bwMode="auto">
        <a:xfrm>
          <a:off x="3574676" y="162821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19</xdr:row>
      <xdr:rowOff>33618</xdr:rowOff>
    </xdr:from>
    <xdr:to>
      <xdr:col>4</xdr:col>
      <xdr:colOff>1946144</xdr:colOff>
      <xdr:row>19</xdr:row>
      <xdr:rowOff>1277471</xdr:rowOff>
    </xdr:to>
    <xdr:pic>
      <xdr:nvPicPr>
        <xdr:cNvPr id="64" name="Picture 1196" descr="d:\site_big\big\509761.jpg"/>
        <xdr:cNvPicPr>
          <a:picLocks noChangeAspect="1" noChangeArrowheads="1"/>
        </xdr:cNvPicPr>
      </xdr:nvPicPr>
      <xdr:blipFill>
        <a:blip xmlns:r="http://schemas.openxmlformats.org/officeDocument/2006/relationships" r:embed="rId23" r:link="rId24" cstate="email"/>
        <a:srcRect/>
        <a:stretch>
          <a:fillRect/>
        </a:stretch>
      </xdr:blipFill>
      <xdr:spPr bwMode="auto">
        <a:xfrm>
          <a:off x="3585882" y="17604442"/>
          <a:ext cx="1856497" cy="124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67235</xdr:colOff>
      <xdr:row>20</xdr:row>
      <xdr:rowOff>22413</xdr:rowOff>
    </xdr:from>
    <xdr:to>
      <xdr:col>4</xdr:col>
      <xdr:colOff>1972235</xdr:colOff>
      <xdr:row>20</xdr:row>
      <xdr:rowOff>1298763</xdr:rowOff>
    </xdr:to>
    <xdr:pic>
      <xdr:nvPicPr>
        <xdr:cNvPr id="65" name="Picture 1198" descr="d:\site_big\big\511915.jpg"/>
        <xdr:cNvPicPr>
          <a:picLocks noChangeAspect="1" noChangeArrowheads="1"/>
        </xdr:cNvPicPr>
      </xdr:nvPicPr>
      <xdr:blipFill>
        <a:blip xmlns:r="http://schemas.openxmlformats.org/officeDocument/2006/relationships" r:embed="rId25" r:link="rId26" cstate="email"/>
        <a:srcRect/>
        <a:stretch>
          <a:fillRect/>
        </a:stretch>
      </xdr:blipFill>
      <xdr:spPr bwMode="auto">
        <a:xfrm>
          <a:off x="3563470" y="18926737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56030</xdr:colOff>
      <xdr:row>17</xdr:row>
      <xdr:rowOff>44824</xdr:rowOff>
    </xdr:from>
    <xdr:to>
      <xdr:col>4</xdr:col>
      <xdr:colOff>1961030</xdr:colOff>
      <xdr:row>17</xdr:row>
      <xdr:rowOff>1321174</xdr:rowOff>
    </xdr:to>
    <xdr:pic>
      <xdr:nvPicPr>
        <xdr:cNvPr id="66" name="Picture 1197" descr="d:\site_big\big\510434.jpg"/>
        <xdr:cNvPicPr>
          <a:picLocks noChangeAspect="1" noChangeArrowheads="1"/>
        </xdr:cNvPicPr>
      </xdr:nvPicPr>
      <xdr:blipFill>
        <a:blip xmlns:r="http://schemas.openxmlformats.org/officeDocument/2006/relationships" r:embed="rId27" r:link="rId28" cstate="email"/>
        <a:srcRect/>
        <a:stretch>
          <a:fillRect/>
        </a:stretch>
      </xdr:blipFill>
      <xdr:spPr bwMode="auto">
        <a:xfrm>
          <a:off x="3552265" y="149486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78442</xdr:colOff>
      <xdr:row>21</xdr:row>
      <xdr:rowOff>33618</xdr:rowOff>
    </xdr:from>
    <xdr:to>
      <xdr:col>4</xdr:col>
      <xdr:colOff>1983442</xdr:colOff>
      <xdr:row>21</xdr:row>
      <xdr:rowOff>1309968</xdr:rowOff>
    </xdr:to>
    <xdr:pic>
      <xdr:nvPicPr>
        <xdr:cNvPr id="67" name="Picture 1202" descr="d:\site_big\big\514613.jpg"/>
        <xdr:cNvPicPr>
          <a:picLocks noChangeAspect="1" noChangeArrowheads="1"/>
        </xdr:cNvPicPr>
      </xdr:nvPicPr>
      <xdr:blipFill>
        <a:blip xmlns:r="http://schemas.openxmlformats.org/officeDocument/2006/relationships" r:embed="rId29" r:link="rId30" cstate="email"/>
        <a:srcRect/>
        <a:stretch>
          <a:fillRect/>
        </a:stretch>
      </xdr:blipFill>
      <xdr:spPr bwMode="auto">
        <a:xfrm>
          <a:off x="3574677" y="20271442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22</xdr:row>
      <xdr:rowOff>22413</xdr:rowOff>
    </xdr:from>
    <xdr:to>
      <xdr:col>4</xdr:col>
      <xdr:colOff>1994647</xdr:colOff>
      <xdr:row>22</xdr:row>
      <xdr:rowOff>1298763</xdr:rowOff>
    </xdr:to>
    <xdr:pic>
      <xdr:nvPicPr>
        <xdr:cNvPr id="68" name="Picture 1209" descr="d:\site_big\big\505862.jpg"/>
        <xdr:cNvPicPr>
          <a:picLocks noChangeAspect="1" noChangeArrowheads="1"/>
        </xdr:cNvPicPr>
      </xdr:nvPicPr>
      <xdr:blipFill>
        <a:blip xmlns:r="http://schemas.openxmlformats.org/officeDocument/2006/relationships" r:embed="rId31" r:link="rId32" cstate="email"/>
        <a:srcRect/>
        <a:stretch>
          <a:fillRect/>
        </a:stretch>
      </xdr:blipFill>
      <xdr:spPr bwMode="auto">
        <a:xfrm>
          <a:off x="3585882" y="21593737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89648</xdr:colOff>
      <xdr:row>23</xdr:row>
      <xdr:rowOff>33731</xdr:rowOff>
    </xdr:from>
    <xdr:to>
      <xdr:col>4</xdr:col>
      <xdr:colOff>1961030</xdr:colOff>
      <xdr:row>23</xdr:row>
      <xdr:rowOff>1287557</xdr:rowOff>
    </xdr:to>
    <xdr:pic>
      <xdr:nvPicPr>
        <xdr:cNvPr id="69" name="Picture 1211" descr="d:\site_big\big\512942.jpg"/>
        <xdr:cNvPicPr>
          <a:picLocks noChangeAspect="1" noChangeArrowheads="1"/>
        </xdr:cNvPicPr>
      </xdr:nvPicPr>
      <xdr:blipFill>
        <a:blip xmlns:r="http://schemas.openxmlformats.org/officeDocument/2006/relationships" r:embed="rId33" r:link="rId34" cstate="email"/>
        <a:srcRect/>
        <a:stretch>
          <a:fillRect/>
        </a:stretch>
      </xdr:blipFill>
      <xdr:spPr bwMode="auto">
        <a:xfrm>
          <a:off x="3585883" y="22938555"/>
          <a:ext cx="1871382" cy="1253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78442</xdr:colOff>
      <xdr:row>24</xdr:row>
      <xdr:rowOff>56031</xdr:rowOff>
    </xdr:from>
    <xdr:to>
      <xdr:col>4</xdr:col>
      <xdr:colOff>1893795</xdr:colOff>
      <xdr:row>24</xdr:row>
      <xdr:rowOff>1272318</xdr:rowOff>
    </xdr:to>
    <xdr:pic>
      <xdr:nvPicPr>
        <xdr:cNvPr id="70" name="Picture 1212" descr="d:\site_big\big\522157.jpg"/>
        <xdr:cNvPicPr>
          <a:picLocks noChangeAspect="1" noChangeArrowheads="1"/>
        </xdr:cNvPicPr>
      </xdr:nvPicPr>
      <xdr:blipFill>
        <a:blip xmlns:r="http://schemas.openxmlformats.org/officeDocument/2006/relationships" r:embed="rId35" r:link="rId36" cstate="email"/>
        <a:srcRect/>
        <a:stretch>
          <a:fillRect/>
        </a:stretch>
      </xdr:blipFill>
      <xdr:spPr bwMode="auto">
        <a:xfrm>
          <a:off x="3574677" y="24294355"/>
          <a:ext cx="1815353" cy="1216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</xdr:row>
      <xdr:rowOff>1322295</xdr:rowOff>
    </xdr:from>
    <xdr:to>
      <xdr:col>4</xdr:col>
      <xdr:colOff>1905000</xdr:colOff>
      <xdr:row>25</xdr:row>
      <xdr:rowOff>1265145</xdr:rowOff>
    </xdr:to>
    <xdr:pic>
      <xdr:nvPicPr>
        <xdr:cNvPr id="71" name="Picture 1213" descr="d:\site_big\big\514127.jpg"/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 cstate="email"/>
        <a:srcRect/>
        <a:stretch>
          <a:fillRect/>
        </a:stretch>
      </xdr:blipFill>
      <xdr:spPr bwMode="auto">
        <a:xfrm>
          <a:off x="3496235" y="2556061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100852</xdr:colOff>
      <xdr:row>26</xdr:row>
      <xdr:rowOff>56367</xdr:rowOff>
    </xdr:from>
    <xdr:to>
      <xdr:col>4</xdr:col>
      <xdr:colOff>1904999</xdr:colOff>
      <xdr:row>26</xdr:row>
      <xdr:rowOff>1265145</xdr:rowOff>
    </xdr:to>
    <xdr:pic>
      <xdr:nvPicPr>
        <xdr:cNvPr id="72" name="Picture 1216" descr="d:\site_big\big\520098.jpg"/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email"/>
        <a:srcRect/>
        <a:stretch>
          <a:fillRect/>
        </a:stretch>
      </xdr:blipFill>
      <xdr:spPr bwMode="auto">
        <a:xfrm>
          <a:off x="3597087" y="26961691"/>
          <a:ext cx="1804147" cy="1208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67236</xdr:colOff>
      <xdr:row>27</xdr:row>
      <xdr:rowOff>33843</xdr:rowOff>
    </xdr:from>
    <xdr:to>
      <xdr:col>4</xdr:col>
      <xdr:colOff>1905000</xdr:colOff>
      <xdr:row>27</xdr:row>
      <xdr:rowOff>1265145</xdr:rowOff>
    </xdr:to>
    <xdr:pic>
      <xdr:nvPicPr>
        <xdr:cNvPr id="73" name="Picture 1217" descr="d:\site_big\big\500453.jpg"/>
        <xdr:cNvPicPr>
          <a:picLocks noChangeAspect="1" noChangeArrowheads="1"/>
        </xdr:cNvPicPr>
      </xdr:nvPicPr>
      <xdr:blipFill>
        <a:blip xmlns:r="http://schemas.openxmlformats.org/officeDocument/2006/relationships" r:embed="rId41" r:link="rId42" cstate="email"/>
        <a:srcRect/>
        <a:stretch>
          <a:fillRect/>
        </a:stretch>
      </xdr:blipFill>
      <xdr:spPr bwMode="auto">
        <a:xfrm>
          <a:off x="3563471" y="28272667"/>
          <a:ext cx="1837764" cy="123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67235</xdr:colOff>
      <xdr:row>28</xdr:row>
      <xdr:rowOff>29920</xdr:rowOff>
    </xdr:from>
    <xdr:to>
      <xdr:col>4</xdr:col>
      <xdr:colOff>1929251</xdr:colOff>
      <xdr:row>28</xdr:row>
      <xdr:rowOff>1277471</xdr:rowOff>
    </xdr:to>
    <xdr:pic>
      <xdr:nvPicPr>
        <xdr:cNvPr id="74" name="Picture 1218" descr="d:\site_big\big\520518.jpg"/>
        <xdr:cNvPicPr>
          <a:picLocks noChangeAspect="1" noChangeArrowheads="1"/>
        </xdr:cNvPicPr>
      </xdr:nvPicPr>
      <xdr:blipFill>
        <a:blip xmlns:r="http://schemas.openxmlformats.org/officeDocument/2006/relationships" r:embed="rId43" r:link="rId44" cstate="email"/>
        <a:srcRect/>
        <a:stretch>
          <a:fillRect/>
        </a:stretch>
      </xdr:blipFill>
      <xdr:spPr bwMode="auto">
        <a:xfrm>
          <a:off x="3563470" y="29602244"/>
          <a:ext cx="1862016" cy="1247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78440</xdr:colOff>
      <xdr:row>29</xdr:row>
      <xdr:rowOff>41349</xdr:rowOff>
    </xdr:from>
    <xdr:to>
      <xdr:col>4</xdr:col>
      <xdr:colOff>1904999</xdr:colOff>
      <xdr:row>29</xdr:row>
      <xdr:rowOff>1265144</xdr:rowOff>
    </xdr:to>
    <xdr:pic>
      <xdr:nvPicPr>
        <xdr:cNvPr id="75" name="Picture 1220" descr="d:\site_big\big\520039.jpg"/>
        <xdr:cNvPicPr>
          <a:picLocks noChangeAspect="1" noChangeArrowheads="1"/>
        </xdr:cNvPicPr>
      </xdr:nvPicPr>
      <xdr:blipFill>
        <a:blip xmlns:r="http://schemas.openxmlformats.org/officeDocument/2006/relationships" r:embed="rId45" r:link="rId46" cstate="email"/>
        <a:srcRect/>
        <a:stretch>
          <a:fillRect/>
        </a:stretch>
      </xdr:blipFill>
      <xdr:spPr bwMode="auto">
        <a:xfrm>
          <a:off x="3574675" y="30947173"/>
          <a:ext cx="1826559" cy="122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67235</xdr:colOff>
      <xdr:row>30</xdr:row>
      <xdr:rowOff>22413</xdr:rowOff>
    </xdr:from>
    <xdr:to>
      <xdr:col>4</xdr:col>
      <xdr:colOff>1972235</xdr:colOff>
      <xdr:row>30</xdr:row>
      <xdr:rowOff>1298763</xdr:rowOff>
    </xdr:to>
    <xdr:pic>
      <xdr:nvPicPr>
        <xdr:cNvPr id="76" name="Picture 1221" descr="d:\site_big\big\521064.jpg"/>
        <xdr:cNvPicPr>
          <a:picLocks noChangeAspect="1" noChangeArrowheads="1"/>
        </xdr:cNvPicPr>
      </xdr:nvPicPr>
      <xdr:blipFill>
        <a:blip xmlns:r="http://schemas.openxmlformats.org/officeDocument/2006/relationships" r:embed="rId47" r:link="rId48" cstate="email"/>
        <a:srcRect/>
        <a:stretch>
          <a:fillRect/>
        </a:stretch>
      </xdr:blipFill>
      <xdr:spPr bwMode="auto">
        <a:xfrm>
          <a:off x="3563470" y="32261737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56029</xdr:colOff>
      <xdr:row>31</xdr:row>
      <xdr:rowOff>11207</xdr:rowOff>
    </xdr:from>
    <xdr:to>
      <xdr:col>4</xdr:col>
      <xdr:colOff>1961029</xdr:colOff>
      <xdr:row>31</xdr:row>
      <xdr:rowOff>1287557</xdr:rowOff>
    </xdr:to>
    <xdr:pic>
      <xdr:nvPicPr>
        <xdr:cNvPr id="77" name="Picture 1222" descr="d:\site_big\big\521216.jpg"/>
        <xdr:cNvPicPr>
          <a:picLocks noChangeAspect="1" noChangeArrowheads="1"/>
        </xdr:cNvPicPr>
      </xdr:nvPicPr>
      <xdr:blipFill>
        <a:blip xmlns:r="http://schemas.openxmlformats.org/officeDocument/2006/relationships" r:embed="rId49" r:link="rId50" cstate="email"/>
        <a:srcRect/>
        <a:stretch>
          <a:fillRect/>
        </a:stretch>
      </xdr:blipFill>
      <xdr:spPr bwMode="auto">
        <a:xfrm>
          <a:off x="3552264" y="33584031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32</xdr:row>
      <xdr:rowOff>44824</xdr:rowOff>
    </xdr:from>
    <xdr:to>
      <xdr:col>4</xdr:col>
      <xdr:colOff>1994647</xdr:colOff>
      <xdr:row>32</xdr:row>
      <xdr:rowOff>1321174</xdr:rowOff>
    </xdr:to>
    <xdr:pic>
      <xdr:nvPicPr>
        <xdr:cNvPr id="78" name="Picture 1228" descr="d:\site_big\big\510210.jpg"/>
        <xdr:cNvPicPr>
          <a:picLocks noChangeAspect="1" noChangeArrowheads="1"/>
        </xdr:cNvPicPr>
      </xdr:nvPicPr>
      <xdr:blipFill>
        <a:blip xmlns:r="http://schemas.openxmlformats.org/officeDocument/2006/relationships" r:embed="rId51" r:link="rId52" cstate="email"/>
        <a:srcRect/>
        <a:stretch>
          <a:fillRect/>
        </a:stretch>
      </xdr:blipFill>
      <xdr:spPr bwMode="auto">
        <a:xfrm>
          <a:off x="3585882" y="349511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33</xdr:row>
      <xdr:rowOff>44824</xdr:rowOff>
    </xdr:from>
    <xdr:to>
      <xdr:col>4</xdr:col>
      <xdr:colOff>1994647</xdr:colOff>
      <xdr:row>33</xdr:row>
      <xdr:rowOff>1321174</xdr:rowOff>
    </xdr:to>
    <xdr:pic>
      <xdr:nvPicPr>
        <xdr:cNvPr id="79" name="Picture 1229" descr="d:\site_big\big\511397.jpg"/>
        <xdr:cNvPicPr>
          <a:picLocks noChangeAspect="1" noChangeArrowheads="1"/>
        </xdr:cNvPicPr>
      </xdr:nvPicPr>
      <xdr:blipFill>
        <a:blip xmlns:r="http://schemas.openxmlformats.org/officeDocument/2006/relationships" r:embed="rId53" r:link="rId54" cstate="email"/>
        <a:srcRect/>
        <a:stretch>
          <a:fillRect/>
        </a:stretch>
      </xdr:blipFill>
      <xdr:spPr bwMode="auto">
        <a:xfrm>
          <a:off x="3585882" y="362846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34</xdr:row>
      <xdr:rowOff>44824</xdr:rowOff>
    </xdr:from>
    <xdr:to>
      <xdr:col>4</xdr:col>
      <xdr:colOff>1994647</xdr:colOff>
      <xdr:row>34</xdr:row>
      <xdr:rowOff>1321174</xdr:rowOff>
    </xdr:to>
    <xdr:pic>
      <xdr:nvPicPr>
        <xdr:cNvPr id="80" name="Picture 1230" descr="d:\site_big\big\513218.jpg"/>
        <xdr:cNvPicPr>
          <a:picLocks noChangeAspect="1" noChangeArrowheads="1"/>
        </xdr:cNvPicPr>
      </xdr:nvPicPr>
      <xdr:blipFill>
        <a:blip xmlns:r="http://schemas.openxmlformats.org/officeDocument/2006/relationships" r:embed="rId55" r:link="rId56" cstate="email"/>
        <a:srcRect/>
        <a:stretch>
          <a:fillRect/>
        </a:stretch>
      </xdr:blipFill>
      <xdr:spPr bwMode="auto">
        <a:xfrm>
          <a:off x="3585882" y="3761814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35</xdr:row>
      <xdr:rowOff>44824</xdr:rowOff>
    </xdr:from>
    <xdr:to>
      <xdr:col>4</xdr:col>
      <xdr:colOff>1916206</xdr:colOff>
      <xdr:row>35</xdr:row>
      <xdr:rowOff>1268619</xdr:rowOff>
    </xdr:to>
    <xdr:pic>
      <xdr:nvPicPr>
        <xdr:cNvPr id="81" name="Picture 1231" descr="d:\site_big\big\516325.jpg"/>
        <xdr:cNvPicPr>
          <a:picLocks noChangeAspect="1" noChangeArrowheads="1"/>
        </xdr:cNvPicPr>
      </xdr:nvPicPr>
      <xdr:blipFill>
        <a:blip xmlns:r="http://schemas.openxmlformats.org/officeDocument/2006/relationships" r:embed="rId57" r:link="rId58" cstate="email"/>
        <a:srcRect/>
        <a:stretch>
          <a:fillRect/>
        </a:stretch>
      </xdr:blipFill>
      <xdr:spPr bwMode="auto">
        <a:xfrm>
          <a:off x="3585882" y="38951648"/>
          <a:ext cx="1826559" cy="122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156882</xdr:colOff>
      <xdr:row>36</xdr:row>
      <xdr:rowOff>89648</xdr:rowOff>
    </xdr:from>
    <xdr:to>
      <xdr:col>4</xdr:col>
      <xdr:colOff>1949823</xdr:colOff>
      <xdr:row>36</xdr:row>
      <xdr:rowOff>1290918</xdr:rowOff>
    </xdr:to>
    <xdr:pic>
      <xdr:nvPicPr>
        <xdr:cNvPr id="82" name="Picture 924" descr="d:\site_big\big\516443.jpg"/>
        <xdr:cNvPicPr>
          <a:picLocks noChangeAspect="1" noChangeArrowheads="1"/>
        </xdr:cNvPicPr>
      </xdr:nvPicPr>
      <xdr:blipFill>
        <a:blip xmlns:r="http://schemas.openxmlformats.org/officeDocument/2006/relationships" r:embed="rId59" r:link="rId60" cstate="email"/>
        <a:srcRect/>
        <a:stretch>
          <a:fillRect/>
        </a:stretch>
      </xdr:blipFill>
      <xdr:spPr bwMode="auto">
        <a:xfrm>
          <a:off x="3653117" y="40329972"/>
          <a:ext cx="1792941" cy="120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145677</xdr:colOff>
      <xdr:row>37</xdr:row>
      <xdr:rowOff>56030</xdr:rowOff>
    </xdr:from>
    <xdr:to>
      <xdr:col>4</xdr:col>
      <xdr:colOff>1968723</xdr:colOff>
      <xdr:row>37</xdr:row>
      <xdr:rowOff>1277471</xdr:rowOff>
    </xdr:to>
    <xdr:pic>
      <xdr:nvPicPr>
        <xdr:cNvPr id="83" name="Picture 925" descr="d:\site_big\big\515939.jpg"/>
        <xdr:cNvPicPr>
          <a:picLocks noChangeAspect="1" noChangeArrowheads="1"/>
        </xdr:cNvPicPr>
      </xdr:nvPicPr>
      <xdr:blipFill>
        <a:blip xmlns:r="http://schemas.openxmlformats.org/officeDocument/2006/relationships" r:embed="rId61" r:link="rId62" cstate="email"/>
        <a:srcRect/>
        <a:stretch>
          <a:fillRect/>
        </a:stretch>
      </xdr:blipFill>
      <xdr:spPr bwMode="auto">
        <a:xfrm>
          <a:off x="3641912" y="41629854"/>
          <a:ext cx="1823046" cy="1221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56030</xdr:colOff>
      <xdr:row>38</xdr:row>
      <xdr:rowOff>33619</xdr:rowOff>
    </xdr:from>
    <xdr:to>
      <xdr:col>4</xdr:col>
      <xdr:colOff>1912527</xdr:colOff>
      <xdr:row>38</xdr:row>
      <xdr:rowOff>1277472</xdr:rowOff>
    </xdr:to>
    <xdr:pic>
      <xdr:nvPicPr>
        <xdr:cNvPr id="84" name="Picture 926" descr="d:\site_big\big\516911.jpg"/>
        <xdr:cNvPicPr>
          <a:picLocks noChangeAspect="1" noChangeArrowheads="1"/>
        </xdr:cNvPicPr>
      </xdr:nvPicPr>
      <xdr:blipFill>
        <a:blip xmlns:r="http://schemas.openxmlformats.org/officeDocument/2006/relationships" r:embed="rId63" r:link="rId64" cstate="email"/>
        <a:srcRect/>
        <a:stretch>
          <a:fillRect/>
        </a:stretch>
      </xdr:blipFill>
      <xdr:spPr bwMode="auto">
        <a:xfrm>
          <a:off x="3552265" y="42940943"/>
          <a:ext cx="1856497" cy="124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56029</xdr:colOff>
      <xdr:row>39</xdr:row>
      <xdr:rowOff>33618</xdr:rowOff>
    </xdr:from>
    <xdr:to>
      <xdr:col>4</xdr:col>
      <xdr:colOff>1961029</xdr:colOff>
      <xdr:row>39</xdr:row>
      <xdr:rowOff>1309968</xdr:rowOff>
    </xdr:to>
    <xdr:pic>
      <xdr:nvPicPr>
        <xdr:cNvPr id="85" name="Picture 927" descr="d:\site_big\big\516824.jpg"/>
        <xdr:cNvPicPr>
          <a:picLocks noChangeAspect="1" noChangeArrowheads="1"/>
        </xdr:cNvPicPr>
      </xdr:nvPicPr>
      <xdr:blipFill>
        <a:blip xmlns:r="http://schemas.openxmlformats.org/officeDocument/2006/relationships" r:embed="rId65" r:link="rId66" cstate="email"/>
        <a:srcRect/>
        <a:stretch>
          <a:fillRect/>
        </a:stretch>
      </xdr:blipFill>
      <xdr:spPr bwMode="auto">
        <a:xfrm>
          <a:off x="3552264" y="44274442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33617</xdr:colOff>
      <xdr:row>40</xdr:row>
      <xdr:rowOff>33619</xdr:rowOff>
    </xdr:from>
    <xdr:to>
      <xdr:col>4</xdr:col>
      <xdr:colOff>1873388</xdr:colOff>
      <xdr:row>40</xdr:row>
      <xdr:rowOff>1266266</xdr:rowOff>
    </xdr:to>
    <xdr:pic>
      <xdr:nvPicPr>
        <xdr:cNvPr id="86" name="Picture 930" descr="d:\site_big\big\520453.jpg"/>
        <xdr:cNvPicPr>
          <a:picLocks noChangeAspect="1" noChangeArrowheads="1"/>
        </xdr:cNvPicPr>
      </xdr:nvPicPr>
      <xdr:blipFill>
        <a:blip xmlns:r="http://schemas.openxmlformats.org/officeDocument/2006/relationships" r:embed="rId67" r:link="rId68" cstate="email"/>
        <a:srcRect/>
        <a:stretch>
          <a:fillRect/>
        </a:stretch>
      </xdr:blipFill>
      <xdr:spPr bwMode="auto">
        <a:xfrm>
          <a:off x="3529852" y="45607943"/>
          <a:ext cx="1839771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44824</xdr:colOff>
      <xdr:row>41</xdr:row>
      <xdr:rowOff>44824</xdr:rowOff>
    </xdr:from>
    <xdr:to>
      <xdr:col>4</xdr:col>
      <xdr:colOff>1905000</xdr:colOff>
      <xdr:row>41</xdr:row>
      <xdr:rowOff>1291142</xdr:rowOff>
    </xdr:to>
    <xdr:pic>
      <xdr:nvPicPr>
        <xdr:cNvPr id="87" name="Picture 931" descr="d:\site_big\big\520710.jpg"/>
        <xdr:cNvPicPr>
          <a:picLocks noChangeAspect="1" noChangeArrowheads="1"/>
        </xdr:cNvPicPr>
      </xdr:nvPicPr>
      <xdr:blipFill>
        <a:blip xmlns:r="http://schemas.openxmlformats.org/officeDocument/2006/relationships" r:embed="rId69" r:link="rId70" cstate="email"/>
        <a:srcRect/>
        <a:stretch>
          <a:fillRect/>
        </a:stretch>
      </xdr:blipFill>
      <xdr:spPr bwMode="auto">
        <a:xfrm>
          <a:off x="3541059" y="46952648"/>
          <a:ext cx="1860176" cy="124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112057</xdr:colOff>
      <xdr:row>42</xdr:row>
      <xdr:rowOff>44825</xdr:rowOff>
    </xdr:from>
    <xdr:to>
      <xdr:col>4</xdr:col>
      <xdr:colOff>1918378</xdr:colOff>
      <xdr:row>42</xdr:row>
      <xdr:rowOff>1255060</xdr:rowOff>
    </xdr:to>
    <xdr:pic>
      <xdr:nvPicPr>
        <xdr:cNvPr id="88" name="Picture 932" descr="d:\site_big\big\520976.jpg"/>
        <xdr:cNvPicPr>
          <a:picLocks noChangeAspect="1" noChangeArrowheads="1"/>
        </xdr:cNvPicPr>
      </xdr:nvPicPr>
      <xdr:blipFill>
        <a:blip xmlns:r="http://schemas.openxmlformats.org/officeDocument/2006/relationships" r:embed="rId71" r:link="rId6" cstate="email"/>
        <a:srcRect/>
        <a:stretch>
          <a:fillRect/>
        </a:stretch>
      </xdr:blipFill>
      <xdr:spPr bwMode="auto">
        <a:xfrm>
          <a:off x="3608292" y="48286149"/>
          <a:ext cx="1806321" cy="1210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78441</xdr:colOff>
      <xdr:row>43</xdr:row>
      <xdr:rowOff>44824</xdr:rowOff>
    </xdr:from>
    <xdr:to>
      <xdr:col>4</xdr:col>
      <xdr:colOff>1918213</xdr:colOff>
      <xdr:row>43</xdr:row>
      <xdr:rowOff>1277471</xdr:rowOff>
    </xdr:to>
    <xdr:pic>
      <xdr:nvPicPr>
        <xdr:cNvPr id="89" name="Picture 933" descr="d:\site_big\big\520903.jpg"/>
        <xdr:cNvPicPr>
          <a:picLocks noChangeAspect="1" noChangeArrowheads="1"/>
        </xdr:cNvPicPr>
      </xdr:nvPicPr>
      <xdr:blipFill>
        <a:blip xmlns:r="http://schemas.openxmlformats.org/officeDocument/2006/relationships" r:embed="rId72" r:link="rId73" cstate="email"/>
        <a:srcRect/>
        <a:stretch>
          <a:fillRect/>
        </a:stretch>
      </xdr:blipFill>
      <xdr:spPr bwMode="auto">
        <a:xfrm>
          <a:off x="3574676" y="49619648"/>
          <a:ext cx="1839772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100853</xdr:colOff>
      <xdr:row>44</xdr:row>
      <xdr:rowOff>44824</xdr:rowOff>
    </xdr:from>
    <xdr:to>
      <xdr:col>4</xdr:col>
      <xdr:colOff>1882589</xdr:colOff>
      <xdr:row>44</xdr:row>
      <xdr:rowOff>1238587</xdr:rowOff>
    </xdr:to>
    <xdr:pic>
      <xdr:nvPicPr>
        <xdr:cNvPr id="90" name="Picture 934" descr="d:\site_big\big\521227.jpg"/>
        <xdr:cNvPicPr>
          <a:picLocks noChangeAspect="1" noChangeArrowheads="1"/>
        </xdr:cNvPicPr>
      </xdr:nvPicPr>
      <xdr:blipFill>
        <a:blip xmlns:r="http://schemas.openxmlformats.org/officeDocument/2006/relationships" r:embed="rId74" r:link="rId75" cstate="email"/>
        <a:srcRect/>
        <a:stretch>
          <a:fillRect/>
        </a:stretch>
      </xdr:blipFill>
      <xdr:spPr bwMode="auto">
        <a:xfrm>
          <a:off x="3597088" y="50953148"/>
          <a:ext cx="1781736" cy="1193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22411</xdr:colOff>
      <xdr:row>45</xdr:row>
      <xdr:rowOff>44825</xdr:rowOff>
    </xdr:from>
    <xdr:to>
      <xdr:col>4</xdr:col>
      <xdr:colOff>1927411</xdr:colOff>
      <xdr:row>45</xdr:row>
      <xdr:rowOff>1321175</xdr:rowOff>
    </xdr:to>
    <xdr:pic>
      <xdr:nvPicPr>
        <xdr:cNvPr id="91" name="Picture 966" descr="d:\site_big\big\519431.jpg"/>
        <xdr:cNvPicPr>
          <a:picLocks noChangeAspect="1" noChangeArrowheads="1"/>
        </xdr:cNvPicPr>
      </xdr:nvPicPr>
      <xdr:blipFill>
        <a:blip xmlns:r="http://schemas.openxmlformats.org/officeDocument/2006/relationships" r:embed="rId76" r:link="rId77" cstate="email"/>
        <a:srcRect/>
        <a:stretch>
          <a:fillRect/>
        </a:stretch>
      </xdr:blipFill>
      <xdr:spPr bwMode="auto">
        <a:xfrm>
          <a:off x="3518646" y="5228664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56029</xdr:colOff>
      <xdr:row>46</xdr:row>
      <xdr:rowOff>33618</xdr:rowOff>
    </xdr:from>
    <xdr:to>
      <xdr:col>4</xdr:col>
      <xdr:colOff>1895801</xdr:colOff>
      <xdr:row>46</xdr:row>
      <xdr:rowOff>1266265</xdr:rowOff>
    </xdr:to>
    <xdr:pic>
      <xdr:nvPicPr>
        <xdr:cNvPr id="92" name="Picture 967" descr="d:\site_big\big\520248.jpg"/>
        <xdr:cNvPicPr>
          <a:picLocks noChangeAspect="1" noChangeArrowheads="1"/>
        </xdr:cNvPicPr>
      </xdr:nvPicPr>
      <xdr:blipFill>
        <a:blip xmlns:r="http://schemas.openxmlformats.org/officeDocument/2006/relationships" r:embed="rId78" r:link="rId79" cstate="email"/>
        <a:srcRect/>
        <a:stretch>
          <a:fillRect/>
        </a:stretch>
      </xdr:blipFill>
      <xdr:spPr bwMode="auto">
        <a:xfrm>
          <a:off x="3552264" y="53608942"/>
          <a:ext cx="1839772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123265</xdr:colOff>
      <xdr:row>47</xdr:row>
      <xdr:rowOff>78441</xdr:rowOff>
    </xdr:from>
    <xdr:to>
      <xdr:col>4</xdr:col>
      <xdr:colOff>1893795</xdr:colOff>
      <xdr:row>47</xdr:row>
      <xdr:rowOff>1264696</xdr:rowOff>
    </xdr:to>
    <xdr:pic>
      <xdr:nvPicPr>
        <xdr:cNvPr id="93" name="Picture 968" descr="d:\site_big\big\520187.jpg"/>
        <xdr:cNvPicPr>
          <a:picLocks noChangeAspect="1" noChangeArrowheads="1"/>
        </xdr:cNvPicPr>
      </xdr:nvPicPr>
      <xdr:blipFill>
        <a:blip xmlns:r="http://schemas.openxmlformats.org/officeDocument/2006/relationships" r:embed="rId80" r:link="rId81" cstate="email"/>
        <a:srcRect/>
        <a:stretch>
          <a:fillRect/>
        </a:stretch>
      </xdr:blipFill>
      <xdr:spPr bwMode="auto">
        <a:xfrm>
          <a:off x="3619500" y="54987265"/>
          <a:ext cx="1770530" cy="118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67236</xdr:colOff>
      <xdr:row>48</xdr:row>
      <xdr:rowOff>33843</xdr:rowOff>
    </xdr:from>
    <xdr:to>
      <xdr:col>4</xdr:col>
      <xdr:colOff>1905000</xdr:colOff>
      <xdr:row>48</xdr:row>
      <xdr:rowOff>1265145</xdr:rowOff>
    </xdr:to>
    <xdr:pic>
      <xdr:nvPicPr>
        <xdr:cNvPr id="94" name="Picture 969" descr="d:\site_big\big\520358.jpg"/>
        <xdr:cNvPicPr>
          <a:picLocks noChangeAspect="1" noChangeArrowheads="1"/>
        </xdr:cNvPicPr>
      </xdr:nvPicPr>
      <xdr:blipFill>
        <a:blip xmlns:r="http://schemas.openxmlformats.org/officeDocument/2006/relationships" r:embed="rId82" r:link="rId83" cstate="email"/>
        <a:srcRect/>
        <a:stretch>
          <a:fillRect/>
        </a:stretch>
      </xdr:blipFill>
      <xdr:spPr bwMode="auto">
        <a:xfrm>
          <a:off x="3563471" y="56276167"/>
          <a:ext cx="1837764" cy="123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49</xdr:row>
      <xdr:rowOff>33619</xdr:rowOff>
    </xdr:from>
    <xdr:to>
      <xdr:col>4</xdr:col>
      <xdr:colOff>1895968</xdr:colOff>
      <xdr:row>49</xdr:row>
      <xdr:rowOff>1243854</xdr:rowOff>
    </xdr:to>
    <xdr:pic>
      <xdr:nvPicPr>
        <xdr:cNvPr id="95" name="Picture 970" descr="d:\site_big\big\520381.jpg"/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/>
        <a:srcRect/>
        <a:stretch>
          <a:fillRect/>
        </a:stretch>
      </xdr:blipFill>
      <xdr:spPr bwMode="auto">
        <a:xfrm>
          <a:off x="3585882" y="57609443"/>
          <a:ext cx="1806321" cy="1210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100853</xdr:colOff>
      <xdr:row>50</xdr:row>
      <xdr:rowOff>78442</xdr:rowOff>
    </xdr:from>
    <xdr:to>
      <xdr:col>4</xdr:col>
      <xdr:colOff>1873723</xdr:colOff>
      <xdr:row>50</xdr:row>
      <xdr:rowOff>1266265</xdr:rowOff>
    </xdr:to>
    <xdr:pic>
      <xdr:nvPicPr>
        <xdr:cNvPr id="96" name="Picture 971" descr="d:\site_big\big\520586.jpg"/>
        <xdr:cNvPicPr>
          <a:picLocks noChangeAspect="1" noChangeArrowheads="1"/>
        </xdr:cNvPicPr>
      </xdr:nvPicPr>
      <xdr:blipFill>
        <a:blip xmlns:r="http://schemas.openxmlformats.org/officeDocument/2006/relationships" r:embed="rId86" r:link="rId87" cstate="email"/>
        <a:srcRect/>
        <a:stretch>
          <a:fillRect/>
        </a:stretch>
      </xdr:blipFill>
      <xdr:spPr bwMode="auto">
        <a:xfrm>
          <a:off x="3597088" y="58987766"/>
          <a:ext cx="1772870" cy="118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89647</xdr:colOff>
      <xdr:row>51</xdr:row>
      <xdr:rowOff>44824</xdr:rowOff>
    </xdr:from>
    <xdr:to>
      <xdr:col>4</xdr:col>
      <xdr:colOff>1862517</xdr:colOff>
      <xdr:row>51</xdr:row>
      <xdr:rowOff>1232647</xdr:rowOff>
    </xdr:to>
    <xdr:pic>
      <xdr:nvPicPr>
        <xdr:cNvPr id="97" name="Picture 973" descr="d:\site_big\big\520860.jpg"/>
        <xdr:cNvPicPr>
          <a:picLocks noChangeAspect="1" noChangeArrowheads="1"/>
        </xdr:cNvPicPr>
      </xdr:nvPicPr>
      <xdr:blipFill>
        <a:blip xmlns:r="http://schemas.openxmlformats.org/officeDocument/2006/relationships" r:embed="rId88" r:link="rId89" cstate="email"/>
        <a:srcRect/>
        <a:stretch>
          <a:fillRect/>
        </a:stretch>
      </xdr:blipFill>
      <xdr:spPr bwMode="auto">
        <a:xfrm>
          <a:off x="3585882" y="60287648"/>
          <a:ext cx="1772870" cy="1187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100854</xdr:colOff>
      <xdr:row>52</xdr:row>
      <xdr:rowOff>52444</xdr:rowOff>
    </xdr:from>
    <xdr:to>
      <xdr:col>4</xdr:col>
      <xdr:colOff>1961030</xdr:colOff>
      <xdr:row>52</xdr:row>
      <xdr:rowOff>1298762</xdr:rowOff>
    </xdr:to>
    <xdr:pic>
      <xdr:nvPicPr>
        <xdr:cNvPr id="98" name="Picture 974" descr="d:\site_big\big\521458.jpg"/>
        <xdr:cNvPicPr>
          <a:picLocks noChangeAspect="1" noChangeArrowheads="1"/>
        </xdr:cNvPicPr>
      </xdr:nvPicPr>
      <xdr:blipFill>
        <a:blip xmlns:r="http://schemas.openxmlformats.org/officeDocument/2006/relationships" r:embed="rId90" r:link="rId91" cstate="email"/>
        <a:srcRect/>
        <a:stretch>
          <a:fillRect/>
        </a:stretch>
      </xdr:blipFill>
      <xdr:spPr bwMode="auto">
        <a:xfrm>
          <a:off x="3597089" y="61628768"/>
          <a:ext cx="1860176" cy="124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112059</xdr:colOff>
      <xdr:row>53</xdr:row>
      <xdr:rowOff>78666</xdr:rowOff>
    </xdr:from>
    <xdr:to>
      <xdr:col>4</xdr:col>
      <xdr:colOff>1949823</xdr:colOff>
      <xdr:row>53</xdr:row>
      <xdr:rowOff>1309968</xdr:rowOff>
    </xdr:to>
    <xdr:pic>
      <xdr:nvPicPr>
        <xdr:cNvPr id="99" name="Picture 975" descr="d:\site_big\big\521138.jpg"/>
        <xdr:cNvPicPr>
          <a:picLocks noChangeAspect="1" noChangeArrowheads="1"/>
        </xdr:cNvPicPr>
      </xdr:nvPicPr>
      <xdr:blipFill>
        <a:blip xmlns:r="http://schemas.openxmlformats.org/officeDocument/2006/relationships" r:embed="rId92" r:link="rId93" cstate="email"/>
        <a:srcRect/>
        <a:stretch>
          <a:fillRect/>
        </a:stretch>
      </xdr:blipFill>
      <xdr:spPr bwMode="auto">
        <a:xfrm>
          <a:off x="3608294" y="62988490"/>
          <a:ext cx="1837764" cy="123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78440</xdr:colOff>
      <xdr:row>54</xdr:row>
      <xdr:rowOff>41349</xdr:rowOff>
    </xdr:from>
    <xdr:to>
      <xdr:col>4</xdr:col>
      <xdr:colOff>1904999</xdr:colOff>
      <xdr:row>54</xdr:row>
      <xdr:rowOff>1265144</xdr:rowOff>
    </xdr:to>
    <xdr:pic>
      <xdr:nvPicPr>
        <xdr:cNvPr id="100" name="Picture 976" descr="d:\site_big\big\521789.jpg"/>
        <xdr:cNvPicPr>
          <a:picLocks noChangeAspect="1" noChangeArrowheads="1"/>
        </xdr:cNvPicPr>
      </xdr:nvPicPr>
      <xdr:blipFill>
        <a:blip xmlns:r="http://schemas.openxmlformats.org/officeDocument/2006/relationships" r:embed="rId94" r:link="rId95" cstate="email"/>
        <a:srcRect/>
        <a:stretch>
          <a:fillRect/>
        </a:stretch>
      </xdr:blipFill>
      <xdr:spPr bwMode="auto">
        <a:xfrm>
          <a:off x="3574675" y="64284673"/>
          <a:ext cx="1826559" cy="122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145676</xdr:colOff>
      <xdr:row>55</xdr:row>
      <xdr:rowOff>86399</xdr:rowOff>
    </xdr:from>
    <xdr:to>
      <xdr:col>4</xdr:col>
      <xdr:colOff>1904999</xdr:colOff>
      <xdr:row>55</xdr:row>
      <xdr:rowOff>1265145</xdr:rowOff>
    </xdr:to>
    <xdr:pic>
      <xdr:nvPicPr>
        <xdr:cNvPr id="101" name="Picture 977" descr="d:\site_big\big\515126.jpg"/>
        <xdr:cNvPicPr>
          <a:picLocks noChangeAspect="1" noChangeArrowheads="1"/>
        </xdr:cNvPicPr>
      </xdr:nvPicPr>
      <xdr:blipFill>
        <a:blip xmlns:r="http://schemas.openxmlformats.org/officeDocument/2006/relationships" r:embed="rId96" r:link="rId97" cstate="email"/>
        <a:srcRect/>
        <a:stretch>
          <a:fillRect/>
        </a:stretch>
      </xdr:blipFill>
      <xdr:spPr bwMode="auto">
        <a:xfrm>
          <a:off x="3641911" y="65663223"/>
          <a:ext cx="1759323" cy="1178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55</xdr:row>
      <xdr:rowOff>1322295</xdr:rowOff>
    </xdr:from>
    <xdr:to>
      <xdr:col>4</xdr:col>
      <xdr:colOff>1905000</xdr:colOff>
      <xdr:row>56</xdr:row>
      <xdr:rowOff>1265145</xdr:rowOff>
    </xdr:to>
    <xdr:pic>
      <xdr:nvPicPr>
        <xdr:cNvPr id="102" name="Picture 918" descr="d:\site_big\big\491067.jpg"/>
        <xdr:cNvPicPr>
          <a:picLocks noChangeAspect="1" noChangeArrowheads="1"/>
        </xdr:cNvPicPr>
      </xdr:nvPicPr>
      <xdr:blipFill>
        <a:blip xmlns:r="http://schemas.openxmlformats.org/officeDocument/2006/relationships" r:embed="rId98" r:link="rId99" cstate="email"/>
        <a:srcRect/>
        <a:stretch>
          <a:fillRect/>
        </a:stretch>
      </xdr:blipFill>
      <xdr:spPr bwMode="auto">
        <a:xfrm>
          <a:off x="3496235" y="6689911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56</xdr:row>
      <xdr:rowOff>1322295</xdr:rowOff>
    </xdr:from>
    <xdr:to>
      <xdr:col>4</xdr:col>
      <xdr:colOff>1905000</xdr:colOff>
      <xdr:row>57</xdr:row>
      <xdr:rowOff>1265145</xdr:rowOff>
    </xdr:to>
    <xdr:pic>
      <xdr:nvPicPr>
        <xdr:cNvPr id="103" name="Picture 919" descr="d:\site_big\big\499584.jpg"/>
        <xdr:cNvPicPr>
          <a:picLocks noChangeAspect="1" noChangeArrowheads="1"/>
        </xdr:cNvPicPr>
      </xdr:nvPicPr>
      <xdr:blipFill>
        <a:blip xmlns:r="http://schemas.openxmlformats.org/officeDocument/2006/relationships" r:embed="rId100" r:link="rId101" cstate="email"/>
        <a:srcRect/>
        <a:stretch>
          <a:fillRect/>
        </a:stretch>
      </xdr:blipFill>
      <xdr:spPr bwMode="auto">
        <a:xfrm>
          <a:off x="3496235" y="68232619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246530</xdr:colOff>
      <xdr:row>0</xdr:row>
      <xdr:rowOff>100854</xdr:rowOff>
    </xdr:from>
    <xdr:to>
      <xdr:col>2</xdr:col>
      <xdr:colOff>840441</xdr:colOff>
      <xdr:row>1</xdr:row>
      <xdr:rowOff>549089</xdr:rowOff>
    </xdr:to>
    <xdr:pic>
      <xdr:nvPicPr>
        <xdr:cNvPr id="104" name="image2.png"/>
        <xdr:cNvPicPr/>
      </xdr:nvPicPr>
      <xdr:blipFill>
        <a:blip xmlns:r="http://schemas.openxmlformats.org/officeDocument/2006/relationships" r:embed="rId102" cstate="print">
          <a:extLst/>
        </a:blip>
        <a:stretch>
          <a:fillRect/>
        </a:stretch>
      </xdr:blipFill>
      <xdr:spPr>
        <a:xfrm>
          <a:off x="246530" y="100854"/>
          <a:ext cx="1624852" cy="1109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73959</xdr:colOff>
      <xdr:row>10</xdr:row>
      <xdr:rowOff>59391</xdr:rowOff>
    </xdr:from>
    <xdr:to>
      <xdr:col>4</xdr:col>
      <xdr:colOff>1978959</xdr:colOff>
      <xdr:row>11</xdr:row>
      <xdr:rowOff>2241</xdr:rowOff>
    </xdr:to>
    <xdr:pic>
      <xdr:nvPicPr>
        <xdr:cNvPr id="84" name="Picture 35" descr="d:\site_big\big\498203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email"/>
        <a:srcRect/>
        <a:stretch>
          <a:fillRect/>
        </a:stretch>
      </xdr:blipFill>
      <xdr:spPr bwMode="auto">
        <a:xfrm>
          <a:off x="3360084" y="6183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11</xdr:row>
      <xdr:rowOff>59391</xdr:rowOff>
    </xdr:from>
    <xdr:to>
      <xdr:col>4</xdr:col>
      <xdr:colOff>1978959</xdr:colOff>
      <xdr:row>12</xdr:row>
      <xdr:rowOff>2241</xdr:rowOff>
    </xdr:to>
    <xdr:pic>
      <xdr:nvPicPr>
        <xdr:cNvPr id="85" name="Picture 36" descr="d:\site_big\big\500860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email"/>
        <a:srcRect/>
        <a:stretch>
          <a:fillRect/>
        </a:stretch>
      </xdr:blipFill>
      <xdr:spPr bwMode="auto">
        <a:xfrm>
          <a:off x="3360084" y="7517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12</xdr:row>
      <xdr:rowOff>59391</xdr:rowOff>
    </xdr:from>
    <xdr:to>
      <xdr:col>4</xdr:col>
      <xdr:colOff>1978959</xdr:colOff>
      <xdr:row>13</xdr:row>
      <xdr:rowOff>2241</xdr:rowOff>
    </xdr:to>
    <xdr:pic>
      <xdr:nvPicPr>
        <xdr:cNvPr id="86" name="Picture 37" descr="d:\site_big\big\49146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email"/>
        <a:srcRect/>
        <a:stretch>
          <a:fillRect/>
        </a:stretch>
      </xdr:blipFill>
      <xdr:spPr bwMode="auto">
        <a:xfrm>
          <a:off x="3360084" y="8850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13</xdr:row>
      <xdr:rowOff>59391</xdr:rowOff>
    </xdr:from>
    <xdr:to>
      <xdr:col>4</xdr:col>
      <xdr:colOff>1978959</xdr:colOff>
      <xdr:row>14</xdr:row>
      <xdr:rowOff>2241</xdr:rowOff>
    </xdr:to>
    <xdr:pic>
      <xdr:nvPicPr>
        <xdr:cNvPr id="87" name="Picture 38" descr="d:\site_big\big\502685.jpg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email"/>
        <a:srcRect/>
        <a:stretch>
          <a:fillRect/>
        </a:stretch>
      </xdr:blipFill>
      <xdr:spPr bwMode="auto">
        <a:xfrm>
          <a:off x="3360084" y="10184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14</xdr:row>
      <xdr:rowOff>59391</xdr:rowOff>
    </xdr:from>
    <xdr:to>
      <xdr:col>4</xdr:col>
      <xdr:colOff>1978959</xdr:colOff>
      <xdr:row>15</xdr:row>
      <xdr:rowOff>2241</xdr:rowOff>
    </xdr:to>
    <xdr:pic>
      <xdr:nvPicPr>
        <xdr:cNvPr id="88" name="Picture 39" descr="d:\site_big\big\507417.jpg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 cstate="email"/>
        <a:srcRect/>
        <a:stretch>
          <a:fillRect/>
        </a:stretch>
      </xdr:blipFill>
      <xdr:spPr bwMode="auto">
        <a:xfrm>
          <a:off x="3360084" y="11517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15</xdr:row>
      <xdr:rowOff>59391</xdr:rowOff>
    </xdr:from>
    <xdr:to>
      <xdr:col>4</xdr:col>
      <xdr:colOff>1978959</xdr:colOff>
      <xdr:row>16</xdr:row>
      <xdr:rowOff>2241</xdr:rowOff>
    </xdr:to>
    <xdr:pic>
      <xdr:nvPicPr>
        <xdr:cNvPr id="89" name="Picture 40" descr="d:\site_big\big\511400.jpg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email"/>
        <a:srcRect/>
        <a:stretch>
          <a:fillRect/>
        </a:stretch>
      </xdr:blipFill>
      <xdr:spPr bwMode="auto">
        <a:xfrm>
          <a:off x="3360084" y="12851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16</xdr:row>
      <xdr:rowOff>59391</xdr:rowOff>
    </xdr:from>
    <xdr:to>
      <xdr:col>4</xdr:col>
      <xdr:colOff>1978959</xdr:colOff>
      <xdr:row>17</xdr:row>
      <xdr:rowOff>2241</xdr:rowOff>
    </xdr:to>
    <xdr:pic>
      <xdr:nvPicPr>
        <xdr:cNvPr id="90" name="Picture 41" descr="d:\site_big\big\512415.jpg"/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 cstate="email"/>
        <a:srcRect/>
        <a:stretch>
          <a:fillRect/>
        </a:stretch>
      </xdr:blipFill>
      <xdr:spPr bwMode="auto">
        <a:xfrm>
          <a:off x="3360084" y="14184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17</xdr:row>
      <xdr:rowOff>59391</xdr:rowOff>
    </xdr:from>
    <xdr:to>
      <xdr:col>4</xdr:col>
      <xdr:colOff>1978959</xdr:colOff>
      <xdr:row>18</xdr:row>
      <xdr:rowOff>2241</xdr:rowOff>
    </xdr:to>
    <xdr:pic>
      <xdr:nvPicPr>
        <xdr:cNvPr id="91" name="Picture 42" descr="d:\site_big\big\512416.jpg"/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 cstate="email"/>
        <a:srcRect/>
        <a:stretch>
          <a:fillRect/>
        </a:stretch>
      </xdr:blipFill>
      <xdr:spPr bwMode="auto">
        <a:xfrm>
          <a:off x="3360084" y="15518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18</xdr:row>
      <xdr:rowOff>59391</xdr:rowOff>
    </xdr:from>
    <xdr:to>
      <xdr:col>4</xdr:col>
      <xdr:colOff>1978959</xdr:colOff>
      <xdr:row>19</xdr:row>
      <xdr:rowOff>2241</xdr:rowOff>
    </xdr:to>
    <xdr:pic>
      <xdr:nvPicPr>
        <xdr:cNvPr id="92" name="Picture 43" descr="d:\site_big\big\512883.jpg"/>
        <xdr:cNvPicPr>
          <a:picLocks noChangeAspect="1" noChangeArrowheads="1"/>
        </xdr:cNvPicPr>
      </xdr:nvPicPr>
      <xdr:blipFill>
        <a:blip xmlns:r="http://schemas.openxmlformats.org/officeDocument/2006/relationships" r:embed="rId17" r:link="rId18" cstate="email"/>
        <a:srcRect/>
        <a:stretch>
          <a:fillRect/>
        </a:stretch>
      </xdr:blipFill>
      <xdr:spPr bwMode="auto">
        <a:xfrm>
          <a:off x="3360084" y="16851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19</xdr:row>
      <xdr:rowOff>59391</xdr:rowOff>
    </xdr:from>
    <xdr:to>
      <xdr:col>4</xdr:col>
      <xdr:colOff>1978959</xdr:colOff>
      <xdr:row>20</xdr:row>
      <xdr:rowOff>2241</xdr:rowOff>
    </xdr:to>
    <xdr:pic>
      <xdr:nvPicPr>
        <xdr:cNvPr id="93" name="Picture 44" descr="d:\site_big\big\512809.jpg"/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email"/>
        <a:srcRect/>
        <a:stretch>
          <a:fillRect/>
        </a:stretch>
      </xdr:blipFill>
      <xdr:spPr bwMode="auto">
        <a:xfrm>
          <a:off x="3360084" y="18185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20</xdr:row>
      <xdr:rowOff>59391</xdr:rowOff>
    </xdr:from>
    <xdr:to>
      <xdr:col>4</xdr:col>
      <xdr:colOff>1978959</xdr:colOff>
      <xdr:row>21</xdr:row>
      <xdr:rowOff>2241</xdr:rowOff>
    </xdr:to>
    <xdr:pic>
      <xdr:nvPicPr>
        <xdr:cNvPr id="94" name="Picture 45" descr="d:\site_big\big\513123.jpg"/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email"/>
        <a:srcRect/>
        <a:stretch>
          <a:fillRect/>
        </a:stretch>
      </xdr:blipFill>
      <xdr:spPr bwMode="auto">
        <a:xfrm>
          <a:off x="3360084" y="19518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21</xdr:row>
      <xdr:rowOff>59391</xdr:rowOff>
    </xdr:from>
    <xdr:to>
      <xdr:col>4</xdr:col>
      <xdr:colOff>1978959</xdr:colOff>
      <xdr:row>22</xdr:row>
      <xdr:rowOff>2241</xdr:rowOff>
    </xdr:to>
    <xdr:pic>
      <xdr:nvPicPr>
        <xdr:cNvPr id="95" name="Picture 46" descr="d:\site_big\big\516012.jpg"/>
        <xdr:cNvPicPr>
          <a:picLocks noChangeAspect="1" noChangeArrowheads="1"/>
        </xdr:cNvPicPr>
      </xdr:nvPicPr>
      <xdr:blipFill>
        <a:blip xmlns:r="http://schemas.openxmlformats.org/officeDocument/2006/relationships" r:embed="rId23" r:link="rId24" cstate="email"/>
        <a:srcRect/>
        <a:stretch>
          <a:fillRect/>
        </a:stretch>
      </xdr:blipFill>
      <xdr:spPr bwMode="auto">
        <a:xfrm>
          <a:off x="3360084" y="20852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22</xdr:row>
      <xdr:rowOff>59391</xdr:rowOff>
    </xdr:from>
    <xdr:to>
      <xdr:col>4</xdr:col>
      <xdr:colOff>1978959</xdr:colOff>
      <xdr:row>23</xdr:row>
      <xdr:rowOff>2241</xdr:rowOff>
    </xdr:to>
    <xdr:pic>
      <xdr:nvPicPr>
        <xdr:cNvPr id="96" name="Picture 49" descr="d:\site_big\big\518723.jpg"/>
        <xdr:cNvPicPr>
          <a:picLocks noChangeAspect="1" noChangeArrowheads="1"/>
        </xdr:cNvPicPr>
      </xdr:nvPicPr>
      <xdr:blipFill>
        <a:blip xmlns:r="http://schemas.openxmlformats.org/officeDocument/2006/relationships" r:embed="rId25" r:link="rId26" cstate="email"/>
        <a:srcRect/>
        <a:stretch>
          <a:fillRect/>
        </a:stretch>
      </xdr:blipFill>
      <xdr:spPr bwMode="auto">
        <a:xfrm>
          <a:off x="3360084" y="22185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23</xdr:row>
      <xdr:rowOff>59391</xdr:rowOff>
    </xdr:from>
    <xdr:to>
      <xdr:col>4</xdr:col>
      <xdr:colOff>1978959</xdr:colOff>
      <xdr:row>24</xdr:row>
      <xdr:rowOff>2241</xdr:rowOff>
    </xdr:to>
    <xdr:pic>
      <xdr:nvPicPr>
        <xdr:cNvPr id="97" name="Picture 50" descr="d:\site_big\big\519284.jpg"/>
        <xdr:cNvPicPr>
          <a:picLocks noChangeAspect="1" noChangeArrowheads="1"/>
        </xdr:cNvPicPr>
      </xdr:nvPicPr>
      <xdr:blipFill>
        <a:blip xmlns:r="http://schemas.openxmlformats.org/officeDocument/2006/relationships" r:embed="rId27" r:link="rId28" cstate="email"/>
        <a:srcRect/>
        <a:stretch>
          <a:fillRect/>
        </a:stretch>
      </xdr:blipFill>
      <xdr:spPr bwMode="auto">
        <a:xfrm>
          <a:off x="3360084" y="23519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24</xdr:row>
      <xdr:rowOff>59391</xdr:rowOff>
    </xdr:from>
    <xdr:to>
      <xdr:col>4</xdr:col>
      <xdr:colOff>1978959</xdr:colOff>
      <xdr:row>25</xdr:row>
      <xdr:rowOff>2241</xdr:rowOff>
    </xdr:to>
    <xdr:pic>
      <xdr:nvPicPr>
        <xdr:cNvPr id="98" name="Picture 51" descr="d:\site_big\big\519286.jpg"/>
        <xdr:cNvPicPr>
          <a:picLocks noChangeAspect="1" noChangeArrowheads="1"/>
        </xdr:cNvPicPr>
      </xdr:nvPicPr>
      <xdr:blipFill>
        <a:blip xmlns:r="http://schemas.openxmlformats.org/officeDocument/2006/relationships" r:embed="rId29" r:link="rId30" cstate="email"/>
        <a:srcRect/>
        <a:stretch>
          <a:fillRect/>
        </a:stretch>
      </xdr:blipFill>
      <xdr:spPr bwMode="auto">
        <a:xfrm>
          <a:off x="3360084" y="24852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25</xdr:row>
      <xdr:rowOff>59391</xdr:rowOff>
    </xdr:from>
    <xdr:to>
      <xdr:col>4</xdr:col>
      <xdr:colOff>1978959</xdr:colOff>
      <xdr:row>26</xdr:row>
      <xdr:rowOff>2241</xdr:rowOff>
    </xdr:to>
    <xdr:pic>
      <xdr:nvPicPr>
        <xdr:cNvPr id="99" name="Picture 54" descr="d:\site_big\big\520975.jpg"/>
        <xdr:cNvPicPr>
          <a:picLocks noChangeAspect="1" noChangeArrowheads="1"/>
        </xdr:cNvPicPr>
      </xdr:nvPicPr>
      <xdr:blipFill>
        <a:blip xmlns:r="http://schemas.openxmlformats.org/officeDocument/2006/relationships" r:embed="rId31" r:link="rId32" cstate="email"/>
        <a:srcRect/>
        <a:stretch>
          <a:fillRect/>
        </a:stretch>
      </xdr:blipFill>
      <xdr:spPr bwMode="auto">
        <a:xfrm>
          <a:off x="3360084" y="26186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26</xdr:row>
      <xdr:rowOff>59391</xdr:rowOff>
    </xdr:from>
    <xdr:to>
      <xdr:col>4</xdr:col>
      <xdr:colOff>1978959</xdr:colOff>
      <xdr:row>27</xdr:row>
      <xdr:rowOff>2241</xdr:rowOff>
    </xdr:to>
    <xdr:pic>
      <xdr:nvPicPr>
        <xdr:cNvPr id="100" name="Picture 55" descr="d:\site_big\big\520404.jpg"/>
        <xdr:cNvPicPr>
          <a:picLocks noChangeAspect="1" noChangeArrowheads="1"/>
        </xdr:cNvPicPr>
      </xdr:nvPicPr>
      <xdr:blipFill>
        <a:blip xmlns:r="http://schemas.openxmlformats.org/officeDocument/2006/relationships" r:embed="rId33" r:link="rId34" cstate="email"/>
        <a:srcRect/>
        <a:stretch>
          <a:fillRect/>
        </a:stretch>
      </xdr:blipFill>
      <xdr:spPr bwMode="auto">
        <a:xfrm>
          <a:off x="3360084" y="27519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27</xdr:row>
      <xdr:rowOff>59391</xdr:rowOff>
    </xdr:from>
    <xdr:to>
      <xdr:col>4</xdr:col>
      <xdr:colOff>1978959</xdr:colOff>
      <xdr:row>28</xdr:row>
      <xdr:rowOff>2241</xdr:rowOff>
    </xdr:to>
    <xdr:pic>
      <xdr:nvPicPr>
        <xdr:cNvPr id="101" name="Picture 56" descr="d:\site_big\big\520729.jpg"/>
        <xdr:cNvPicPr>
          <a:picLocks noChangeAspect="1" noChangeArrowheads="1"/>
        </xdr:cNvPicPr>
      </xdr:nvPicPr>
      <xdr:blipFill>
        <a:blip xmlns:r="http://schemas.openxmlformats.org/officeDocument/2006/relationships" r:embed="rId35" r:link="rId36" cstate="email"/>
        <a:srcRect/>
        <a:stretch>
          <a:fillRect/>
        </a:stretch>
      </xdr:blipFill>
      <xdr:spPr bwMode="auto">
        <a:xfrm>
          <a:off x="3360084" y="28853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28</xdr:row>
      <xdr:rowOff>59391</xdr:rowOff>
    </xdr:from>
    <xdr:to>
      <xdr:col>4</xdr:col>
      <xdr:colOff>1978959</xdr:colOff>
      <xdr:row>29</xdr:row>
      <xdr:rowOff>2241</xdr:rowOff>
    </xdr:to>
    <xdr:pic>
      <xdr:nvPicPr>
        <xdr:cNvPr id="102" name="Picture 57" descr="d:\site_big\big\521153.jpg"/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 cstate="email"/>
        <a:srcRect/>
        <a:stretch>
          <a:fillRect/>
        </a:stretch>
      </xdr:blipFill>
      <xdr:spPr bwMode="auto">
        <a:xfrm>
          <a:off x="3360084" y="30186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29</xdr:row>
      <xdr:rowOff>59391</xdr:rowOff>
    </xdr:from>
    <xdr:to>
      <xdr:col>4</xdr:col>
      <xdr:colOff>1978959</xdr:colOff>
      <xdr:row>30</xdr:row>
      <xdr:rowOff>2241</xdr:rowOff>
    </xdr:to>
    <xdr:pic>
      <xdr:nvPicPr>
        <xdr:cNvPr id="103" name="Picture 58" descr="d:\site_big\big\521066.jpg"/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email"/>
        <a:srcRect/>
        <a:stretch>
          <a:fillRect/>
        </a:stretch>
      </xdr:blipFill>
      <xdr:spPr bwMode="auto">
        <a:xfrm>
          <a:off x="3360084" y="31520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30</xdr:row>
      <xdr:rowOff>59391</xdr:rowOff>
    </xdr:from>
    <xdr:to>
      <xdr:col>4</xdr:col>
      <xdr:colOff>1978959</xdr:colOff>
      <xdr:row>31</xdr:row>
      <xdr:rowOff>2241</xdr:rowOff>
    </xdr:to>
    <xdr:pic>
      <xdr:nvPicPr>
        <xdr:cNvPr id="104" name="Picture 60" descr="d:\site_big\big\521113.jpg"/>
        <xdr:cNvPicPr>
          <a:picLocks noChangeAspect="1" noChangeArrowheads="1"/>
        </xdr:cNvPicPr>
      </xdr:nvPicPr>
      <xdr:blipFill>
        <a:blip xmlns:r="http://schemas.openxmlformats.org/officeDocument/2006/relationships" r:embed="rId41" r:link="rId42" cstate="email"/>
        <a:srcRect/>
        <a:stretch>
          <a:fillRect/>
        </a:stretch>
      </xdr:blipFill>
      <xdr:spPr bwMode="auto">
        <a:xfrm>
          <a:off x="3360084" y="32853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31</xdr:row>
      <xdr:rowOff>59391</xdr:rowOff>
    </xdr:from>
    <xdr:to>
      <xdr:col>4</xdr:col>
      <xdr:colOff>1978959</xdr:colOff>
      <xdr:row>32</xdr:row>
      <xdr:rowOff>2241</xdr:rowOff>
    </xdr:to>
    <xdr:pic>
      <xdr:nvPicPr>
        <xdr:cNvPr id="105" name="Picture 61" descr="d:\site_big\big\521283.jpg"/>
        <xdr:cNvPicPr>
          <a:picLocks noChangeAspect="1" noChangeArrowheads="1"/>
        </xdr:cNvPicPr>
      </xdr:nvPicPr>
      <xdr:blipFill>
        <a:blip xmlns:r="http://schemas.openxmlformats.org/officeDocument/2006/relationships" r:embed="rId43" r:link="rId44" cstate="email"/>
        <a:srcRect/>
        <a:stretch>
          <a:fillRect/>
        </a:stretch>
      </xdr:blipFill>
      <xdr:spPr bwMode="auto">
        <a:xfrm>
          <a:off x="3360084" y="34187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32</xdr:row>
      <xdr:rowOff>59391</xdr:rowOff>
    </xdr:from>
    <xdr:to>
      <xdr:col>4</xdr:col>
      <xdr:colOff>1978959</xdr:colOff>
      <xdr:row>33</xdr:row>
      <xdr:rowOff>2241</xdr:rowOff>
    </xdr:to>
    <xdr:pic>
      <xdr:nvPicPr>
        <xdr:cNvPr id="106" name="Picture 62" descr="d:\site_big\big\521231.jpg"/>
        <xdr:cNvPicPr>
          <a:picLocks noChangeAspect="1" noChangeArrowheads="1"/>
        </xdr:cNvPicPr>
      </xdr:nvPicPr>
      <xdr:blipFill>
        <a:blip xmlns:r="http://schemas.openxmlformats.org/officeDocument/2006/relationships" r:embed="rId45" r:link="rId46" cstate="email"/>
        <a:srcRect/>
        <a:stretch>
          <a:fillRect/>
        </a:stretch>
      </xdr:blipFill>
      <xdr:spPr bwMode="auto">
        <a:xfrm>
          <a:off x="3360084" y="35520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33</xdr:row>
      <xdr:rowOff>59391</xdr:rowOff>
    </xdr:from>
    <xdr:to>
      <xdr:col>4</xdr:col>
      <xdr:colOff>1978959</xdr:colOff>
      <xdr:row>34</xdr:row>
      <xdr:rowOff>2241</xdr:rowOff>
    </xdr:to>
    <xdr:pic>
      <xdr:nvPicPr>
        <xdr:cNvPr id="107" name="Picture 63" descr="d:\site_big\big\521427.jpg"/>
        <xdr:cNvPicPr>
          <a:picLocks noChangeAspect="1" noChangeArrowheads="1"/>
        </xdr:cNvPicPr>
      </xdr:nvPicPr>
      <xdr:blipFill>
        <a:blip xmlns:r="http://schemas.openxmlformats.org/officeDocument/2006/relationships" r:embed="rId47" r:link="rId48" cstate="email"/>
        <a:srcRect/>
        <a:stretch>
          <a:fillRect/>
        </a:stretch>
      </xdr:blipFill>
      <xdr:spPr bwMode="auto">
        <a:xfrm>
          <a:off x="3360084" y="36854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34</xdr:row>
      <xdr:rowOff>59391</xdr:rowOff>
    </xdr:from>
    <xdr:to>
      <xdr:col>4</xdr:col>
      <xdr:colOff>1978959</xdr:colOff>
      <xdr:row>35</xdr:row>
      <xdr:rowOff>2241</xdr:rowOff>
    </xdr:to>
    <xdr:pic>
      <xdr:nvPicPr>
        <xdr:cNvPr id="108" name="Picture 64" descr="d:\site_big\big\521392.jpg"/>
        <xdr:cNvPicPr>
          <a:picLocks noChangeAspect="1" noChangeArrowheads="1"/>
        </xdr:cNvPicPr>
      </xdr:nvPicPr>
      <xdr:blipFill>
        <a:blip xmlns:r="http://schemas.openxmlformats.org/officeDocument/2006/relationships" r:embed="rId49" r:link="rId50" cstate="email"/>
        <a:srcRect/>
        <a:stretch>
          <a:fillRect/>
        </a:stretch>
      </xdr:blipFill>
      <xdr:spPr bwMode="auto">
        <a:xfrm>
          <a:off x="3360084" y="38187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35</xdr:row>
      <xdr:rowOff>59391</xdr:rowOff>
    </xdr:from>
    <xdr:to>
      <xdr:col>4</xdr:col>
      <xdr:colOff>1978959</xdr:colOff>
      <xdr:row>36</xdr:row>
      <xdr:rowOff>2241</xdr:rowOff>
    </xdr:to>
    <xdr:pic>
      <xdr:nvPicPr>
        <xdr:cNvPr id="109" name="Picture 65" descr="d:\site_big\big\521569.jpg"/>
        <xdr:cNvPicPr>
          <a:picLocks noChangeAspect="1" noChangeArrowheads="1"/>
        </xdr:cNvPicPr>
      </xdr:nvPicPr>
      <xdr:blipFill>
        <a:blip xmlns:r="http://schemas.openxmlformats.org/officeDocument/2006/relationships" r:embed="rId51" r:link="rId52" cstate="email"/>
        <a:srcRect/>
        <a:stretch>
          <a:fillRect/>
        </a:stretch>
      </xdr:blipFill>
      <xdr:spPr bwMode="auto">
        <a:xfrm>
          <a:off x="3360084" y="39521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36</xdr:row>
      <xdr:rowOff>59391</xdr:rowOff>
    </xdr:from>
    <xdr:to>
      <xdr:col>4</xdr:col>
      <xdr:colOff>1978959</xdr:colOff>
      <xdr:row>37</xdr:row>
      <xdr:rowOff>2241</xdr:rowOff>
    </xdr:to>
    <xdr:pic>
      <xdr:nvPicPr>
        <xdr:cNvPr id="110" name="Picture 66" descr="d:\site_big\big\521791.jpg"/>
        <xdr:cNvPicPr>
          <a:picLocks noChangeAspect="1" noChangeArrowheads="1"/>
        </xdr:cNvPicPr>
      </xdr:nvPicPr>
      <xdr:blipFill>
        <a:blip xmlns:r="http://schemas.openxmlformats.org/officeDocument/2006/relationships" r:embed="rId53" r:link="rId54" cstate="email"/>
        <a:srcRect/>
        <a:stretch>
          <a:fillRect/>
        </a:stretch>
      </xdr:blipFill>
      <xdr:spPr bwMode="auto">
        <a:xfrm>
          <a:off x="3360084" y="40854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37</xdr:row>
      <xdr:rowOff>59391</xdr:rowOff>
    </xdr:from>
    <xdr:to>
      <xdr:col>4</xdr:col>
      <xdr:colOff>1978959</xdr:colOff>
      <xdr:row>38</xdr:row>
      <xdr:rowOff>2241</xdr:rowOff>
    </xdr:to>
    <xdr:pic>
      <xdr:nvPicPr>
        <xdr:cNvPr id="111" name="Picture 67" descr="d:\site_big\big\522123.jpg"/>
        <xdr:cNvPicPr>
          <a:picLocks noChangeAspect="1" noChangeArrowheads="1"/>
        </xdr:cNvPicPr>
      </xdr:nvPicPr>
      <xdr:blipFill>
        <a:blip xmlns:r="http://schemas.openxmlformats.org/officeDocument/2006/relationships" r:embed="rId55" r:link="rId56" cstate="email"/>
        <a:srcRect/>
        <a:stretch>
          <a:fillRect/>
        </a:stretch>
      </xdr:blipFill>
      <xdr:spPr bwMode="auto">
        <a:xfrm>
          <a:off x="3360084" y="42188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38</xdr:row>
      <xdr:rowOff>59391</xdr:rowOff>
    </xdr:from>
    <xdr:to>
      <xdr:col>4</xdr:col>
      <xdr:colOff>1978959</xdr:colOff>
      <xdr:row>39</xdr:row>
      <xdr:rowOff>2241</xdr:rowOff>
    </xdr:to>
    <xdr:pic>
      <xdr:nvPicPr>
        <xdr:cNvPr id="112" name="Picture 68" descr="d:\site_big\big\510881.jpg"/>
        <xdr:cNvPicPr>
          <a:picLocks noChangeAspect="1" noChangeArrowheads="1"/>
        </xdr:cNvPicPr>
      </xdr:nvPicPr>
      <xdr:blipFill>
        <a:blip xmlns:r="http://schemas.openxmlformats.org/officeDocument/2006/relationships" r:embed="rId57" r:link="rId58" cstate="email"/>
        <a:srcRect/>
        <a:stretch>
          <a:fillRect/>
        </a:stretch>
      </xdr:blipFill>
      <xdr:spPr bwMode="auto">
        <a:xfrm>
          <a:off x="3360084" y="43521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39</xdr:row>
      <xdr:rowOff>59391</xdr:rowOff>
    </xdr:from>
    <xdr:to>
      <xdr:col>4</xdr:col>
      <xdr:colOff>1978959</xdr:colOff>
      <xdr:row>40</xdr:row>
      <xdr:rowOff>2241</xdr:rowOff>
    </xdr:to>
    <xdr:pic>
      <xdr:nvPicPr>
        <xdr:cNvPr id="113" name="Picture 69" descr="d:\site_big\big\506230.jpg"/>
        <xdr:cNvPicPr>
          <a:picLocks noChangeAspect="1" noChangeArrowheads="1"/>
        </xdr:cNvPicPr>
      </xdr:nvPicPr>
      <xdr:blipFill>
        <a:blip xmlns:r="http://schemas.openxmlformats.org/officeDocument/2006/relationships" r:embed="rId59" r:link="rId60" cstate="email"/>
        <a:srcRect/>
        <a:stretch>
          <a:fillRect/>
        </a:stretch>
      </xdr:blipFill>
      <xdr:spPr bwMode="auto">
        <a:xfrm>
          <a:off x="3360084" y="44855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40</xdr:row>
      <xdr:rowOff>59391</xdr:rowOff>
    </xdr:from>
    <xdr:to>
      <xdr:col>4</xdr:col>
      <xdr:colOff>1978959</xdr:colOff>
      <xdr:row>41</xdr:row>
      <xdr:rowOff>2241</xdr:rowOff>
    </xdr:to>
    <xdr:pic>
      <xdr:nvPicPr>
        <xdr:cNvPr id="114" name="Picture 70" descr="d:\site_big\big\494990.jpg"/>
        <xdr:cNvPicPr>
          <a:picLocks noChangeAspect="1" noChangeArrowheads="1"/>
        </xdr:cNvPicPr>
      </xdr:nvPicPr>
      <xdr:blipFill>
        <a:blip xmlns:r="http://schemas.openxmlformats.org/officeDocument/2006/relationships" r:embed="rId61" r:link="rId62" cstate="email"/>
        <a:srcRect/>
        <a:stretch>
          <a:fillRect/>
        </a:stretch>
      </xdr:blipFill>
      <xdr:spPr bwMode="auto">
        <a:xfrm>
          <a:off x="3360084" y="46188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41</xdr:row>
      <xdr:rowOff>59391</xdr:rowOff>
    </xdr:from>
    <xdr:to>
      <xdr:col>4</xdr:col>
      <xdr:colOff>1978959</xdr:colOff>
      <xdr:row>42</xdr:row>
      <xdr:rowOff>2241</xdr:rowOff>
    </xdr:to>
    <xdr:pic>
      <xdr:nvPicPr>
        <xdr:cNvPr id="115" name="Picture 71" descr="d:\site_big\big\512774.jpg"/>
        <xdr:cNvPicPr>
          <a:picLocks noChangeAspect="1" noChangeArrowheads="1"/>
        </xdr:cNvPicPr>
      </xdr:nvPicPr>
      <xdr:blipFill>
        <a:blip xmlns:r="http://schemas.openxmlformats.org/officeDocument/2006/relationships" r:embed="rId63" r:link="rId64" cstate="email"/>
        <a:srcRect/>
        <a:stretch>
          <a:fillRect/>
        </a:stretch>
      </xdr:blipFill>
      <xdr:spPr bwMode="auto">
        <a:xfrm>
          <a:off x="3360084" y="47522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42</xdr:row>
      <xdr:rowOff>59391</xdr:rowOff>
    </xdr:from>
    <xdr:to>
      <xdr:col>4</xdr:col>
      <xdr:colOff>1978959</xdr:colOff>
      <xdr:row>43</xdr:row>
      <xdr:rowOff>2241</xdr:rowOff>
    </xdr:to>
    <xdr:pic>
      <xdr:nvPicPr>
        <xdr:cNvPr id="116" name="Picture 75" descr="d:\site_big\big\513716.jpg"/>
        <xdr:cNvPicPr>
          <a:picLocks noChangeAspect="1" noChangeArrowheads="1"/>
        </xdr:cNvPicPr>
      </xdr:nvPicPr>
      <xdr:blipFill>
        <a:blip xmlns:r="http://schemas.openxmlformats.org/officeDocument/2006/relationships" r:embed="rId65" r:link="rId66" cstate="email"/>
        <a:srcRect/>
        <a:stretch>
          <a:fillRect/>
        </a:stretch>
      </xdr:blipFill>
      <xdr:spPr bwMode="auto">
        <a:xfrm>
          <a:off x="3360084" y="48855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43</xdr:row>
      <xdr:rowOff>59391</xdr:rowOff>
    </xdr:from>
    <xdr:to>
      <xdr:col>4</xdr:col>
      <xdr:colOff>1978959</xdr:colOff>
      <xdr:row>44</xdr:row>
      <xdr:rowOff>2241</xdr:rowOff>
    </xdr:to>
    <xdr:pic>
      <xdr:nvPicPr>
        <xdr:cNvPr id="117" name="Picture 76" descr="d:\site_big\big\495234.jpg"/>
        <xdr:cNvPicPr>
          <a:picLocks noChangeAspect="1" noChangeArrowheads="1"/>
        </xdr:cNvPicPr>
      </xdr:nvPicPr>
      <xdr:blipFill>
        <a:blip xmlns:r="http://schemas.openxmlformats.org/officeDocument/2006/relationships" r:embed="rId67" r:link="rId68" cstate="email"/>
        <a:srcRect/>
        <a:stretch>
          <a:fillRect/>
        </a:stretch>
      </xdr:blipFill>
      <xdr:spPr bwMode="auto">
        <a:xfrm>
          <a:off x="3360084" y="50189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44</xdr:row>
      <xdr:rowOff>59391</xdr:rowOff>
    </xdr:from>
    <xdr:to>
      <xdr:col>4</xdr:col>
      <xdr:colOff>1978959</xdr:colOff>
      <xdr:row>45</xdr:row>
      <xdr:rowOff>2241</xdr:rowOff>
    </xdr:to>
    <xdr:pic>
      <xdr:nvPicPr>
        <xdr:cNvPr id="118" name="Picture 77" descr="d:\site_big\big\500877.jpg"/>
        <xdr:cNvPicPr>
          <a:picLocks noChangeAspect="1" noChangeArrowheads="1"/>
        </xdr:cNvPicPr>
      </xdr:nvPicPr>
      <xdr:blipFill>
        <a:blip xmlns:r="http://schemas.openxmlformats.org/officeDocument/2006/relationships" r:embed="rId69" r:link="rId70" cstate="email"/>
        <a:srcRect/>
        <a:stretch>
          <a:fillRect/>
        </a:stretch>
      </xdr:blipFill>
      <xdr:spPr bwMode="auto">
        <a:xfrm>
          <a:off x="3360084" y="51522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45</xdr:row>
      <xdr:rowOff>59391</xdr:rowOff>
    </xdr:from>
    <xdr:to>
      <xdr:col>4</xdr:col>
      <xdr:colOff>1978959</xdr:colOff>
      <xdr:row>46</xdr:row>
      <xdr:rowOff>2241</xdr:rowOff>
    </xdr:to>
    <xdr:pic>
      <xdr:nvPicPr>
        <xdr:cNvPr id="119" name="Picture 78" descr="d:\site_big\big\495064.jpg"/>
        <xdr:cNvPicPr>
          <a:picLocks noChangeAspect="1" noChangeArrowheads="1"/>
        </xdr:cNvPicPr>
      </xdr:nvPicPr>
      <xdr:blipFill>
        <a:blip xmlns:r="http://schemas.openxmlformats.org/officeDocument/2006/relationships" r:embed="rId71" r:link="rId72" cstate="email"/>
        <a:srcRect/>
        <a:stretch>
          <a:fillRect/>
        </a:stretch>
      </xdr:blipFill>
      <xdr:spPr bwMode="auto">
        <a:xfrm>
          <a:off x="3360084" y="52856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46</xdr:row>
      <xdr:rowOff>59391</xdr:rowOff>
    </xdr:from>
    <xdr:to>
      <xdr:col>4</xdr:col>
      <xdr:colOff>1978959</xdr:colOff>
      <xdr:row>47</xdr:row>
      <xdr:rowOff>2241</xdr:rowOff>
    </xdr:to>
    <xdr:pic>
      <xdr:nvPicPr>
        <xdr:cNvPr id="120" name="Picture 79" descr="d:\site_big\big\500880.jpg"/>
        <xdr:cNvPicPr>
          <a:picLocks noChangeAspect="1" noChangeArrowheads="1"/>
        </xdr:cNvPicPr>
      </xdr:nvPicPr>
      <xdr:blipFill>
        <a:blip xmlns:r="http://schemas.openxmlformats.org/officeDocument/2006/relationships" r:embed="rId73" r:link="rId74" cstate="email"/>
        <a:srcRect/>
        <a:stretch>
          <a:fillRect/>
        </a:stretch>
      </xdr:blipFill>
      <xdr:spPr bwMode="auto">
        <a:xfrm>
          <a:off x="3360084" y="54189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47</xdr:row>
      <xdr:rowOff>59391</xdr:rowOff>
    </xdr:from>
    <xdr:to>
      <xdr:col>4</xdr:col>
      <xdr:colOff>1978959</xdr:colOff>
      <xdr:row>48</xdr:row>
      <xdr:rowOff>2241</xdr:rowOff>
    </xdr:to>
    <xdr:pic>
      <xdr:nvPicPr>
        <xdr:cNvPr id="121" name="Picture 80" descr="d:\site_big\big\509878.jpg"/>
        <xdr:cNvPicPr>
          <a:picLocks noChangeAspect="1" noChangeArrowheads="1"/>
        </xdr:cNvPicPr>
      </xdr:nvPicPr>
      <xdr:blipFill>
        <a:blip xmlns:r="http://schemas.openxmlformats.org/officeDocument/2006/relationships" r:embed="rId75" r:link="rId76" cstate="email"/>
        <a:srcRect/>
        <a:stretch>
          <a:fillRect/>
        </a:stretch>
      </xdr:blipFill>
      <xdr:spPr bwMode="auto">
        <a:xfrm>
          <a:off x="3360084" y="55523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48</xdr:row>
      <xdr:rowOff>59391</xdr:rowOff>
    </xdr:from>
    <xdr:to>
      <xdr:col>4</xdr:col>
      <xdr:colOff>1978959</xdr:colOff>
      <xdr:row>49</xdr:row>
      <xdr:rowOff>2241</xdr:rowOff>
    </xdr:to>
    <xdr:pic>
      <xdr:nvPicPr>
        <xdr:cNvPr id="122" name="Picture 81" descr="d:\site_big\big\522160.jpg"/>
        <xdr:cNvPicPr>
          <a:picLocks noChangeAspect="1" noChangeArrowheads="1"/>
        </xdr:cNvPicPr>
      </xdr:nvPicPr>
      <xdr:blipFill>
        <a:blip xmlns:r="http://schemas.openxmlformats.org/officeDocument/2006/relationships" r:embed="rId77" r:link="rId78" cstate="email"/>
        <a:srcRect/>
        <a:stretch>
          <a:fillRect/>
        </a:stretch>
      </xdr:blipFill>
      <xdr:spPr bwMode="auto">
        <a:xfrm>
          <a:off x="3360084" y="56856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49</xdr:row>
      <xdr:rowOff>59391</xdr:rowOff>
    </xdr:from>
    <xdr:to>
      <xdr:col>4</xdr:col>
      <xdr:colOff>1978959</xdr:colOff>
      <xdr:row>50</xdr:row>
      <xdr:rowOff>2241</xdr:rowOff>
    </xdr:to>
    <xdr:pic>
      <xdr:nvPicPr>
        <xdr:cNvPr id="123" name="Picture 82" descr="d:\site_big\big\513749.jpg"/>
        <xdr:cNvPicPr>
          <a:picLocks noChangeAspect="1" noChangeArrowheads="1"/>
        </xdr:cNvPicPr>
      </xdr:nvPicPr>
      <xdr:blipFill>
        <a:blip xmlns:r="http://schemas.openxmlformats.org/officeDocument/2006/relationships" r:embed="rId79" r:link="rId80" cstate="email"/>
        <a:srcRect/>
        <a:stretch>
          <a:fillRect/>
        </a:stretch>
      </xdr:blipFill>
      <xdr:spPr bwMode="auto">
        <a:xfrm>
          <a:off x="3360084" y="581904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50</xdr:row>
      <xdr:rowOff>59391</xdr:rowOff>
    </xdr:from>
    <xdr:to>
      <xdr:col>4</xdr:col>
      <xdr:colOff>1978959</xdr:colOff>
      <xdr:row>51</xdr:row>
      <xdr:rowOff>2241</xdr:rowOff>
    </xdr:to>
    <xdr:pic>
      <xdr:nvPicPr>
        <xdr:cNvPr id="124" name="Picture 84" descr="d:\site_big\big\516243.jpg"/>
        <xdr:cNvPicPr>
          <a:picLocks noChangeAspect="1" noChangeArrowheads="1"/>
        </xdr:cNvPicPr>
      </xdr:nvPicPr>
      <xdr:blipFill>
        <a:blip xmlns:r="http://schemas.openxmlformats.org/officeDocument/2006/relationships" r:embed="rId81" r:link="rId82" cstate="email"/>
        <a:srcRect/>
        <a:stretch>
          <a:fillRect/>
        </a:stretch>
      </xdr:blipFill>
      <xdr:spPr bwMode="auto">
        <a:xfrm>
          <a:off x="3360084" y="59523966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143143</xdr:colOff>
      <xdr:row>51</xdr:row>
      <xdr:rowOff>105360</xdr:rowOff>
    </xdr:from>
    <xdr:to>
      <xdr:col>4</xdr:col>
      <xdr:colOff>1957026</xdr:colOff>
      <xdr:row>51</xdr:row>
      <xdr:rowOff>1320662</xdr:rowOff>
    </xdr:to>
    <xdr:pic>
      <xdr:nvPicPr>
        <xdr:cNvPr id="125" name="Picture 85" descr="d:\site_big\big\521948.jpg"/>
        <xdr:cNvPicPr>
          <a:picLocks noChangeAspect="1" noChangeArrowheads="1"/>
        </xdr:cNvPicPr>
      </xdr:nvPicPr>
      <xdr:blipFill>
        <a:blip xmlns:r="http://schemas.openxmlformats.org/officeDocument/2006/relationships" r:embed="rId83" r:link="rId84" cstate="email"/>
        <a:srcRect/>
        <a:stretch>
          <a:fillRect/>
        </a:stretch>
      </xdr:blipFill>
      <xdr:spPr bwMode="auto">
        <a:xfrm>
          <a:off x="3429268" y="60903435"/>
          <a:ext cx="1813883" cy="1215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129989</xdr:colOff>
      <xdr:row>52</xdr:row>
      <xdr:rowOff>86846</xdr:rowOff>
    </xdr:from>
    <xdr:to>
      <xdr:col>4</xdr:col>
      <xdr:colOff>1983442</xdr:colOff>
      <xdr:row>52</xdr:row>
      <xdr:rowOff>1328660</xdr:rowOff>
    </xdr:to>
    <xdr:pic>
      <xdr:nvPicPr>
        <xdr:cNvPr id="126" name="Picture 87" descr="d:\site_big\big\517613.jpg"/>
        <xdr:cNvPicPr>
          <a:picLocks noChangeAspect="1" noChangeArrowheads="1"/>
        </xdr:cNvPicPr>
      </xdr:nvPicPr>
      <xdr:blipFill>
        <a:blip xmlns:r="http://schemas.openxmlformats.org/officeDocument/2006/relationships" r:embed="rId85" r:link="rId86" cstate="email"/>
        <a:srcRect/>
        <a:stretch>
          <a:fillRect/>
        </a:stretch>
      </xdr:blipFill>
      <xdr:spPr bwMode="auto">
        <a:xfrm>
          <a:off x="3416114" y="62218421"/>
          <a:ext cx="1853453" cy="1241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163607</xdr:colOff>
      <xdr:row>53</xdr:row>
      <xdr:rowOff>109257</xdr:rowOff>
    </xdr:from>
    <xdr:to>
      <xdr:col>4</xdr:col>
      <xdr:colOff>1961031</xdr:colOff>
      <xdr:row>53</xdr:row>
      <xdr:rowOff>1313531</xdr:rowOff>
    </xdr:to>
    <xdr:pic>
      <xdr:nvPicPr>
        <xdr:cNvPr id="127" name="Picture 88" descr="d:\site_big\big\517614.jpg"/>
        <xdr:cNvPicPr>
          <a:picLocks noChangeAspect="1" noChangeArrowheads="1"/>
        </xdr:cNvPicPr>
      </xdr:nvPicPr>
      <xdr:blipFill>
        <a:blip xmlns:r="http://schemas.openxmlformats.org/officeDocument/2006/relationships" r:embed="rId87" r:link="rId88" cstate="email"/>
        <a:srcRect/>
        <a:stretch>
          <a:fillRect/>
        </a:stretch>
      </xdr:blipFill>
      <xdr:spPr bwMode="auto">
        <a:xfrm>
          <a:off x="3449732" y="63574332"/>
          <a:ext cx="1797424" cy="1204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96370</xdr:colOff>
      <xdr:row>54</xdr:row>
      <xdr:rowOff>75639</xdr:rowOff>
    </xdr:from>
    <xdr:to>
      <xdr:col>4</xdr:col>
      <xdr:colOff>1949522</xdr:colOff>
      <xdr:row>54</xdr:row>
      <xdr:rowOff>1317251</xdr:rowOff>
    </xdr:to>
    <xdr:pic>
      <xdr:nvPicPr>
        <xdr:cNvPr id="128" name="Picture 89" descr="d:\site_big\big\517552.jpg"/>
        <xdr:cNvPicPr>
          <a:picLocks noChangeAspect="1" noChangeArrowheads="1"/>
        </xdr:cNvPicPr>
      </xdr:nvPicPr>
      <xdr:blipFill>
        <a:blip xmlns:r="http://schemas.openxmlformats.org/officeDocument/2006/relationships" r:embed="rId89" r:link="rId90" cstate="email"/>
        <a:srcRect/>
        <a:stretch>
          <a:fillRect/>
        </a:stretch>
      </xdr:blipFill>
      <xdr:spPr bwMode="auto">
        <a:xfrm>
          <a:off x="3382495" y="64874214"/>
          <a:ext cx="1853152" cy="124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118783</xdr:colOff>
      <xdr:row>55</xdr:row>
      <xdr:rowOff>75640</xdr:rowOff>
    </xdr:from>
    <xdr:to>
      <xdr:col>4</xdr:col>
      <xdr:colOff>1938484</xdr:colOff>
      <xdr:row>55</xdr:row>
      <xdr:rowOff>1294840</xdr:rowOff>
    </xdr:to>
    <xdr:pic>
      <xdr:nvPicPr>
        <xdr:cNvPr id="129" name="Picture 90" descr="d:\site_big\big\517549.jpg"/>
        <xdr:cNvPicPr>
          <a:picLocks noChangeAspect="1" noChangeArrowheads="1"/>
        </xdr:cNvPicPr>
      </xdr:nvPicPr>
      <xdr:blipFill>
        <a:blip xmlns:r="http://schemas.openxmlformats.org/officeDocument/2006/relationships" r:embed="rId91" r:link="rId92" cstate="email"/>
        <a:srcRect/>
        <a:stretch>
          <a:fillRect/>
        </a:stretch>
      </xdr:blipFill>
      <xdr:spPr bwMode="auto">
        <a:xfrm>
          <a:off x="3404908" y="66207715"/>
          <a:ext cx="1819701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163606</xdr:colOff>
      <xdr:row>56</xdr:row>
      <xdr:rowOff>109257</xdr:rowOff>
    </xdr:from>
    <xdr:to>
      <xdr:col>4</xdr:col>
      <xdr:colOff>1899681</xdr:colOff>
      <xdr:row>56</xdr:row>
      <xdr:rowOff>1272428</xdr:rowOff>
    </xdr:to>
    <xdr:pic>
      <xdr:nvPicPr>
        <xdr:cNvPr id="130" name="Picture 91" descr="d:\site_big\big\517590.jpg"/>
        <xdr:cNvPicPr>
          <a:picLocks noChangeAspect="1" noChangeArrowheads="1"/>
        </xdr:cNvPicPr>
      </xdr:nvPicPr>
      <xdr:blipFill>
        <a:blip xmlns:r="http://schemas.openxmlformats.org/officeDocument/2006/relationships" r:embed="rId93" r:link="rId94" cstate="email"/>
        <a:srcRect/>
        <a:stretch>
          <a:fillRect/>
        </a:stretch>
      </xdr:blipFill>
      <xdr:spPr bwMode="auto">
        <a:xfrm>
          <a:off x="3449731" y="67574832"/>
          <a:ext cx="1736075" cy="1163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118783</xdr:colOff>
      <xdr:row>57</xdr:row>
      <xdr:rowOff>86845</xdr:rowOff>
    </xdr:from>
    <xdr:to>
      <xdr:col>4</xdr:col>
      <xdr:colOff>1938484</xdr:colOff>
      <xdr:row>57</xdr:row>
      <xdr:rowOff>1306045</xdr:rowOff>
    </xdr:to>
    <xdr:pic>
      <xdr:nvPicPr>
        <xdr:cNvPr id="131" name="Picture 92" descr="d:\site_big\big\517588.jpg"/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/>
        <a:srcRect/>
        <a:stretch>
          <a:fillRect/>
        </a:stretch>
      </xdr:blipFill>
      <xdr:spPr bwMode="auto">
        <a:xfrm>
          <a:off x="3404908" y="68885920"/>
          <a:ext cx="1819701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163606</xdr:colOff>
      <xdr:row>58</xdr:row>
      <xdr:rowOff>120464</xdr:rowOff>
    </xdr:from>
    <xdr:to>
      <xdr:col>4</xdr:col>
      <xdr:colOff>1882588</xdr:colOff>
      <xdr:row>58</xdr:row>
      <xdr:rowOff>1272182</xdr:rowOff>
    </xdr:to>
    <xdr:pic>
      <xdr:nvPicPr>
        <xdr:cNvPr id="132" name="Picture 93" descr="d:\site_big\big\517607.jpg"/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/>
        <a:srcRect/>
        <a:stretch>
          <a:fillRect/>
        </a:stretch>
      </xdr:blipFill>
      <xdr:spPr bwMode="auto">
        <a:xfrm>
          <a:off x="3449731" y="70253039"/>
          <a:ext cx="1718982" cy="1151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163606</xdr:colOff>
      <xdr:row>59</xdr:row>
      <xdr:rowOff>120463</xdr:rowOff>
    </xdr:from>
    <xdr:to>
      <xdr:col>4</xdr:col>
      <xdr:colOff>1893794</xdr:colOff>
      <xdr:row>59</xdr:row>
      <xdr:rowOff>1279689</xdr:rowOff>
    </xdr:to>
    <xdr:pic>
      <xdr:nvPicPr>
        <xdr:cNvPr id="133" name="Picture 94" descr="d:\site_big\big\517587.jpg"/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/>
        <a:srcRect/>
        <a:stretch>
          <a:fillRect/>
        </a:stretch>
      </xdr:blipFill>
      <xdr:spPr bwMode="auto">
        <a:xfrm>
          <a:off x="3449731" y="71586538"/>
          <a:ext cx="1730188" cy="115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174812</xdr:colOff>
      <xdr:row>60</xdr:row>
      <xdr:rowOff>109257</xdr:rowOff>
    </xdr:from>
    <xdr:to>
      <xdr:col>4</xdr:col>
      <xdr:colOff>1871383</xdr:colOff>
      <xdr:row>60</xdr:row>
      <xdr:rowOff>1245960</xdr:rowOff>
    </xdr:to>
    <xdr:pic>
      <xdr:nvPicPr>
        <xdr:cNvPr id="134" name="Picture 95" descr="d:\site_big\big\517554.jpg"/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/>
        <a:srcRect/>
        <a:stretch>
          <a:fillRect/>
        </a:stretch>
      </xdr:blipFill>
      <xdr:spPr bwMode="auto">
        <a:xfrm>
          <a:off x="3460937" y="72908832"/>
          <a:ext cx="1696571" cy="1136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141194</xdr:colOff>
      <xdr:row>61</xdr:row>
      <xdr:rowOff>64433</xdr:rowOff>
    </xdr:from>
    <xdr:to>
      <xdr:col>4</xdr:col>
      <xdr:colOff>1972235</xdr:colOff>
      <xdr:row>61</xdr:row>
      <xdr:rowOff>1291230</xdr:rowOff>
    </xdr:to>
    <xdr:pic>
      <xdr:nvPicPr>
        <xdr:cNvPr id="135" name="Picture 96" descr="d:\site_big\big\517605.jpg"/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/>
        <a:srcRect/>
        <a:stretch>
          <a:fillRect/>
        </a:stretch>
      </xdr:blipFill>
      <xdr:spPr bwMode="auto">
        <a:xfrm>
          <a:off x="3427319" y="74197508"/>
          <a:ext cx="1831041" cy="122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107576</xdr:colOff>
      <xdr:row>62</xdr:row>
      <xdr:rowOff>86845</xdr:rowOff>
    </xdr:from>
    <xdr:to>
      <xdr:col>4</xdr:col>
      <xdr:colOff>1960728</xdr:colOff>
      <xdr:row>62</xdr:row>
      <xdr:rowOff>1328457</xdr:rowOff>
    </xdr:to>
    <xdr:pic>
      <xdr:nvPicPr>
        <xdr:cNvPr id="136" name="Picture 97" descr="d:\site_big\big\517577.jpg"/>
        <xdr:cNvPicPr>
          <a:picLocks noChangeAspect="1" noChangeArrowheads="1"/>
        </xdr:cNvPicPr>
      </xdr:nvPicPr>
      <xdr:blipFill>
        <a:blip xmlns:r="http://schemas.openxmlformats.org/officeDocument/2006/relationships" r:embed="rId105" r:link="rId106" cstate="email"/>
        <a:srcRect/>
        <a:stretch>
          <a:fillRect/>
        </a:stretch>
      </xdr:blipFill>
      <xdr:spPr bwMode="auto">
        <a:xfrm>
          <a:off x="3393701" y="75553420"/>
          <a:ext cx="1853152" cy="124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186018</xdr:colOff>
      <xdr:row>63</xdr:row>
      <xdr:rowOff>109257</xdr:rowOff>
    </xdr:from>
    <xdr:to>
      <xdr:col>4</xdr:col>
      <xdr:colOff>1961030</xdr:colOff>
      <xdr:row>63</xdr:row>
      <xdr:rowOff>1298515</xdr:rowOff>
    </xdr:to>
    <xdr:pic>
      <xdr:nvPicPr>
        <xdr:cNvPr id="137" name="Picture 100" descr="d:\site_big\big\522535.jpg"/>
        <xdr:cNvPicPr>
          <a:picLocks noChangeAspect="1" noChangeArrowheads="1"/>
        </xdr:cNvPicPr>
      </xdr:nvPicPr>
      <xdr:blipFill>
        <a:blip xmlns:r="http://schemas.openxmlformats.org/officeDocument/2006/relationships" r:embed="rId107" r:link="rId108" cstate="email"/>
        <a:srcRect/>
        <a:stretch>
          <a:fillRect/>
        </a:stretch>
      </xdr:blipFill>
      <xdr:spPr bwMode="auto">
        <a:xfrm>
          <a:off x="3472143" y="76909332"/>
          <a:ext cx="1775012" cy="1189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197224</xdr:colOff>
      <xdr:row>64</xdr:row>
      <xdr:rowOff>131669</xdr:rowOff>
    </xdr:from>
    <xdr:to>
      <xdr:col>4</xdr:col>
      <xdr:colOff>1966749</xdr:colOff>
      <xdr:row>64</xdr:row>
      <xdr:rowOff>1317251</xdr:rowOff>
    </xdr:to>
    <xdr:pic>
      <xdr:nvPicPr>
        <xdr:cNvPr id="138" name="Picture 101" descr="d:\site_big\big\518760.jpg"/>
        <xdr:cNvPicPr>
          <a:picLocks noChangeAspect="1" noChangeArrowheads="1"/>
        </xdr:cNvPicPr>
      </xdr:nvPicPr>
      <xdr:blipFill>
        <a:blip xmlns:r="http://schemas.openxmlformats.org/officeDocument/2006/relationships" r:embed="rId109" r:link="rId110" cstate="email"/>
        <a:srcRect/>
        <a:stretch>
          <a:fillRect/>
        </a:stretch>
      </xdr:blipFill>
      <xdr:spPr bwMode="auto">
        <a:xfrm>
          <a:off x="3483349" y="78265244"/>
          <a:ext cx="1769525" cy="1185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186018</xdr:colOff>
      <xdr:row>65</xdr:row>
      <xdr:rowOff>120463</xdr:rowOff>
    </xdr:from>
    <xdr:to>
      <xdr:col>4</xdr:col>
      <xdr:colOff>1893795</xdr:colOff>
      <xdr:row>65</xdr:row>
      <xdr:rowOff>1264674</xdr:rowOff>
    </xdr:to>
    <xdr:pic>
      <xdr:nvPicPr>
        <xdr:cNvPr id="139" name="Picture 102" descr="d:\site_big\big\518515.jpg"/>
        <xdr:cNvPicPr>
          <a:picLocks noChangeAspect="1" noChangeArrowheads="1"/>
        </xdr:cNvPicPr>
      </xdr:nvPicPr>
      <xdr:blipFill>
        <a:blip xmlns:r="http://schemas.openxmlformats.org/officeDocument/2006/relationships" r:embed="rId111" r:link="rId112" cstate="email"/>
        <a:srcRect/>
        <a:stretch>
          <a:fillRect/>
        </a:stretch>
      </xdr:blipFill>
      <xdr:spPr bwMode="auto">
        <a:xfrm>
          <a:off x="3472143" y="79587538"/>
          <a:ext cx="1707777" cy="1144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96371</xdr:colOff>
      <xdr:row>66</xdr:row>
      <xdr:rowOff>75639</xdr:rowOff>
    </xdr:from>
    <xdr:to>
      <xdr:col>4</xdr:col>
      <xdr:colOff>1949824</xdr:colOff>
      <xdr:row>66</xdr:row>
      <xdr:rowOff>1317452</xdr:rowOff>
    </xdr:to>
    <xdr:pic>
      <xdr:nvPicPr>
        <xdr:cNvPr id="140" name="Picture 103" descr="d:\site_big\big\518525.jpg"/>
        <xdr:cNvPicPr>
          <a:picLocks noChangeAspect="1" noChangeArrowheads="1"/>
        </xdr:cNvPicPr>
      </xdr:nvPicPr>
      <xdr:blipFill>
        <a:blip xmlns:r="http://schemas.openxmlformats.org/officeDocument/2006/relationships" r:embed="rId113" r:link="rId114" cstate="email"/>
        <a:srcRect/>
        <a:stretch>
          <a:fillRect/>
        </a:stretch>
      </xdr:blipFill>
      <xdr:spPr bwMode="auto">
        <a:xfrm>
          <a:off x="3382496" y="80876214"/>
          <a:ext cx="1853453" cy="1241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67</xdr:row>
      <xdr:rowOff>86846</xdr:rowOff>
    </xdr:from>
    <xdr:to>
      <xdr:col>4</xdr:col>
      <xdr:colOff>1916206</xdr:colOff>
      <xdr:row>67</xdr:row>
      <xdr:rowOff>1268596</xdr:rowOff>
    </xdr:to>
    <xdr:pic>
      <xdr:nvPicPr>
        <xdr:cNvPr id="141" name="Picture 104" descr="d:\site_big\big\519237.jpg"/>
        <xdr:cNvPicPr>
          <a:picLocks noChangeAspect="1" noChangeArrowheads="1"/>
        </xdr:cNvPicPr>
      </xdr:nvPicPr>
      <xdr:blipFill>
        <a:blip xmlns:r="http://schemas.openxmlformats.org/officeDocument/2006/relationships" r:embed="rId115" r:link="rId116" cstate="email"/>
        <a:srcRect/>
        <a:stretch>
          <a:fillRect/>
        </a:stretch>
      </xdr:blipFill>
      <xdr:spPr bwMode="auto">
        <a:xfrm>
          <a:off x="3438525" y="82220921"/>
          <a:ext cx="1763806" cy="11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141195</xdr:colOff>
      <xdr:row>68</xdr:row>
      <xdr:rowOff>109259</xdr:rowOff>
    </xdr:from>
    <xdr:to>
      <xdr:col>4</xdr:col>
      <xdr:colOff>1944172</xdr:colOff>
      <xdr:row>68</xdr:row>
      <xdr:rowOff>1317253</xdr:rowOff>
    </xdr:to>
    <xdr:pic>
      <xdr:nvPicPr>
        <xdr:cNvPr id="142" name="Picture 105" descr="d:\site_big\big\519238.jpg"/>
        <xdr:cNvPicPr>
          <a:picLocks noChangeAspect="1" noChangeArrowheads="1"/>
        </xdr:cNvPicPr>
      </xdr:nvPicPr>
      <xdr:blipFill>
        <a:blip xmlns:r="http://schemas.openxmlformats.org/officeDocument/2006/relationships" r:embed="rId117" r:link="rId118" cstate="email"/>
        <a:srcRect/>
        <a:stretch>
          <a:fillRect/>
        </a:stretch>
      </xdr:blipFill>
      <xdr:spPr bwMode="auto">
        <a:xfrm>
          <a:off x="3427320" y="83576834"/>
          <a:ext cx="1802977" cy="1207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129989</xdr:colOff>
      <xdr:row>69</xdr:row>
      <xdr:rowOff>98051</xdr:rowOff>
    </xdr:from>
    <xdr:to>
      <xdr:col>4</xdr:col>
      <xdr:colOff>1916207</xdr:colOff>
      <xdr:row>69</xdr:row>
      <xdr:rowOff>1294817</xdr:rowOff>
    </xdr:to>
    <xdr:pic>
      <xdr:nvPicPr>
        <xdr:cNvPr id="143" name="Picture 106" descr="d:\site_big\big\520389.jpg"/>
        <xdr:cNvPicPr>
          <a:picLocks noChangeAspect="1" noChangeArrowheads="1"/>
        </xdr:cNvPicPr>
      </xdr:nvPicPr>
      <xdr:blipFill>
        <a:blip xmlns:r="http://schemas.openxmlformats.org/officeDocument/2006/relationships" r:embed="rId119" r:link="rId120" cstate="email"/>
        <a:srcRect/>
        <a:stretch>
          <a:fillRect/>
        </a:stretch>
      </xdr:blipFill>
      <xdr:spPr bwMode="auto">
        <a:xfrm>
          <a:off x="3416114" y="84899126"/>
          <a:ext cx="1786218" cy="119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107577</xdr:colOff>
      <xdr:row>70</xdr:row>
      <xdr:rowOff>64433</xdr:rowOff>
    </xdr:from>
    <xdr:to>
      <xdr:col>4</xdr:col>
      <xdr:colOff>1983442</xdr:colOff>
      <xdr:row>70</xdr:row>
      <xdr:rowOff>1321263</xdr:rowOff>
    </xdr:to>
    <xdr:pic>
      <xdr:nvPicPr>
        <xdr:cNvPr id="144" name="Picture 107" descr="d:\site_big\big\520580.jpg"/>
        <xdr:cNvPicPr>
          <a:picLocks noChangeAspect="1" noChangeArrowheads="1"/>
        </xdr:cNvPicPr>
      </xdr:nvPicPr>
      <xdr:blipFill>
        <a:blip xmlns:r="http://schemas.openxmlformats.org/officeDocument/2006/relationships" r:embed="rId121" r:link="rId122" cstate="email"/>
        <a:srcRect/>
        <a:stretch>
          <a:fillRect/>
        </a:stretch>
      </xdr:blipFill>
      <xdr:spPr bwMode="auto">
        <a:xfrm>
          <a:off x="3393702" y="86199008"/>
          <a:ext cx="1875865" cy="125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85165</xdr:colOff>
      <xdr:row>71</xdr:row>
      <xdr:rowOff>75640</xdr:rowOff>
    </xdr:from>
    <xdr:to>
      <xdr:col>4</xdr:col>
      <xdr:colOff>1990165</xdr:colOff>
      <xdr:row>72</xdr:row>
      <xdr:rowOff>18490</xdr:rowOff>
    </xdr:to>
    <xdr:pic>
      <xdr:nvPicPr>
        <xdr:cNvPr id="145" name="Picture 108" descr="d:\site_big\big\520835.jpg"/>
        <xdr:cNvPicPr>
          <a:picLocks noChangeAspect="1" noChangeArrowheads="1"/>
        </xdr:cNvPicPr>
      </xdr:nvPicPr>
      <xdr:blipFill>
        <a:blip xmlns:r="http://schemas.openxmlformats.org/officeDocument/2006/relationships" r:embed="rId123" r:link="rId124" cstate="email"/>
        <a:srcRect/>
        <a:stretch>
          <a:fillRect/>
        </a:stretch>
      </xdr:blipFill>
      <xdr:spPr bwMode="auto">
        <a:xfrm>
          <a:off x="3371290" y="87543715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129989</xdr:colOff>
      <xdr:row>72</xdr:row>
      <xdr:rowOff>98051</xdr:rowOff>
    </xdr:from>
    <xdr:to>
      <xdr:col>4</xdr:col>
      <xdr:colOff>1972236</xdr:colOff>
      <xdr:row>72</xdr:row>
      <xdr:rowOff>1332356</xdr:rowOff>
    </xdr:to>
    <xdr:pic>
      <xdr:nvPicPr>
        <xdr:cNvPr id="146" name="Picture 109" descr="d:\site_big\big\520739.jpg"/>
        <xdr:cNvPicPr>
          <a:picLocks noChangeAspect="1" noChangeArrowheads="1"/>
        </xdr:cNvPicPr>
      </xdr:nvPicPr>
      <xdr:blipFill>
        <a:blip xmlns:r="http://schemas.openxmlformats.org/officeDocument/2006/relationships" r:embed="rId125" r:link="rId126" cstate="email"/>
        <a:srcRect/>
        <a:stretch>
          <a:fillRect/>
        </a:stretch>
      </xdr:blipFill>
      <xdr:spPr bwMode="auto">
        <a:xfrm>
          <a:off x="3416114" y="88899626"/>
          <a:ext cx="1842247" cy="1234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96371</xdr:colOff>
      <xdr:row>73</xdr:row>
      <xdr:rowOff>86846</xdr:rowOff>
    </xdr:from>
    <xdr:to>
      <xdr:col>4</xdr:col>
      <xdr:colOff>2001371</xdr:colOff>
      <xdr:row>74</xdr:row>
      <xdr:rowOff>29696</xdr:rowOff>
    </xdr:to>
    <xdr:pic>
      <xdr:nvPicPr>
        <xdr:cNvPr id="147" name="Picture 110" descr="d:\site_big\big\520905.jpg"/>
        <xdr:cNvPicPr>
          <a:picLocks noChangeAspect="1" noChangeArrowheads="1"/>
        </xdr:cNvPicPr>
      </xdr:nvPicPr>
      <xdr:blipFill>
        <a:blip xmlns:r="http://schemas.openxmlformats.org/officeDocument/2006/relationships" r:embed="rId127" r:link="rId128" cstate="email"/>
        <a:srcRect/>
        <a:stretch>
          <a:fillRect/>
        </a:stretch>
      </xdr:blipFill>
      <xdr:spPr bwMode="auto">
        <a:xfrm>
          <a:off x="3382496" y="90221921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73958</xdr:colOff>
      <xdr:row>74</xdr:row>
      <xdr:rowOff>75638</xdr:rowOff>
    </xdr:from>
    <xdr:to>
      <xdr:col>4</xdr:col>
      <xdr:colOff>1978958</xdr:colOff>
      <xdr:row>75</xdr:row>
      <xdr:rowOff>18488</xdr:rowOff>
    </xdr:to>
    <xdr:pic>
      <xdr:nvPicPr>
        <xdr:cNvPr id="148" name="Picture 111" descr="d:\site_big\big\520812.jpg"/>
        <xdr:cNvPicPr>
          <a:picLocks noChangeAspect="1" noChangeArrowheads="1"/>
        </xdr:cNvPicPr>
      </xdr:nvPicPr>
      <xdr:blipFill>
        <a:blip xmlns:r="http://schemas.openxmlformats.org/officeDocument/2006/relationships" r:embed="rId129" r:link="rId130" cstate="email"/>
        <a:srcRect/>
        <a:stretch>
          <a:fillRect/>
        </a:stretch>
      </xdr:blipFill>
      <xdr:spPr bwMode="auto">
        <a:xfrm>
          <a:off x="3360083" y="91544213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197224</xdr:colOff>
      <xdr:row>75</xdr:row>
      <xdr:rowOff>98051</xdr:rowOff>
    </xdr:from>
    <xdr:to>
      <xdr:col>4</xdr:col>
      <xdr:colOff>1983442</xdr:colOff>
      <xdr:row>75</xdr:row>
      <xdr:rowOff>1294817</xdr:rowOff>
    </xdr:to>
    <xdr:pic>
      <xdr:nvPicPr>
        <xdr:cNvPr id="149" name="Picture 112" descr="d:\site_big\big\522699.jpg"/>
        <xdr:cNvPicPr>
          <a:picLocks noChangeAspect="1" noChangeArrowheads="1"/>
        </xdr:cNvPicPr>
      </xdr:nvPicPr>
      <xdr:blipFill>
        <a:blip xmlns:r="http://schemas.openxmlformats.org/officeDocument/2006/relationships" r:embed="rId131" r:link="rId132" cstate="email"/>
        <a:srcRect/>
        <a:stretch>
          <a:fillRect/>
        </a:stretch>
      </xdr:blipFill>
      <xdr:spPr bwMode="auto">
        <a:xfrm>
          <a:off x="3483349" y="92900126"/>
          <a:ext cx="1786218" cy="119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129989</xdr:colOff>
      <xdr:row>76</xdr:row>
      <xdr:rowOff>86846</xdr:rowOff>
    </xdr:from>
    <xdr:to>
      <xdr:col>4</xdr:col>
      <xdr:colOff>1983140</xdr:colOff>
      <xdr:row>76</xdr:row>
      <xdr:rowOff>1328457</xdr:rowOff>
    </xdr:to>
    <xdr:pic>
      <xdr:nvPicPr>
        <xdr:cNvPr id="150" name="Picture 113" descr="d:\site_big\big\521572.jpg"/>
        <xdr:cNvPicPr>
          <a:picLocks noChangeAspect="1" noChangeArrowheads="1"/>
        </xdr:cNvPicPr>
      </xdr:nvPicPr>
      <xdr:blipFill>
        <a:blip xmlns:r="http://schemas.openxmlformats.org/officeDocument/2006/relationships" r:embed="rId133" r:link="rId134" cstate="email"/>
        <a:srcRect/>
        <a:stretch>
          <a:fillRect/>
        </a:stretch>
      </xdr:blipFill>
      <xdr:spPr bwMode="auto">
        <a:xfrm>
          <a:off x="3416114" y="94222421"/>
          <a:ext cx="1853151" cy="1241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96371</xdr:colOff>
      <xdr:row>77</xdr:row>
      <xdr:rowOff>75639</xdr:rowOff>
    </xdr:from>
    <xdr:to>
      <xdr:col>4</xdr:col>
      <xdr:colOff>1972236</xdr:colOff>
      <xdr:row>77</xdr:row>
      <xdr:rowOff>1332469</xdr:rowOff>
    </xdr:to>
    <xdr:pic>
      <xdr:nvPicPr>
        <xdr:cNvPr id="151" name="Picture 114" descr="d:\site_big\big\521763.jpg"/>
        <xdr:cNvPicPr>
          <a:picLocks noChangeAspect="1" noChangeArrowheads="1"/>
        </xdr:cNvPicPr>
      </xdr:nvPicPr>
      <xdr:blipFill>
        <a:blip xmlns:r="http://schemas.openxmlformats.org/officeDocument/2006/relationships" r:embed="rId135" r:link="rId136" cstate="email"/>
        <a:srcRect/>
        <a:stretch>
          <a:fillRect/>
        </a:stretch>
      </xdr:blipFill>
      <xdr:spPr bwMode="auto">
        <a:xfrm>
          <a:off x="3382496" y="95544714"/>
          <a:ext cx="1875865" cy="1256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96371</xdr:colOff>
      <xdr:row>78</xdr:row>
      <xdr:rowOff>75640</xdr:rowOff>
    </xdr:from>
    <xdr:to>
      <xdr:col>4</xdr:col>
      <xdr:colOff>1949824</xdr:colOff>
      <xdr:row>78</xdr:row>
      <xdr:rowOff>1317454</xdr:rowOff>
    </xdr:to>
    <xdr:pic>
      <xdr:nvPicPr>
        <xdr:cNvPr id="152" name="Picture 115" descr="d:\site_big\big\521784.jpg"/>
        <xdr:cNvPicPr>
          <a:picLocks noChangeAspect="1" noChangeArrowheads="1"/>
        </xdr:cNvPicPr>
      </xdr:nvPicPr>
      <xdr:blipFill>
        <a:blip xmlns:r="http://schemas.openxmlformats.org/officeDocument/2006/relationships" r:embed="rId137" r:link="rId138" cstate="email"/>
        <a:srcRect/>
        <a:stretch>
          <a:fillRect/>
        </a:stretch>
      </xdr:blipFill>
      <xdr:spPr bwMode="auto">
        <a:xfrm>
          <a:off x="3382496" y="96878215"/>
          <a:ext cx="1853453" cy="1241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118783</xdr:colOff>
      <xdr:row>79</xdr:row>
      <xdr:rowOff>64433</xdr:rowOff>
    </xdr:from>
    <xdr:to>
      <xdr:col>4</xdr:col>
      <xdr:colOff>2023783</xdr:colOff>
      <xdr:row>80</xdr:row>
      <xdr:rowOff>7283</xdr:rowOff>
    </xdr:to>
    <xdr:pic>
      <xdr:nvPicPr>
        <xdr:cNvPr id="153" name="Picture 116" descr="d:\site_big\big\521963.jpg"/>
        <xdr:cNvPicPr>
          <a:picLocks noChangeAspect="1" noChangeArrowheads="1"/>
        </xdr:cNvPicPr>
      </xdr:nvPicPr>
      <xdr:blipFill>
        <a:blip xmlns:r="http://schemas.openxmlformats.org/officeDocument/2006/relationships" r:embed="rId139" r:link="rId140" cstate="email"/>
        <a:srcRect/>
        <a:stretch>
          <a:fillRect/>
        </a:stretch>
      </xdr:blipFill>
      <xdr:spPr bwMode="auto">
        <a:xfrm>
          <a:off x="3404908" y="98200508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197223</xdr:colOff>
      <xdr:row>80</xdr:row>
      <xdr:rowOff>142873</xdr:rowOff>
    </xdr:from>
    <xdr:to>
      <xdr:col>4</xdr:col>
      <xdr:colOff>1933300</xdr:colOff>
      <xdr:row>80</xdr:row>
      <xdr:rowOff>1306044</xdr:rowOff>
    </xdr:to>
    <xdr:pic>
      <xdr:nvPicPr>
        <xdr:cNvPr id="154" name="Picture 119" descr="d:\site_big\big\522297.jpg"/>
        <xdr:cNvPicPr>
          <a:picLocks noChangeAspect="1" noChangeArrowheads="1"/>
        </xdr:cNvPicPr>
      </xdr:nvPicPr>
      <xdr:blipFill>
        <a:blip xmlns:r="http://schemas.openxmlformats.org/officeDocument/2006/relationships" r:embed="rId141" r:link="rId142" cstate="email"/>
        <a:srcRect/>
        <a:stretch>
          <a:fillRect/>
        </a:stretch>
      </xdr:blipFill>
      <xdr:spPr bwMode="auto">
        <a:xfrm>
          <a:off x="3483348" y="99612448"/>
          <a:ext cx="1736077" cy="1163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186018</xdr:colOff>
      <xdr:row>81</xdr:row>
      <xdr:rowOff>120463</xdr:rowOff>
    </xdr:from>
    <xdr:to>
      <xdr:col>4</xdr:col>
      <xdr:colOff>1938618</xdr:colOff>
      <xdr:row>81</xdr:row>
      <xdr:rowOff>1294705</xdr:rowOff>
    </xdr:to>
    <xdr:pic>
      <xdr:nvPicPr>
        <xdr:cNvPr id="155" name="Picture 120" descr="d:\site_big\big\522755.jpg"/>
        <xdr:cNvPicPr>
          <a:picLocks noChangeAspect="1" noChangeArrowheads="1"/>
        </xdr:cNvPicPr>
      </xdr:nvPicPr>
      <xdr:blipFill>
        <a:blip xmlns:r="http://schemas.openxmlformats.org/officeDocument/2006/relationships" r:embed="rId143" r:link="rId144" cstate="email"/>
        <a:srcRect/>
        <a:stretch>
          <a:fillRect/>
        </a:stretch>
      </xdr:blipFill>
      <xdr:spPr bwMode="auto">
        <a:xfrm>
          <a:off x="3472143" y="100923538"/>
          <a:ext cx="1752600" cy="11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73959</xdr:colOff>
      <xdr:row>82</xdr:row>
      <xdr:rowOff>64435</xdr:rowOff>
    </xdr:from>
    <xdr:to>
      <xdr:col>4</xdr:col>
      <xdr:colOff>1978959</xdr:colOff>
      <xdr:row>83</xdr:row>
      <xdr:rowOff>7285</xdr:rowOff>
    </xdr:to>
    <xdr:pic>
      <xdr:nvPicPr>
        <xdr:cNvPr id="156" name="Picture 121" descr="d:\site_big\big\522728.jpg"/>
        <xdr:cNvPicPr>
          <a:picLocks noChangeAspect="1" noChangeArrowheads="1"/>
        </xdr:cNvPicPr>
      </xdr:nvPicPr>
      <xdr:blipFill>
        <a:blip xmlns:r="http://schemas.openxmlformats.org/officeDocument/2006/relationships" r:embed="rId145" r:link="rId146" cstate="email"/>
        <a:srcRect/>
        <a:stretch>
          <a:fillRect/>
        </a:stretch>
      </xdr:blipFill>
      <xdr:spPr bwMode="auto">
        <a:xfrm>
          <a:off x="3360084" y="102201010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51547</xdr:colOff>
      <xdr:row>83</xdr:row>
      <xdr:rowOff>53229</xdr:rowOff>
    </xdr:from>
    <xdr:to>
      <xdr:col>4</xdr:col>
      <xdr:colOff>1956547</xdr:colOff>
      <xdr:row>83</xdr:row>
      <xdr:rowOff>1329579</xdr:rowOff>
    </xdr:to>
    <xdr:pic>
      <xdr:nvPicPr>
        <xdr:cNvPr id="157" name="Picture 122" descr="d:\site_big\big\522730.jpg"/>
        <xdr:cNvPicPr>
          <a:picLocks noChangeAspect="1" noChangeArrowheads="1"/>
        </xdr:cNvPicPr>
      </xdr:nvPicPr>
      <xdr:blipFill>
        <a:blip xmlns:r="http://schemas.openxmlformats.org/officeDocument/2006/relationships" r:embed="rId147" r:link="rId148" cstate="email"/>
        <a:srcRect/>
        <a:stretch>
          <a:fillRect/>
        </a:stretch>
      </xdr:blipFill>
      <xdr:spPr bwMode="auto">
        <a:xfrm>
          <a:off x="3337672" y="103523304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96371</xdr:colOff>
      <xdr:row>84</xdr:row>
      <xdr:rowOff>98052</xdr:rowOff>
    </xdr:from>
    <xdr:to>
      <xdr:col>4</xdr:col>
      <xdr:colOff>1860177</xdr:colOff>
      <xdr:row>84</xdr:row>
      <xdr:rowOff>1279802</xdr:rowOff>
    </xdr:to>
    <xdr:pic>
      <xdr:nvPicPr>
        <xdr:cNvPr id="158" name="Picture 123" descr="d:\site_big\big\515698.jpg"/>
        <xdr:cNvPicPr>
          <a:picLocks noChangeAspect="1" noChangeArrowheads="1"/>
        </xdr:cNvPicPr>
      </xdr:nvPicPr>
      <xdr:blipFill>
        <a:blip xmlns:r="http://schemas.openxmlformats.org/officeDocument/2006/relationships" r:embed="rId149" r:link="rId150" cstate="email"/>
        <a:srcRect/>
        <a:stretch>
          <a:fillRect/>
        </a:stretch>
      </xdr:blipFill>
      <xdr:spPr bwMode="auto">
        <a:xfrm>
          <a:off x="3382496" y="104901627"/>
          <a:ext cx="1763806" cy="11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85165</xdr:colOff>
      <xdr:row>85</xdr:row>
      <xdr:rowOff>109257</xdr:rowOff>
    </xdr:from>
    <xdr:to>
      <xdr:col>4</xdr:col>
      <xdr:colOff>1893794</xdr:colOff>
      <xdr:row>85</xdr:row>
      <xdr:rowOff>1321038</xdr:rowOff>
    </xdr:to>
    <xdr:pic>
      <xdr:nvPicPr>
        <xdr:cNvPr id="159" name="Picture 124" descr="d:\site_big\big\518877.jpg"/>
        <xdr:cNvPicPr>
          <a:picLocks noChangeAspect="1" noChangeArrowheads="1"/>
        </xdr:cNvPicPr>
      </xdr:nvPicPr>
      <xdr:blipFill>
        <a:blip xmlns:r="http://schemas.openxmlformats.org/officeDocument/2006/relationships" r:embed="rId151" r:link="rId152" cstate="email"/>
        <a:srcRect/>
        <a:stretch>
          <a:fillRect/>
        </a:stretch>
      </xdr:blipFill>
      <xdr:spPr bwMode="auto">
        <a:xfrm>
          <a:off x="3371290" y="106246332"/>
          <a:ext cx="1808629" cy="1211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152399</xdr:colOff>
      <xdr:row>86</xdr:row>
      <xdr:rowOff>131668</xdr:rowOff>
    </xdr:from>
    <xdr:to>
      <xdr:col>4</xdr:col>
      <xdr:colOff>1927412</xdr:colOff>
      <xdr:row>86</xdr:row>
      <xdr:rowOff>1320927</xdr:rowOff>
    </xdr:to>
    <xdr:pic>
      <xdr:nvPicPr>
        <xdr:cNvPr id="160" name="Picture 125" descr="d:\site_big\big\519979.jpg"/>
        <xdr:cNvPicPr>
          <a:picLocks noChangeAspect="1" noChangeArrowheads="1"/>
        </xdr:cNvPicPr>
      </xdr:nvPicPr>
      <xdr:blipFill>
        <a:blip xmlns:r="http://schemas.openxmlformats.org/officeDocument/2006/relationships" r:embed="rId153" r:link="rId154" cstate="email"/>
        <a:srcRect/>
        <a:stretch>
          <a:fillRect/>
        </a:stretch>
      </xdr:blipFill>
      <xdr:spPr bwMode="auto">
        <a:xfrm>
          <a:off x="3438524" y="107602243"/>
          <a:ext cx="1775013" cy="118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152401</xdr:colOff>
      <xdr:row>87</xdr:row>
      <xdr:rowOff>109257</xdr:rowOff>
    </xdr:from>
    <xdr:to>
      <xdr:col>4</xdr:col>
      <xdr:colOff>1949824</xdr:colOff>
      <xdr:row>87</xdr:row>
      <xdr:rowOff>1313530</xdr:rowOff>
    </xdr:to>
    <xdr:pic>
      <xdr:nvPicPr>
        <xdr:cNvPr id="161" name="Picture 126" descr="d:\site_big\big\490092.jpg"/>
        <xdr:cNvPicPr>
          <a:picLocks noChangeAspect="1" noChangeArrowheads="1"/>
        </xdr:cNvPicPr>
      </xdr:nvPicPr>
      <xdr:blipFill>
        <a:blip xmlns:r="http://schemas.openxmlformats.org/officeDocument/2006/relationships" r:embed="rId155" r:link="rId156" cstate="email"/>
        <a:srcRect/>
        <a:stretch>
          <a:fillRect/>
        </a:stretch>
      </xdr:blipFill>
      <xdr:spPr bwMode="auto">
        <a:xfrm>
          <a:off x="3438526" y="108913332"/>
          <a:ext cx="1797423" cy="1204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64433</xdr:colOff>
      <xdr:row>88</xdr:row>
      <xdr:rowOff>50426</xdr:rowOff>
    </xdr:from>
    <xdr:to>
      <xdr:col>4</xdr:col>
      <xdr:colOff>1969433</xdr:colOff>
      <xdr:row>88</xdr:row>
      <xdr:rowOff>1326776</xdr:rowOff>
    </xdr:to>
    <xdr:pic>
      <xdr:nvPicPr>
        <xdr:cNvPr id="162" name="Picture 127" descr="d:\site_big\big\521074.jpg"/>
        <xdr:cNvPicPr>
          <a:picLocks noChangeAspect="1" noChangeArrowheads="1"/>
        </xdr:cNvPicPr>
      </xdr:nvPicPr>
      <xdr:blipFill>
        <a:blip xmlns:r="http://schemas.openxmlformats.org/officeDocument/2006/relationships" r:embed="rId157" r:link="rId158" cstate="email"/>
        <a:srcRect/>
        <a:stretch>
          <a:fillRect/>
        </a:stretch>
      </xdr:blipFill>
      <xdr:spPr bwMode="auto">
        <a:xfrm>
          <a:off x="3350558" y="110188001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8</xdr:row>
      <xdr:rowOff>57150</xdr:rowOff>
    </xdr:from>
    <xdr:to>
      <xdr:col>4</xdr:col>
      <xdr:colOff>1971675</xdr:colOff>
      <xdr:row>9</xdr:row>
      <xdr:rowOff>0</xdr:rowOff>
    </xdr:to>
    <xdr:pic>
      <xdr:nvPicPr>
        <xdr:cNvPr id="163" name="Picture 1267" descr="d:\site_big\big\518849.jpg"/>
        <xdr:cNvPicPr>
          <a:picLocks noChangeAspect="1" noChangeArrowheads="1"/>
        </xdr:cNvPicPr>
      </xdr:nvPicPr>
      <xdr:blipFill>
        <a:blip xmlns:r="http://schemas.openxmlformats.org/officeDocument/2006/relationships" r:embed="rId159" r:link="rId160" cstate="email"/>
        <a:srcRect/>
        <a:stretch>
          <a:fillRect/>
        </a:stretch>
      </xdr:blipFill>
      <xdr:spPr bwMode="auto">
        <a:xfrm>
          <a:off x="3352800" y="3514725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9</xdr:row>
      <xdr:rowOff>38100</xdr:rowOff>
    </xdr:from>
    <xdr:to>
      <xdr:col>4</xdr:col>
      <xdr:colOff>1943100</xdr:colOff>
      <xdr:row>9</xdr:row>
      <xdr:rowOff>1314450</xdr:rowOff>
    </xdr:to>
    <xdr:pic>
      <xdr:nvPicPr>
        <xdr:cNvPr id="164" name="Picture 2166" descr="d:\site_big\big\522708.jpg"/>
        <xdr:cNvPicPr>
          <a:picLocks noChangeAspect="1" noChangeArrowheads="1"/>
        </xdr:cNvPicPr>
      </xdr:nvPicPr>
      <xdr:blipFill>
        <a:blip xmlns:r="http://schemas.openxmlformats.org/officeDocument/2006/relationships" r:embed="rId161" r:link="rId162" cstate="email"/>
        <a:srcRect/>
        <a:stretch>
          <a:fillRect/>
        </a:stretch>
      </xdr:blipFill>
      <xdr:spPr bwMode="auto">
        <a:xfrm>
          <a:off x="3324225" y="4829175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161926</xdr:colOff>
      <xdr:row>0</xdr:row>
      <xdr:rowOff>95250</xdr:rowOff>
    </xdr:from>
    <xdr:to>
      <xdr:col>2</xdr:col>
      <xdr:colOff>1008531</xdr:colOff>
      <xdr:row>2</xdr:row>
      <xdr:rowOff>3043</xdr:rowOff>
    </xdr:to>
    <xdr:pic>
      <xdr:nvPicPr>
        <xdr:cNvPr id="165" name="image2.png"/>
        <xdr:cNvPicPr/>
      </xdr:nvPicPr>
      <xdr:blipFill>
        <a:blip xmlns:r="http://schemas.openxmlformats.org/officeDocument/2006/relationships" r:embed="rId163" cstate="print">
          <a:extLst/>
        </a:blip>
        <a:stretch>
          <a:fillRect/>
        </a:stretch>
      </xdr:blipFill>
      <xdr:spPr>
        <a:xfrm>
          <a:off x="161926" y="95250"/>
          <a:ext cx="1675840" cy="11516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511734</xdr:colOff>
      <xdr:row>16</xdr:row>
      <xdr:rowOff>226571</xdr:rowOff>
    </xdr:from>
    <xdr:to>
      <xdr:col>2</xdr:col>
      <xdr:colOff>2367643</xdr:colOff>
      <xdr:row>16</xdr:row>
      <xdr:rowOff>1918606</xdr:rowOff>
    </xdr:to>
    <xdr:grpSp>
      <xdr:nvGrpSpPr>
        <xdr:cNvPr id="252" name="Группа 251"/>
        <xdr:cNvGrpSpPr/>
      </xdr:nvGrpSpPr>
      <xdr:grpSpPr>
        <a:xfrm>
          <a:off x="1505055" y="24665000"/>
          <a:ext cx="1855909" cy="1692035"/>
          <a:chOff x="102150" y="22050317"/>
          <a:chExt cx="1739473" cy="1559719"/>
        </a:xfrm>
      </xdr:grpSpPr>
      <xdr:pic>
        <xdr:nvPicPr>
          <xdr:cNvPr id="253" name="Рисунок 252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/>
        </xdr:blipFill>
        <xdr:spPr>
          <a:xfrm>
            <a:off x="979888" y="22052818"/>
            <a:ext cx="861735" cy="1557218"/>
          </a:xfrm>
          <a:prstGeom prst="rect">
            <a:avLst/>
          </a:prstGeom>
        </xdr:spPr>
      </xdr:pic>
      <xdr:pic>
        <xdr:nvPicPr>
          <xdr:cNvPr id="254" name="Рисунок 25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/>
        </xdr:blipFill>
        <xdr:spPr>
          <a:xfrm>
            <a:off x="102150" y="22050317"/>
            <a:ext cx="867600" cy="153315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502014</xdr:colOff>
      <xdr:row>14</xdr:row>
      <xdr:rowOff>144998</xdr:rowOff>
    </xdr:from>
    <xdr:to>
      <xdr:col>2</xdr:col>
      <xdr:colOff>2354037</xdr:colOff>
      <xdr:row>14</xdr:row>
      <xdr:rowOff>1877786</xdr:rowOff>
    </xdr:to>
    <xdr:grpSp>
      <xdr:nvGrpSpPr>
        <xdr:cNvPr id="255" name="Группа 254"/>
        <xdr:cNvGrpSpPr/>
      </xdr:nvGrpSpPr>
      <xdr:grpSpPr>
        <a:xfrm>
          <a:off x="1495335" y="20474069"/>
          <a:ext cx="1852023" cy="1732788"/>
          <a:chOff x="257266" y="22207830"/>
          <a:chExt cx="1730178" cy="1563990"/>
        </a:xfrm>
      </xdr:grpSpPr>
      <xdr:pic>
        <xdr:nvPicPr>
          <xdr:cNvPr id="256" name="Рисунок 2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57266" y="22207830"/>
            <a:ext cx="867600" cy="1528882"/>
          </a:xfrm>
          <a:prstGeom prst="rect">
            <a:avLst/>
          </a:prstGeom>
        </xdr:spPr>
      </xdr:pic>
      <xdr:pic>
        <xdr:nvPicPr>
          <xdr:cNvPr id="257" name="Рисунок 256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19844" y="22239964"/>
            <a:ext cx="867600" cy="153185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462103</xdr:colOff>
      <xdr:row>6</xdr:row>
      <xdr:rowOff>66521</xdr:rowOff>
    </xdr:from>
    <xdr:to>
      <xdr:col>2</xdr:col>
      <xdr:colOff>2380711</xdr:colOff>
      <xdr:row>6</xdr:row>
      <xdr:rowOff>1809751</xdr:rowOff>
    </xdr:to>
    <xdr:grpSp>
      <xdr:nvGrpSpPr>
        <xdr:cNvPr id="258" name="Группа 257"/>
        <xdr:cNvGrpSpPr/>
      </xdr:nvGrpSpPr>
      <xdr:grpSpPr>
        <a:xfrm>
          <a:off x="1455424" y="3917342"/>
          <a:ext cx="1918608" cy="1743230"/>
          <a:chOff x="293802" y="3694871"/>
          <a:chExt cx="1714521" cy="1525284"/>
        </a:xfrm>
      </xdr:grpSpPr>
      <xdr:pic>
        <xdr:nvPicPr>
          <xdr:cNvPr id="259" name="Рисунок 258"/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57161" y="3727906"/>
            <a:ext cx="851162" cy="1492249"/>
          </a:xfrm>
          <a:prstGeom prst="rect">
            <a:avLst/>
          </a:prstGeom>
        </xdr:spPr>
      </xdr:pic>
      <xdr:pic>
        <xdr:nvPicPr>
          <xdr:cNvPr id="260" name="Рисунок 259"/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93802" y="3694871"/>
            <a:ext cx="867600" cy="149265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449436</xdr:colOff>
      <xdr:row>11</xdr:row>
      <xdr:rowOff>269825</xdr:rowOff>
    </xdr:from>
    <xdr:to>
      <xdr:col>2</xdr:col>
      <xdr:colOff>2258786</xdr:colOff>
      <xdr:row>11</xdr:row>
      <xdr:rowOff>1918607</xdr:rowOff>
    </xdr:to>
    <xdr:grpSp>
      <xdr:nvGrpSpPr>
        <xdr:cNvPr id="261" name="Группа 260"/>
        <xdr:cNvGrpSpPr/>
      </xdr:nvGrpSpPr>
      <xdr:grpSpPr>
        <a:xfrm>
          <a:off x="1442757" y="14285182"/>
          <a:ext cx="1809350" cy="1648782"/>
          <a:chOff x="218005" y="13151085"/>
          <a:chExt cx="1754958" cy="1531856"/>
        </a:xfrm>
      </xdr:grpSpPr>
      <xdr:pic>
        <xdr:nvPicPr>
          <xdr:cNvPr id="262" name="Рисунок 261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05363" y="13151085"/>
            <a:ext cx="867600" cy="1531856"/>
          </a:xfrm>
          <a:prstGeom prst="rect">
            <a:avLst/>
          </a:prstGeom>
        </xdr:spPr>
      </xdr:pic>
      <xdr:pic>
        <xdr:nvPicPr>
          <xdr:cNvPr id="263" name="Рисунок 262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8005" y="13203062"/>
            <a:ext cx="867600" cy="14499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421401</xdr:colOff>
      <xdr:row>10</xdr:row>
      <xdr:rowOff>220735</xdr:rowOff>
    </xdr:from>
    <xdr:to>
      <xdr:col>2</xdr:col>
      <xdr:colOff>2313215</xdr:colOff>
      <xdr:row>10</xdr:row>
      <xdr:rowOff>1945821</xdr:rowOff>
    </xdr:to>
    <xdr:grpSp>
      <xdr:nvGrpSpPr>
        <xdr:cNvPr id="264" name="Группа 263"/>
        <xdr:cNvGrpSpPr/>
      </xdr:nvGrpSpPr>
      <xdr:grpSpPr>
        <a:xfrm>
          <a:off x="1414722" y="12086164"/>
          <a:ext cx="1891814" cy="1725086"/>
          <a:chOff x="177774" y="11050881"/>
          <a:chExt cx="1767557" cy="1531857"/>
        </a:xfrm>
      </xdr:grpSpPr>
      <xdr:pic>
        <xdr:nvPicPr>
          <xdr:cNvPr id="265" name="Рисунок 264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77731" y="11050882"/>
            <a:ext cx="867600" cy="1531856"/>
          </a:xfrm>
          <a:prstGeom prst="rect">
            <a:avLst/>
          </a:prstGeom>
        </xdr:spPr>
      </xdr:pic>
      <xdr:pic>
        <xdr:nvPicPr>
          <xdr:cNvPr id="266" name="Рисунок 265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77774" y="11050881"/>
            <a:ext cx="867600" cy="151309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468201</xdr:colOff>
      <xdr:row>13</xdr:row>
      <xdr:rowOff>225054</xdr:rowOff>
    </xdr:from>
    <xdr:to>
      <xdr:col>2</xdr:col>
      <xdr:colOff>2313214</xdr:colOff>
      <xdr:row>13</xdr:row>
      <xdr:rowOff>1932213</xdr:rowOff>
    </xdr:to>
    <xdr:grpSp>
      <xdr:nvGrpSpPr>
        <xdr:cNvPr id="267" name="Группа 266"/>
        <xdr:cNvGrpSpPr/>
      </xdr:nvGrpSpPr>
      <xdr:grpSpPr>
        <a:xfrm>
          <a:off x="1461522" y="18458625"/>
          <a:ext cx="1845013" cy="1707159"/>
          <a:chOff x="125734" y="16595794"/>
          <a:chExt cx="1745055" cy="1512835"/>
        </a:xfrm>
      </xdr:grpSpPr>
      <xdr:pic>
        <xdr:nvPicPr>
          <xdr:cNvPr id="268" name="Рисунок 267"/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36823" y="16615717"/>
            <a:ext cx="833966" cy="1492912"/>
          </a:xfrm>
          <a:prstGeom prst="rect">
            <a:avLst/>
          </a:prstGeom>
        </xdr:spPr>
      </xdr:pic>
      <xdr:pic>
        <xdr:nvPicPr>
          <xdr:cNvPr id="269" name="Рисунок 268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25734" y="16595794"/>
            <a:ext cx="867600" cy="151164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480637</xdr:colOff>
      <xdr:row>15</xdr:row>
      <xdr:rowOff>168308</xdr:rowOff>
    </xdr:from>
    <xdr:to>
      <xdr:col>2</xdr:col>
      <xdr:colOff>2408465</xdr:colOff>
      <xdr:row>15</xdr:row>
      <xdr:rowOff>1945822</xdr:rowOff>
    </xdr:to>
    <xdr:grpSp>
      <xdr:nvGrpSpPr>
        <xdr:cNvPr id="270" name="Группа 269"/>
        <xdr:cNvGrpSpPr/>
      </xdr:nvGrpSpPr>
      <xdr:grpSpPr>
        <a:xfrm>
          <a:off x="1473958" y="22511237"/>
          <a:ext cx="1927828" cy="1777514"/>
          <a:chOff x="212700" y="20323180"/>
          <a:chExt cx="1770921" cy="1598083"/>
        </a:xfrm>
      </xdr:grpSpPr>
      <xdr:pic>
        <xdr:nvPicPr>
          <xdr:cNvPr id="271" name="Рисунок 270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90500" y="20344346"/>
            <a:ext cx="893121" cy="1576917"/>
          </a:xfrm>
          <a:prstGeom prst="rect">
            <a:avLst/>
          </a:prstGeom>
        </xdr:spPr>
      </xdr:pic>
      <xdr:pic>
        <xdr:nvPicPr>
          <xdr:cNvPr id="272" name="Рисунок 271"/>
          <xdr:cNvPicPr>
            <a:picLocks noChangeAspect="1"/>
          </xdr:cNvPicPr>
        </xdr:nvPicPr>
        <xdr:blipFill rotWithShape="1">
          <a:blip xmlns:r="http://schemas.openxmlformats.org/officeDocument/2006/relationships" r:embed="rId1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2700" y="20323180"/>
            <a:ext cx="867902" cy="15769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468481</xdr:colOff>
      <xdr:row>8</xdr:row>
      <xdr:rowOff>194844</xdr:rowOff>
    </xdr:from>
    <xdr:to>
      <xdr:col>2</xdr:col>
      <xdr:colOff>2381250</xdr:colOff>
      <xdr:row>8</xdr:row>
      <xdr:rowOff>1891392</xdr:rowOff>
    </xdr:to>
    <xdr:grpSp>
      <xdr:nvGrpSpPr>
        <xdr:cNvPr id="273" name="Группа 272"/>
        <xdr:cNvGrpSpPr/>
      </xdr:nvGrpSpPr>
      <xdr:grpSpPr>
        <a:xfrm>
          <a:off x="1461802" y="8046165"/>
          <a:ext cx="1912769" cy="1696548"/>
          <a:chOff x="247232" y="7498137"/>
          <a:chExt cx="1788660" cy="1550375"/>
        </a:xfrm>
      </xdr:grpSpPr>
      <xdr:pic>
        <xdr:nvPicPr>
          <xdr:cNvPr id="274" name="Рисунок 273"/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68292" y="7516656"/>
            <a:ext cx="867600" cy="1531856"/>
          </a:xfrm>
          <a:prstGeom prst="rect">
            <a:avLst/>
          </a:prstGeom>
        </xdr:spPr>
      </xdr:pic>
      <xdr:pic>
        <xdr:nvPicPr>
          <xdr:cNvPr id="275" name="Рисунок 274"/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47232" y="7498137"/>
            <a:ext cx="867600" cy="152185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449036</xdr:colOff>
      <xdr:row>7</xdr:row>
      <xdr:rowOff>235064</xdr:rowOff>
    </xdr:from>
    <xdr:to>
      <xdr:col>2</xdr:col>
      <xdr:colOff>2435679</xdr:colOff>
      <xdr:row>7</xdr:row>
      <xdr:rowOff>1877785</xdr:rowOff>
    </xdr:to>
    <xdr:grpSp>
      <xdr:nvGrpSpPr>
        <xdr:cNvPr id="276" name="Группа 275"/>
        <xdr:cNvGrpSpPr/>
      </xdr:nvGrpSpPr>
      <xdr:grpSpPr>
        <a:xfrm>
          <a:off x="1442357" y="5977278"/>
          <a:ext cx="1986643" cy="1642721"/>
          <a:chOff x="212563" y="5433997"/>
          <a:chExt cx="1836408" cy="1656824"/>
        </a:xfrm>
      </xdr:grpSpPr>
      <xdr:pic>
        <xdr:nvPicPr>
          <xdr:cNvPr id="277" name="Рисунок 276"/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40862" y="5433997"/>
            <a:ext cx="908109" cy="1656824"/>
          </a:xfrm>
          <a:prstGeom prst="rect">
            <a:avLst/>
          </a:prstGeom>
        </xdr:spPr>
      </xdr:pic>
      <xdr:pic>
        <xdr:nvPicPr>
          <xdr:cNvPr id="278" name="Рисунок 277"/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2563" y="5447359"/>
            <a:ext cx="867599" cy="16212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444055</xdr:colOff>
      <xdr:row>12</xdr:row>
      <xdr:rowOff>155075</xdr:rowOff>
    </xdr:from>
    <xdr:to>
      <xdr:col>2</xdr:col>
      <xdr:colOff>2286000</xdr:colOff>
      <xdr:row>12</xdr:row>
      <xdr:rowOff>1823356</xdr:rowOff>
    </xdr:to>
    <xdr:grpSp>
      <xdr:nvGrpSpPr>
        <xdr:cNvPr id="279" name="Группа 278"/>
        <xdr:cNvGrpSpPr/>
      </xdr:nvGrpSpPr>
      <xdr:grpSpPr>
        <a:xfrm>
          <a:off x="1437376" y="16442825"/>
          <a:ext cx="1841945" cy="1668281"/>
          <a:chOff x="266296" y="14832040"/>
          <a:chExt cx="1672567" cy="1512442"/>
        </a:xfrm>
      </xdr:grpSpPr>
      <xdr:pic>
        <xdr:nvPicPr>
          <xdr:cNvPr id="280" name="Рисунок 279"/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50705" y="14848073"/>
            <a:ext cx="788158" cy="1496409"/>
          </a:xfrm>
          <a:prstGeom prst="rect">
            <a:avLst/>
          </a:prstGeom>
        </xdr:spPr>
      </xdr:pic>
      <xdr:pic>
        <xdr:nvPicPr>
          <xdr:cNvPr id="281" name="Рисунок 280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 rot="10800000" flipV="1">
            <a:off x="266296" y="14832040"/>
            <a:ext cx="860719" cy="148933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550355</xdr:colOff>
      <xdr:row>5</xdr:row>
      <xdr:rowOff>163286</xdr:rowOff>
    </xdr:from>
    <xdr:to>
      <xdr:col>2</xdr:col>
      <xdr:colOff>2326283</xdr:colOff>
      <xdr:row>5</xdr:row>
      <xdr:rowOff>1768928</xdr:rowOff>
    </xdr:to>
    <xdr:grpSp>
      <xdr:nvGrpSpPr>
        <xdr:cNvPr id="282" name="Группа 281"/>
        <xdr:cNvGrpSpPr/>
      </xdr:nvGrpSpPr>
      <xdr:grpSpPr>
        <a:xfrm>
          <a:off x="1543676" y="2095500"/>
          <a:ext cx="1775928" cy="1605642"/>
          <a:chOff x="361390" y="2102662"/>
          <a:chExt cx="1613492" cy="1367366"/>
        </a:xfrm>
      </xdr:grpSpPr>
      <xdr:pic>
        <xdr:nvPicPr>
          <xdr:cNvPr id="283" name="Рисунок 282"/>
          <xdr:cNvPicPr>
            <a:picLocks noChangeAspect="1"/>
          </xdr:cNvPicPr>
        </xdr:nvPicPr>
        <xdr:blipFill rotWithShape="1"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62082" y="2102662"/>
            <a:ext cx="812800" cy="1367366"/>
          </a:xfrm>
          <a:prstGeom prst="rect">
            <a:avLst/>
          </a:prstGeom>
        </xdr:spPr>
      </xdr:pic>
      <xdr:pic>
        <xdr:nvPicPr>
          <xdr:cNvPr id="284" name="Рисунок 283"/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361390" y="2106007"/>
            <a:ext cx="732690" cy="133349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458337</xdr:colOff>
      <xdr:row>9</xdr:row>
      <xdr:rowOff>58372</xdr:rowOff>
    </xdr:from>
    <xdr:to>
      <xdr:col>2</xdr:col>
      <xdr:colOff>2299606</xdr:colOff>
      <xdr:row>9</xdr:row>
      <xdr:rowOff>1823358</xdr:rowOff>
    </xdr:to>
    <xdr:grpSp>
      <xdr:nvGrpSpPr>
        <xdr:cNvPr id="285" name="Группа 284"/>
        <xdr:cNvGrpSpPr/>
      </xdr:nvGrpSpPr>
      <xdr:grpSpPr>
        <a:xfrm>
          <a:off x="1451658" y="10018801"/>
          <a:ext cx="1841269" cy="1764986"/>
          <a:chOff x="210809" y="9231913"/>
          <a:chExt cx="1732954" cy="1555152"/>
        </a:xfrm>
      </xdr:grpSpPr>
      <xdr:pic>
        <xdr:nvPicPr>
          <xdr:cNvPr id="286" name="Рисунок 285"/>
          <xdr:cNvPicPr>
            <a:picLocks noChangeAspect="1"/>
          </xdr:cNvPicPr>
        </xdr:nvPicPr>
        <xdr:blipFill rotWithShape="1">
          <a:blip xmlns:r="http://schemas.openxmlformats.org/officeDocument/2006/relationships" r:embed="rId23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75370" y="9231913"/>
            <a:ext cx="868393" cy="1555152"/>
          </a:xfrm>
          <a:prstGeom prst="rect">
            <a:avLst/>
          </a:prstGeom>
        </xdr:spPr>
      </xdr:pic>
      <xdr:pic>
        <xdr:nvPicPr>
          <xdr:cNvPr id="287" name="Рисунок 286"/>
          <xdr:cNvPicPr>
            <a:picLocks noChangeAspect="1"/>
          </xdr:cNvPicPr>
        </xdr:nvPicPr>
        <xdr:blipFill rotWithShape="1">
          <a:blip xmlns:r="http://schemas.openxmlformats.org/officeDocument/2006/relationships" r:embed="rId2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0809" y="9262362"/>
            <a:ext cx="867600" cy="152003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285750</xdr:colOff>
      <xdr:row>0</xdr:row>
      <xdr:rowOff>122465</xdr:rowOff>
    </xdr:from>
    <xdr:to>
      <xdr:col>2</xdr:col>
      <xdr:colOff>2542754</xdr:colOff>
      <xdr:row>1</xdr:row>
      <xdr:rowOff>343461</xdr:rowOff>
    </xdr:to>
    <xdr:pic>
      <xdr:nvPicPr>
        <xdr:cNvPr id="288" name="Рисунок 28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2465"/>
          <a:ext cx="3250325" cy="69724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71437</xdr:rowOff>
    </xdr:from>
    <xdr:to>
      <xdr:col>3</xdr:col>
      <xdr:colOff>304800</xdr:colOff>
      <xdr:row>76</xdr:row>
      <xdr:rowOff>376237</xdr:rowOff>
    </xdr:to>
    <xdr:sp macro="" textlink="">
      <xdr:nvSpPr>
        <xdr:cNvPr id="761" name="AutoShape 49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SpPr>
          <a:spLocks noChangeAspect="1" noChangeArrowheads="1"/>
        </xdr:cNvSpPr>
      </xdr:nvSpPr>
      <xdr:spPr bwMode="auto">
        <a:xfrm>
          <a:off x="4038600" y="1694735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304800</xdr:colOff>
      <xdr:row>163</xdr:row>
      <xdr:rowOff>57147</xdr:rowOff>
    </xdr:to>
    <xdr:sp macro="" textlink="">
      <xdr:nvSpPr>
        <xdr:cNvPr id="762" name="AutoShape 53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SpPr>
          <a:spLocks noChangeAspect="1" noChangeArrowheads="1"/>
        </xdr:cNvSpPr>
      </xdr:nvSpPr>
      <xdr:spPr bwMode="auto">
        <a:xfrm>
          <a:off x="1000125" y="376932825"/>
          <a:ext cx="304800" cy="35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162</xdr:row>
      <xdr:rowOff>0</xdr:rowOff>
    </xdr:from>
    <xdr:to>
      <xdr:col>8</xdr:col>
      <xdr:colOff>1816555</xdr:colOff>
      <xdr:row>165</xdr:row>
      <xdr:rowOff>1033001</xdr:rowOff>
    </xdr:to>
    <xdr:sp macro="" textlink="">
      <xdr:nvSpPr>
        <xdr:cNvPr id="763" name="AutoShape 45" descr="&amp;Pcy;&amp;ocy;&amp;khcy;&amp;ocy;&amp;zhcy;&amp;iecy;&amp;iecy; &amp;icy;&amp;zcy;&amp;ocy;&amp;bcy;&amp;rcy;&amp;acy;&amp;zhcy;&amp;iecy;&amp;ncy;&amp;icy;&amp;iecy;"/>
        <xdr:cNvSpPr>
          <a:spLocks noChangeAspect="1" noChangeArrowheads="1"/>
        </xdr:cNvSpPr>
      </xdr:nvSpPr>
      <xdr:spPr bwMode="auto">
        <a:xfrm>
          <a:off x="7219950" y="376932825"/>
          <a:ext cx="4216855" cy="616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164</xdr:row>
      <xdr:rowOff>0</xdr:rowOff>
    </xdr:from>
    <xdr:to>
      <xdr:col>8</xdr:col>
      <xdr:colOff>1816555</xdr:colOff>
      <xdr:row>165</xdr:row>
      <xdr:rowOff>1516054</xdr:rowOff>
    </xdr:to>
    <xdr:sp macro="" textlink="">
      <xdr:nvSpPr>
        <xdr:cNvPr id="764" name="AutoShape 45" descr="&amp;Pcy;&amp;ocy;&amp;khcy;&amp;ocy;&amp;zhcy;&amp;iecy;&amp;iecy; &amp;icy;&amp;zcy;&amp;ocy;&amp;bcy;&amp;rcy;&amp;acy;&amp;zhcy;&amp;iecy;&amp;ncy;&amp;icy;&amp;iecy;"/>
        <xdr:cNvSpPr>
          <a:spLocks noChangeAspect="1" noChangeArrowheads="1"/>
        </xdr:cNvSpPr>
      </xdr:nvSpPr>
      <xdr:spPr bwMode="auto">
        <a:xfrm>
          <a:off x="7219950" y="379237875"/>
          <a:ext cx="4216855" cy="4344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304800</xdr:colOff>
      <xdr:row>170</xdr:row>
      <xdr:rowOff>104098</xdr:rowOff>
    </xdr:to>
    <xdr:sp macro="" textlink="">
      <xdr:nvSpPr>
        <xdr:cNvPr id="765" name="AutoShape 53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SpPr>
          <a:spLocks noChangeAspect="1" noChangeArrowheads="1"/>
        </xdr:cNvSpPr>
      </xdr:nvSpPr>
      <xdr:spPr bwMode="auto">
        <a:xfrm>
          <a:off x="1000125" y="390248775"/>
          <a:ext cx="304800" cy="427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304800</xdr:colOff>
      <xdr:row>169</xdr:row>
      <xdr:rowOff>302082</xdr:rowOff>
    </xdr:to>
    <xdr:sp macro="" textlink="">
      <xdr:nvSpPr>
        <xdr:cNvPr id="766" name="AutoShape 53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SpPr>
          <a:spLocks noChangeAspect="1" noChangeArrowheads="1"/>
        </xdr:cNvSpPr>
      </xdr:nvSpPr>
      <xdr:spPr bwMode="auto">
        <a:xfrm>
          <a:off x="1000125" y="390248775"/>
          <a:ext cx="304800" cy="30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304800</xdr:colOff>
      <xdr:row>169</xdr:row>
      <xdr:rowOff>302075</xdr:rowOff>
    </xdr:to>
    <xdr:sp macro="" textlink="">
      <xdr:nvSpPr>
        <xdr:cNvPr id="767" name="AutoShape 53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SpPr>
          <a:spLocks noChangeAspect="1" noChangeArrowheads="1"/>
        </xdr:cNvSpPr>
      </xdr:nvSpPr>
      <xdr:spPr bwMode="auto">
        <a:xfrm>
          <a:off x="1000125" y="390248775"/>
          <a:ext cx="304800" cy="30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612320</xdr:colOff>
      <xdr:row>7</xdr:row>
      <xdr:rowOff>143492</xdr:rowOff>
    </xdr:from>
    <xdr:to>
      <xdr:col>2</xdr:col>
      <xdr:colOff>2138047</xdr:colOff>
      <xdr:row>7</xdr:row>
      <xdr:rowOff>2089314</xdr:rowOff>
    </xdr:to>
    <xdr:pic>
      <xdr:nvPicPr>
        <xdr:cNvPr id="102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1605641" y="6593278"/>
          <a:ext cx="1525727" cy="194582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544286</xdr:colOff>
      <xdr:row>8</xdr:row>
      <xdr:rowOff>157100</xdr:rowOff>
    </xdr:from>
    <xdr:to>
      <xdr:col>2</xdr:col>
      <xdr:colOff>2090494</xdr:colOff>
      <xdr:row>8</xdr:row>
      <xdr:rowOff>2224147</xdr:rowOff>
    </xdr:to>
    <xdr:pic>
      <xdr:nvPicPr>
        <xdr:cNvPr id="102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1537607" y="8906493"/>
          <a:ext cx="1546208" cy="20670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611086</xdr:colOff>
      <xdr:row>9</xdr:row>
      <xdr:rowOff>133597</xdr:rowOff>
    </xdr:from>
    <xdr:to>
      <xdr:col>2</xdr:col>
      <xdr:colOff>2088130</xdr:colOff>
      <xdr:row>9</xdr:row>
      <xdr:rowOff>2229096</xdr:rowOff>
    </xdr:to>
    <xdr:pic>
      <xdr:nvPicPr>
        <xdr:cNvPr id="102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604407" y="11182597"/>
          <a:ext cx="1477044" cy="20954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557893</xdr:colOff>
      <xdr:row>10</xdr:row>
      <xdr:rowOff>216475</xdr:rowOff>
    </xdr:from>
    <xdr:to>
      <xdr:col>2</xdr:col>
      <xdr:colOff>2022684</xdr:colOff>
      <xdr:row>10</xdr:row>
      <xdr:rowOff>2225384</xdr:rowOff>
    </xdr:to>
    <xdr:pic>
      <xdr:nvPicPr>
        <xdr:cNvPr id="102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1551214" y="13565082"/>
          <a:ext cx="1464791" cy="20089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554181</xdr:colOff>
      <xdr:row>11</xdr:row>
      <xdr:rowOff>131122</xdr:rowOff>
    </xdr:from>
    <xdr:to>
      <xdr:col>2</xdr:col>
      <xdr:colOff>1999470</xdr:colOff>
      <xdr:row>11</xdr:row>
      <xdr:rowOff>2157349</xdr:rowOff>
    </xdr:to>
    <xdr:pic>
      <xdr:nvPicPr>
        <xdr:cNvPr id="102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1547502" y="15779336"/>
          <a:ext cx="1445289" cy="202622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629638</xdr:colOff>
      <xdr:row>12</xdr:row>
      <xdr:rowOff>192974</xdr:rowOff>
    </xdr:from>
    <xdr:to>
      <xdr:col>2</xdr:col>
      <xdr:colOff>1985371</xdr:colOff>
      <xdr:row>12</xdr:row>
      <xdr:rowOff>2115292</xdr:rowOff>
    </xdr:to>
    <xdr:pic>
      <xdr:nvPicPr>
        <xdr:cNvPr id="102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1622959" y="18140795"/>
          <a:ext cx="1355733" cy="192231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693963</xdr:colOff>
      <xdr:row>6</xdr:row>
      <xdr:rowOff>184312</xdr:rowOff>
    </xdr:from>
    <xdr:to>
      <xdr:col>2</xdr:col>
      <xdr:colOff>2081965</xdr:colOff>
      <xdr:row>6</xdr:row>
      <xdr:rowOff>2245176</xdr:rowOff>
    </xdr:to>
    <xdr:pic>
      <xdr:nvPicPr>
        <xdr:cNvPr id="10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1687284" y="4334491"/>
          <a:ext cx="1388002" cy="20608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598713</xdr:colOff>
      <xdr:row>5</xdr:row>
      <xdr:rowOff>95250</xdr:rowOff>
    </xdr:from>
    <xdr:to>
      <xdr:col>2</xdr:col>
      <xdr:colOff>2132240</xdr:colOff>
      <xdr:row>5</xdr:row>
      <xdr:rowOff>2242703</xdr:rowOff>
    </xdr:to>
    <xdr:pic>
      <xdr:nvPicPr>
        <xdr:cNvPr id="10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1592034" y="1945821"/>
          <a:ext cx="1533527" cy="214745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97969</xdr:colOff>
      <xdr:row>14</xdr:row>
      <xdr:rowOff>0</xdr:rowOff>
    </xdr:from>
    <xdr:to>
      <xdr:col>2</xdr:col>
      <xdr:colOff>1351217</xdr:colOff>
      <xdr:row>14</xdr:row>
      <xdr:rowOff>1252800</xdr:rowOff>
    </xdr:to>
    <xdr:pic>
      <xdr:nvPicPr>
        <xdr:cNvPr id="1028" name="Рисунок 1027" descr="Color Changing Reversible Sequin Mermaid Sequin Pillow Magical Throw Pillow Cover Home Decor Cushion Cover Decorative Pillowcase (2)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091290" y="20587607"/>
          <a:ext cx="1253248" cy="12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1404258</xdr:colOff>
      <xdr:row>14</xdr:row>
      <xdr:rowOff>1047748</xdr:rowOff>
    </xdr:from>
    <xdr:to>
      <xdr:col>2</xdr:col>
      <xdr:colOff>2656563</xdr:colOff>
      <xdr:row>14</xdr:row>
      <xdr:rowOff>2299606</xdr:rowOff>
    </xdr:to>
    <xdr:pic>
      <xdr:nvPicPr>
        <xdr:cNvPr id="1029" name="Рисунок 1028" descr="Color Changing Reversible Sequin Mermaid Sequin Pillow Magical Throw Pillow Cover Home Decor Cushion Cover Decorative Pillowcase (3)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397579" y="21635355"/>
          <a:ext cx="1252305" cy="125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78920</xdr:colOff>
      <xdr:row>15</xdr:row>
      <xdr:rowOff>54428</xdr:rowOff>
    </xdr:from>
    <xdr:to>
      <xdr:col>2</xdr:col>
      <xdr:colOff>1338238</xdr:colOff>
      <xdr:row>15</xdr:row>
      <xdr:rowOff>1307228</xdr:rowOff>
    </xdr:to>
    <xdr:pic>
      <xdr:nvPicPr>
        <xdr:cNvPr id="1030" name="Рисунок 1029" descr="https://ae01.alicdn.com/kf/HTB16amRQVXXXXcwXXXXq6xXFXXXL/206211926/HTB16amRQVXXXXcwXXXXq6xXFXXXL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2241" y="22941642"/>
          <a:ext cx="1259318" cy="12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1543050</xdr:colOff>
      <xdr:row>16</xdr:row>
      <xdr:rowOff>1116669</xdr:rowOff>
    </xdr:from>
    <xdr:to>
      <xdr:col>2</xdr:col>
      <xdr:colOff>2705100</xdr:colOff>
      <xdr:row>16</xdr:row>
      <xdr:rowOff>2231571</xdr:rowOff>
    </xdr:to>
    <xdr:pic>
      <xdr:nvPicPr>
        <xdr:cNvPr id="1031" name="Рисунок 1030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36371" y="26303490"/>
          <a:ext cx="1162050" cy="1114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1387927</xdr:colOff>
      <xdr:row>17</xdr:row>
      <xdr:rowOff>993320</xdr:rowOff>
    </xdr:from>
    <xdr:to>
      <xdr:col>2</xdr:col>
      <xdr:colOff>2816676</xdr:colOff>
      <xdr:row>17</xdr:row>
      <xdr:rowOff>2288720</xdr:rowOff>
    </xdr:to>
    <xdr:pic>
      <xdr:nvPicPr>
        <xdr:cNvPr id="1032" name="Рисунок 10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06" r="-698" b="15000"/>
        <a:stretch/>
      </xdr:blipFill>
      <xdr:spPr bwMode="auto">
        <a:xfrm>
          <a:off x="2381248" y="28479749"/>
          <a:ext cx="1428749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117022</xdr:colOff>
      <xdr:row>17</xdr:row>
      <xdr:rowOff>122464</xdr:rowOff>
    </xdr:from>
    <xdr:to>
      <xdr:col>2</xdr:col>
      <xdr:colOff>1374321</xdr:colOff>
      <xdr:row>17</xdr:row>
      <xdr:rowOff>1357058</xdr:rowOff>
    </xdr:to>
    <xdr:pic>
      <xdr:nvPicPr>
        <xdr:cNvPr id="1033" name="Рисунок 1032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0343" y="27608893"/>
          <a:ext cx="1257299" cy="1234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144236</xdr:rowOff>
    </xdr:from>
    <xdr:to>
      <xdr:col>2</xdr:col>
      <xdr:colOff>1333500</xdr:colOff>
      <xdr:row>16</xdr:row>
      <xdr:rowOff>1318986</xdr:rowOff>
    </xdr:to>
    <xdr:pic>
      <xdr:nvPicPr>
        <xdr:cNvPr id="1034" name="Рисунок 1033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8571" y="25331057"/>
          <a:ext cx="1238250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1590158</xdr:colOff>
      <xdr:row>15</xdr:row>
      <xdr:rowOff>1145721</xdr:rowOff>
    </xdr:from>
    <xdr:to>
      <xdr:col>2</xdr:col>
      <xdr:colOff>2667231</xdr:colOff>
      <xdr:row>15</xdr:row>
      <xdr:rowOff>2188973</xdr:rowOff>
    </xdr:to>
    <xdr:pic>
      <xdr:nvPicPr>
        <xdr:cNvPr id="1035" name="Рисунок 1034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83479" y="24032935"/>
          <a:ext cx="1077073" cy="1043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1545466</xdr:colOff>
      <xdr:row>23</xdr:row>
      <xdr:rowOff>1047749</xdr:rowOff>
    </xdr:from>
    <xdr:to>
      <xdr:col>2</xdr:col>
      <xdr:colOff>2831920</xdr:colOff>
      <xdr:row>23</xdr:row>
      <xdr:rowOff>2210664</xdr:rowOff>
    </xdr:to>
    <xdr:pic>
      <xdr:nvPicPr>
        <xdr:cNvPr id="1036" name="Рисунок 1035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38787" y="42331820"/>
          <a:ext cx="1286454" cy="11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133844</xdr:colOff>
      <xdr:row>23</xdr:row>
      <xdr:rowOff>110096</xdr:rowOff>
    </xdr:from>
    <xdr:to>
      <xdr:col>2</xdr:col>
      <xdr:colOff>1464580</xdr:colOff>
      <xdr:row>23</xdr:row>
      <xdr:rowOff>1387929</xdr:rowOff>
    </xdr:to>
    <xdr:pic>
      <xdr:nvPicPr>
        <xdr:cNvPr id="1037" name="Рисунок 1036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7165" y="41394167"/>
          <a:ext cx="1330736" cy="127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68282</xdr:colOff>
      <xdr:row>30</xdr:row>
      <xdr:rowOff>8661</xdr:rowOff>
    </xdr:from>
    <xdr:to>
      <xdr:col>2</xdr:col>
      <xdr:colOff>1384463</xdr:colOff>
      <xdr:row>30</xdr:row>
      <xdr:rowOff>1253075</xdr:rowOff>
    </xdr:to>
    <xdr:pic>
      <xdr:nvPicPr>
        <xdr:cNvPr id="1038" name="Рисунок 1037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 xmlns="">
                <a14:imgLayer r:embed="rId24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1603" y="57389982"/>
          <a:ext cx="1316181" cy="124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1505691</xdr:colOff>
      <xdr:row>30</xdr:row>
      <xdr:rowOff>905847</xdr:rowOff>
    </xdr:from>
    <xdr:to>
      <xdr:col>2</xdr:col>
      <xdr:colOff>2804555</xdr:colOff>
      <xdr:row>30</xdr:row>
      <xdr:rowOff>2204357</xdr:rowOff>
    </xdr:to>
    <xdr:pic>
      <xdr:nvPicPr>
        <xdr:cNvPr id="1039" name="Рисунок 1038" descr="https://ae01.alicdn.com/kf/HTB1IYiGPFXXXXbEaXXXq6xXFXXXK/205653006/HTB1IYiGPFXXXXbEaXXXq6xXFXXXK.jpg"/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9012" y="58287168"/>
          <a:ext cx="1298864" cy="1298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1629393</xdr:colOff>
      <xdr:row>25</xdr:row>
      <xdr:rowOff>1020265</xdr:rowOff>
    </xdr:from>
    <xdr:to>
      <xdr:col>2</xdr:col>
      <xdr:colOff>2910073</xdr:colOff>
      <xdr:row>25</xdr:row>
      <xdr:rowOff>2255872</xdr:rowOff>
    </xdr:to>
    <xdr:pic>
      <xdr:nvPicPr>
        <xdr:cNvPr id="1040" name="Рисунок 1039"/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2714" y="46903551"/>
          <a:ext cx="1280680" cy="123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76940</xdr:colOff>
      <xdr:row>27</xdr:row>
      <xdr:rowOff>75456</xdr:rowOff>
    </xdr:from>
    <xdr:to>
      <xdr:col>2</xdr:col>
      <xdr:colOff>1503666</xdr:colOff>
      <xdr:row>27</xdr:row>
      <xdr:rowOff>1495547</xdr:rowOff>
    </xdr:to>
    <xdr:pic>
      <xdr:nvPicPr>
        <xdr:cNvPr id="1041" name="Рисунок 1040"/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BEBA8EAE-BF5A-486C-A8C5-ECC9F3942E4B}">
              <a14:imgProps xmlns:a14="http://schemas.microsoft.com/office/drawing/2010/main" xmlns="">
                <a14:imgLayer r:embed="rId249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0261" y="50557956"/>
          <a:ext cx="1426726" cy="142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1552697</xdr:colOff>
      <xdr:row>27</xdr:row>
      <xdr:rowOff>921234</xdr:rowOff>
    </xdr:from>
    <xdr:to>
      <xdr:col>2</xdr:col>
      <xdr:colOff>2869865</xdr:colOff>
      <xdr:row>27</xdr:row>
      <xdr:rowOff>2213261</xdr:rowOff>
    </xdr:to>
    <xdr:pic>
      <xdr:nvPicPr>
        <xdr:cNvPr id="1042" name="Рисунок 1041"/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BEBA8EAE-BF5A-486C-A8C5-ECC9F3942E4B}">
              <a14:imgProps xmlns:a14="http://schemas.microsoft.com/office/drawing/2010/main" xmlns="">
                <a14:imgLayer r:embed="rId251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46018" y="51403734"/>
          <a:ext cx="1317168" cy="129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1539090</xdr:colOff>
      <xdr:row>28</xdr:row>
      <xdr:rowOff>936671</xdr:rowOff>
    </xdr:from>
    <xdr:to>
      <xdr:col>2</xdr:col>
      <xdr:colOff>2844881</xdr:colOff>
      <xdr:row>28</xdr:row>
      <xdr:rowOff>2238445</xdr:rowOff>
    </xdr:to>
    <xdr:pic>
      <xdr:nvPicPr>
        <xdr:cNvPr id="1043" name="Рисунок 1042"/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BEBA8EAE-BF5A-486C-A8C5-ECC9F3942E4B}">
              <a14:imgProps xmlns:a14="http://schemas.microsoft.com/office/drawing/2010/main" xmlns="">
                <a14:imgLayer r:embed="rId25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32411" y="53718778"/>
          <a:ext cx="1305791" cy="1301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91169</xdr:colOff>
      <xdr:row>19</xdr:row>
      <xdr:rowOff>88447</xdr:rowOff>
    </xdr:from>
    <xdr:to>
      <xdr:col>2</xdr:col>
      <xdr:colOff>1533972</xdr:colOff>
      <xdr:row>19</xdr:row>
      <xdr:rowOff>1421947</xdr:rowOff>
    </xdr:to>
    <xdr:pic>
      <xdr:nvPicPr>
        <xdr:cNvPr id="1044" name="Рисунок 1043"/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BEBA8EAE-BF5A-486C-A8C5-ECC9F3942E4B}">
              <a14:imgProps xmlns:a14="http://schemas.microsoft.com/office/drawing/2010/main" xmlns="">
                <a14:imgLayer r:embed="rId25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4490" y="32174090"/>
          <a:ext cx="1442803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91165</xdr:colOff>
      <xdr:row>25</xdr:row>
      <xdr:rowOff>95249</xdr:rowOff>
    </xdr:from>
    <xdr:to>
      <xdr:col>2</xdr:col>
      <xdr:colOff>1515586</xdr:colOff>
      <xdr:row>25</xdr:row>
      <xdr:rowOff>1421343</xdr:rowOff>
    </xdr:to>
    <xdr:pic>
      <xdr:nvPicPr>
        <xdr:cNvPr id="1045" name="Рисунок 1044"/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BEBA8EAE-BF5A-486C-A8C5-ECC9F3942E4B}">
              <a14:imgProps xmlns:a14="http://schemas.microsoft.com/office/drawing/2010/main" xmlns="">
                <a14:imgLayer r:embed="rId257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4486" y="45978535"/>
          <a:ext cx="1424421" cy="132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163738</xdr:colOff>
      <xdr:row>20</xdr:row>
      <xdr:rowOff>104320</xdr:rowOff>
    </xdr:from>
    <xdr:to>
      <xdr:col>2</xdr:col>
      <xdr:colOff>1260774</xdr:colOff>
      <xdr:row>20</xdr:row>
      <xdr:rowOff>1211033</xdr:rowOff>
    </xdr:to>
    <xdr:pic>
      <xdr:nvPicPr>
        <xdr:cNvPr id="1046" name="Рисунок 1045"/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BEBA8EAE-BF5A-486C-A8C5-ECC9F3942E4B}">
              <a14:imgProps xmlns:a14="http://schemas.microsoft.com/office/drawing/2010/main" xmlns="">
                <a14:imgLayer r:embed="rId25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7059" y="34489570"/>
          <a:ext cx="1097036" cy="110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1540329</xdr:colOff>
      <xdr:row>22</xdr:row>
      <xdr:rowOff>1052573</xdr:rowOff>
    </xdr:from>
    <xdr:to>
      <xdr:col>2</xdr:col>
      <xdr:colOff>2822309</xdr:colOff>
      <xdr:row>22</xdr:row>
      <xdr:rowOff>2258784</xdr:rowOff>
    </xdr:to>
    <xdr:pic>
      <xdr:nvPicPr>
        <xdr:cNvPr id="1047" name="Рисунок 1046"/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33650" y="40037037"/>
          <a:ext cx="1281980" cy="1206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1717221</xdr:colOff>
      <xdr:row>19</xdr:row>
      <xdr:rowOff>1164147</xdr:rowOff>
    </xdr:from>
    <xdr:to>
      <xdr:col>2</xdr:col>
      <xdr:colOff>2777217</xdr:colOff>
      <xdr:row>19</xdr:row>
      <xdr:rowOff>2201635</xdr:rowOff>
    </xdr:to>
    <xdr:pic>
      <xdr:nvPicPr>
        <xdr:cNvPr id="1048" name="Рисунок 1047"/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10542" y="33249790"/>
          <a:ext cx="1059996" cy="1037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1597025</xdr:colOff>
      <xdr:row>21</xdr:row>
      <xdr:rowOff>1133948</xdr:rowOff>
    </xdr:from>
    <xdr:to>
      <xdr:col>2</xdr:col>
      <xdr:colOff>2771775</xdr:colOff>
      <xdr:row>21</xdr:row>
      <xdr:rowOff>2287814</xdr:rowOff>
    </xdr:to>
    <xdr:pic>
      <xdr:nvPicPr>
        <xdr:cNvPr id="1049" name="Рисунок 1048"/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90346" y="37818805"/>
          <a:ext cx="1174750" cy="1153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1621970</xdr:colOff>
      <xdr:row>20</xdr:row>
      <xdr:rowOff>1208767</xdr:rowOff>
    </xdr:from>
    <xdr:to>
      <xdr:col>2</xdr:col>
      <xdr:colOff>2772308</xdr:colOff>
      <xdr:row>20</xdr:row>
      <xdr:rowOff>2256517</xdr:rowOff>
    </xdr:to>
    <xdr:pic>
      <xdr:nvPicPr>
        <xdr:cNvPr id="1050" name="Рисунок 1049"/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15291" y="35594017"/>
          <a:ext cx="1150338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1567543</xdr:colOff>
      <xdr:row>24</xdr:row>
      <xdr:rowOff>887037</xdr:rowOff>
    </xdr:from>
    <xdr:to>
      <xdr:col>2</xdr:col>
      <xdr:colOff>2901248</xdr:colOff>
      <xdr:row>24</xdr:row>
      <xdr:rowOff>2285999</xdr:rowOff>
    </xdr:to>
    <xdr:pic>
      <xdr:nvPicPr>
        <xdr:cNvPr id="1051" name="Рисунок 105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403"/>
        <a:stretch/>
      </xdr:blipFill>
      <xdr:spPr bwMode="auto">
        <a:xfrm>
          <a:off x="2560864" y="44470716"/>
          <a:ext cx="1333705" cy="1398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182335</xdr:colOff>
      <xdr:row>21</xdr:row>
      <xdr:rowOff>51707</xdr:rowOff>
    </xdr:from>
    <xdr:to>
      <xdr:col>2</xdr:col>
      <xdr:colOff>1248122</xdr:colOff>
      <xdr:row>21</xdr:row>
      <xdr:rowOff>1156606</xdr:rowOff>
    </xdr:to>
    <xdr:pic>
      <xdr:nvPicPr>
        <xdr:cNvPr id="1052" name="Рисунок 1051"/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BEBA8EAE-BF5A-486C-A8C5-ECC9F3942E4B}">
              <a14:imgProps xmlns:a14="http://schemas.microsoft.com/office/drawing/2010/main" xmlns="">
                <a14:imgLayer r:embed="rId266"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75656" y="36736564"/>
          <a:ext cx="1065787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1657350</xdr:colOff>
      <xdr:row>18</xdr:row>
      <xdr:rowOff>1102177</xdr:rowOff>
    </xdr:from>
    <xdr:to>
      <xdr:col>2</xdr:col>
      <xdr:colOff>2766936</xdr:colOff>
      <xdr:row>18</xdr:row>
      <xdr:rowOff>2168977</xdr:rowOff>
    </xdr:to>
    <xdr:pic>
      <xdr:nvPicPr>
        <xdr:cNvPr id="1053" name="Рисунок 1052"/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50671" y="30888213"/>
          <a:ext cx="110958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76693</xdr:colOff>
      <xdr:row>29</xdr:row>
      <xdr:rowOff>46018</xdr:rowOff>
    </xdr:from>
    <xdr:to>
      <xdr:col>2</xdr:col>
      <xdr:colOff>1518052</xdr:colOff>
      <xdr:row>29</xdr:row>
      <xdr:rowOff>1382979</xdr:rowOff>
    </xdr:to>
    <xdr:pic>
      <xdr:nvPicPr>
        <xdr:cNvPr id="1054" name="Рисунок 1053"/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BEBA8EAE-BF5A-486C-A8C5-ECC9F3942E4B}">
              <a14:imgProps xmlns:a14="http://schemas.microsoft.com/office/drawing/2010/main" xmlns="">
                <a14:imgLayer r:embed="rId26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0014" y="55127732"/>
          <a:ext cx="1441359" cy="1336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111579</xdr:colOff>
      <xdr:row>18</xdr:row>
      <xdr:rowOff>166007</xdr:rowOff>
    </xdr:from>
    <xdr:to>
      <xdr:col>2</xdr:col>
      <xdr:colOff>1339535</xdr:colOff>
      <xdr:row>18</xdr:row>
      <xdr:rowOff>1328056</xdr:rowOff>
    </xdr:to>
    <xdr:pic>
      <xdr:nvPicPr>
        <xdr:cNvPr id="1055" name="Рисунок 1054"/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BEBA8EAE-BF5A-486C-A8C5-ECC9F3942E4B}">
              <a14:imgProps xmlns:a14="http://schemas.microsoft.com/office/drawing/2010/main" xmlns="">
                <a14:imgLayer r:embed="rId271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04900" y="29952043"/>
          <a:ext cx="1227956" cy="116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152399</xdr:colOff>
      <xdr:row>24</xdr:row>
      <xdr:rowOff>51706</xdr:rowOff>
    </xdr:from>
    <xdr:to>
      <xdr:col>2</xdr:col>
      <xdr:colOff>1610466</xdr:colOff>
      <xdr:row>24</xdr:row>
      <xdr:rowOff>1523998</xdr:rowOff>
    </xdr:to>
    <xdr:pic>
      <xdr:nvPicPr>
        <xdr:cNvPr id="1056" name="Рисунок 1055"/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5720" y="43635385"/>
          <a:ext cx="1458067" cy="147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38102</xdr:colOff>
      <xdr:row>22</xdr:row>
      <xdr:rowOff>108855</xdr:rowOff>
    </xdr:from>
    <xdr:to>
      <xdr:col>2</xdr:col>
      <xdr:colOff>1477796</xdr:colOff>
      <xdr:row>22</xdr:row>
      <xdr:rowOff>1496784</xdr:rowOff>
    </xdr:to>
    <xdr:pic>
      <xdr:nvPicPr>
        <xdr:cNvPr id="1057" name="Рисунок 1056"/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BEBA8EAE-BF5A-486C-A8C5-ECC9F3942E4B}">
              <a14:imgProps xmlns:a14="http://schemas.microsoft.com/office/drawing/2010/main" xmlns="">
                <a14:imgLayer r:embed="rId27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1423" y="39093319"/>
          <a:ext cx="1439694" cy="138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78921</xdr:colOff>
      <xdr:row>28</xdr:row>
      <xdr:rowOff>97972</xdr:rowOff>
    </xdr:from>
    <xdr:to>
      <xdr:col>2</xdr:col>
      <xdr:colOff>1423599</xdr:colOff>
      <xdr:row>28</xdr:row>
      <xdr:rowOff>1417616</xdr:rowOff>
    </xdr:to>
    <xdr:pic>
      <xdr:nvPicPr>
        <xdr:cNvPr id="1058" name="Рисунок 1057"/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BEBA8EAE-BF5A-486C-A8C5-ECC9F3942E4B}">
              <a14:imgProps xmlns:a14="http://schemas.microsoft.com/office/drawing/2010/main" xmlns="">
                <a14:imgLayer r:embed="rId276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2242" y="52880079"/>
          <a:ext cx="1344678" cy="1319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1561356</xdr:colOff>
      <xdr:row>29</xdr:row>
      <xdr:rowOff>867972</xdr:rowOff>
    </xdr:from>
    <xdr:to>
      <xdr:col>2</xdr:col>
      <xdr:colOff>2918426</xdr:colOff>
      <xdr:row>29</xdr:row>
      <xdr:rowOff>2229230</xdr:rowOff>
    </xdr:to>
    <xdr:pic>
      <xdr:nvPicPr>
        <xdr:cNvPr id="1059" name="Рисунок 1058"/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BEBA8EAE-BF5A-486C-A8C5-ECC9F3942E4B}">
              <a14:imgProps xmlns:a14="http://schemas.microsoft.com/office/drawing/2010/main" xmlns="">
                <a14:imgLayer r:embed="rId27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54677" y="55949686"/>
          <a:ext cx="1357070" cy="1361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1447551</xdr:colOff>
      <xdr:row>26</xdr:row>
      <xdr:rowOff>903274</xdr:rowOff>
    </xdr:from>
    <xdr:to>
      <xdr:col>2</xdr:col>
      <xdr:colOff>2923061</xdr:colOff>
      <xdr:row>26</xdr:row>
      <xdr:rowOff>2251982</xdr:rowOff>
    </xdr:to>
    <xdr:pic>
      <xdr:nvPicPr>
        <xdr:cNvPr id="1060" name="Рисунок 1059"/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40872" y="49086167"/>
          <a:ext cx="1475510" cy="134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130627</xdr:colOff>
      <xdr:row>26</xdr:row>
      <xdr:rowOff>59870</xdr:rowOff>
    </xdr:from>
    <xdr:to>
      <xdr:col>2</xdr:col>
      <xdr:colOff>1484458</xdr:colOff>
      <xdr:row>26</xdr:row>
      <xdr:rowOff>1348343</xdr:rowOff>
    </xdr:to>
    <xdr:pic>
      <xdr:nvPicPr>
        <xdr:cNvPr id="1061" name="Рисунок 1060"/>
        <xdr:cNvPicPr>
          <a:picLocks noChangeAspect="1" noChangeArrowheads="1"/>
        </xdr:cNvPicPr>
      </xdr:nvPicPr>
      <xdr:blipFill>
        <a:blip xmlns:r="http://schemas.openxmlformats.org/officeDocument/2006/relationships" r:embed="rId280" cstate="email">
          <a:extLst>
            <a:ext uri="{BEBA8EAE-BF5A-486C-A8C5-ECC9F3942E4B}">
              <a14:imgProps xmlns:a14="http://schemas.microsoft.com/office/drawing/2010/main" xmlns="">
                <a14:imgLayer r:embed="rId281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3948" y="48242763"/>
          <a:ext cx="1353831" cy="1288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497543</xdr:colOff>
      <xdr:row>49</xdr:row>
      <xdr:rowOff>132549</xdr:rowOff>
    </xdr:from>
    <xdr:to>
      <xdr:col>2</xdr:col>
      <xdr:colOff>2575945</xdr:colOff>
      <xdr:row>49</xdr:row>
      <xdr:rowOff>2176502</xdr:rowOff>
    </xdr:to>
    <xdr:pic>
      <xdr:nvPicPr>
        <xdr:cNvPr id="1062" name="Рисунок 1061"/>
        <xdr:cNvPicPr>
          <a:picLocks noChangeAspect="1"/>
        </xdr:cNvPicPr>
      </xdr:nvPicPr>
      <xdr:blipFill rotWithShape="1"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490864" y="99246978"/>
          <a:ext cx="2078402" cy="204395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413660</xdr:colOff>
      <xdr:row>32</xdr:row>
      <xdr:rowOff>81642</xdr:rowOff>
    </xdr:from>
    <xdr:to>
      <xdr:col>2</xdr:col>
      <xdr:colOff>2468338</xdr:colOff>
      <xdr:row>32</xdr:row>
      <xdr:rowOff>2136779</xdr:rowOff>
    </xdr:to>
    <xdr:pic>
      <xdr:nvPicPr>
        <xdr:cNvPr id="1063" name="Рисунок 1062" descr="1 &amp;shcy;&amp;tcy;. &amp;mcy;&amp;icy;&amp;lcy;&amp;ycy;&amp;jcy; &amp;pcy;&amp;acy;&amp;lcy;&amp;iecy;&amp;tscy; &amp;Icy;&amp;gcy;&amp;rcy;&amp;ucy;&amp;shcy;&amp;kcy;&amp;icy; &amp;mcy;&amp;yacy;&amp;gcy;&amp;kcy;&amp;icy;&amp;mcy;&amp;icy; MINI Kawaii squeeze &amp;ecy;&amp;lcy;&amp;acy;&amp;scy;&amp;tcy;&amp;icy;&amp;chcy;&amp;ncy;&amp;ycy;&amp;iecy; &amp;zhcy;&amp;icy;&amp;vcy;&amp;ocy;&amp;tcy;&amp;ncy;&amp;ycy;&amp;khcy; &amp;Icy;&amp;scy;&amp;tscy;&amp;iecy;&amp;lcy;&amp;iecy;&amp;ncy;&amp;icy;&amp;iecy; &amp;scy;&amp;tcy;&amp;rcy;&amp;iecy;&amp;scy;&amp;scy; &amp;Bcy;&amp;iecy;&amp;lcy;&amp;ycy;&amp;jcy; &amp;Kcy;&amp;ocy;&amp;tcy; &amp;ZHcy;&amp;icy;&amp;vcy;&amp;ocy;&amp;tcy;&amp;ncy;&amp;ycy;&amp;iecy; &amp;acy;&amp;ncy;&amp;tcy;&amp;icy;-&amp;scy;&amp;tcy;&amp;rcy;&amp;iecy;&amp;scy;&amp;scy; &amp;rcy;&amp;ucy;&amp;kcy;&amp;ucy; &amp;Icy;&amp;gcy;&amp;rcy;&amp;ucy;&amp;shcy;&amp;kcy;&amp;icy;"/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6981" y="60102749"/>
          <a:ext cx="2054678" cy="2055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370116</xdr:colOff>
      <xdr:row>34</xdr:row>
      <xdr:rowOff>78922</xdr:rowOff>
    </xdr:from>
    <xdr:to>
      <xdr:col>2</xdr:col>
      <xdr:colOff>2425716</xdr:colOff>
      <xdr:row>34</xdr:row>
      <xdr:rowOff>2134522</xdr:rowOff>
    </xdr:to>
    <xdr:pic>
      <xdr:nvPicPr>
        <xdr:cNvPr id="1064" name="Рисунок 1063"/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63437" y="64699243"/>
          <a:ext cx="2055600" cy="20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372837</xdr:colOff>
      <xdr:row>33</xdr:row>
      <xdr:rowOff>92529</xdr:rowOff>
    </xdr:from>
    <xdr:to>
      <xdr:col>2</xdr:col>
      <xdr:colOff>2428437</xdr:colOff>
      <xdr:row>33</xdr:row>
      <xdr:rowOff>2148129</xdr:rowOff>
    </xdr:to>
    <xdr:pic>
      <xdr:nvPicPr>
        <xdr:cNvPr id="1065" name="Рисунок 1064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66158" y="62413243"/>
          <a:ext cx="2055600" cy="20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454480</xdr:colOff>
      <xdr:row>35</xdr:row>
      <xdr:rowOff>111579</xdr:rowOff>
    </xdr:from>
    <xdr:to>
      <xdr:col>2</xdr:col>
      <xdr:colOff>2510080</xdr:colOff>
      <xdr:row>35</xdr:row>
      <xdr:rowOff>2167179</xdr:rowOff>
    </xdr:to>
    <xdr:pic>
      <xdr:nvPicPr>
        <xdr:cNvPr id="1066" name="Рисунок 1065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47801" y="67031508"/>
          <a:ext cx="2055600" cy="20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367395</xdr:colOff>
      <xdr:row>37</xdr:row>
      <xdr:rowOff>35378</xdr:rowOff>
    </xdr:from>
    <xdr:to>
      <xdr:col>2</xdr:col>
      <xdr:colOff>2604409</xdr:colOff>
      <xdr:row>37</xdr:row>
      <xdr:rowOff>2272392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60716" y="71554521"/>
          <a:ext cx="2237014" cy="2237014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408216</xdr:colOff>
      <xdr:row>36</xdr:row>
      <xdr:rowOff>136072</xdr:rowOff>
    </xdr:from>
    <xdr:to>
      <xdr:col>2</xdr:col>
      <xdr:colOff>2463816</xdr:colOff>
      <xdr:row>36</xdr:row>
      <xdr:rowOff>2191672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01537" y="69355608"/>
          <a:ext cx="2055600" cy="20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468087</xdr:colOff>
      <xdr:row>38</xdr:row>
      <xdr:rowOff>155122</xdr:rowOff>
    </xdr:from>
    <xdr:to>
      <xdr:col>2</xdr:col>
      <xdr:colOff>2368253</xdr:colOff>
      <xdr:row>38</xdr:row>
      <xdr:rowOff>2045834</xdr:rowOff>
    </xdr:to>
    <xdr:pic>
      <xdr:nvPicPr>
        <xdr:cNvPr id="1069" name="Рисунок 1068" descr="https://ae01.alicdn.com/kf/HTB14GRwSVXXXXXfaXXXq6xXFXXXh.jpg"/>
        <xdr:cNvPicPr>
          <a:picLocks noChangeAspect="1" noChangeArrowheads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61408" y="73973872"/>
          <a:ext cx="1900166" cy="189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517072</xdr:colOff>
      <xdr:row>39</xdr:row>
      <xdr:rowOff>68036</xdr:rowOff>
    </xdr:from>
    <xdr:to>
      <xdr:col>2</xdr:col>
      <xdr:colOff>2431597</xdr:colOff>
      <xdr:row>39</xdr:row>
      <xdr:rowOff>1973036</xdr:rowOff>
    </xdr:to>
    <xdr:pic>
      <xdr:nvPicPr>
        <xdr:cNvPr id="1070" name="Рисунок 1069" descr="https://ae01.alicdn.com/kf/HTB1u2xVSVXXXXaXXpXXq6xXFXXXe.jpg"/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10393" y="76186393"/>
          <a:ext cx="19145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576945</xdr:colOff>
      <xdr:row>40</xdr:row>
      <xdr:rowOff>179616</xdr:rowOff>
    </xdr:from>
    <xdr:to>
      <xdr:col>2</xdr:col>
      <xdr:colOff>2400323</xdr:colOff>
      <xdr:row>40</xdr:row>
      <xdr:rowOff>1684566</xdr:rowOff>
    </xdr:to>
    <xdr:pic>
      <xdr:nvPicPr>
        <xdr:cNvPr id="1071" name="Рисунок 1070"/>
        <xdr:cNvPicPr>
          <a:picLocks noChangeAspect="1" noChangeArrowheads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70266" y="78597580"/>
          <a:ext cx="1823378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645661</xdr:colOff>
      <xdr:row>41</xdr:row>
      <xdr:rowOff>348344</xdr:rowOff>
    </xdr:from>
    <xdr:to>
      <xdr:col>2</xdr:col>
      <xdr:colOff>2342527</xdr:colOff>
      <xdr:row>41</xdr:row>
      <xdr:rowOff>1729469</xdr:rowOff>
    </xdr:to>
    <xdr:pic>
      <xdr:nvPicPr>
        <xdr:cNvPr id="1072" name="Рисунок 1071"/>
        <xdr:cNvPicPr>
          <a:picLocks noChangeAspect="1" noChangeArrowheads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38982" y="81065915"/>
          <a:ext cx="1696866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727303</xdr:colOff>
      <xdr:row>42</xdr:row>
      <xdr:rowOff>423184</xdr:rowOff>
    </xdr:from>
    <xdr:to>
      <xdr:col>2</xdr:col>
      <xdr:colOff>2496835</xdr:colOff>
      <xdr:row>42</xdr:row>
      <xdr:rowOff>1780496</xdr:rowOff>
    </xdr:to>
    <xdr:pic>
      <xdr:nvPicPr>
        <xdr:cNvPr id="1073" name="Рисунок 1072"/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20624" y="83440363"/>
          <a:ext cx="1769532" cy="1357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546052</xdr:colOff>
      <xdr:row>44</xdr:row>
      <xdr:rowOff>207942</xdr:rowOff>
    </xdr:from>
    <xdr:to>
      <xdr:col>2</xdr:col>
      <xdr:colOff>2432447</xdr:colOff>
      <xdr:row>44</xdr:row>
      <xdr:rowOff>2095624</xdr:rowOff>
    </xdr:to>
    <xdr:pic>
      <xdr:nvPicPr>
        <xdr:cNvPr id="1074" name="Рисунок 1073" descr="aeProduct.getSubject()"/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39373" y="87824335"/>
          <a:ext cx="1886395" cy="1887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524745</xdr:colOff>
      <xdr:row>45</xdr:row>
      <xdr:rowOff>205468</xdr:rowOff>
    </xdr:from>
    <xdr:to>
      <xdr:col>2</xdr:col>
      <xdr:colOff>2238077</xdr:colOff>
      <xdr:row>45</xdr:row>
      <xdr:rowOff>1913475</xdr:rowOff>
    </xdr:to>
    <xdr:pic>
      <xdr:nvPicPr>
        <xdr:cNvPr id="1075" name="Рисунок 1074" descr="aeProduct.getSubject()"/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18066" y="90121468"/>
          <a:ext cx="1713332" cy="1708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832760</xdr:colOff>
      <xdr:row>43</xdr:row>
      <xdr:rowOff>457199</xdr:rowOff>
    </xdr:from>
    <xdr:to>
      <xdr:col>2</xdr:col>
      <xdr:colOff>2127755</xdr:colOff>
      <xdr:row>43</xdr:row>
      <xdr:rowOff>1885950</xdr:rowOff>
    </xdr:to>
    <xdr:pic>
      <xdr:nvPicPr>
        <xdr:cNvPr id="1076" name="Рисунок 1075" descr="aeProduct.getSubject(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 bwMode="auto">
        <a:xfrm>
          <a:off x="1826081" y="85773985"/>
          <a:ext cx="1294995" cy="142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778331</xdr:colOff>
      <xdr:row>46</xdr:row>
      <xdr:rowOff>419781</xdr:rowOff>
    </xdr:from>
    <xdr:to>
      <xdr:col>2</xdr:col>
      <xdr:colOff>2263373</xdr:colOff>
      <xdr:row>46</xdr:row>
      <xdr:rowOff>1991407</xdr:rowOff>
    </xdr:to>
    <xdr:pic>
      <xdr:nvPicPr>
        <xdr:cNvPr id="1077" name="Рисунок 1076"/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71652" y="92635388"/>
          <a:ext cx="1485042" cy="1571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434750</xdr:colOff>
      <xdr:row>47</xdr:row>
      <xdr:rowOff>14968</xdr:rowOff>
    </xdr:from>
    <xdr:to>
      <xdr:col>2</xdr:col>
      <xdr:colOff>2506437</xdr:colOff>
      <xdr:row>47</xdr:row>
      <xdr:rowOff>2089248</xdr:rowOff>
    </xdr:to>
    <xdr:pic>
      <xdr:nvPicPr>
        <xdr:cNvPr id="1078" name="Рисунок 1077" descr="aeProduct.getSubject()"/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28071" y="94530182"/>
          <a:ext cx="2071687" cy="2074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482374</xdr:colOff>
      <xdr:row>48</xdr:row>
      <xdr:rowOff>130631</xdr:rowOff>
    </xdr:from>
    <xdr:to>
      <xdr:col>2</xdr:col>
      <xdr:colOff>2506013</xdr:colOff>
      <xdr:row>48</xdr:row>
      <xdr:rowOff>2202318</xdr:rowOff>
    </xdr:to>
    <xdr:pic>
      <xdr:nvPicPr>
        <xdr:cNvPr id="1079" name="Рисунок 1078"/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75695" y="96945452"/>
          <a:ext cx="2023639" cy="207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716270</xdr:colOff>
      <xdr:row>59</xdr:row>
      <xdr:rowOff>243969</xdr:rowOff>
    </xdr:from>
    <xdr:to>
      <xdr:col>2</xdr:col>
      <xdr:colOff>2369138</xdr:colOff>
      <xdr:row>59</xdr:row>
      <xdr:rowOff>1896837</xdr:rowOff>
    </xdr:to>
    <xdr:pic>
      <xdr:nvPicPr>
        <xdr:cNvPr id="1080" name="Рисунок 1079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09591" y="122354469"/>
          <a:ext cx="1652868" cy="1652868"/>
        </a:xfrm>
        <a:prstGeom prst="rect">
          <a:avLst/>
        </a:prstGeom>
      </xdr:spPr>
    </xdr:pic>
    <xdr:clientData/>
  </xdr:twoCellAnchor>
  <xdr:twoCellAnchor editAs="oneCell">
    <xdr:from>
      <xdr:col>2</xdr:col>
      <xdr:colOff>805781</xdr:colOff>
      <xdr:row>62</xdr:row>
      <xdr:rowOff>231962</xdr:rowOff>
    </xdr:from>
    <xdr:to>
      <xdr:col>2</xdr:col>
      <xdr:colOff>2261746</xdr:colOff>
      <xdr:row>62</xdr:row>
      <xdr:rowOff>1687927</xdr:rowOff>
    </xdr:to>
    <xdr:pic>
      <xdr:nvPicPr>
        <xdr:cNvPr id="1081" name="Рисунок 1080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99102" y="129241283"/>
          <a:ext cx="1455965" cy="1455965"/>
        </a:xfrm>
        <a:prstGeom prst="rect">
          <a:avLst/>
        </a:prstGeom>
      </xdr:spPr>
    </xdr:pic>
    <xdr:clientData/>
  </xdr:twoCellAnchor>
  <xdr:twoCellAnchor editAs="oneCell">
    <xdr:from>
      <xdr:col>2</xdr:col>
      <xdr:colOff>653436</xdr:colOff>
      <xdr:row>63</xdr:row>
      <xdr:rowOff>302267</xdr:rowOff>
    </xdr:from>
    <xdr:to>
      <xdr:col>2</xdr:col>
      <xdr:colOff>2323610</xdr:colOff>
      <xdr:row>63</xdr:row>
      <xdr:rowOff>1960069</xdr:rowOff>
    </xdr:to>
    <xdr:pic>
      <xdr:nvPicPr>
        <xdr:cNvPr id="1082" name="Рисунок 1081" descr="https://tonitoys.ru/pictures/product/small/4704_small.JPG"/>
        <xdr:cNvPicPr>
          <a:picLocks noChangeAspect="1" noChangeArrowheads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646757" y="131611196"/>
          <a:ext cx="1670174" cy="1657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752023</xdr:colOff>
      <xdr:row>60</xdr:row>
      <xdr:rowOff>309070</xdr:rowOff>
    </xdr:from>
    <xdr:to>
      <xdr:col>2</xdr:col>
      <xdr:colOff>2199480</xdr:colOff>
      <xdr:row>60</xdr:row>
      <xdr:rowOff>1687927</xdr:rowOff>
    </xdr:to>
    <xdr:pic>
      <xdr:nvPicPr>
        <xdr:cNvPr id="1083" name="Рисунок 1082" descr="https://images-na.ssl-images-amazon.com/images/I/41te9odDstL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1745344" y="124719177"/>
          <a:ext cx="1447457" cy="137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790309</xdr:colOff>
      <xdr:row>61</xdr:row>
      <xdr:rowOff>329748</xdr:rowOff>
    </xdr:from>
    <xdr:to>
      <xdr:col>2</xdr:col>
      <xdr:colOff>2186326</xdr:colOff>
      <xdr:row>61</xdr:row>
      <xdr:rowOff>1719944</xdr:rowOff>
    </xdr:to>
    <xdr:pic>
      <xdr:nvPicPr>
        <xdr:cNvPr id="1084" name="Рисунок 1083" descr="http://hand-spinner-msk.ru/image/cache/catalog/1-800x800.jpg"/>
        <xdr:cNvPicPr>
          <a:picLocks noChangeAspect="1" noChangeArrowheads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83630" y="127039462"/>
          <a:ext cx="1396017" cy="1390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764560</xdr:colOff>
      <xdr:row>64</xdr:row>
      <xdr:rowOff>256908</xdr:rowOff>
    </xdr:from>
    <xdr:to>
      <xdr:col>2</xdr:col>
      <xdr:colOff>2226698</xdr:colOff>
      <xdr:row>64</xdr:row>
      <xdr:rowOff>1715141</xdr:rowOff>
    </xdr:to>
    <xdr:pic>
      <xdr:nvPicPr>
        <xdr:cNvPr id="1085" name="Рисунок 1084" descr="http://besttoysshop.com/wp-content/uploads/2017/05/41OT8QMtcjL.jpg"/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7881" y="133865444"/>
          <a:ext cx="1462138" cy="1458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680652</xdr:colOff>
      <xdr:row>66</xdr:row>
      <xdr:rowOff>263713</xdr:rowOff>
    </xdr:from>
    <xdr:to>
      <xdr:col>2</xdr:col>
      <xdr:colOff>2394126</xdr:colOff>
      <xdr:row>66</xdr:row>
      <xdr:rowOff>1946462</xdr:rowOff>
    </xdr:to>
    <xdr:pic>
      <xdr:nvPicPr>
        <xdr:cNvPr id="1086" name="Рисунок 1085" descr="http://strescarki.biz/image/cache/data/isikli-1/isikli-stres-carki-siyah-800x800.jpg"/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73973" y="138471463"/>
          <a:ext cx="1713474" cy="168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762001</xdr:colOff>
      <xdr:row>67</xdr:row>
      <xdr:rowOff>329480</xdr:rowOff>
    </xdr:from>
    <xdr:to>
      <xdr:col>2</xdr:col>
      <xdr:colOff>2240335</xdr:colOff>
      <xdr:row>67</xdr:row>
      <xdr:rowOff>1783177</xdr:rowOff>
    </xdr:to>
    <xdr:pic>
      <xdr:nvPicPr>
        <xdr:cNvPr id="1087" name="Рисунок 1086" descr="http://litbimg5.rightinthebox.com/images/240x240/201705/llcc1494811538744.jpg"/>
        <xdr:cNvPicPr>
          <a:picLocks noChangeAspect="1" noChangeArrowheads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5322" y="140836837"/>
          <a:ext cx="1478334" cy="145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800847</xdr:colOff>
      <xdr:row>68</xdr:row>
      <xdr:rowOff>340819</xdr:rowOff>
    </xdr:from>
    <xdr:to>
      <xdr:col>2</xdr:col>
      <xdr:colOff>2372473</xdr:colOff>
      <xdr:row>68</xdr:row>
      <xdr:rowOff>1769569</xdr:rowOff>
    </xdr:to>
    <xdr:pic>
      <xdr:nvPicPr>
        <xdr:cNvPr id="1088" name="Рисунок 1087" descr="https://storage.ufamama.ru/images/cache/rowimages/41f23620-475e-11e7-9e49-852e5d980491.jpg"/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BEBA8EAE-BF5A-486C-A8C5-ECC9F3942E4B}">
              <a14:imgProps xmlns:a14="http://schemas.microsoft.com/office/drawing/2010/main" xmlns="">
                <a14:imgLayer r:embed="rId13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4168" y="143147783"/>
          <a:ext cx="1571626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567257</xdr:colOff>
      <xdr:row>69</xdr:row>
      <xdr:rowOff>297731</xdr:rowOff>
    </xdr:from>
    <xdr:to>
      <xdr:col>2</xdr:col>
      <xdr:colOff>2556026</xdr:colOff>
      <xdr:row>69</xdr:row>
      <xdr:rowOff>1809751</xdr:rowOff>
    </xdr:to>
    <xdr:pic>
      <xdr:nvPicPr>
        <xdr:cNvPr id="1089" name="Рисунок 1088" descr="http://img.focalprice.com/860x666/YX/YX0587/YX0587W.jpg"/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0578" y="145404302"/>
          <a:ext cx="1988769" cy="151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787241</xdr:colOff>
      <xdr:row>70</xdr:row>
      <xdr:rowOff>311336</xdr:rowOff>
    </xdr:from>
    <xdr:to>
      <xdr:col>2</xdr:col>
      <xdr:colOff>2272393</xdr:colOff>
      <xdr:row>70</xdr:row>
      <xdr:rowOff>1776652</xdr:rowOff>
    </xdr:to>
    <xdr:pic>
      <xdr:nvPicPr>
        <xdr:cNvPr id="1090" name="Рисунок 1089" descr="https://gloimg.gearbest.com/gb/pdm-product-pic/Electronic/2017/05/18/goods-img/1495063326790370201.jpg"/>
        <xdr:cNvPicPr>
          <a:picLocks noChangeAspect="1" noChangeArrowheads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80562" y="147717515"/>
          <a:ext cx="1485152" cy="146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705598</xdr:colOff>
      <xdr:row>71</xdr:row>
      <xdr:rowOff>254638</xdr:rowOff>
    </xdr:from>
    <xdr:to>
      <xdr:col>2</xdr:col>
      <xdr:colOff>2449286</xdr:colOff>
      <xdr:row>71</xdr:row>
      <xdr:rowOff>1969417</xdr:rowOff>
    </xdr:to>
    <xdr:pic>
      <xdr:nvPicPr>
        <xdr:cNvPr id="1091" name="Рисунок 1090" descr="&amp;Kcy;&amp;acy;&amp;rcy;&amp;tcy;&amp;icy;&amp;ncy;&amp;kcy;&amp;icy; &amp;pcy;&amp;ocy; &amp;zcy;&amp;acy;&amp;pcy;&amp;rcy;&amp;ocy;&amp;scy;&amp;ucy; spinner bluetooth speaker"/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0800000">
          <a:off x="1698919" y="149960424"/>
          <a:ext cx="1743688" cy="1714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618237</xdr:colOff>
      <xdr:row>72</xdr:row>
      <xdr:rowOff>399343</xdr:rowOff>
    </xdr:from>
    <xdr:to>
      <xdr:col>2</xdr:col>
      <xdr:colOff>2270103</xdr:colOff>
      <xdr:row>72</xdr:row>
      <xdr:rowOff>2079057</xdr:rowOff>
    </xdr:to>
    <xdr:pic>
      <xdr:nvPicPr>
        <xdr:cNvPr id="1092" name="Рисунок 1091" descr="&amp;Kcy;&amp;acy;&amp;rcy;&amp;tcy;&amp;icy;&amp;ncy;&amp;kcy;&amp;icy; &amp;pcy;&amp;ocy; &amp;zcy;&amp;acy;&amp;pcy;&amp;rcy;&amp;ocy;&amp;scy;&amp;ucy; spinner bluetooth speaker"/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4483686">
          <a:off x="1597634" y="152418660"/>
          <a:ext cx="1679714" cy="1651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712402</xdr:colOff>
      <xdr:row>73</xdr:row>
      <xdr:rowOff>157122</xdr:rowOff>
    </xdr:from>
    <xdr:to>
      <xdr:col>2</xdr:col>
      <xdr:colOff>2434399</xdr:colOff>
      <xdr:row>73</xdr:row>
      <xdr:rowOff>1850571</xdr:rowOff>
    </xdr:to>
    <xdr:pic>
      <xdr:nvPicPr>
        <xdr:cNvPr id="1093" name="Рисунок 1092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&amp;jcy;"/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05723" y="154462122"/>
          <a:ext cx="1721997" cy="169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714670</xdr:colOff>
      <xdr:row>74</xdr:row>
      <xdr:rowOff>259177</xdr:rowOff>
    </xdr:from>
    <xdr:to>
      <xdr:col>2</xdr:col>
      <xdr:colOff>2469350</xdr:colOff>
      <xdr:row>74</xdr:row>
      <xdr:rowOff>2013857</xdr:rowOff>
    </xdr:to>
    <xdr:pic>
      <xdr:nvPicPr>
        <xdr:cNvPr id="1094" name="Рисунок 1093" descr="&amp;Kcy;&amp;acy;&amp;rcy;&amp;tcy;&amp;icy;&amp;ncy;&amp;kcy;&amp;icy; &amp;pcy;&amp;ocy; &amp;zcy;&amp;acy;&amp;pcy;&amp;rcy;&amp;ocy;&amp;scy;&amp;ucy; spinner &amp;mcy;&amp;iecy;&amp;tcy;&amp;acy;&amp;lcy;&amp;lcy;&amp;icy;&amp;chcy;&amp;iecy;&amp;scy;&amp;kcy;&amp;icy;q"/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07991" y="156863784"/>
          <a:ext cx="1754680" cy="175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678386</xdr:colOff>
      <xdr:row>75</xdr:row>
      <xdr:rowOff>356697</xdr:rowOff>
    </xdr:from>
    <xdr:to>
      <xdr:col>2</xdr:col>
      <xdr:colOff>2244986</xdr:colOff>
      <xdr:row>75</xdr:row>
      <xdr:rowOff>1905000</xdr:rowOff>
    </xdr:to>
    <xdr:pic>
      <xdr:nvPicPr>
        <xdr:cNvPr id="1095" name="Рисунок 1094" descr="https://www.hansapost.lv/globalassets/productassets/images/nc3a4puspinner-metall-2589995.jpg?preset=ProductView"/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71707" y="159260911"/>
          <a:ext cx="1566600" cy="154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642098</xdr:colOff>
      <xdr:row>76</xdr:row>
      <xdr:rowOff>177533</xdr:rowOff>
    </xdr:from>
    <xdr:to>
      <xdr:col>2</xdr:col>
      <xdr:colOff>2437446</xdr:colOff>
      <xdr:row>76</xdr:row>
      <xdr:rowOff>1945823</xdr:rowOff>
    </xdr:to>
    <xdr:pic>
      <xdr:nvPicPr>
        <xdr:cNvPr id="1096" name="Рисунок 1095" descr="&amp;Pcy;&amp;ocy;&amp;khcy;&amp;ocy;&amp;zhcy;&amp;iecy;&amp;iecy; &amp;icy;&amp;zcy;&amp;ocy;&amp;bcy;&amp;rcy;&amp;acy;&amp;zhcy;&amp;iecy;&amp;ncy;&amp;icy;&amp;iecy;"/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35419" y="161381354"/>
          <a:ext cx="1795348" cy="176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822192</xdr:colOff>
      <xdr:row>55</xdr:row>
      <xdr:rowOff>404856</xdr:rowOff>
    </xdr:from>
    <xdr:to>
      <xdr:col>2</xdr:col>
      <xdr:colOff>2136342</xdr:colOff>
      <xdr:row>55</xdr:row>
      <xdr:rowOff>1627896</xdr:rowOff>
    </xdr:to>
    <xdr:pic>
      <xdr:nvPicPr>
        <xdr:cNvPr id="10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17" cstate="email"/>
        <a:srcRect/>
        <a:stretch>
          <a:fillRect/>
        </a:stretch>
      </xdr:blipFill>
      <xdr:spPr bwMode="auto">
        <a:xfrm>
          <a:off x="1815513" y="113316927"/>
          <a:ext cx="1314150" cy="12230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890229</xdr:colOff>
      <xdr:row>56</xdr:row>
      <xdr:rowOff>408855</xdr:rowOff>
    </xdr:from>
    <xdr:to>
      <xdr:col>2</xdr:col>
      <xdr:colOff>2251741</xdr:colOff>
      <xdr:row>56</xdr:row>
      <xdr:rowOff>1743422</xdr:rowOff>
    </xdr:to>
    <xdr:pic>
      <xdr:nvPicPr>
        <xdr:cNvPr id="109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/>
        <a:srcRect/>
        <a:stretch>
          <a:fillRect/>
        </a:stretch>
      </xdr:blipFill>
      <xdr:spPr bwMode="auto">
        <a:xfrm>
          <a:off x="1883550" y="115620534"/>
          <a:ext cx="1361512" cy="13345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887828</xdr:colOff>
      <xdr:row>57</xdr:row>
      <xdr:rowOff>309604</xdr:rowOff>
    </xdr:from>
    <xdr:to>
      <xdr:col>2</xdr:col>
      <xdr:colOff>2269338</xdr:colOff>
      <xdr:row>57</xdr:row>
      <xdr:rowOff>1645505</xdr:rowOff>
    </xdr:to>
    <xdr:pic>
      <xdr:nvPicPr>
        <xdr:cNvPr id="109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19" cstate="email"/>
        <a:srcRect/>
        <a:stretch>
          <a:fillRect/>
        </a:stretch>
      </xdr:blipFill>
      <xdr:spPr bwMode="auto">
        <a:xfrm>
          <a:off x="1881149" y="117820890"/>
          <a:ext cx="1381510" cy="13359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825394</xdr:colOff>
      <xdr:row>58</xdr:row>
      <xdr:rowOff>372838</xdr:rowOff>
    </xdr:from>
    <xdr:to>
      <xdr:col>2</xdr:col>
      <xdr:colOff>2195712</xdr:colOff>
      <xdr:row>58</xdr:row>
      <xdr:rowOff>1661750</xdr:rowOff>
    </xdr:to>
    <xdr:pic>
      <xdr:nvPicPr>
        <xdr:cNvPr id="110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20" cstate="email"/>
        <a:srcRect/>
        <a:stretch>
          <a:fillRect/>
        </a:stretch>
      </xdr:blipFill>
      <xdr:spPr bwMode="auto">
        <a:xfrm>
          <a:off x="1818715" y="120183731"/>
          <a:ext cx="1370318" cy="128891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491139</xdr:colOff>
      <xdr:row>50</xdr:row>
      <xdr:rowOff>81642</xdr:rowOff>
    </xdr:from>
    <xdr:to>
      <xdr:col>2</xdr:col>
      <xdr:colOff>2532079</xdr:colOff>
      <xdr:row>50</xdr:row>
      <xdr:rowOff>2068285</xdr:rowOff>
    </xdr:to>
    <xdr:pic>
      <xdr:nvPicPr>
        <xdr:cNvPr id="1101" name="Рисунок 1100"/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BEBA8EAE-BF5A-486C-A8C5-ECC9F3942E4B}">
              <a14:imgProps xmlns:a14="http://schemas.microsoft.com/office/drawing/2010/main" xmlns="">
                <a14:imgLayer r:embed="rId15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84460" y="101495678"/>
          <a:ext cx="2040940" cy="198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464885</xdr:colOff>
      <xdr:row>51</xdr:row>
      <xdr:rowOff>112700</xdr:rowOff>
    </xdr:from>
    <xdr:to>
      <xdr:col>2</xdr:col>
      <xdr:colOff>2517729</xdr:colOff>
      <xdr:row>51</xdr:row>
      <xdr:rowOff>2204358</xdr:rowOff>
    </xdr:to>
    <xdr:pic>
      <xdr:nvPicPr>
        <xdr:cNvPr id="1102" name="Рисунок 1101"/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BEBA8EAE-BF5A-486C-A8C5-ECC9F3942E4B}">
              <a14:imgProps xmlns:a14="http://schemas.microsoft.com/office/drawing/2010/main" xmlns="">
                <a14:imgLayer r:embed="rId15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58206" y="103826343"/>
          <a:ext cx="2052844" cy="209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435430</xdr:colOff>
      <xdr:row>52</xdr:row>
      <xdr:rowOff>118623</xdr:rowOff>
    </xdr:from>
    <xdr:to>
      <xdr:col>2</xdr:col>
      <xdr:colOff>2534010</xdr:colOff>
      <xdr:row>52</xdr:row>
      <xdr:rowOff>2190750</xdr:rowOff>
    </xdr:to>
    <xdr:pic>
      <xdr:nvPicPr>
        <xdr:cNvPr id="1103" name="Рисунок 1102"/>
        <xdr:cNvPicPr>
          <a:picLocks noChangeAspect="1"/>
        </xdr:cNvPicPr>
      </xdr:nvPicPr>
      <xdr:blipFill rotWithShape="1">
        <a:blip xmlns:r="http://schemas.openxmlformats.org/officeDocument/2006/relationships" r:embed="rId323" cstate="email"/>
        <a:srcRect/>
        <a:stretch/>
      </xdr:blipFill>
      <xdr:spPr>
        <a:xfrm>
          <a:off x="1428751" y="106131873"/>
          <a:ext cx="2098580" cy="2072127"/>
        </a:xfrm>
        <a:prstGeom prst="rect">
          <a:avLst/>
        </a:prstGeom>
      </xdr:spPr>
    </xdr:pic>
    <xdr:clientData/>
  </xdr:twoCellAnchor>
  <xdr:twoCellAnchor editAs="oneCell">
    <xdr:from>
      <xdr:col>2</xdr:col>
      <xdr:colOff>435267</xdr:colOff>
      <xdr:row>53</xdr:row>
      <xdr:rowOff>153039</xdr:rowOff>
    </xdr:from>
    <xdr:to>
      <xdr:col>2</xdr:col>
      <xdr:colOff>2455448</xdr:colOff>
      <xdr:row>53</xdr:row>
      <xdr:rowOff>2122714</xdr:rowOff>
    </xdr:to>
    <xdr:pic>
      <xdr:nvPicPr>
        <xdr:cNvPr id="1104" name="Рисунок 1103"/>
        <xdr:cNvPicPr>
          <a:picLocks noChangeAspect="1"/>
        </xdr:cNvPicPr>
      </xdr:nvPicPr>
      <xdr:blipFill rotWithShape="1">
        <a:blip xmlns:r="http://schemas.openxmlformats.org/officeDocument/2006/relationships" r:embed="rId324" cstate="email"/>
        <a:srcRect/>
        <a:stretch/>
      </xdr:blipFill>
      <xdr:spPr>
        <a:xfrm>
          <a:off x="1428588" y="108465896"/>
          <a:ext cx="2020181" cy="1969675"/>
        </a:xfrm>
        <a:prstGeom prst="rect">
          <a:avLst/>
        </a:prstGeom>
      </xdr:spPr>
    </xdr:pic>
    <xdr:clientData/>
  </xdr:twoCellAnchor>
  <xdr:twoCellAnchor editAs="oneCell">
    <xdr:from>
      <xdr:col>2</xdr:col>
      <xdr:colOff>818988</xdr:colOff>
      <xdr:row>65</xdr:row>
      <xdr:rowOff>476893</xdr:rowOff>
    </xdr:from>
    <xdr:to>
      <xdr:col>2</xdr:col>
      <xdr:colOff>2144537</xdr:colOff>
      <xdr:row>65</xdr:row>
      <xdr:rowOff>1674319</xdr:rowOff>
    </xdr:to>
    <xdr:pic>
      <xdr:nvPicPr>
        <xdr:cNvPr id="1105" name="Рисунок 1104" descr="http://lavland.ru/image/igrushka_antistress_spinner_svetyashciisya_metallicheskiy_podshipnik_zeleniy.png"/>
        <xdr:cNvPicPr>
          <a:picLocks noChangeAspect="1" noChangeArrowheads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12309" y="136385036"/>
          <a:ext cx="1325549" cy="119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1230917</xdr:colOff>
      <xdr:row>54</xdr:row>
      <xdr:rowOff>312614</xdr:rowOff>
    </xdr:from>
    <xdr:to>
      <xdr:col>2</xdr:col>
      <xdr:colOff>1859201</xdr:colOff>
      <xdr:row>54</xdr:row>
      <xdr:rowOff>1873478</xdr:rowOff>
    </xdr:to>
    <xdr:pic>
      <xdr:nvPicPr>
        <xdr:cNvPr id="110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/>
        <a:srcRect/>
        <a:stretch>
          <a:fillRect/>
        </a:stretch>
      </xdr:blipFill>
      <xdr:spPr bwMode="auto">
        <a:xfrm>
          <a:off x="2224238" y="110925078"/>
          <a:ext cx="628284" cy="1560864"/>
        </a:xfrm>
        <a:prstGeom prst="rect">
          <a:avLst/>
        </a:prstGeom>
        <a:noFill/>
      </xdr:spPr>
    </xdr:pic>
    <xdr:clientData/>
  </xdr:twoCellAnchor>
  <xdr:twoCellAnchor>
    <xdr:from>
      <xdr:col>2</xdr:col>
      <xdr:colOff>689167</xdr:colOff>
      <xdr:row>89</xdr:row>
      <xdr:rowOff>376251</xdr:rowOff>
    </xdr:from>
    <xdr:to>
      <xdr:col>2</xdr:col>
      <xdr:colOff>2345008</xdr:colOff>
      <xdr:row>89</xdr:row>
      <xdr:rowOff>1840721</xdr:rowOff>
    </xdr:to>
    <xdr:grpSp>
      <xdr:nvGrpSpPr>
        <xdr:cNvPr id="1107" name="Группа 1106"/>
        <xdr:cNvGrpSpPr/>
      </xdr:nvGrpSpPr>
      <xdr:grpSpPr>
        <a:xfrm>
          <a:off x="1682488" y="189529144"/>
          <a:ext cx="1655841" cy="1464470"/>
          <a:chOff x="102150" y="22050317"/>
          <a:chExt cx="1739473" cy="1559719"/>
        </a:xfrm>
      </xdr:grpSpPr>
      <xdr:pic>
        <xdr:nvPicPr>
          <xdr:cNvPr id="1108" name="Рисунок 1107"/>
          <xdr:cNvPicPr>
            <a:picLocks noChangeAspect="1"/>
          </xdr:cNvPicPr>
        </xdr:nvPicPr>
        <xdr:blipFill rotWithShape="1">
          <a:blip xmlns:r="http://schemas.openxmlformats.org/officeDocument/2006/relationships" r:embed="rId327" cstate="email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/>
        </xdr:blipFill>
        <xdr:spPr>
          <a:xfrm>
            <a:off x="979888" y="22052818"/>
            <a:ext cx="861735" cy="1557218"/>
          </a:xfrm>
          <a:prstGeom prst="rect">
            <a:avLst/>
          </a:prstGeom>
        </xdr:spPr>
      </xdr:pic>
      <xdr:pic>
        <xdr:nvPicPr>
          <xdr:cNvPr id="1109" name="Рисунок 1108"/>
          <xdr:cNvPicPr>
            <a:picLocks noChangeAspect="1"/>
          </xdr:cNvPicPr>
        </xdr:nvPicPr>
        <xdr:blipFill rotWithShape="1">
          <a:blip xmlns:r="http://schemas.openxmlformats.org/officeDocument/2006/relationships" r:embed="rId328" cstate="email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/>
        </xdr:blipFill>
        <xdr:spPr>
          <a:xfrm>
            <a:off x="102150" y="22050317"/>
            <a:ext cx="867600" cy="153315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720267</xdr:colOff>
      <xdr:row>87</xdr:row>
      <xdr:rowOff>267462</xdr:rowOff>
    </xdr:from>
    <xdr:to>
      <xdr:col>2</xdr:col>
      <xdr:colOff>2354900</xdr:colOff>
      <xdr:row>87</xdr:row>
      <xdr:rowOff>1768191</xdr:rowOff>
    </xdr:to>
    <xdr:grpSp>
      <xdr:nvGrpSpPr>
        <xdr:cNvPr id="1110" name="Группа 1109"/>
        <xdr:cNvGrpSpPr/>
      </xdr:nvGrpSpPr>
      <xdr:grpSpPr>
        <a:xfrm>
          <a:off x="1713588" y="184821141"/>
          <a:ext cx="1634633" cy="1500729"/>
          <a:chOff x="257266" y="22207830"/>
          <a:chExt cx="1730178" cy="1563990"/>
        </a:xfrm>
      </xdr:grpSpPr>
      <xdr:pic>
        <xdr:nvPicPr>
          <xdr:cNvPr id="1111" name="Рисунок 1110"/>
          <xdr:cNvPicPr>
            <a:picLocks noChangeAspect="1"/>
          </xdr:cNvPicPr>
        </xdr:nvPicPr>
        <xdr:blipFill rotWithShape="1">
          <a:blip xmlns:r="http://schemas.openxmlformats.org/officeDocument/2006/relationships" r:embed="rId329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57266" y="22207830"/>
            <a:ext cx="867600" cy="1528882"/>
          </a:xfrm>
          <a:prstGeom prst="rect">
            <a:avLst/>
          </a:prstGeom>
        </xdr:spPr>
      </xdr:pic>
      <xdr:pic>
        <xdr:nvPicPr>
          <xdr:cNvPr id="1112" name="Рисунок 1111"/>
          <xdr:cNvPicPr>
            <a:picLocks noChangeAspect="1"/>
          </xdr:cNvPicPr>
        </xdr:nvPicPr>
        <xdr:blipFill rotWithShape="1">
          <a:blip xmlns:r="http://schemas.openxmlformats.org/officeDocument/2006/relationships" r:embed="rId330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19844" y="22239964"/>
            <a:ext cx="867600" cy="153185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612321</xdr:colOff>
      <xdr:row>79</xdr:row>
      <xdr:rowOff>270628</xdr:rowOff>
    </xdr:from>
    <xdr:to>
      <xdr:col>2</xdr:col>
      <xdr:colOff>2530929</xdr:colOff>
      <xdr:row>79</xdr:row>
      <xdr:rowOff>2013858</xdr:rowOff>
    </xdr:to>
    <xdr:grpSp>
      <xdr:nvGrpSpPr>
        <xdr:cNvPr id="1113" name="Группа 1112"/>
        <xdr:cNvGrpSpPr/>
      </xdr:nvGrpSpPr>
      <xdr:grpSpPr>
        <a:xfrm>
          <a:off x="1605642" y="166427449"/>
          <a:ext cx="1918608" cy="1743230"/>
          <a:chOff x="293802" y="3694871"/>
          <a:chExt cx="1714521" cy="1525284"/>
        </a:xfrm>
      </xdr:grpSpPr>
      <xdr:pic>
        <xdr:nvPicPr>
          <xdr:cNvPr id="1114" name="Рисунок 1113"/>
          <xdr:cNvPicPr>
            <a:picLocks noChangeAspect="1"/>
          </xdr:cNvPicPr>
        </xdr:nvPicPr>
        <xdr:blipFill rotWithShape="1">
          <a:blip xmlns:r="http://schemas.openxmlformats.org/officeDocument/2006/relationships" r:embed="rId331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57161" y="3727906"/>
            <a:ext cx="851162" cy="1492249"/>
          </a:xfrm>
          <a:prstGeom prst="rect">
            <a:avLst/>
          </a:prstGeom>
        </xdr:spPr>
      </xdr:pic>
      <xdr:pic>
        <xdr:nvPicPr>
          <xdr:cNvPr id="1115" name="Рисунок 1114"/>
          <xdr:cNvPicPr>
            <a:picLocks noChangeAspect="1"/>
          </xdr:cNvPicPr>
        </xdr:nvPicPr>
        <xdr:blipFill rotWithShape="1">
          <a:blip xmlns:r="http://schemas.openxmlformats.org/officeDocument/2006/relationships" r:embed="rId332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93802" y="3694871"/>
            <a:ext cx="867600" cy="149265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885403</xdr:colOff>
      <xdr:row>84</xdr:row>
      <xdr:rowOff>256218</xdr:rowOff>
    </xdr:from>
    <xdr:to>
      <xdr:col>2</xdr:col>
      <xdr:colOff>2564984</xdr:colOff>
      <xdr:row>84</xdr:row>
      <xdr:rowOff>1745740</xdr:rowOff>
    </xdr:to>
    <xdr:grpSp>
      <xdr:nvGrpSpPr>
        <xdr:cNvPr id="1116" name="Группа 1115"/>
        <xdr:cNvGrpSpPr/>
      </xdr:nvGrpSpPr>
      <xdr:grpSpPr>
        <a:xfrm>
          <a:off x="1878724" y="177911075"/>
          <a:ext cx="1679581" cy="1489522"/>
          <a:chOff x="218005" y="13151085"/>
          <a:chExt cx="1754958" cy="1531856"/>
        </a:xfrm>
      </xdr:grpSpPr>
      <xdr:pic>
        <xdr:nvPicPr>
          <xdr:cNvPr id="1117" name="Рисунок 1116"/>
          <xdr:cNvPicPr>
            <a:picLocks noChangeAspect="1"/>
          </xdr:cNvPicPr>
        </xdr:nvPicPr>
        <xdr:blipFill rotWithShape="1">
          <a:blip xmlns:r="http://schemas.openxmlformats.org/officeDocument/2006/relationships" r:embed="rId333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05363" y="13151085"/>
            <a:ext cx="867600" cy="1531856"/>
          </a:xfrm>
          <a:prstGeom prst="rect">
            <a:avLst/>
          </a:prstGeom>
        </xdr:spPr>
      </xdr:pic>
      <xdr:pic>
        <xdr:nvPicPr>
          <xdr:cNvPr id="1118" name="Рисунок 1117"/>
          <xdr:cNvPicPr>
            <a:picLocks noChangeAspect="1"/>
          </xdr:cNvPicPr>
        </xdr:nvPicPr>
        <xdr:blipFill rotWithShape="1">
          <a:blip xmlns:r="http://schemas.openxmlformats.org/officeDocument/2006/relationships" r:embed="rId33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8005" y="13203062"/>
            <a:ext cx="867600" cy="14499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843762</xdr:colOff>
      <xdr:row>83</xdr:row>
      <xdr:rowOff>356807</xdr:rowOff>
    </xdr:from>
    <xdr:to>
      <xdr:col>2</xdr:col>
      <xdr:colOff>2557091</xdr:colOff>
      <xdr:row>83</xdr:row>
      <xdr:rowOff>1846330</xdr:rowOff>
    </xdr:to>
    <xdr:grpSp>
      <xdr:nvGrpSpPr>
        <xdr:cNvPr id="1119" name="Группа 1118"/>
        <xdr:cNvGrpSpPr/>
      </xdr:nvGrpSpPr>
      <xdr:grpSpPr>
        <a:xfrm>
          <a:off x="1837083" y="175712057"/>
          <a:ext cx="1713329" cy="1489523"/>
          <a:chOff x="177774" y="11050881"/>
          <a:chExt cx="1767557" cy="1531857"/>
        </a:xfrm>
      </xdr:grpSpPr>
      <xdr:pic>
        <xdr:nvPicPr>
          <xdr:cNvPr id="1120" name="Рисунок 1119"/>
          <xdr:cNvPicPr>
            <a:picLocks noChangeAspect="1"/>
          </xdr:cNvPicPr>
        </xdr:nvPicPr>
        <xdr:blipFill rotWithShape="1">
          <a:blip xmlns:r="http://schemas.openxmlformats.org/officeDocument/2006/relationships" r:embed="rId335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77731" y="11050882"/>
            <a:ext cx="867600" cy="1531856"/>
          </a:xfrm>
          <a:prstGeom prst="rect">
            <a:avLst/>
          </a:prstGeom>
        </xdr:spPr>
      </xdr:pic>
      <xdr:pic>
        <xdr:nvPicPr>
          <xdr:cNvPr id="1121" name="Рисунок 1120"/>
          <xdr:cNvPicPr>
            <a:picLocks noChangeAspect="1"/>
          </xdr:cNvPicPr>
        </xdr:nvPicPr>
        <xdr:blipFill rotWithShape="1">
          <a:blip xmlns:r="http://schemas.openxmlformats.org/officeDocument/2006/relationships" r:embed="rId336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77774" y="11050881"/>
            <a:ext cx="867600" cy="151309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808919</xdr:colOff>
      <xdr:row>86</xdr:row>
      <xdr:rowOff>265877</xdr:rowOff>
    </xdr:from>
    <xdr:to>
      <xdr:col>2</xdr:col>
      <xdr:colOff>2532535</xdr:colOff>
      <xdr:row>86</xdr:row>
      <xdr:rowOff>1789293</xdr:rowOff>
    </xdr:to>
    <xdr:grpSp>
      <xdr:nvGrpSpPr>
        <xdr:cNvPr id="1122" name="Группа 1121"/>
        <xdr:cNvGrpSpPr/>
      </xdr:nvGrpSpPr>
      <xdr:grpSpPr>
        <a:xfrm>
          <a:off x="1802240" y="182519948"/>
          <a:ext cx="1723616" cy="1523416"/>
          <a:chOff x="125734" y="16595794"/>
          <a:chExt cx="1745055" cy="1512835"/>
        </a:xfrm>
      </xdr:grpSpPr>
      <xdr:pic>
        <xdr:nvPicPr>
          <xdr:cNvPr id="1123" name="Рисунок 1122"/>
          <xdr:cNvPicPr>
            <a:picLocks noChangeAspect="1"/>
          </xdr:cNvPicPr>
        </xdr:nvPicPr>
        <xdr:blipFill rotWithShape="1">
          <a:blip xmlns:r="http://schemas.openxmlformats.org/officeDocument/2006/relationships" r:embed="rId337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36823" y="16615717"/>
            <a:ext cx="833966" cy="1492912"/>
          </a:xfrm>
          <a:prstGeom prst="rect">
            <a:avLst/>
          </a:prstGeom>
        </xdr:spPr>
      </xdr:pic>
      <xdr:pic>
        <xdr:nvPicPr>
          <xdr:cNvPr id="1124" name="Рисунок 1123"/>
          <xdr:cNvPicPr>
            <a:picLocks noChangeAspect="1"/>
          </xdr:cNvPicPr>
        </xdr:nvPicPr>
        <xdr:blipFill rotWithShape="1">
          <a:blip xmlns:r="http://schemas.openxmlformats.org/officeDocument/2006/relationships" r:embed="rId338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25734" y="16595794"/>
            <a:ext cx="867600" cy="151164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726105</xdr:colOff>
      <xdr:row>88</xdr:row>
      <xdr:rowOff>277165</xdr:rowOff>
    </xdr:from>
    <xdr:to>
      <xdr:col>2</xdr:col>
      <xdr:colOff>2438729</xdr:colOff>
      <xdr:row>88</xdr:row>
      <xdr:rowOff>1748248</xdr:rowOff>
    </xdr:to>
    <xdr:grpSp>
      <xdr:nvGrpSpPr>
        <xdr:cNvPr id="1125" name="Группа 1124"/>
        <xdr:cNvGrpSpPr/>
      </xdr:nvGrpSpPr>
      <xdr:grpSpPr>
        <a:xfrm>
          <a:off x="1719426" y="187130451"/>
          <a:ext cx="1712624" cy="1471083"/>
          <a:chOff x="212700" y="20323180"/>
          <a:chExt cx="1770921" cy="1598083"/>
        </a:xfrm>
      </xdr:grpSpPr>
      <xdr:pic>
        <xdr:nvPicPr>
          <xdr:cNvPr id="1126" name="Рисунок 1125"/>
          <xdr:cNvPicPr>
            <a:picLocks noChangeAspect="1"/>
          </xdr:cNvPicPr>
        </xdr:nvPicPr>
        <xdr:blipFill rotWithShape="1">
          <a:blip xmlns:r="http://schemas.openxmlformats.org/officeDocument/2006/relationships" r:embed="rId339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90500" y="20344346"/>
            <a:ext cx="893121" cy="1576917"/>
          </a:xfrm>
          <a:prstGeom prst="rect">
            <a:avLst/>
          </a:prstGeom>
        </xdr:spPr>
      </xdr:pic>
      <xdr:pic>
        <xdr:nvPicPr>
          <xdr:cNvPr id="1127" name="Рисунок 1126"/>
          <xdr:cNvPicPr>
            <a:picLocks noChangeAspect="1"/>
          </xdr:cNvPicPr>
        </xdr:nvPicPr>
        <xdr:blipFill rotWithShape="1">
          <a:blip xmlns:r="http://schemas.openxmlformats.org/officeDocument/2006/relationships" r:embed="rId340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2700" y="20323180"/>
            <a:ext cx="867902" cy="15769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645913</xdr:colOff>
      <xdr:row>81</xdr:row>
      <xdr:rowOff>398952</xdr:rowOff>
    </xdr:from>
    <xdr:to>
      <xdr:col>2</xdr:col>
      <xdr:colOff>2434573</xdr:colOff>
      <xdr:row>81</xdr:row>
      <xdr:rowOff>1949327</xdr:rowOff>
    </xdr:to>
    <xdr:grpSp>
      <xdr:nvGrpSpPr>
        <xdr:cNvPr id="1128" name="Группа 1127"/>
        <xdr:cNvGrpSpPr/>
      </xdr:nvGrpSpPr>
      <xdr:grpSpPr>
        <a:xfrm>
          <a:off x="1639234" y="171154988"/>
          <a:ext cx="1788660" cy="1550375"/>
          <a:chOff x="247232" y="7498137"/>
          <a:chExt cx="1788660" cy="1550375"/>
        </a:xfrm>
      </xdr:grpSpPr>
      <xdr:pic>
        <xdr:nvPicPr>
          <xdr:cNvPr id="1129" name="Рисунок 1128"/>
          <xdr:cNvPicPr>
            <a:picLocks noChangeAspect="1"/>
          </xdr:cNvPicPr>
        </xdr:nvPicPr>
        <xdr:blipFill rotWithShape="1">
          <a:blip xmlns:r="http://schemas.openxmlformats.org/officeDocument/2006/relationships" r:embed="rId341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68292" y="7516656"/>
            <a:ext cx="867600" cy="1531856"/>
          </a:xfrm>
          <a:prstGeom prst="rect">
            <a:avLst/>
          </a:prstGeom>
        </xdr:spPr>
      </xdr:pic>
      <xdr:pic>
        <xdr:nvPicPr>
          <xdr:cNvPr id="1130" name="Рисунок 1129"/>
          <xdr:cNvPicPr>
            <a:picLocks noChangeAspect="1"/>
          </xdr:cNvPicPr>
        </xdr:nvPicPr>
        <xdr:blipFill rotWithShape="1">
          <a:blip xmlns:r="http://schemas.openxmlformats.org/officeDocument/2006/relationships" r:embed="rId342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47232" y="7498137"/>
            <a:ext cx="867600" cy="152185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599254</xdr:colOff>
      <xdr:row>80</xdr:row>
      <xdr:rowOff>248672</xdr:rowOff>
    </xdr:from>
    <xdr:to>
      <xdr:col>2</xdr:col>
      <xdr:colOff>2421639</xdr:colOff>
      <xdr:row>80</xdr:row>
      <xdr:rowOff>1725048</xdr:rowOff>
    </xdr:to>
    <xdr:grpSp>
      <xdr:nvGrpSpPr>
        <xdr:cNvPr id="1131" name="Группа 1130"/>
        <xdr:cNvGrpSpPr/>
      </xdr:nvGrpSpPr>
      <xdr:grpSpPr>
        <a:xfrm>
          <a:off x="1592575" y="168705101"/>
          <a:ext cx="1822385" cy="1476376"/>
          <a:chOff x="212563" y="5433997"/>
          <a:chExt cx="1836408" cy="1656824"/>
        </a:xfrm>
      </xdr:grpSpPr>
      <xdr:pic>
        <xdr:nvPicPr>
          <xdr:cNvPr id="1132" name="Рисунок 1131"/>
          <xdr:cNvPicPr>
            <a:picLocks noChangeAspect="1"/>
          </xdr:cNvPicPr>
        </xdr:nvPicPr>
        <xdr:blipFill rotWithShape="1">
          <a:blip xmlns:r="http://schemas.openxmlformats.org/officeDocument/2006/relationships" r:embed="rId343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40862" y="5433997"/>
            <a:ext cx="908109" cy="1656824"/>
          </a:xfrm>
          <a:prstGeom prst="rect">
            <a:avLst/>
          </a:prstGeom>
        </xdr:spPr>
      </xdr:pic>
      <xdr:pic>
        <xdr:nvPicPr>
          <xdr:cNvPr id="1133" name="Рисунок 1132"/>
          <xdr:cNvPicPr>
            <a:picLocks noChangeAspect="1"/>
          </xdr:cNvPicPr>
        </xdr:nvPicPr>
        <xdr:blipFill rotWithShape="1">
          <a:blip xmlns:r="http://schemas.openxmlformats.org/officeDocument/2006/relationships" r:embed="rId34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2563" y="5447359"/>
            <a:ext cx="867599" cy="16212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771166</xdr:colOff>
      <xdr:row>85</xdr:row>
      <xdr:rowOff>386398</xdr:rowOff>
    </xdr:from>
    <xdr:to>
      <xdr:col>2</xdr:col>
      <xdr:colOff>2443733</xdr:colOff>
      <xdr:row>85</xdr:row>
      <xdr:rowOff>1898840</xdr:rowOff>
    </xdr:to>
    <xdr:grpSp>
      <xdr:nvGrpSpPr>
        <xdr:cNvPr id="1134" name="Группа 1133"/>
        <xdr:cNvGrpSpPr/>
      </xdr:nvGrpSpPr>
      <xdr:grpSpPr>
        <a:xfrm>
          <a:off x="1764487" y="180340862"/>
          <a:ext cx="1672567" cy="1512442"/>
          <a:chOff x="266296" y="14832040"/>
          <a:chExt cx="1672567" cy="1512442"/>
        </a:xfrm>
      </xdr:grpSpPr>
      <xdr:pic>
        <xdr:nvPicPr>
          <xdr:cNvPr id="1135" name="Рисунок 1134"/>
          <xdr:cNvPicPr>
            <a:picLocks noChangeAspect="1"/>
          </xdr:cNvPicPr>
        </xdr:nvPicPr>
        <xdr:blipFill rotWithShape="1">
          <a:blip xmlns:r="http://schemas.openxmlformats.org/officeDocument/2006/relationships" r:embed="rId345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50705" y="14848073"/>
            <a:ext cx="788158" cy="1496409"/>
          </a:xfrm>
          <a:prstGeom prst="rect">
            <a:avLst/>
          </a:prstGeom>
        </xdr:spPr>
      </xdr:pic>
      <xdr:pic>
        <xdr:nvPicPr>
          <xdr:cNvPr id="1136" name="Рисунок 1135"/>
          <xdr:cNvPicPr>
            <a:picLocks noChangeAspect="1"/>
          </xdr:cNvPicPr>
        </xdr:nvPicPr>
        <xdr:blipFill rotWithShape="1">
          <a:blip xmlns:r="http://schemas.openxmlformats.org/officeDocument/2006/relationships" r:embed="rId346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 rot="10800000" flipV="1">
            <a:off x="266296" y="14832040"/>
            <a:ext cx="860719" cy="148933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646144</xdr:colOff>
      <xdr:row>78</xdr:row>
      <xdr:rowOff>408215</xdr:rowOff>
    </xdr:from>
    <xdr:to>
      <xdr:col>2</xdr:col>
      <xdr:colOff>2422072</xdr:colOff>
      <xdr:row>78</xdr:row>
      <xdr:rowOff>2013857</xdr:rowOff>
    </xdr:to>
    <xdr:grpSp>
      <xdr:nvGrpSpPr>
        <xdr:cNvPr id="1137" name="Группа 1136"/>
        <xdr:cNvGrpSpPr/>
      </xdr:nvGrpSpPr>
      <xdr:grpSpPr>
        <a:xfrm>
          <a:off x="1639465" y="164265429"/>
          <a:ext cx="1775928" cy="1605642"/>
          <a:chOff x="361390" y="2102662"/>
          <a:chExt cx="1613492" cy="1367366"/>
        </a:xfrm>
      </xdr:grpSpPr>
      <xdr:pic>
        <xdr:nvPicPr>
          <xdr:cNvPr id="1138" name="Рисунок 1137"/>
          <xdr:cNvPicPr>
            <a:picLocks noChangeAspect="1"/>
          </xdr:cNvPicPr>
        </xdr:nvPicPr>
        <xdr:blipFill rotWithShape="1">
          <a:blip xmlns:r="http://schemas.openxmlformats.org/officeDocument/2006/relationships" r:embed="rId347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162082" y="2102662"/>
            <a:ext cx="812800" cy="1367366"/>
          </a:xfrm>
          <a:prstGeom prst="rect">
            <a:avLst/>
          </a:prstGeom>
        </xdr:spPr>
      </xdr:pic>
      <xdr:pic>
        <xdr:nvPicPr>
          <xdr:cNvPr id="1139" name="Рисунок 1138"/>
          <xdr:cNvPicPr>
            <a:picLocks noChangeAspect="1"/>
          </xdr:cNvPicPr>
        </xdr:nvPicPr>
        <xdr:blipFill rotWithShape="1">
          <a:blip xmlns:r="http://schemas.openxmlformats.org/officeDocument/2006/relationships" r:embed="rId348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361390" y="2106007"/>
            <a:ext cx="732690" cy="133349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622163</xdr:colOff>
      <xdr:row>82</xdr:row>
      <xdr:rowOff>276086</xdr:rowOff>
    </xdr:from>
    <xdr:to>
      <xdr:col>2</xdr:col>
      <xdr:colOff>2355117</xdr:colOff>
      <xdr:row>82</xdr:row>
      <xdr:rowOff>1831238</xdr:rowOff>
    </xdr:to>
    <xdr:grpSp>
      <xdr:nvGrpSpPr>
        <xdr:cNvPr id="1140" name="Группа 1139"/>
        <xdr:cNvGrpSpPr/>
      </xdr:nvGrpSpPr>
      <xdr:grpSpPr>
        <a:xfrm>
          <a:off x="1615484" y="173331729"/>
          <a:ext cx="1732954" cy="1555152"/>
          <a:chOff x="210809" y="9231913"/>
          <a:chExt cx="1732954" cy="1555152"/>
        </a:xfrm>
      </xdr:grpSpPr>
      <xdr:pic>
        <xdr:nvPicPr>
          <xdr:cNvPr id="1141" name="Рисунок 1140"/>
          <xdr:cNvPicPr>
            <a:picLocks noChangeAspect="1"/>
          </xdr:cNvPicPr>
        </xdr:nvPicPr>
        <xdr:blipFill rotWithShape="1">
          <a:blip xmlns:r="http://schemas.openxmlformats.org/officeDocument/2006/relationships" r:embed="rId349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075370" y="9231913"/>
            <a:ext cx="868393" cy="1555152"/>
          </a:xfrm>
          <a:prstGeom prst="rect">
            <a:avLst/>
          </a:prstGeom>
        </xdr:spPr>
      </xdr:pic>
      <xdr:pic>
        <xdr:nvPicPr>
          <xdr:cNvPr id="1142" name="Рисунок 1141"/>
          <xdr:cNvPicPr>
            <a:picLocks noChangeAspect="1"/>
          </xdr:cNvPicPr>
        </xdr:nvPicPr>
        <xdr:blipFill rotWithShape="1">
          <a:blip xmlns:r="http://schemas.openxmlformats.org/officeDocument/2006/relationships" r:embed="rId350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210809" y="9262362"/>
            <a:ext cx="867600" cy="152003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541564</xdr:colOff>
      <xdr:row>90</xdr:row>
      <xdr:rowOff>122465</xdr:rowOff>
    </xdr:from>
    <xdr:to>
      <xdr:col>2</xdr:col>
      <xdr:colOff>2623457</xdr:colOff>
      <xdr:row>90</xdr:row>
      <xdr:rowOff>2204358</xdr:rowOff>
    </xdr:to>
    <xdr:pic>
      <xdr:nvPicPr>
        <xdr:cNvPr id="1143" name="Рисунок 1142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BEBA8EAE-BF5A-486C-A8C5-ECC9F3942E4B}">
              <a14:imgProps xmlns:a14="http://schemas.microsoft.com/office/drawing/2010/main" xmlns="">
                <a14:imgLayer r:embed="rId9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34885" y="191561358"/>
          <a:ext cx="2081893" cy="2081893"/>
        </a:xfrm>
        <a:prstGeom prst="rect">
          <a:avLst/>
        </a:prstGeom>
      </xdr:spPr>
    </xdr:pic>
    <xdr:clientData/>
  </xdr:twoCellAnchor>
  <xdr:twoCellAnchor editAs="oneCell">
    <xdr:from>
      <xdr:col>2</xdr:col>
      <xdr:colOff>498021</xdr:colOff>
      <xdr:row>91</xdr:row>
      <xdr:rowOff>111579</xdr:rowOff>
    </xdr:from>
    <xdr:to>
      <xdr:col>2</xdr:col>
      <xdr:colOff>2579785</xdr:colOff>
      <xdr:row>91</xdr:row>
      <xdr:rowOff>2193343</xdr:rowOff>
    </xdr:to>
    <xdr:pic>
      <xdr:nvPicPr>
        <xdr:cNvPr id="1144" name="Рисунок 1143"/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BEBA8EAE-BF5A-486C-A8C5-ECC9F3942E4B}">
              <a14:imgProps xmlns:a14="http://schemas.microsoft.com/office/drawing/2010/main" xmlns="">
                <a14:imgLayer r:embed="rId9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91342" y="193850079"/>
          <a:ext cx="2081764" cy="2081764"/>
        </a:xfrm>
        <a:prstGeom prst="rect">
          <a:avLst/>
        </a:prstGeom>
      </xdr:spPr>
    </xdr:pic>
    <xdr:clientData/>
  </xdr:twoCellAnchor>
  <xdr:twoCellAnchor editAs="oneCell">
    <xdr:from>
      <xdr:col>2</xdr:col>
      <xdr:colOff>451757</xdr:colOff>
      <xdr:row>92</xdr:row>
      <xdr:rowOff>106137</xdr:rowOff>
    </xdr:from>
    <xdr:to>
      <xdr:col>2</xdr:col>
      <xdr:colOff>2533521</xdr:colOff>
      <xdr:row>92</xdr:row>
      <xdr:rowOff>2187901</xdr:rowOff>
    </xdr:to>
    <xdr:pic>
      <xdr:nvPicPr>
        <xdr:cNvPr id="1145" name="Рисунок 1144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45078" y="196144244"/>
          <a:ext cx="2081764" cy="208176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94</xdr:row>
      <xdr:rowOff>95251</xdr:rowOff>
    </xdr:from>
    <xdr:to>
      <xdr:col>2</xdr:col>
      <xdr:colOff>2462764</xdr:colOff>
      <xdr:row>94</xdr:row>
      <xdr:rowOff>2177015</xdr:rowOff>
    </xdr:to>
    <xdr:pic>
      <xdr:nvPicPr>
        <xdr:cNvPr id="1146" name="Рисунок 1145"/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BEBA8EAE-BF5A-486C-A8C5-ECC9F3942E4B}">
              <a14:imgProps xmlns:a14="http://schemas.microsoft.com/office/drawing/2010/main" xmlns="">
                <a14:imgLayer r:embed="rId9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4321" y="200732572"/>
          <a:ext cx="2081764" cy="2081764"/>
        </a:xfrm>
        <a:prstGeom prst="rect">
          <a:avLst/>
        </a:prstGeom>
      </xdr:spPr>
    </xdr:pic>
    <xdr:clientData/>
  </xdr:twoCellAnchor>
  <xdr:twoCellAnchor editAs="oneCell">
    <xdr:from>
      <xdr:col>2</xdr:col>
      <xdr:colOff>389164</xdr:colOff>
      <xdr:row>93</xdr:row>
      <xdr:rowOff>100695</xdr:rowOff>
    </xdr:from>
    <xdr:to>
      <xdr:col>2</xdr:col>
      <xdr:colOff>2470928</xdr:colOff>
      <xdr:row>93</xdr:row>
      <xdr:rowOff>2182459</xdr:rowOff>
    </xdr:to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82485" y="198438409"/>
          <a:ext cx="2081764" cy="2081764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312964</xdr:colOff>
      <xdr:row>95</xdr:row>
      <xdr:rowOff>103415</xdr:rowOff>
    </xdr:from>
    <xdr:to>
      <xdr:col>2</xdr:col>
      <xdr:colOff>2394728</xdr:colOff>
      <xdr:row>95</xdr:row>
      <xdr:rowOff>2185179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85" y="203040344"/>
          <a:ext cx="2081764" cy="2081764"/>
        </a:xfrm>
        <a:prstGeom prst="rect">
          <a:avLst/>
        </a:prstGeom>
      </xdr:spPr>
    </xdr:pic>
    <xdr:clientData/>
  </xdr:twoCellAnchor>
  <xdr:twoCellAnchor editAs="oneCell">
    <xdr:from>
      <xdr:col>2</xdr:col>
      <xdr:colOff>522514</xdr:colOff>
      <xdr:row>96</xdr:row>
      <xdr:rowOff>334737</xdr:rowOff>
    </xdr:from>
    <xdr:to>
      <xdr:col>2</xdr:col>
      <xdr:colOff>2326680</xdr:colOff>
      <xdr:row>96</xdr:row>
      <xdr:rowOff>1941236</xdr:rowOff>
    </xdr:to>
    <xdr:pic>
      <xdr:nvPicPr>
        <xdr:cNvPr id="1149" name="Рисунок 1148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15835" y="205571273"/>
          <a:ext cx="1804166" cy="1606499"/>
        </a:xfrm>
        <a:prstGeom prst="rect">
          <a:avLst/>
        </a:prstGeom>
      </xdr:spPr>
    </xdr:pic>
    <xdr:clientData/>
  </xdr:twoCellAnchor>
  <xdr:twoCellAnchor editAs="oneCell">
    <xdr:from>
      <xdr:col>2</xdr:col>
      <xdr:colOff>606877</xdr:colOff>
      <xdr:row>97</xdr:row>
      <xdr:rowOff>454481</xdr:rowOff>
    </xdr:from>
    <xdr:to>
      <xdr:col>2</xdr:col>
      <xdr:colOff>2409833</xdr:colOff>
      <xdr:row>97</xdr:row>
      <xdr:rowOff>2059903</xdr:rowOff>
    </xdr:to>
    <xdr:pic>
      <xdr:nvPicPr>
        <xdr:cNvPr id="1150" name="Рисунок 1149"/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BEBA8EAE-BF5A-486C-A8C5-ECC9F3942E4B}">
              <a14:imgProps xmlns:a14="http://schemas.microsoft.com/office/drawing/2010/main" xmlns="">
                <a14:imgLayer r:embed="rId170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0198" y="207990624"/>
          <a:ext cx="1802956" cy="1605422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530679</xdr:colOff>
      <xdr:row>100</xdr:row>
      <xdr:rowOff>381002</xdr:rowOff>
    </xdr:from>
    <xdr:to>
      <xdr:col>2</xdr:col>
      <xdr:colOff>2333635</xdr:colOff>
      <xdr:row>100</xdr:row>
      <xdr:rowOff>1986423</xdr:rowOff>
    </xdr:to>
    <xdr:pic>
      <xdr:nvPicPr>
        <xdr:cNvPr id="1151" name="Рисунок 1150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BEBA8EAE-BF5A-486C-A8C5-ECC9F3942E4B}">
              <a14:imgProps xmlns:a14="http://schemas.microsoft.com/office/drawing/2010/main" xmlns="">
                <a14:imgLayer r:embed="rId17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0" y="214815966"/>
          <a:ext cx="1802956" cy="1605421"/>
        </a:xfrm>
        <a:prstGeom prst="rect">
          <a:avLst/>
        </a:prstGeom>
      </xdr:spPr>
    </xdr:pic>
    <xdr:clientData/>
  </xdr:twoCellAnchor>
  <xdr:twoCellAnchor editAs="oneCell">
    <xdr:from>
      <xdr:col>2</xdr:col>
      <xdr:colOff>609599</xdr:colOff>
      <xdr:row>101</xdr:row>
      <xdr:rowOff>424544</xdr:rowOff>
    </xdr:from>
    <xdr:to>
      <xdr:col>2</xdr:col>
      <xdr:colOff>2412555</xdr:colOff>
      <xdr:row>101</xdr:row>
      <xdr:rowOff>2029965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2920" y="217159115"/>
          <a:ext cx="1802956" cy="1605421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99</xdr:row>
      <xdr:rowOff>247651</xdr:rowOff>
    </xdr:from>
    <xdr:to>
      <xdr:col>2</xdr:col>
      <xdr:colOff>2449840</xdr:colOff>
      <xdr:row>99</xdr:row>
      <xdr:rowOff>1852344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BEBA8EAE-BF5A-486C-A8C5-ECC9F3942E4B}">
              <a14:imgProps xmlns:a14="http://schemas.microsoft.com/office/drawing/2010/main" xmlns="">
                <a14:imgLayer r:embed="rId175">
                  <a14:imgEffect>
                    <a14:sharpenSoften amount="-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41022" y="212383008"/>
          <a:ext cx="1802139" cy="16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677636</xdr:colOff>
      <xdr:row>98</xdr:row>
      <xdr:rowOff>397329</xdr:rowOff>
    </xdr:from>
    <xdr:to>
      <xdr:col>2</xdr:col>
      <xdr:colOff>2479775</xdr:colOff>
      <xdr:row>98</xdr:row>
      <xdr:rowOff>2002022</xdr:rowOff>
    </xdr:to>
    <xdr:pic>
      <xdr:nvPicPr>
        <xdr:cNvPr id="1154" name="Рисунок 1153"/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BEBA8EAE-BF5A-486C-A8C5-ECC9F3942E4B}">
              <a14:imgProps xmlns:a14="http://schemas.microsoft.com/office/drawing/2010/main" xmlns="">
                <a14:imgLayer r:embed="rId177">
                  <a14:imgEffect>
                    <a14:sharpenSoften amount="25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70957" y="210233079"/>
          <a:ext cx="1802139" cy="16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258535</xdr:colOff>
      <xdr:row>102</xdr:row>
      <xdr:rowOff>149679</xdr:rowOff>
    </xdr:from>
    <xdr:to>
      <xdr:col>2</xdr:col>
      <xdr:colOff>2725510</xdr:colOff>
      <xdr:row>102</xdr:row>
      <xdr:rowOff>2207079</xdr:rowOff>
    </xdr:to>
    <xdr:pic>
      <xdr:nvPicPr>
        <xdr:cNvPr id="1155" name="Рисунок 115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118"/>
        <a:stretch/>
      </xdr:blipFill>
      <xdr:spPr bwMode="auto">
        <a:xfrm>
          <a:off x="1251856" y="219183858"/>
          <a:ext cx="2466975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195613</xdr:colOff>
      <xdr:row>103</xdr:row>
      <xdr:rowOff>175411</xdr:rowOff>
    </xdr:from>
    <xdr:to>
      <xdr:col>2</xdr:col>
      <xdr:colOff>2511137</xdr:colOff>
      <xdr:row>103</xdr:row>
      <xdr:rowOff>3238500</xdr:rowOff>
    </xdr:to>
    <xdr:grpSp>
      <xdr:nvGrpSpPr>
        <xdr:cNvPr id="1156" name="Группа 1155"/>
        <xdr:cNvGrpSpPr/>
      </xdr:nvGrpSpPr>
      <xdr:grpSpPr>
        <a:xfrm>
          <a:off x="1188934" y="221522804"/>
          <a:ext cx="2315524" cy="3063089"/>
          <a:chOff x="301625" y="42719625"/>
          <a:chExt cx="2503672" cy="3051646"/>
        </a:xfrm>
      </xdr:grpSpPr>
      <xdr:pic>
        <xdr:nvPicPr>
          <xdr:cNvPr id="1157" name="Рисунок 1156"/>
          <xdr:cNvPicPr>
            <a:picLocks noChangeAspect="1"/>
          </xdr:cNvPicPr>
        </xdr:nvPicPr>
        <xdr:blipFill rotWithShape="1">
          <a:blip xmlns:r="http://schemas.openxmlformats.org/officeDocument/2006/relationships" r:embed="rId364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428625" y="42719625"/>
            <a:ext cx="2376672" cy="1508125"/>
          </a:xfrm>
          <a:prstGeom prst="rect">
            <a:avLst/>
          </a:prstGeom>
        </xdr:spPr>
      </xdr:pic>
      <xdr:pic>
        <xdr:nvPicPr>
          <xdr:cNvPr id="1158" name="Рисунок 1157"/>
          <xdr:cNvPicPr>
            <a:picLocks noChangeAspect="1"/>
          </xdr:cNvPicPr>
        </xdr:nvPicPr>
        <xdr:blipFill rotWithShape="1">
          <a:blip xmlns:r="http://schemas.openxmlformats.org/officeDocument/2006/relationships" r:embed="rId365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 l="-4008"/>
          <a:stretch/>
        </xdr:blipFill>
        <xdr:spPr>
          <a:xfrm>
            <a:off x="301625" y="44307125"/>
            <a:ext cx="2471252" cy="146414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280761</xdr:colOff>
      <xdr:row>104</xdr:row>
      <xdr:rowOff>183863</xdr:rowOff>
    </xdr:from>
    <xdr:to>
      <xdr:col>2</xdr:col>
      <xdr:colOff>2424545</xdr:colOff>
      <xdr:row>104</xdr:row>
      <xdr:rowOff>4779818</xdr:rowOff>
    </xdr:to>
    <xdr:grpSp>
      <xdr:nvGrpSpPr>
        <xdr:cNvPr id="1159" name="Группа 1158"/>
        <xdr:cNvGrpSpPr/>
      </xdr:nvGrpSpPr>
      <xdr:grpSpPr>
        <a:xfrm>
          <a:off x="1274082" y="224919434"/>
          <a:ext cx="2143784" cy="4595955"/>
          <a:chOff x="365126" y="46148625"/>
          <a:chExt cx="2349500" cy="4735043"/>
        </a:xfrm>
      </xdr:grpSpPr>
      <xdr:pic>
        <xdr:nvPicPr>
          <xdr:cNvPr id="1160" name="Рисунок 1159"/>
          <xdr:cNvPicPr>
            <a:picLocks noChangeAspect="1"/>
          </xdr:cNvPicPr>
        </xdr:nvPicPr>
        <xdr:blipFill rotWithShape="1">
          <a:blip xmlns:r="http://schemas.openxmlformats.org/officeDocument/2006/relationships" r:embed="rId366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 l="-3504"/>
          <a:stretch/>
        </xdr:blipFill>
        <xdr:spPr>
          <a:xfrm>
            <a:off x="365126" y="46148625"/>
            <a:ext cx="2349500" cy="1571626"/>
          </a:xfrm>
          <a:prstGeom prst="rect">
            <a:avLst/>
          </a:prstGeom>
        </xdr:spPr>
      </xdr:pic>
      <xdr:pic>
        <xdr:nvPicPr>
          <xdr:cNvPr id="1161" name="Рисунок 1160"/>
          <xdr:cNvPicPr>
            <a:picLocks noChangeAspect="1"/>
          </xdr:cNvPicPr>
        </xdr:nvPicPr>
        <xdr:blipFill rotWithShape="1">
          <a:blip xmlns:r="http://schemas.openxmlformats.org/officeDocument/2006/relationships" r:embed="rId367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 l="-2113"/>
          <a:stretch/>
        </xdr:blipFill>
        <xdr:spPr>
          <a:xfrm>
            <a:off x="381000" y="47799625"/>
            <a:ext cx="2301875" cy="1508125"/>
          </a:xfrm>
          <a:prstGeom prst="rect">
            <a:avLst/>
          </a:prstGeom>
        </xdr:spPr>
      </xdr:pic>
      <xdr:pic>
        <xdr:nvPicPr>
          <xdr:cNvPr id="1162" name="Рисунок 1161"/>
          <xdr:cNvPicPr>
            <a:picLocks noChangeAspect="1"/>
          </xdr:cNvPicPr>
        </xdr:nvPicPr>
        <xdr:blipFill rotWithShape="1">
          <a:blip xmlns:r="http://schemas.openxmlformats.org/officeDocument/2006/relationships" r:embed="rId368" cstate="email">
            <a:extLs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444500" y="49466500"/>
            <a:ext cx="2238375" cy="1417168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199942</xdr:colOff>
      <xdr:row>105</xdr:row>
      <xdr:rowOff>108818</xdr:rowOff>
    </xdr:from>
    <xdr:to>
      <xdr:col>2</xdr:col>
      <xdr:colOff>2572564</xdr:colOff>
      <xdr:row>105</xdr:row>
      <xdr:rowOff>2096904</xdr:rowOff>
    </xdr:to>
    <xdr:pic>
      <xdr:nvPicPr>
        <xdr:cNvPr id="1163" name="Рисунок 1162"/>
        <xdr:cNvPicPr>
          <a:picLocks noChangeAspect="1"/>
        </xdr:cNvPicPr>
      </xdr:nvPicPr>
      <xdr:blipFill rotWithShape="1"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r="-6279" b="-18708"/>
        <a:stretch/>
      </xdr:blipFill>
      <xdr:spPr>
        <a:xfrm>
          <a:off x="1204397" y="230232818"/>
          <a:ext cx="2372622" cy="1988086"/>
        </a:xfrm>
        <a:prstGeom prst="rect">
          <a:avLst/>
        </a:prstGeom>
      </xdr:spPr>
    </xdr:pic>
    <xdr:clientData/>
  </xdr:twoCellAnchor>
  <xdr:twoCellAnchor editAs="oneCell">
    <xdr:from>
      <xdr:col>2</xdr:col>
      <xdr:colOff>253338</xdr:colOff>
      <xdr:row>108</xdr:row>
      <xdr:rowOff>113558</xdr:rowOff>
    </xdr:from>
    <xdr:to>
      <xdr:col>2</xdr:col>
      <xdr:colOff>2353380</xdr:colOff>
      <xdr:row>108</xdr:row>
      <xdr:rowOff>2216727</xdr:rowOff>
    </xdr:to>
    <xdr:pic>
      <xdr:nvPicPr>
        <xdr:cNvPr id="1164" name="Рисунок 1163"/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57793" y="237338013"/>
          <a:ext cx="2100042" cy="2103169"/>
        </a:xfrm>
        <a:prstGeom prst="rect">
          <a:avLst/>
        </a:prstGeom>
      </xdr:spPr>
    </xdr:pic>
    <xdr:clientData/>
  </xdr:twoCellAnchor>
  <xdr:twoCellAnchor editAs="oneCell">
    <xdr:from>
      <xdr:col>2</xdr:col>
      <xdr:colOff>237465</xdr:colOff>
      <xdr:row>106</xdr:row>
      <xdr:rowOff>178298</xdr:rowOff>
    </xdr:from>
    <xdr:to>
      <xdr:col>2</xdr:col>
      <xdr:colOff>2411202</xdr:colOff>
      <xdr:row>106</xdr:row>
      <xdr:rowOff>2355273</xdr:rowOff>
    </xdr:to>
    <xdr:pic>
      <xdr:nvPicPr>
        <xdr:cNvPr id="1165" name="Рисунок 1164"/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1920" y="232605616"/>
          <a:ext cx="2173737" cy="217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254780</xdr:colOff>
      <xdr:row>107</xdr:row>
      <xdr:rowOff>205098</xdr:rowOff>
    </xdr:from>
    <xdr:to>
      <xdr:col>2</xdr:col>
      <xdr:colOff>2441863</xdr:colOff>
      <xdr:row>107</xdr:row>
      <xdr:rowOff>2178062</xdr:rowOff>
    </xdr:to>
    <xdr:pic>
      <xdr:nvPicPr>
        <xdr:cNvPr id="1166" name="Рисунок 1165"/>
        <xdr:cNvPicPr>
          <a:picLocks noChangeAspect="1"/>
        </xdr:cNvPicPr>
      </xdr:nvPicPr>
      <xdr:blipFill rotWithShape="1">
        <a:blip xmlns:r="http://schemas.openxmlformats.org/officeDocument/2006/relationships" r:embed="rId372" cstate="email">
          <a:extLst>
            <a:ext uri="{BEBA8EAE-BF5A-486C-A8C5-ECC9F3942E4B}">
              <a14:imgProps xmlns:a14="http://schemas.microsoft.com/office/drawing/2010/main" xmlns="">
                <a14:imgLayer r:embed="rId111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r="-695"/>
        <a:stretch/>
      </xdr:blipFill>
      <xdr:spPr>
        <a:xfrm>
          <a:off x="1259235" y="235126234"/>
          <a:ext cx="2187083" cy="1972964"/>
        </a:xfrm>
        <a:prstGeom prst="rect">
          <a:avLst/>
        </a:prstGeom>
      </xdr:spPr>
    </xdr:pic>
    <xdr:clientData/>
  </xdr:twoCellAnchor>
  <xdr:twoCellAnchor editAs="oneCell">
    <xdr:from>
      <xdr:col>2</xdr:col>
      <xdr:colOff>218703</xdr:colOff>
      <xdr:row>109</xdr:row>
      <xdr:rowOff>169224</xdr:rowOff>
    </xdr:from>
    <xdr:to>
      <xdr:col>2</xdr:col>
      <xdr:colOff>2332329</xdr:colOff>
      <xdr:row>109</xdr:row>
      <xdr:rowOff>2285999</xdr:rowOff>
    </xdr:to>
    <xdr:pic>
      <xdr:nvPicPr>
        <xdr:cNvPr id="1167" name="Рисунок 1166"/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BEBA8EAE-BF5A-486C-A8C5-ECC9F3942E4B}">
              <a14:imgProps xmlns:a14="http://schemas.microsoft.com/office/drawing/2010/main" xmlns="">
                <a14:imgLayer r:embed="rId113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23158" y="239696997"/>
          <a:ext cx="2113626" cy="2116775"/>
        </a:xfrm>
        <a:prstGeom prst="rect">
          <a:avLst/>
        </a:prstGeom>
      </xdr:spPr>
    </xdr:pic>
    <xdr:clientData/>
  </xdr:twoCellAnchor>
  <xdr:twoCellAnchor>
    <xdr:from>
      <xdr:col>2</xdr:col>
      <xdr:colOff>179120</xdr:colOff>
      <xdr:row>110</xdr:row>
      <xdr:rowOff>277091</xdr:rowOff>
    </xdr:from>
    <xdr:to>
      <xdr:col>2</xdr:col>
      <xdr:colOff>2558608</xdr:colOff>
      <xdr:row>110</xdr:row>
      <xdr:rowOff>2018807</xdr:rowOff>
    </xdr:to>
    <xdr:grpSp>
      <xdr:nvGrpSpPr>
        <xdr:cNvPr id="1168" name="Группа 1167"/>
        <xdr:cNvGrpSpPr/>
      </xdr:nvGrpSpPr>
      <xdr:grpSpPr>
        <a:xfrm>
          <a:off x="1172441" y="241899127"/>
          <a:ext cx="2379488" cy="1741716"/>
          <a:chOff x="462643" y="45502284"/>
          <a:chExt cx="2379488" cy="1741716"/>
        </a:xfrm>
      </xdr:grpSpPr>
      <xdr:pic>
        <xdr:nvPicPr>
          <xdr:cNvPr id="1169" name="Рисунок 1168"/>
          <xdr:cNvPicPr>
            <a:picLocks noChangeAspect="1"/>
          </xdr:cNvPicPr>
        </xdr:nvPicPr>
        <xdr:blipFill>
          <a:blip xmlns:r="http://schemas.openxmlformats.org/officeDocument/2006/relationships" r:embed="rId374" cstate="email">
            <a:extLst>
              <a:ext uri="{BEBA8EAE-BF5A-486C-A8C5-ECC9F3942E4B}">
                <a14:imgProps xmlns:a14="http://schemas.microsoft.com/office/drawing/2010/main" xmlns="">
                  <a14:imgLayer r:embed="rId46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462643" y="45502284"/>
            <a:ext cx="1074963" cy="1731787"/>
          </a:xfrm>
          <a:prstGeom prst="rect">
            <a:avLst/>
          </a:prstGeom>
        </xdr:spPr>
      </xdr:pic>
      <xdr:pic>
        <xdr:nvPicPr>
          <xdr:cNvPr id="1170" name="Рисунок 1169"/>
          <xdr:cNvPicPr>
            <a:picLocks noChangeAspect="1"/>
          </xdr:cNvPicPr>
        </xdr:nvPicPr>
        <xdr:blipFill>
          <a:blip xmlns:r="http://schemas.openxmlformats.org/officeDocument/2006/relationships" r:embed="rId375" cstate="email">
            <a:extLst>
              <a:ext uri="{BEBA8EAE-BF5A-486C-A8C5-ECC9F3942E4B}">
                <a14:imgProps xmlns:a14="http://schemas.microsoft.com/office/drawing/2010/main" xmlns="">
                  <a14:imgLayer r:embed="rId48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687284" y="45788036"/>
            <a:ext cx="1154847" cy="145596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260762</xdr:colOff>
      <xdr:row>111</xdr:row>
      <xdr:rowOff>236273</xdr:rowOff>
    </xdr:from>
    <xdr:to>
      <xdr:col>2</xdr:col>
      <xdr:colOff>2675300</xdr:colOff>
      <xdr:row>111</xdr:row>
      <xdr:rowOff>1961724</xdr:rowOff>
    </xdr:to>
    <xdr:grpSp>
      <xdr:nvGrpSpPr>
        <xdr:cNvPr id="1171" name="Группа 1170"/>
        <xdr:cNvGrpSpPr/>
      </xdr:nvGrpSpPr>
      <xdr:grpSpPr>
        <a:xfrm>
          <a:off x="1254083" y="244157916"/>
          <a:ext cx="2414538" cy="1725451"/>
          <a:chOff x="449035" y="48427823"/>
          <a:chExt cx="2414538" cy="1725451"/>
        </a:xfrm>
      </xdr:grpSpPr>
      <xdr:pic>
        <xdr:nvPicPr>
          <xdr:cNvPr id="1172" name="Рисунок 1171"/>
          <xdr:cNvPicPr>
            <a:picLocks noChangeAspect="1"/>
          </xdr:cNvPicPr>
        </xdr:nvPicPr>
        <xdr:blipFill>
          <a:blip xmlns:r="http://schemas.openxmlformats.org/officeDocument/2006/relationships" r:embed="rId376" cstate="email">
            <a:extLst>
              <a:ext uri="{BEBA8EAE-BF5A-486C-A8C5-ECC9F3942E4B}">
                <a14:imgProps xmlns:a14="http://schemas.microsoft.com/office/drawing/2010/main" xmlns="">
                  <a14:imgLayer r:embed="rId50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449035" y="48427823"/>
            <a:ext cx="1076400" cy="1693233"/>
          </a:xfrm>
          <a:prstGeom prst="rect">
            <a:avLst/>
          </a:prstGeom>
        </xdr:spPr>
      </xdr:pic>
      <xdr:pic>
        <xdr:nvPicPr>
          <xdr:cNvPr id="1173" name="Рисунок 1172"/>
          <xdr:cNvPicPr>
            <a:picLocks noChangeAspect="1"/>
          </xdr:cNvPicPr>
        </xdr:nvPicPr>
        <xdr:blipFill>
          <a:blip xmlns:r="http://schemas.openxmlformats.org/officeDocument/2006/relationships" r:embed="rId377" cstate="email">
            <a:extLst>
              <a:ext uri="{BEBA8EAE-BF5A-486C-A8C5-ECC9F3942E4B}">
                <a14:imgProps xmlns:a14="http://schemas.microsoft.com/office/drawing/2010/main" xmlns="">
                  <a14:imgLayer r:embed="rId52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700893" y="48595643"/>
            <a:ext cx="1162680" cy="155763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193964</xdr:colOff>
      <xdr:row>112</xdr:row>
      <xdr:rowOff>176896</xdr:rowOff>
    </xdr:from>
    <xdr:to>
      <xdr:col>2</xdr:col>
      <xdr:colOff>2616036</xdr:colOff>
      <xdr:row>112</xdr:row>
      <xdr:rowOff>1864181</xdr:rowOff>
    </xdr:to>
    <xdr:grpSp>
      <xdr:nvGrpSpPr>
        <xdr:cNvPr id="1174" name="Группа 1173"/>
        <xdr:cNvGrpSpPr/>
      </xdr:nvGrpSpPr>
      <xdr:grpSpPr>
        <a:xfrm>
          <a:off x="1187285" y="246398146"/>
          <a:ext cx="2422072" cy="1687285"/>
          <a:chOff x="503464" y="51135644"/>
          <a:chExt cx="2422072" cy="1687285"/>
        </a:xfrm>
      </xdr:grpSpPr>
      <xdr:pic>
        <xdr:nvPicPr>
          <xdr:cNvPr id="1175" name="Рисунок 1174"/>
          <xdr:cNvPicPr>
            <a:picLocks noChangeAspect="1"/>
          </xdr:cNvPicPr>
        </xdr:nvPicPr>
        <xdr:blipFill>
          <a:blip xmlns:r="http://schemas.openxmlformats.org/officeDocument/2006/relationships" r:embed="rId378" cstate="email">
            <a:extLst>
              <a:ext uri="{BEBA8EAE-BF5A-486C-A8C5-ECC9F3942E4B}">
                <a14:imgProps xmlns:a14="http://schemas.microsoft.com/office/drawing/2010/main" xmlns="">
                  <a14:imgLayer r:embed="rId54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503464" y="51135644"/>
            <a:ext cx="1076400" cy="1664203"/>
          </a:xfrm>
          <a:prstGeom prst="rect">
            <a:avLst/>
          </a:prstGeom>
        </xdr:spPr>
      </xdr:pic>
      <xdr:pic>
        <xdr:nvPicPr>
          <xdr:cNvPr id="1176" name="Рисунок 1175"/>
          <xdr:cNvPicPr>
            <a:picLocks noChangeAspect="1"/>
          </xdr:cNvPicPr>
        </xdr:nvPicPr>
        <xdr:blipFill>
          <a:blip xmlns:r="http://schemas.openxmlformats.org/officeDocument/2006/relationships" r:embed="rId379" cstate="email">
            <a:extLst>
              <a:ext uri="{BEBA8EAE-BF5A-486C-A8C5-ECC9F3942E4B}">
                <a14:imgProps xmlns:a14="http://schemas.microsoft.com/office/drawing/2010/main" xmlns="">
                  <a14:imgLayer r:embed="rId56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660072" y="51316683"/>
            <a:ext cx="1265464" cy="150624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195407</xdr:colOff>
      <xdr:row>113</xdr:row>
      <xdr:rowOff>337771</xdr:rowOff>
    </xdr:from>
    <xdr:to>
      <xdr:col>2</xdr:col>
      <xdr:colOff>2541807</xdr:colOff>
      <xdr:row>113</xdr:row>
      <xdr:rowOff>1969726</xdr:rowOff>
    </xdr:to>
    <xdr:grpSp>
      <xdr:nvGrpSpPr>
        <xdr:cNvPr id="1177" name="Группа 1176"/>
        <xdr:cNvGrpSpPr/>
      </xdr:nvGrpSpPr>
      <xdr:grpSpPr>
        <a:xfrm>
          <a:off x="1188728" y="248858628"/>
          <a:ext cx="2346400" cy="1631955"/>
          <a:chOff x="396875" y="53647462"/>
          <a:chExt cx="2346400" cy="1631955"/>
        </a:xfrm>
      </xdr:grpSpPr>
      <xdr:pic>
        <xdr:nvPicPr>
          <xdr:cNvPr id="1178" name="Рисунок 1177"/>
          <xdr:cNvPicPr>
            <a:picLocks noChangeAspect="1"/>
          </xdr:cNvPicPr>
        </xdr:nvPicPr>
        <xdr:blipFill>
          <a:blip xmlns:r="http://schemas.openxmlformats.org/officeDocument/2006/relationships" r:embed="rId380" cstate="email">
            <a:extLst>
              <a:ext uri="{BEBA8EAE-BF5A-486C-A8C5-ECC9F3942E4B}">
                <a14:imgProps xmlns:a14="http://schemas.microsoft.com/office/drawing/2010/main" xmlns="">
                  <a14:imgLayer r:embed="rId58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396875" y="53647462"/>
            <a:ext cx="1144436" cy="1580327"/>
          </a:xfrm>
          <a:prstGeom prst="rect">
            <a:avLst/>
          </a:prstGeom>
        </xdr:spPr>
      </xdr:pic>
      <xdr:pic>
        <xdr:nvPicPr>
          <xdr:cNvPr id="1179" name="Рисунок 1178"/>
          <xdr:cNvPicPr>
            <a:picLocks noChangeAspect="1"/>
          </xdr:cNvPicPr>
        </xdr:nvPicPr>
        <xdr:blipFill>
          <a:blip xmlns:r="http://schemas.openxmlformats.org/officeDocument/2006/relationships" r:embed="rId381" cstate="email">
            <a:extLst>
              <a:ext uri="{BEBA8EAE-BF5A-486C-A8C5-ECC9F3942E4B}">
                <a14:imgProps xmlns:a14="http://schemas.microsoft.com/office/drawing/2010/main" xmlns="">
                  <a14:imgLayer r:embed="rId60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666875" y="53680179"/>
            <a:ext cx="1076400" cy="159923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165100</xdr:colOff>
      <xdr:row>114</xdr:row>
      <xdr:rowOff>287194</xdr:rowOff>
    </xdr:from>
    <xdr:to>
      <xdr:col>2</xdr:col>
      <xdr:colOff>1241500</xdr:colOff>
      <xdr:row>114</xdr:row>
      <xdr:rowOff>1915226</xdr:rowOff>
    </xdr:to>
    <xdr:pic>
      <xdr:nvPicPr>
        <xdr:cNvPr id="1180" name="Рисунок 1179"/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BEBA8EAE-BF5A-486C-A8C5-ECC9F3942E4B}">
              <a14:imgProps xmlns:a14="http://schemas.microsoft.com/office/drawing/2010/main" xmlns="">
                <a14:imgLayer r:embed="rId62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327826">
          <a:off x="1169555" y="251487421"/>
          <a:ext cx="1076400" cy="1628032"/>
        </a:xfrm>
        <a:prstGeom prst="rect">
          <a:avLst/>
        </a:prstGeom>
      </xdr:spPr>
    </xdr:pic>
    <xdr:clientData/>
  </xdr:twoCellAnchor>
  <xdr:twoCellAnchor>
    <xdr:from>
      <xdr:col>2</xdr:col>
      <xdr:colOff>1484169</xdr:colOff>
      <xdr:row>114</xdr:row>
      <xdr:rowOff>434400</xdr:rowOff>
    </xdr:from>
    <xdr:to>
      <xdr:col>2</xdr:col>
      <xdr:colOff>2642614</xdr:colOff>
      <xdr:row>114</xdr:row>
      <xdr:rowOff>1894900</xdr:rowOff>
    </xdr:to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BEBA8EAE-BF5A-486C-A8C5-ECC9F3942E4B}">
              <a14:imgProps xmlns:a14="http://schemas.microsoft.com/office/drawing/2010/main" xmlns="">
                <a14:imgLayer r:embed="rId64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8624" y="251634627"/>
          <a:ext cx="1158445" cy="1460500"/>
        </a:xfrm>
        <a:prstGeom prst="rect">
          <a:avLst/>
        </a:prstGeom>
      </xdr:spPr>
    </xdr:pic>
    <xdr:clientData/>
  </xdr:twoCellAnchor>
  <xdr:twoCellAnchor>
    <xdr:from>
      <xdr:col>2</xdr:col>
      <xdr:colOff>212725</xdr:colOff>
      <xdr:row>115</xdr:row>
      <xdr:rowOff>330492</xdr:rowOff>
    </xdr:from>
    <xdr:to>
      <xdr:col>2</xdr:col>
      <xdr:colOff>2546349</xdr:colOff>
      <xdr:row>115</xdr:row>
      <xdr:rowOff>1906231</xdr:rowOff>
    </xdr:to>
    <xdr:grpSp>
      <xdr:nvGrpSpPr>
        <xdr:cNvPr id="1182" name="Группа 1181"/>
        <xdr:cNvGrpSpPr/>
      </xdr:nvGrpSpPr>
      <xdr:grpSpPr>
        <a:xfrm>
          <a:off x="1206046" y="253450563"/>
          <a:ext cx="2333624" cy="1575739"/>
          <a:chOff x="476251" y="59134375"/>
          <a:chExt cx="2333624" cy="1575739"/>
        </a:xfrm>
      </xdr:grpSpPr>
      <xdr:pic>
        <xdr:nvPicPr>
          <xdr:cNvPr id="1183" name="Рисунок 1182"/>
          <xdr:cNvPicPr>
            <a:picLocks noChangeAspect="1"/>
          </xdr:cNvPicPr>
        </xdr:nvPicPr>
        <xdr:blipFill>
          <a:blip xmlns:r="http://schemas.openxmlformats.org/officeDocument/2006/relationships" r:embed="rId384" cstate="email">
            <a:extLst>
              <a:ext uri="{BEBA8EAE-BF5A-486C-A8C5-ECC9F3942E4B}">
                <a14:imgProps xmlns:a14="http://schemas.microsoft.com/office/drawing/2010/main" xmlns="">
                  <a14:imgLayer r:embed="rId66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476251" y="59134375"/>
            <a:ext cx="1076400" cy="1557862"/>
          </a:xfrm>
          <a:prstGeom prst="rect">
            <a:avLst/>
          </a:prstGeom>
        </xdr:spPr>
      </xdr:pic>
      <xdr:pic>
        <xdr:nvPicPr>
          <xdr:cNvPr id="1184" name="Рисунок 1183"/>
          <xdr:cNvPicPr>
            <a:picLocks noChangeAspect="1"/>
          </xdr:cNvPicPr>
        </xdr:nvPicPr>
        <xdr:blipFill>
          <a:blip xmlns:r="http://schemas.openxmlformats.org/officeDocument/2006/relationships" r:embed="rId385" cstate="email">
            <a:extLst>
              <a:ext uri="{BEBA8EAE-BF5A-486C-A8C5-ECC9F3942E4B}">
                <a14:imgProps xmlns:a14="http://schemas.microsoft.com/office/drawing/2010/main" xmlns="">
                  <a14:imgLayer r:embed="rId68">
                    <a14:imgEffect>
                      <a14:sharpenSoften amount="25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1666875" y="59277249"/>
            <a:ext cx="1143000" cy="143286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114300</xdr:colOff>
      <xdr:row>120</xdr:row>
      <xdr:rowOff>131620</xdr:rowOff>
    </xdr:from>
    <xdr:to>
      <xdr:col>2</xdr:col>
      <xdr:colOff>2705100</xdr:colOff>
      <xdr:row>120</xdr:row>
      <xdr:rowOff>2081687</xdr:rowOff>
    </xdr:to>
    <xdr:grpSp>
      <xdr:nvGrpSpPr>
        <xdr:cNvPr id="1185" name="Группа 1184"/>
        <xdr:cNvGrpSpPr/>
      </xdr:nvGrpSpPr>
      <xdr:grpSpPr>
        <a:xfrm>
          <a:off x="1107621" y="264749727"/>
          <a:ext cx="2590800" cy="1950067"/>
          <a:chOff x="419100" y="75190350"/>
          <a:chExt cx="2590800" cy="1950067"/>
        </a:xfrm>
      </xdr:grpSpPr>
      <xdr:pic>
        <xdr:nvPicPr>
          <xdr:cNvPr id="1186" name="Рисунок 1185"/>
          <xdr:cNvPicPr>
            <a:picLocks noChangeAspect="1"/>
          </xdr:cNvPicPr>
        </xdr:nvPicPr>
        <xdr:blipFill>
          <a:blip xmlns:r="http://schemas.openxmlformats.org/officeDocument/2006/relationships" r:embed="rId386" cstate="email">
            <a:extLst>
              <a:ext uri="{BEBA8EAE-BF5A-486C-A8C5-ECC9F3942E4B}">
                <a14:imgProps xmlns:a14="http://schemas.microsoft.com/office/drawing/2010/main" xmlns="">
                  <a14:imgLayer r:embed="rId70">
                    <a14:imgEffect>
                      <a14:sharpenSoften amount="50000"/>
                    </a14:imgEffect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419100" y="75190350"/>
            <a:ext cx="1242782" cy="1943099"/>
          </a:xfrm>
          <a:prstGeom prst="rect">
            <a:avLst/>
          </a:prstGeom>
        </xdr:spPr>
      </xdr:pic>
      <xdr:pic>
        <xdr:nvPicPr>
          <xdr:cNvPr id="1187" name="Рисунок 1186"/>
          <xdr:cNvPicPr>
            <a:picLocks noChangeAspect="1"/>
          </xdr:cNvPicPr>
        </xdr:nvPicPr>
        <xdr:blipFill>
          <a:blip xmlns:r="http://schemas.openxmlformats.org/officeDocument/2006/relationships" r:embed="rId387" cstate="email">
            <a:extLst>
              <a:ext uri="{BEBA8EAE-BF5A-486C-A8C5-ECC9F3942E4B}">
                <a14:imgProps xmlns:a14="http://schemas.microsoft.com/office/drawing/2010/main" xmlns="">
                  <a14:imgLayer r:embed="rId72"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1790700" y="75228450"/>
            <a:ext cx="1219200" cy="191196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148937</xdr:colOff>
      <xdr:row>121</xdr:row>
      <xdr:rowOff>142012</xdr:rowOff>
    </xdr:from>
    <xdr:to>
      <xdr:col>2</xdr:col>
      <xdr:colOff>2682586</xdr:colOff>
      <xdr:row>121</xdr:row>
      <xdr:rowOff>2199411</xdr:rowOff>
    </xdr:to>
    <xdr:grpSp>
      <xdr:nvGrpSpPr>
        <xdr:cNvPr id="1188" name="Группа 1187"/>
        <xdr:cNvGrpSpPr/>
      </xdr:nvGrpSpPr>
      <xdr:grpSpPr>
        <a:xfrm>
          <a:off x="1142258" y="267059726"/>
          <a:ext cx="2533649" cy="2057399"/>
          <a:chOff x="400051" y="75266551"/>
          <a:chExt cx="2695035" cy="1962149"/>
        </a:xfrm>
      </xdr:grpSpPr>
      <xdr:pic>
        <xdr:nvPicPr>
          <xdr:cNvPr id="1189" name="Рисунок 1188"/>
          <xdr:cNvPicPr>
            <a:picLocks noChangeAspect="1"/>
          </xdr:cNvPicPr>
        </xdr:nvPicPr>
        <xdr:blipFill>
          <a:blip xmlns:r="http://schemas.openxmlformats.org/officeDocument/2006/relationships" r:embed="rId388" cstate="email">
            <a:extLst>
              <a:ext uri="{BEBA8EAE-BF5A-486C-A8C5-ECC9F3942E4B}">
                <a14:imgProps xmlns:a14="http://schemas.microsoft.com/office/drawing/2010/main" xmlns="">
                  <a14:imgLayer r:embed="rId74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400051" y="75266551"/>
            <a:ext cx="1395758" cy="1962149"/>
          </a:xfrm>
          <a:prstGeom prst="rect">
            <a:avLst/>
          </a:prstGeom>
        </xdr:spPr>
      </xdr:pic>
      <xdr:pic>
        <xdr:nvPicPr>
          <xdr:cNvPr id="1190" name="Рисунок 1189"/>
          <xdr:cNvPicPr>
            <a:picLocks noChangeAspect="1"/>
          </xdr:cNvPicPr>
        </xdr:nvPicPr>
        <xdr:blipFill>
          <a:blip xmlns:r="http://schemas.openxmlformats.org/officeDocument/2006/relationships" r:embed="rId389" cstate="email">
            <a:extLst>
              <a:ext uri="{BEBA8EAE-BF5A-486C-A8C5-ECC9F3942E4B}">
                <a14:imgProps xmlns:a14="http://schemas.microsoft.com/office/drawing/2010/main" xmlns="">
                  <a14:imgLayer r:embed="rId76">
                    <a14:imgEffect>
                      <a14:sharpenSoften amount="50000"/>
                    </a14:imgEffect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 rot="21227559">
            <a:off x="1673999" y="75340351"/>
            <a:ext cx="1421087" cy="183119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188769</xdr:colOff>
      <xdr:row>122</xdr:row>
      <xdr:rowOff>105644</xdr:rowOff>
    </xdr:from>
    <xdr:to>
      <xdr:col>2</xdr:col>
      <xdr:colOff>2684319</xdr:colOff>
      <xdr:row>122</xdr:row>
      <xdr:rowOff>2258293</xdr:rowOff>
    </xdr:to>
    <xdr:grpSp>
      <xdr:nvGrpSpPr>
        <xdr:cNvPr id="1191" name="Группа 1190"/>
        <xdr:cNvGrpSpPr/>
      </xdr:nvGrpSpPr>
      <xdr:grpSpPr>
        <a:xfrm>
          <a:off x="1182090" y="269322965"/>
          <a:ext cx="2495550" cy="2152649"/>
          <a:chOff x="323850" y="77800201"/>
          <a:chExt cx="2644939" cy="2175449"/>
        </a:xfrm>
      </xdr:grpSpPr>
      <xdr:pic>
        <xdr:nvPicPr>
          <xdr:cNvPr id="1192" name="Рисунок 1191"/>
          <xdr:cNvPicPr>
            <a:picLocks noChangeAspect="1"/>
          </xdr:cNvPicPr>
        </xdr:nvPicPr>
        <xdr:blipFill>
          <a:blip xmlns:r="http://schemas.openxmlformats.org/officeDocument/2006/relationships" r:embed="rId390" cstate="email">
            <a:extLst>
              <a:ext uri="{BEBA8EAE-BF5A-486C-A8C5-ECC9F3942E4B}">
                <a14:imgProps xmlns:a14="http://schemas.microsoft.com/office/drawing/2010/main" xmlns="">
                  <a14:imgLayer r:embed="rId78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323850" y="77800201"/>
            <a:ext cx="1390650" cy="2175449"/>
          </a:xfrm>
          <a:prstGeom prst="rect">
            <a:avLst/>
          </a:prstGeom>
        </xdr:spPr>
      </xdr:pic>
      <xdr:pic>
        <xdr:nvPicPr>
          <xdr:cNvPr id="1193" name="Рисунок 1192"/>
          <xdr:cNvPicPr>
            <a:picLocks noChangeAspect="1"/>
          </xdr:cNvPicPr>
        </xdr:nvPicPr>
        <xdr:blipFill>
          <a:blip xmlns:r="http://schemas.openxmlformats.org/officeDocument/2006/relationships" r:embed="rId391" cstate="email">
            <a:extLst>
              <a:ext uri="{BEBA8EAE-BF5A-486C-A8C5-ECC9F3942E4B}">
                <a14:imgProps xmlns:a14="http://schemas.microsoft.com/office/drawing/2010/main" xmlns="">
                  <a14:imgLayer r:embed="rId80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tretch>
            <a:fillRect/>
          </a:stretch>
        </xdr:blipFill>
        <xdr:spPr>
          <a:xfrm>
            <a:off x="1689494" y="77895450"/>
            <a:ext cx="1279295" cy="207645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187036</xdr:colOff>
      <xdr:row>123</xdr:row>
      <xdr:rowOff>264971</xdr:rowOff>
    </xdr:from>
    <xdr:to>
      <xdr:col>2</xdr:col>
      <xdr:colOff>2607622</xdr:colOff>
      <xdr:row>123</xdr:row>
      <xdr:rowOff>2131871</xdr:rowOff>
    </xdr:to>
    <xdr:grpSp>
      <xdr:nvGrpSpPr>
        <xdr:cNvPr id="1194" name="Группа 1193"/>
        <xdr:cNvGrpSpPr/>
      </xdr:nvGrpSpPr>
      <xdr:grpSpPr>
        <a:xfrm>
          <a:off x="1180357" y="271781900"/>
          <a:ext cx="2420586" cy="1866900"/>
          <a:chOff x="438149" y="80657700"/>
          <a:chExt cx="2420586" cy="1866900"/>
        </a:xfrm>
      </xdr:grpSpPr>
      <xdr:pic>
        <xdr:nvPicPr>
          <xdr:cNvPr id="1195" name="Рисунок 1194"/>
          <xdr:cNvPicPr>
            <a:picLocks noChangeAspect="1"/>
          </xdr:cNvPicPr>
        </xdr:nvPicPr>
        <xdr:blipFill>
          <a:blip xmlns:r="http://schemas.openxmlformats.org/officeDocument/2006/relationships" r:embed="rId392" cstate="email">
            <a:extLst>
              <a:ext uri="{BEBA8EAE-BF5A-486C-A8C5-ECC9F3942E4B}">
                <a14:imgProps xmlns:a14="http://schemas.microsoft.com/office/drawing/2010/main" xmlns="">
                  <a14:imgLayer r:embed="rId82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438149" y="80657700"/>
            <a:ext cx="1317299" cy="1866900"/>
          </a:xfrm>
          <a:prstGeom prst="rect">
            <a:avLst/>
          </a:prstGeom>
        </xdr:spPr>
      </xdr:pic>
      <xdr:pic>
        <xdr:nvPicPr>
          <xdr:cNvPr id="1196" name="Рисунок 1195"/>
          <xdr:cNvPicPr>
            <a:picLocks noChangeAspect="1"/>
          </xdr:cNvPicPr>
        </xdr:nvPicPr>
        <xdr:blipFill>
          <a:blip xmlns:r="http://schemas.openxmlformats.org/officeDocument/2006/relationships" r:embed="rId393" cstate="email">
            <a:extLst>
              <a:ext uri="{BEBA8EAE-BF5A-486C-A8C5-ECC9F3942E4B}">
                <a14:imgProps xmlns:a14="http://schemas.microsoft.com/office/drawing/2010/main" xmlns="">
                  <a14:imgLayer r:embed="rId84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562101" y="80829150"/>
            <a:ext cx="1296634" cy="169229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110837</xdr:colOff>
      <xdr:row>124</xdr:row>
      <xdr:rowOff>15590</xdr:rowOff>
    </xdr:from>
    <xdr:to>
      <xdr:col>2</xdr:col>
      <xdr:colOff>2681209</xdr:colOff>
      <xdr:row>124</xdr:row>
      <xdr:rowOff>2072990</xdr:rowOff>
    </xdr:to>
    <xdr:grpSp>
      <xdr:nvGrpSpPr>
        <xdr:cNvPr id="1197" name="Группа 1196"/>
        <xdr:cNvGrpSpPr/>
      </xdr:nvGrpSpPr>
      <xdr:grpSpPr>
        <a:xfrm>
          <a:off x="1104158" y="273832126"/>
          <a:ext cx="2570372" cy="2057400"/>
          <a:chOff x="361950" y="83267551"/>
          <a:chExt cx="2570372" cy="2057400"/>
        </a:xfrm>
      </xdr:grpSpPr>
      <xdr:pic>
        <xdr:nvPicPr>
          <xdr:cNvPr id="1198" name="Рисунок 1197"/>
          <xdr:cNvPicPr>
            <a:picLocks noChangeAspect="1"/>
          </xdr:cNvPicPr>
        </xdr:nvPicPr>
        <xdr:blipFill>
          <a:blip xmlns:r="http://schemas.openxmlformats.org/officeDocument/2006/relationships" r:embed="rId394" cstate="email">
            <a:extLst>
              <a:ext uri="{BEBA8EAE-BF5A-486C-A8C5-ECC9F3942E4B}">
                <a14:imgProps xmlns:a14="http://schemas.microsoft.com/office/drawing/2010/main" xmlns="">
                  <a14:imgLayer r:embed="rId86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361950" y="83267551"/>
            <a:ext cx="1382230" cy="2019300"/>
          </a:xfrm>
          <a:prstGeom prst="rect">
            <a:avLst/>
          </a:prstGeom>
        </xdr:spPr>
      </xdr:pic>
      <xdr:pic>
        <xdr:nvPicPr>
          <xdr:cNvPr id="1199" name="Рисунок 1198"/>
          <xdr:cNvPicPr>
            <a:picLocks noChangeAspect="1"/>
          </xdr:cNvPicPr>
        </xdr:nvPicPr>
        <xdr:blipFill>
          <a:blip xmlns:r="http://schemas.openxmlformats.org/officeDocument/2006/relationships" r:embed="rId395" cstate="email">
            <a:extLst>
              <a:ext uri="{BEBA8EAE-BF5A-486C-A8C5-ECC9F3942E4B}">
                <a14:imgProps xmlns:a14="http://schemas.microsoft.com/office/drawing/2010/main" xmlns="">
                  <a14:imgLayer r:embed="rId88">
                    <a14:imgEffect>
                      <a14:sharpenSoften amount="50000"/>
                    </a14:imgEffect>
                    <a14:imgEffect>
                      <a14:brightnessContrast bright="20000"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581150" y="83629501"/>
            <a:ext cx="1351172" cy="169545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178377</xdr:colOff>
      <xdr:row>125</xdr:row>
      <xdr:rowOff>211284</xdr:rowOff>
    </xdr:from>
    <xdr:to>
      <xdr:col>2</xdr:col>
      <xdr:colOff>2597728</xdr:colOff>
      <xdr:row>125</xdr:row>
      <xdr:rowOff>2173434</xdr:rowOff>
    </xdr:to>
    <xdr:grpSp>
      <xdr:nvGrpSpPr>
        <xdr:cNvPr id="1200" name="Группа 1199"/>
        <xdr:cNvGrpSpPr/>
      </xdr:nvGrpSpPr>
      <xdr:grpSpPr>
        <a:xfrm>
          <a:off x="1171698" y="276327427"/>
          <a:ext cx="2419351" cy="1962150"/>
          <a:chOff x="380999" y="86029800"/>
          <a:chExt cx="2552701" cy="2057400"/>
        </a:xfrm>
      </xdr:grpSpPr>
      <xdr:pic>
        <xdr:nvPicPr>
          <xdr:cNvPr id="1201" name="Рисунок 1200"/>
          <xdr:cNvPicPr>
            <a:picLocks noChangeAspect="1"/>
          </xdr:cNvPicPr>
        </xdr:nvPicPr>
        <xdr:blipFill>
          <a:blip xmlns:r="http://schemas.openxmlformats.org/officeDocument/2006/relationships" r:embed="rId396" cstate="email">
            <a:extLst>
              <a:ext uri="{BEBA8EAE-BF5A-486C-A8C5-ECC9F3942E4B}">
                <a14:imgProps xmlns:a14="http://schemas.microsoft.com/office/drawing/2010/main" xmlns="">
                  <a14:imgLayer r:embed="rId90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380999" y="86029800"/>
            <a:ext cx="1483237" cy="2000250"/>
          </a:xfrm>
          <a:prstGeom prst="rect">
            <a:avLst/>
          </a:prstGeom>
        </xdr:spPr>
      </xdr:pic>
      <xdr:pic>
        <xdr:nvPicPr>
          <xdr:cNvPr id="1202" name="Рисунок 1201"/>
          <xdr:cNvPicPr>
            <a:picLocks noChangeAspect="1"/>
          </xdr:cNvPicPr>
        </xdr:nvPicPr>
        <xdr:blipFill>
          <a:blip xmlns:r="http://schemas.openxmlformats.org/officeDocument/2006/relationships" r:embed="rId397" cstate="email">
            <a:extLst>
              <a:ext uri="{BEBA8EAE-BF5A-486C-A8C5-ECC9F3942E4B}">
                <a14:imgProps xmlns:a14="http://schemas.microsoft.com/office/drawing/2010/main" xmlns="">
                  <a14:imgLayer r:embed="rId92"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455426" y="86220302"/>
            <a:ext cx="1478274" cy="1866898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306532</xdr:colOff>
      <xdr:row>116</xdr:row>
      <xdr:rowOff>167411</xdr:rowOff>
    </xdr:from>
    <xdr:to>
      <xdr:col>2</xdr:col>
      <xdr:colOff>2735407</xdr:colOff>
      <xdr:row>116</xdr:row>
      <xdr:rowOff>2215286</xdr:rowOff>
    </xdr:to>
    <xdr:pic>
      <xdr:nvPicPr>
        <xdr:cNvPr id="1203" name="Рисунок 1202"/>
        <xdr:cNvPicPr>
          <a:picLocks noChangeAspect="1"/>
        </xdr:cNvPicPr>
      </xdr:nvPicPr>
      <xdr:blipFill rotWithShape="1">
        <a:blip xmlns:r="http://schemas.openxmlformats.org/officeDocument/2006/relationships" r:embed="rId398" cstate="email">
          <a:extLst>
            <a:ext uri="{BEBA8EAE-BF5A-486C-A8C5-ECC9F3942E4B}">
              <a14:imgProps xmlns:a14="http://schemas.microsoft.com/office/drawing/2010/main" xmlns="">
                <a14:imgLayer r:embed="rId11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10987" y="255974275"/>
          <a:ext cx="2428875" cy="2047875"/>
        </a:xfrm>
        <a:prstGeom prst="rect">
          <a:avLst/>
        </a:prstGeom>
      </xdr:spPr>
    </xdr:pic>
    <xdr:clientData/>
  </xdr:twoCellAnchor>
  <xdr:twoCellAnchor editAs="oneCell">
    <xdr:from>
      <xdr:col>2</xdr:col>
      <xdr:colOff>256020</xdr:colOff>
      <xdr:row>117</xdr:row>
      <xdr:rowOff>134218</xdr:rowOff>
    </xdr:from>
    <xdr:to>
      <xdr:col>2</xdr:col>
      <xdr:colOff>2682138</xdr:colOff>
      <xdr:row>117</xdr:row>
      <xdr:rowOff>2182618</xdr:rowOff>
    </xdr:to>
    <xdr:pic>
      <xdr:nvPicPr>
        <xdr:cNvPr id="1204" name="Рисунок 1203"/>
        <xdr:cNvPicPr>
          <a:picLocks noChangeAspect="1"/>
        </xdr:cNvPicPr>
      </xdr:nvPicPr>
      <xdr:blipFill rotWithShape="1">
        <a:blip xmlns:r="http://schemas.openxmlformats.org/officeDocument/2006/relationships" r:embed="rId399" cstate="email">
          <a:extLst>
            <a:ext uri="{BEBA8EAE-BF5A-486C-A8C5-ECC9F3942E4B}">
              <a14:imgProps xmlns:a14="http://schemas.microsoft.com/office/drawing/2010/main" xmlns="">
                <a14:imgLayer r:embed="rId11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60475" y="258244400"/>
          <a:ext cx="2426118" cy="2048400"/>
        </a:xfrm>
        <a:prstGeom prst="rect">
          <a:avLst/>
        </a:prstGeom>
      </xdr:spPr>
    </xdr:pic>
    <xdr:clientData/>
  </xdr:twoCellAnchor>
  <xdr:twoCellAnchor editAs="oneCell">
    <xdr:from>
      <xdr:col>2</xdr:col>
      <xdr:colOff>234371</xdr:colOff>
      <xdr:row>118</xdr:row>
      <xdr:rowOff>228025</xdr:rowOff>
    </xdr:from>
    <xdr:to>
      <xdr:col>2</xdr:col>
      <xdr:colOff>2631995</xdr:colOff>
      <xdr:row>118</xdr:row>
      <xdr:rowOff>2148900</xdr:rowOff>
    </xdr:to>
    <xdr:pic>
      <xdr:nvPicPr>
        <xdr:cNvPr id="1205" name="Рисунок 1204"/>
        <xdr:cNvPicPr>
          <a:picLocks noChangeAspect="1"/>
        </xdr:cNvPicPr>
      </xdr:nvPicPr>
      <xdr:blipFill rotWithShape="1"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b="-727"/>
        <a:stretch/>
      </xdr:blipFill>
      <xdr:spPr>
        <a:xfrm>
          <a:off x="1238826" y="260641525"/>
          <a:ext cx="2397624" cy="1920875"/>
        </a:xfrm>
        <a:prstGeom prst="rect">
          <a:avLst/>
        </a:prstGeom>
      </xdr:spPr>
    </xdr:pic>
    <xdr:clientData/>
  </xdr:twoCellAnchor>
  <xdr:twoCellAnchor editAs="oneCell">
    <xdr:from>
      <xdr:col>2</xdr:col>
      <xdr:colOff>185304</xdr:colOff>
      <xdr:row>119</xdr:row>
      <xdr:rowOff>154134</xdr:rowOff>
    </xdr:from>
    <xdr:to>
      <xdr:col>2</xdr:col>
      <xdr:colOff>2657759</xdr:colOff>
      <xdr:row>119</xdr:row>
      <xdr:rowOff>2202534</xdr:rowOff>
    </xdr:to>
    <xdr:pic>
      <xdr:nvPicPr>
        <xdr:cNvPr id="1206" name="Рисунок 1205"/>
        <xdr:cNvPicPr>
          <a:picLocks noChangeAspect="1"/>
        </xdr:cNvPicPr>
      </xdr:nvPicPr>
      <xdr:blipFill rotWithShape="1"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189759" y="262870952"/>
          <a:ext cx="2472455" cy="2048400"/>
        </a:xfrm>
        <a:prstGeom prst="rect">
          <a:avLst/>
        </a:prstGeom>
      </xdr:spPr>
    </xdr:pic>
    <xdr:clientData/>
  </xdr:twoCellAnchor>
  <xdr:twoCellAnchor editAs="oneCell">
    <xdr:from>
      <xdr:col>2</xdr:col>
      <xdr:colOff>131617</xdr:colOff>
      <xdr:row>133</xdr:row>
      <xdr:rowOff>495303</xdr:rowOff>
    </xdr:from>
    <xdr:to>
      <xdr:col>2</xdr:col>
      <xdr:colOff>2760517</xdr:colOff>
      <xdr:row>133</xdr:row>
      <xdr:rowOff>2016326</xdr:rowOff>
    </xdr:to>
    <xdr:pic>
      <xdr:nvPicPr>
        <xdr:cNvPr id="1207" name="Рисунок 1206"/>
        <xdr:cNvPicPr>
          <a:picLocks noChangeAspect="1"/>
        </xdr:cNvPicPr>
      </xdr:nvPicPr>
      <xdr:blipFill rotWithShape="1"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136072" y="295458576"/>
          <a:ext cx="2628900" cy="1521023"/>
        </a:xfrm>
        <a:prstGeom prst="rect">
          <a:avLst/>
        </a:prstGeom>
      </xdr:spPr>
    </xdr:pic>
    <xdr:clientData/>
  </xdr:twoCellAnchor>
  <xdr:twoCellAnchor editAs="oneCell">
    <xdr:from>
      <xdr:col>2</xdr:col>
      <xdr:colOff>226868</xdr:colOff>
      <xdr:row>137</xdr:row>
      <xdr:rowOff>439884</xdr:rowOff>
    </xdr:from>
    <xdr:to>
      <xdr:col>2</xdr:col>
      <xdr:colOff>2912918</xdr:colOff>
      <xdr:row>137</xdr:row>
      <xdr:rowOff>1900529</xdr:rowOff>
    </xdr:to>
    <xdr:pic>
      <xdr:nvPicPr>
        <xdr:cNvPr id="1208" name="Рисунок 1207"/>
        <xdr:cNvPicPr>
          <a:picLocks noChangeAspect="1"/>
        </xdr:cNvPicPr>
      </xdr:nvPicPr>
      <xdr:blipFill rotWithShape="1"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231323" y="304616429"/>
          <a:ext cx="2686050" cy="1460645"/>
        </a:xfrm>
        <a:prstGeom prst="rect">
          <a:avLst/>
        </a:prstGeom>
      </xdr:spPr>
    </xdr:pic>
    <xdr:clientData/>
  </xdr:twoCellAnchor>
  <xdr:twoCellAnchor editAs="oneCell">
    <xdr:from>
      <xdr:col>2</xdr:col>
      <xdr:colOff>235528</xdr:colOff>
      <xdr:row>134</xdr:row>
      <xdr:rowOff>507425</xdr:rowOff>
    </xdr:from>
    <xdr:to>
      <xdr:col>2</xdr:col>
      <xdr:colOff>2863528</xdr:colOff>
      <xdr:row>134</xdr:row>
      <xdr:rowOff>1903209</xdr:rowOff>
    </xdr:to>
    <xdr:pic>
      <xdr:nvPicPr>
        <xdr:cNvPr id="1209" name="Рисунок 1208"/>
        <xdr:cNvPicPr>
          <a:picLocks noChangeAspect="1"/>
        </xdr:cNvPicPr>
      </xdr:nvPicPr>
      <xdr:blipFill rotWithShape="1"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39983" y="297774016"/>
          <a:ext cx="2628000" cy="1395784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225137</xdr:colOff>
      <xdr:row>135</xdr:row>
      <xdr:rowOff>400053</xdr:rowOff>
    </xdr:from>
    <xdr:to>
      <xdr:col>2</xdr:col>
      <xdr:colOff>2777836</xdr:colOff>
      <xdr:row>135</xdr:row>
      <xdr:rowOff>1943103</xdr:rowOff>
    </xdr:to>
    <xdr:pic>
      <xdr:nvPicPr>
        <xdr:cNvPr id="1210" name="Рисунок 1209"/>
        <xdr:cNvPicPr>
          <a:picLocks noChangeAspect="1"/>
        </xdr:cNvPicPr>
      </xdr:nvPicPr>
      <xdr:blipFill rotWithShape="1"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29592" y="299969962"/>
          <a:ext cx="2552699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145472</xdr:colOff>
      <xdr:row>136</xdr:row>
      <xdr:rowOff>304803</xdr:rowOff>
    </xdr:from>
    <xdr:to>
      <xdr:col>2</xdr:col>
      <xdr:colOff>2852660</xdr:colOff>
      <xdr:row>136</xdr:row>
      <xdr:rowOff>1790703</xdr:rowOff>
    </xdr:to>
    <xdr:pic>
      <xdr:nvPicPr>
        <xdr:cNvPr id="1211" name="Рисунок 1210"/>
        <xdr:cNvPicPr>
          <a:picLocks noChangeAspect="1"/>
        </xdr:cNvPicPr>
      </xdr:nvPicPr>
      <xdr:blipFill rotWithShape="1"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149927" y="302178030"/>
          <a:ext cx="2707188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220929</xdr:colOff>
      <xdr:row>138</xdr:row>
      <xdr:rowOff>542558</xdr:rowOff>
    </xdr:from>
    <xdr:to>
      <xdr:col>2</xdr:col>
      <xdr:colOff>2849829</xdr:colOff>
      <xdr:row>138</xdr:row>
      <xdr:rowOff>1957348</xdr:rowOff>
    </xdr:to>
    <xdr:pic>
      <xdr:nvPicPr>
        <xdr:cNvPr id="1212" name="Рисунок 1211"/>
        <xdr:cNvPicPr>
          <a:picLocks noChangeAspect="1"/>
        </xdr:cNvPicPr>
      </xdr:nvPicPr>
      <xdr:blipFill rotWithShape="1"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225384" y="307022422"/>
          <a:ext cx="2628900" cy="1414790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144</xdr:row>
      <xdr:rowOff>46762</xdr:rowOff>
    </xdr:from>
    <xdr:to>
      <xdr:col>2</xdr:col>
      <xdr:colOff>2966631</xdr:colOff>
      <xdr:row>144</xdr:row>
      <xdr:rowOff>2237512</xdr:rowOff>
    </xdr:to>
    <xdr:pic>
      <xdr:nvPicPr>
        <xdr:cNvPr id="12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08" cstate="email"/>
        <a:srcRect/>
        <a:stretch>
          <a:fillRect/>
        </a:stretch>
      </xdr:blipFill>
      <xdr:spPr bwMode="auto">
        <a:xfrm>
          <a:off x="1160318" y="320346535"/>
          <a:ext cx="2810768" cy="219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906614</xdr:colOff>
      <xdr:row>139</xdr:row>
      <xdr:rowOff>179255</xdr:rowOff>
    </xdr:from>
    <xdr:to>
      <xdr:col>2</xdr:col>
      <xdr:colOff>2192489</xdr:colOff>
      <xdr:row>139</xdr:row>
      <xdr:rowOff>2267145</xdr:rowOff>
    </xdr:to>
    <xdr:pic>
      <xdr:nvPicPr>
        <xdr:cNvPr id="1214" name="Рисунок 1213"/>
        <xdr:cNvPicPr>
          <a:picLocks noChangeAspect="1"/>
        </xdr:cNvPicPr>
      </xdr:nvPicPr>
      <xdr:blipFill rotWithShape="1">
        <a:blip xmlns:r="http://schemas.openxmlformats.org/officeDocument/2006/relationships" r:embed="rId409" cstate="email">
          <a:extLst>
            <a:ext uri="{BEBA8EAE-BF5A-486C-A8C5-ECC9F3942E4B}">
              <a14:imgProps xmlns:a14="http://schemas.microsoft.com/office/drawing/2010/main" xmlns="">
                <a14:imgLayer r:embed="rId159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6200000">
          <a:off x="1510062" y="309363444"/>
          <a:ext cx="208789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826081</xdr:colOff>
      <xdr:row>143</xdr:row>
      <xdr:rowOff>174513</xdr:rowOff>
    </xdr:from>
    <xdr:to>
      <xdr:col>2</xdr:col>
      <xdr:colOff>2037328</xdr:colOff>
      <xdr:row>143</xdr:row>
      <xdr:rowOff>2216731</xdr:rowOff>
    </xdr:to>
    <xdr:pic>
      <xdr:nvPicPr>
        <xdr:cNvPr id="1215" name="Рисунок 1214"/>
        <xdr:cNvPicPr>
          <a:picLocks noChangeAspect="1"/>
        </xdr:cNvPicPr>
      </xdr:nvPicPr>
      <xdr:blipFill rotWithShape="1">
        <a:blip xmlns:r="http://schemas.openxmlformats.org/officeDocument/2006/relationships" r:embed="rId410" cstate="email">
          <a:extLst>
            <a:ext uri="{BEBA8EAE-BF5A-486C-A8C5-ECC9F3942E4B}">
              <a14:imgProps xmlns:a14="http://schemas.microsoft.com/office/drawing/2010/main" xmlns="">
                <a14:imgLayer r:embed="rId161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6200000">
          <a:off x="1415051" y="318586453"/>
          <a:ext cx="2042218" cy="1211247"/>
        </a:xfrm>
        <a:prstGeom prst="rect">
          <a:avLst/>
        </a:prstGeom>
      </xdr:spPr>
    </xdr:pic>
    <xdr:clientData/>
  </xdr:twoCellAnchor>
  <xdr:twoCellAnchor editAs="oneCell">
    <xdr:from>
      <xdr:col>2</xdr:col>
      <xdr:colOff>865047</xdr:colOff>
      <xdr:row>140</xdr:row>
      <xdr:rowOff>137322</xdr:rowOff>
    </xdr:from>
    <xdr:to>
      <xdr:col>2</xdr:col>
      <xdr:colOff>2150247</xdr:colOff>
      <xdr:row>140</xdr:row>
      <xdr:rowOff>2163479</xdr:rowOff>
    </xdr:to>
    <xdr:pic>
      <xdr:nvPicPr>
        <xdr:cNvPr id="1216" name="Рисунок 1215"/>
        <xdr:cNvPicPr>
          <a:picLocks noChangeAspect="1"/>
        </xdr:cNvPicPr>
      </xdr:nvPicPr>
      <xdr:blipFill rotWithShape="1">
        <a:blip xmlns:r="http://schemas.openxmlformats.org/officeDocument/2006/relationships" r:embed="rId411" cstate="email">
          <a:extLst>
            <a:ext uri="{BEBA8EAE-BF5A-486C-A8C5-ECC9F3942E4B}">
              <a14:imgProps xmlns:a14="http://schemas.microsoft.com/office/drawing/2010/main" xmlns="">
                <a14:imgLayer r:embed="rId163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6200000">
          <a:off x="1499023" y="311594301"/>
          <a:ext cx="2026157" cy="1285200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727363</xdr:colOff>
      <xdr:row>142</xdr:row>
      <xdr:rowOff>49253</xdr:rowOff>
    </xdr:from>
    <xdr:to>
      <xdr:col>2</xdr:col>
      <xdr:colOff>2012563</xdr:colOff>
      <xdr:row>142</xdr:row>
      <xdr:rowOff>2270414</xdr:rowOff>
    </xdr:to>
    <xdr:pic>
      <xdr:nvPicPr>
        <xdr:cNvPr id="1217" name="Рисунок 1216"/>
        <xdr:cNvPicPr>
          <a:picLocks noChangeAspect="1"/>
        </xdr:cNvPicPr>
      </xdr:nvPicPr>
      <xdr:blipFill rotWithShape="1">
        <a:blip xmlns:r="http://schemas.openxmlformats.org/officeDocument/2006/relationships" r:embed="rId412" cstate="email">
          <a:extLst>
            <a:ext uri="{BEBA8EAE-BF5A-486C-A8C5-ECC9F3942E4B}">
              <a14:imgProps xmlns:a14="http://schemas.microsoft.com/office/drawing/2010/main" xmlns="">
                <a14:imgLayer r:embed="rId16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5926573">
          <a:off x="1263837" y="316210370"/>
          <a:ext cx="2221161" cy="1285200"/>
        </a:xfrm>
        <a:prstGeom prst="rect">
          <a:avLst/>
        </a:prstGeom>
      </xdr:spPr>
    </xdr:pic>
    <xdr:clientData/>
  </xdr:twoCellAnchor>
  <xdr:twoCellAnchor editAs="oneCell">
    <xdr:from>
      <xdr:col>2</xdr:col>
      <xdr:colOff>825212</xdr:colOff>
      <xdr:row>141</xdr:row>
      <xdr:rowOff>109517</xdr:rowOff>
    </xdr:from>
    <xdr:to>
      <xdr:col>2</xdr:col>
      <xdr:colOff>2110412</xdr:colOff>
      <xdr:row>141</xdr:row>
      <xdr:rowOff>2263484</xdr:rowOff>
    </xdr:to>
    <xdr:pic>
      <xdr:nvPicPr>
        <xdr:cNvPr id="1218" name="Рисунок 1217"/>
        <xdr:cNvPicPr>
          <a:picLocks noChangeAspect="1"/>
        </xdr:cNvPicPr>
      </xdr:nvPicPr>
      <xdr:blipFill rotWithShape="1">
        <a:blip xmlns:r="http://schemas.openxmlformats.org/officeDocument/2006/relationships" r:embed="rId413" cstate="email">
          <a:extLst>
            <a:ext uri="{BEBA8EAE-BF5A-486C-A8C5-ECC9F3942E4B}">
              <a14:imgProps xmlns:a14="http://schemas.microsoft.com/office/drawing/2010/main" xmlns="">
                <a14:imgLayer r:embed="rId167">
                  <a14:imgEffect>
                    <a14:sharpenSoften amount="5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 rot="16200000">
          <a:off x="1395283" y="313933719"/>
          <a:ext cx="2153967" cy="1285200"/>
        </a:xfrm>
        <a:prstGeom prst="rect">
          <a:avLst/>
        </a:prstGeom>
      </xdr:spPr>
    </xdr:pic>
    <xdr:clientData/>
  </xdr:twoCellAnchor>
  <xdr:twoCellAnchor editAs="oneCell">
    <xdr:from>
      <xdr:col>2</xdr:col>
      <xdr:colOff>602673</xdr:colOff>
      <xdr:row>126</xdr:row>
      <xdr:rowOff>71571</xdr:rowOff>
    </xdr:from>
    <xdr:to>
      <xdr:col>2</xdr:col>
      <xdr:colOff>2079048</xdr:colOff>
      <xdr:row>126</xdr:row>
      <xdr:rowOff>2020169</xdr:rowOff>
    </xdr:to>
    <xdr:pic>
      <xdr:nvPicPr>
        <xdr:cNvPr id="1219" name="Рисунок 1218"/>
        <xdr:cNvPicPr>
          <a:picLocks noChangeAspect="1"/>
        </xdr:cNvPicPr>
      </xdr:nvPicPr>
      <xdr:blipFill rotWithShape="1">
        <a:blip xmlns:r="http://schemas.openxmlformats.org/officeDocument/2006/relationships" r:embed="rId414" cstate="email">
          <a:extLst>
            <a:ext uri="{BEBA8EAE-BF5A-486C-A8C5-ECC9F3942E4B}">
              <a14:imgProps xmlns:a14="http://schemas.microsoft.com/office/drawing/2010/main" xmlns="">
                <a14:imgLayer r:embed="rId179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371017" y="279147727"/>
          <a:ext cx="1948598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654631</xdr:colOff>
      <xdr:row>127</xdr:row>
      <xdr:rowOff>111831</xdr:rowOff>
    </xdr:from>
    <xdr:to>
      <xdr:col>2</xdr:col>
      <xdr:colOff>2130631</xdr:colOff>
      <xdr:row>127</xdr:row>
      <xdr:rowOff>2214996</xdr:rowOff>
    </xdr:to>
    <xdr:pic>
      <xdr:nvPicPr>
        <xdr:cNvPr id="1220" name="Рисунок 1219"/>
        <xdr:cNvPicPr>
          <a:picLocks noChangeAspect="1"/>
        </xdr:cNvPicPr>
      </xdr:nvPicPr>
      <xdr:blipFill rotWithShape="1">
        <a:blip xmlns:r="http://schemas.openxmlformats.org/officeDocument/2006/relationships" r:embed="rId415" cstate="email">
          <a:extLst>
            <a:ext uri="{BEBA8EAE-BF5A-486C-A8C5-ECC9F3942E4B}">
              <a14:imgProps xmlns:a14="http://schemas.microsoft.com/office/drawing/2010/main" xmlns="">
                <a14:imgLayer r:embed="rId181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345503" y="281568778"/>
          <a:ext cx="2103165" cy="14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568906</xdr:colOff>
      <xdr:row>128</xdr:row>
      <xdr:rowOff>135143</xdr:rowOff>
    </xdr:from>
    <xdr:to>
      <xdr:col>2</xdr:col>
      <xdr:colOff>2044906</xdr:colOff>
      <xdr:row>128</xdr:row>
      <xdr:rowOff>2200276</xdr:rowOff>
    </xdr:to>
    <xdr:pic>
      <xdr:nvPicPr>
        <xdr:cNvPr id="1221" name="Рисунок 1220"/>
        <xdr:cNvPicPr>
          <a:picLocks noChangeAspect="1"/>
        </xdr:cNvPicPr>
      </xdr:nvPicPr>
      <xdr:blipFill rotWithShape="1">
        <a:blip xmlns:r="http://schemas.openxmlformats.org/officeDocument/2006/relationships" r:embed="rId416" cstate="email">
          <a:extLst>
            <a:ext uri="{BEBA8EAE-BF5A-486C-A8C5-ECC9F3942E4B}">
              <a14:imgProps xmlns:a14="http://schemas.microsoft.com/office/drawing/2010/main" xmlns="">
                <a14:imgLayer r:embed="rId183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278794" y="283876392"/>
          <a:ext cx="2065133" cy="14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769668</xdr:colOff>
      <xdr:row>129</xdr:row>
      <xdr:rowOff>232083</xdr:rowOff>
    </xdr:from>
    <xdr:to>
      <xdr:col>2</xdr:col>
      <xdr:colOff>2055594</xdr:colOff>
      <xdr:row>129</xdr:row>
      <xdr:rowOff>2260339</xdr:rowOff>
    </xdr:to>
    <xdr:pic>
      <xdr:nvPicPr>
        <xdr:cNvPr id="1222" name="Рисунок 1221"/>
        <xdr:cNvPicPr>
          <a:picLocks noChangeAspect="1"/>
        </xdr:cNvPicPr>
      </xdr:nvPicPr>
      <xdr:blipFill rotWithShape="1">
        <a:blip xmlns:r="http://schemas.openxmlformats.org/officeDocument/2006/relationships" r:embed="rId417" cstate="email">
          <a:extLst>
            <a:ext uri="{BEBA8EAE-BF5A-486C-A8C5-ECC9F3942E4B}">
              <a14:imgProps xmlns:a14="http://schemas.microsoft.com/office/drawing/2010/main" xmlns="">
                <a14:imgLayer r:embed="rId185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5918299">
          <a:off x="1402958" y="286353248"/>
          <a:ext cx="2028256" cy="1285926"/>
        </a:xfrm>
        <a:prstGeom prst="rect">
          <a:avLst/>
        </a:prstGeom>
      </xdr:spPr>
    </xdr:pic>
    <xdr:clientData/>
  </xdr:twoCellAnchor>
  <xdr:twoCellAnchor editAs="oneCell">
    <xdr:from>
      <xdr:col>2</xdr:col>
      <xdr:colOff>708314</xdr:colOff>
      <xdr:row>130</xdr:row>
      <xdr:rowOff>182423</xdr:rowOff>
    </xdr:from>
    <xdr:to>
      <xdr:col>2</xdr:col>
      <xdr:colOff>2007141</xdr:colOff>
      <xdr:row>130</xdr:row>
      <xdr:rowOff>2199408</xdr:rowOff>
    </xdr:to>
    <xdr:pic>
      <xdr:nvPicPr>
        <xdr:cNvPr id="1223" name="Рисунок 1222"/>
        <xdr:cNvPicPr>
          <a:picLocks noChangeAspect="1"/>
        </xdr:cNvPicPr>
      </xdr:nvPicPr>
      <xdr:blipFill rotWithShape="1">
        <a:blip xmlns:r="http://schemas.openxmlformats.org/officeDocument/2006/relationships" r:embed="rId418" cstate="email">
          <a:extLst>
            <a:ext uri="{BEBA8EAE-BF5A-486C-A8C5-ECC9F3942E4B}">
              <a14:imgProps xmlns:a14="http://schemas.microsoft.com/office/drawing/2010/main" xmlns="">
                <a14:imgLayer r:embed="rId18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353690" y="288594820"/>
          <a:ext cx="2016985" cy="1298827"/>
        </a:xfrm>
        <a:prstGeom prst="rect">
          <a:avLst/>
        </a:prstGeom>
      </xdr:spPr>
    </xdr:pic>
    <xdr:clientData/>
  </xdr:twoCellAnchor>
  <xdr:twoCellAnchor editAs="oneCell">
    <xdr:from>
      <xdr:col>2</xdr:col>
      <xdr:colOff>784516</xdr:colOff>
      <xdr:row>131</xdr:row>
      <xdr:rowOff>32715</xdr:rowOff>
    </xdr:from>
    <xdr:to>
      <xdr:col>2</xdr:col>
      <xdr:colOff>2118016</xdr:colOff>
      <xdr:row>131</xdr:row>
      <xdr:rowOff>2195948</xdr:rowOff>
    </xdr:to>
    <xdr:pic>
      <xdr:nvPicPr>
        <xdr:cNvPr id="1224" name="Рисунок 1223"/>
        <xdr:cNvPicPr>
          <a:picLocks noChangeAspect="1"/>
        </xdr:cNvPicPr>
      </xdr:nvPicPr>
      <xdr:blipFill rotWithShape="1">
        <a:blip xmlns:r="http://schemas.openxmlformats.org/officeDocument/2006/relationships" r:embed="rId419" cstate="email">
          <a:extLst>
            <a:ext uri="{BEBA8EAE-BF5A-486C-A8C5-ECC9F3942E4B}">
              <a14:imgProps xmlns:a14="http://schemas.microsoft.com/office/drawing/2010/main" xmlns="">
                <a14:imgLayer r:embed="rId18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374104" y="290804218"/>
          <a:ext cx="2163233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826076</xdr:colOff>
      <xdr:row>132</xdr:row>
      <xdr:rowOff>90930</xdr:rowOff>
    </xdr:from>
    <xdr:to>
      <xdr:col>2</xdr:col>
      <xdr:colOff>2073697</xdr:colOff>
      <xdr:row>132</xdr:row>
      <xdr:rowOff>2190751</xdr:rowOff>
    </xdr:to>
    <xdr:pic>
      <xdr:nvPicPr>
        <xdr:cNvPr id="1225" name="Рисунок 1224"/>
        <xdr:cNvPicPr>
          <a:picLocks noChangeAspect="1"/>
        </xdr:cNvPicPr>
      </xdr:nvPicPr>
      <xdr:blipFill rotWithShape="1">
        <a:blip xmlns:r="http://schemas.openxmlformats.org/officeDocument/2006/relationships" r:embed="rId420" cstate="email">
          <a:extLst>
            <a:ext uri="{BEBA8EAE-BF5A-486C-A8C5-ECC9F3942E4B}">
              <a14:imgProps xmlns:a14="http://schemas.microsoft.com/office/drawing/2010/main" xmlns="">
                <a14:imgLayer r:embed="rId19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 rot="16200000">
          <a:off x="1404431" y="293176985"/>
          <a:ext cx="2099821" cy="1247621"/>
        </a:xfrm>
        <a:prstGeom prst="rect">
          <a:avLst/>
        </a:prstGeom>
      </xdr:spPr>
    </xdr:pic>
    <xdr:clientData/>
  </xdr:twoCellAnchor>
  <xdr:twoCellAnchor editAs="oneCell">
    <xdr:from>
      <xdr:col>2</xdr:col>
      <xdr:colOff>996878</xdr:colOff>
      <xdr:row>146</xdr:row>
      <xdr:rowOff>294408</xdr:rowOff>
    </xdr:from>
    <xdr:to>
      <xdr:col>2</xdr:col>
      <xdr:colOff>2211316</xdr:colOff>
      <xdr:row>146</xdr:row>
      <xdr:rowOff>1956839</xdr:rowOff>
    </xdr:to>
    <xdr:pic>
      <xdr:nvPicPr>
        <xdr:cNvPr id="1227" name="Рисунок 1226"/>
        <xdr:cNvPicPr>
          <a:picLocks noChangeAspect="1"/>
        </xdr:cNvPicPr>
      </xdr:nvPicPr>
      <xdr:blipFill rotWithShape="1"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2001333" y="323243863"/>
          <a:ext cx="1214438" cy="1662431"/>
        </a:xfrm>
        <a:prstGeom prst="rect">
          <a:avLst/>
        </a:prstGeom>
      </xdr:spPr>
    </xdr:pic>
    <xdr:clientData/>
  </xdr:twoCellAnchor>
  <xdr:twoCellAnchor editAs="oneCell">
    <xdr:from>
      <xdr:col>2</xdr:col>
      <xdr:colOff>945108</xdr:colOff>
      <xdr:row>150</xdr:row>
      <xdr:rowOff>161048</xdr:rowOff>
    </xdr:from>
    <xdr:to>
      <xdr:col>2</xdr:col>
      <xdr:colOff>2091170</xdr:colOff>
      <xdr:row>150</xdr:row>
      <xdr:rowOff>1745577</xdr:rowOff>
    </xdr:to>
    <xdr:pic>
      <xdr:nvPicPr>
        <xdr:cNvPr id="1228" name="Рисунок 1227"/>
        <xdr:cNvPicPr>
          <a:picLocks noChangeAspect="1"/>
        </xdr:cNvPicPr>
      </xdr:nvPicPr>
      <xdr:blipFill rotWithShape="1"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949563" y="332323775"/>
          <a:ext cx="1146062" cy="1584529"/>
        </a:xfrm>
        <a:prstGeom prst="rect">
          <a:avLst/>
        </a:prstGeom>
      </xdr:spPr>
    </xdr:pic>
    <xdr:clientData/>
  </xdr:twoCellAnchor>
  <xdr:twoCellAnchor editAs="oneCell">
    <xdr:from>
      <xdr:col>2</xdr:col>
      <xdr:colOff>989301</xdr:colOff>
      <xdr:row>148</xdr:row>
      <xdr:rowOff>298739</xdr:rowOff>
    </xdr:from>
    <xdr:to>
      <xdr:col>2</xdr:col>
      <xdr:colOff>2202501</xdr:colOff>
      <xdr:row>148</xdr:row>
      <xdr:rowOff>1879092</xdr:rowOff>
    </xdr:to>
    <xdr:pic>
      <xdr:nvPicPr>
        <xdr:cNvPr id="1229" name="Рисунок 1228"/>
        <xdr:cNvPicPr>
          <a:picLocks noChangeAspect="1"/>
        </xdr:cNvPicPr>
      </xdr:nvPicPr>
      <xdr:blipFill rotWithShape="1"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993756" y="327854830"/>
          <a:ext cx="1213200" cy="1580353"/>
        </a:xfrm>
        <a:prstGeom prst="rect">
          <a:avLst/>
        </a:prstGeom>
      </xdr:spPr>
    </xdr:pic>
    <xdr:clientData/>
  </xdr:twoCellAnchor>
  <xdr:twoCellAnchor editAs="oneCell">
    <xdr:from>
      <xdr:col>2</xdr:col>
      <xdr:colOff>967652</xdr:colOff>
      <xdr:row>147</xdr:row>
      <xdr:rowOff>239929</xdr:rowOff>
    </xdr:from>
    <xdr:to>
      <xdr:col>2</xdr:col>
      <xdr:colOff>2180852</xdr:colOff>
      <xdr:row>147</xdr:row>
      <xdr:rowOff>1959740</xdr:rowOff>
    </xdr:to>
    <xdr:pic>
      <xdr:nvPicPr>
        <xdr:cNvPr id="1230" name="Рисунок 1229"/>
        <xdr:cNvPicPr>
          <a:picLocks noChangeAspect="1"/>
        </xdr:cNvPicPr>
      </xdr:nvPicPr>
      <xdr:blipFill rotWithShape="1"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972107" y="325492702"/>
          <a:ext cx="1213200" cy="1719811"/>
        </a:xfrm>
        <a:prstGeom prst="rect">
          <a:avLst/>
        </a:prstGeom>
      </xdr:spPr>
    </xdr:pic>
    <xdr:clientData/>
  </xdr:twoCellAnchor>
  <xdr:twoCellAnchor editAs="oneCell">
    <xdr:from>
      <xdr:col>2</xdr:col>
      <xdr:colOff>1015638</xdr:colOff>
      <xdr:row>149</xdr:row>
      <xdr:rowOff>187613</xdr:rowOff>
    </xdr:from>
    <xdr:to>
      <xdr:col>2</xdr:col>
      <xdr:colOff>2162442</xdr:colOff>
      <xdr:row>149</xdr:row>
      <xdr:rowOff>1850813</xdr:rowOff>
    </xdr:to>
    <xdr:pic>
      <xdr:nvPicPr>
        <xdr:cNvPr id="1231" name="Рисунок 1230"/>
        <xdr:cNvPicPr>
          <a:picLocks noChangeAspect="1"/>
        </xdr:cNvPicPr>
      </xdr:nvPicPr>
      <xdr:blipFill rotWithShape="1"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2020093" y="330047022"/>
          <a:ext cx="1146804" cy="166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110402</xdr:colOff>
      <xdr:row>151</xdr:row>
      <xdr:rowOff>276008</xdr:rowOff>
    </xdr:from>
    <xdr:to>
      <xdr:col>2</xdr:col>
      <xdr:colOff>2499807</xdr:colOff>
      <xdr:row>151</xdr:row>
      <xdr:rowOff>2109570</xdr:rowOff>
    </xdr:to>
    <xdr:pic>
      <xdr:nvPicPr>
        <xdr:cNvPr id="1232" name="Рисунок 1231" descr="http://g03.a.alicdn.com/kf/HTB1m_zdMpXXXXX.XXXXq6xXFXXXF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9227"/>
        <a:stretch/>
      </xdr:blipFill>
      <xdr:spPr bwMode="auto">
        <a:xfrm>
          <a:off x="1114857" y="334742053"/>
          <a:ext cx="2389405" cy="183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152</xdr:row>
      <xdr:rowOff>343116</xdr:rowOff>
    </xdr:from>
    <xdr:to>
      <xdr:col>2</xdr:col>
      <xdr:colOff>2579906</xdr:colOff>
      <xdr:row>152</xdr:row>
      <xdr:rowOff>2176678</xdr:rowOff>
    </xdr:to>
    <xdr:pic>
      <xdr:nvPicPr>
        <xdr:cNvPr id="1233" name="Рисунок 1232" descr="http://g03.a.alicdn.com/kf/HTB1m_zdMpXXXXX.XXXXq6xXFXXXF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9227"/>
        <a:stretch/>
      </xdr:blipFill>
      <xdr:spPr bwMode="auto">
        <a:xfrm>
          <a:off x="1194956" y="337112480"/>
          <a:ext cx="2389405" cy="183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144912</xdr:colOff>
      <xdr:row>154</xdr:row>
      <xdr:rowOff>346364</xdr:rowOff>
    </xdr:from>
    <xdr:to>
      <xdr:col>2</xdr:col>
      <xdr:colOff>2744077</xdr:colOff>
      <xdr:row>154</xdr:row>
      <xdr:rowOff>1937600</xdr:rowOff>
    </xdr:to>
    <xdr:grpSp>
      <xdr:nvGrpSpPr>
        <xdr:cNvPr id="1261" name="Группа 1260"/>
        <xdr:cNvGrpSpPr/>
      </xdr:nvGrpSpPr>
      <xdr:grpSpPr>
        <a:xfrm>
          <a:off x="1138233" y="339191435"/>
          <a:ext cx="2599165" cy="1591236"/>
          <a:chOff x="358589" y="33965028"/>
          <a:chExt cx="2599165" cy="1591236"/>
        </a:xfrm>
      </xdr:grpSpPr>
      <xdr:pic>
        <xdr:nvPicPr>
          <xdr:cNvPr id="1262" name="Рисунок 1261"/>
          <xdr:cNvPicPr>
            <a:picLocks noChangeAspect="1"/>
          </xdr:cNvPicPr>
        </xdr:nvPicPr>
        <xdr:blipFill>
          <a:blip xmlns:r="http://schemas.openxmlformats.org/officeDocument/2006/relationships" r:embed="rId427" cstate="email">
            <a:extLst>
              <a:ext uri="{BEBA8EAE-BF5A-486C-A8C5-ECC9F3942E4B}">
                <a14:imgProps xmlns:a14="http://schemas.microsoft.com/office/drawing/2010/main" xmlns="">
                  <a14:imgLayer r:embed="rId32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860173" y="33976233"/>
            <a:ext cx="1097581" cy="1580031"/>
          </a:xfrm>
          <a:prstGeom prst="rect">
            <a:avLst/>
          </a:prstGeom>
        </xdr:spPr>
      </xdr:pic>
      <xdr:pic>
        <xdr:nvPicPr>
          <xdr:cNvPr id="1263" name="Рисунок 1262"/>
          <xdr:cNvPicPr>
            <a:picLocks noChangeAspect="1"/>
          </xdr:cNvPicPr>
        </xdr:nvPicPr>
        <xdr:blipFill>
          <a:blip xmlns:r="http://schemas.openxmlformats.org/officeDocument/2006/relationships" r:embed="rId428" cstate="email">
            <a:extLst>
              <a:ext uri="{BEBA8EAE-BF5A-486C-A8C5-ECC9F3942E4B}">
                <a14:imgProps xmlns:a14="http://schemas.microsoft.com/office/drawing/2010/main" xmlns="">
                  <a14:imgLayer r:embed="rId34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358589" y="33965028"/>
            <a:ext cx="1229146" cy="145676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199158</xdr:colOff>
      <xdr:row>155</xdr:row>
      <xdr:rowOff>400782</xdr:rowOff>
    </xdr:from>
    <xdr:to>
      <xdr:col>2</xdr:col>
      <xdr:colOff>2755033</xdr:colOff>
      <xdr:row>155</xdr:row>
      <xdr:rowOff>2004157</xdr:rowOff>
    </xdr:to>
    <xdr:grpSp>
      <xdr:nvGrpSpPr>
        <xdr:cNvPr id="1264" name="Группа 1263"/>
        <xdr:cNvGrpSpPr/>
      </xdr:nvGrpSpPr>
      <xdr:grpSpPr>
        <a:xfrm>
          <a:off x="1192479" y="341545461"/>
          <a:ext cx="2555875" cy="1603375"/>
          <a:chOff x="365125" y="36163250"/>
          <a:chExt cx="2555875" cy="1603375"/>
        </a:xfrm>
      </xdr:grpSpPr>
      <xdr:pic>
        <xdr:nvPicPr>
          <xdr:cNvPr id="1265" name="Рисунок 1264"/>
          <xdr:cNvPicPr>
            <a:picLocks noChangeAspect="1"/>
          </xdr:cNvPicPr>
        </xdr:nvPicPr>
        <xdr:blipFill>
          <a:blip xmlns:r="http://schemas.openxmlformats.org/officeDocument/2006/relationships" r:embed="rId429" cstate="email">
            <a:extLst>
              <a:ext uri="{BEBA8EAE-BF5A-486C-A8C5-ECC9F3942E4B}">
                <a14:imgProps xmlns:a14="http://schemas.microsoft.com/office/drawing/2010/main" xmlns="">
                  <a14:imgLayer r:embed="rId36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365125" y="36163250"/>
            <a:ext cx="1241921" cy="1603375"/>
          </a:xfrm>
          <a:prstGeom prst="rect">
            <a:avLst/>
          </a:prstGeom>
        </xdr:spPr>
      </xdr:pic>
      <xdr:pic>
        <xdr:nvPicPr>
          <xdr:cNvPr id="1266" name="Рисунок 1265"/>
          <xdr:cNvPicPr>
            <a:picLocks noChangeAspect="1"/>
          </xdr:cNvPicPr>
        </xdr:nvPicPr>
        <xdr:blipFill>
          <a:blip xmlns:r="http://schemas.openxmlformats.org/officeDocument/2006/relationships" r:embed="rId430" cstate="email">
            <a:extLst>
              <a:ext uri="{BEBA8EAE-BF5A-486C-A8C5-ECC9F3942E4B}">
                <a14:imgProps xmlns:a14="http://schemas.microsoft.com/office/drawing/2010/main" xmlns="">
                  <a14:imgLayer r:embed="rId38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1698625" y="36179125"/>
            <a:ext cx="1222375" cy="15557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190500</xdr:colOff>
      <xdr:row>157</xdr:row>
      <xdr:rowOff>119361</xdr:rowOff>
    </xdr:from>
    <xdr:to>
      <xdr:col>2</xdr:col>
      <xdr:colOff>2921002</xdr:colOff>
      <xdr:row>157</xdr:row>
      <xdr:rowOff>2167237</xdr:rowOff>
    </xdr:to>
    <xdr:pic>
      <xdr:nvPicPr>
        <xdr:cNvPr id="1267" name="Рисунок 1266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BEBA8EAE-BF5A-486C-A8C5-ECC9F3942E4B}">
              <a14:imgProps xmlns:a14="http://schemas.microsoft.com/office/drawing/2010/main" xmlns="">
                <a14:imgLayer r:embed="rId40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4955" y="346396406"/>
          <a:ext cx="2730502" cy="2047876"/>
        </a:xfrm>
        <a:prstGeom prst="rect">
          <a:avLst/>
        </a:prstGeom>
      </xdr:spPr>
    </xdr:pic>
    <xdr:clientData/>
  </xdr:twoCellAnchor>
  <xdr:twoCellAnchor editAs="oneCell">
    <xdr:from>
      <xdr:col>2</xdr:col>
      <xdr:colOff>1226703</xdr:colOff>
      <xdr:row>158</xdr:row>
      <xdr:rowOff>227600</xdr:rowOff>
    </xdr:from>
    <xdr:to>
      <xdr:col>2</xdr:col>
      <xdr:colOff>1877578</xdr:colOff>
      <xdr:row>158</xdr:row>
      <xdr:rowOff>2180225</xdr:rowOff>
    </xdr:to>
    <xdr:pic>
      <xdr:nvPicPr>
        <xdr:cNvPr id="1268" name="Рисунок 1267"/>
        <xdr:cNvPicPr>
          <a:picLocks noChangeAspect="1"/>
        </xdr:cNvPicPr>
      </xdr:nvPicPr>
      <xdr:blipFill rotWithShape="1"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2231158" y="348807964"/>
          <a:ext cx="650875" cy="1952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1302803</xdr:colOff>
      <xdr:row>159</xdr:row>
      <xdr:rowOff>149669</xdr:rowOff>
    </xdr:from>
    <xdr:to>
      <xdr:col>2</xdr:col>
      <xdr:colOff>1795862</xdr:colOff>
      <xdr:row>159</xdr:row>
      <xdr:rowOff>2054669</xdr:rowOff>
    </xdr:to>
    <xdr:pic>
      <xdr:nvPicPr>
        <xdr:cNvPr id="1269" name="Рисунок 1268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flipH="1">
          <a:off x="2307258" y="351033351"/>
          <a:ext cx="493059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581602</xdr:colOff>
      <xdr:row>160</xdr:row>
      <xdr:rowOff>168430</xdr:rowOff>
    </xdr:from>
    <xdr:to>
      <xdr:col>2</xdr:col>
      <xdr:colOff>2337954</xdr:colOff>
      <xdr:row>160</xdr:row>
      <xdr:rowOff>2246953</xdr:rowOff>
    </xdr:to>
    <xdr:pic>
      <xdr:nvPicPr>
        <xdr:cNvPr id="1270" name="Рисунок 1269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6057" y="353355430"/>
          <a:ext cx="1756352" cy="2078523"/>
        </a:xfrm>
        <a:prstGeom prst="rect">
          <a:avLst/>
        </a:prstGeom>
      </xdr:spPr>
    </xdr:pic>
    <xdr:clientData/>
  </xdr:twoCellAnchor>
  <xdr:twoCellAnchor>
    <xdr:from>
      <xdr:col>2</xdr:col>
      <xdr:colOff>270595</xdr:colOff>
      <xdr:row>156</xdr:row>
      <xdr:rowOff>115753</xdr:rowOff>
    </xdr:from>
    <xdr:to>
      <xdr:col>2</xdr:col>
      <xdr:colOff>2753590</xdr:colOff>
      <xdr:row>156</xdr:row>
      <xdr:rowOff>2147455</xdr:rowOff>
    </xdr:to>
    <xdr:grpSp>
      <xdr:nvGrpSpPr>
        <xdr:cNvPr id="1271" name="Группа 1270"/>
        <xdr:cNvGrpSpPr/>
      </xdr:nvGrpSpPr>
      <xdr:grpSpPr>
        <a:xfrm>
          <a:off x="1263916" y="343560039"/>
          <a:ext cx="2482995" cy="2031702"/>
          <a:chOff x="428625" y="254365124"/>
          <a:chExt cx="3119438" cy="2309813"/>
        </a:xfrm>
      </xdr:grpSpPr>
      <xdr:pic>
        <xdr:nvPicPr>
          <xdr:cNvPr id="1272" name="Рисунок 1271"/>
          <xdr:cNvPicPr>
            <a:picLocks noChangeAspect="1"/>
          </xdr:cNvPicPr>
        </xdr:nvPicPr>
        <xdr:blipFill rotWithShape="1">
          <a:blip xmlns:r="http://schemas.openxmlformats.org/officeDocument/2006/relationships" r:embed="rId435" cstate="email">
            <a:extLst>
              <a:ext uri="{BEBA8EAE-BF5A-486C-A8C5-ECC9F3942E4B}">
                <a14:imgProps xmlns:a14="http://schemas.microsoft.com/office/drawing/2010/main" xmlns="">
                  <a14:imgLayer r:embed="rId193">
                    <a14:imgEffect>
                      <a14:sharpenSoften amount="500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1762126" y="254365124"/>
            <a:ext cx="1785937" cy="2309813"/>
          </a:xfrm>
          <a:prstGeom prst="rect">
            <a:avLst/>
          </a:prstGeom>
        </xdr:spPr>
      </xdr:pic>
      <xdr:pic>
        <xdr:nvPicPr>
          <xdr:cNvPr id="1273" name="Рисунок 1272"/>
          <xdr:cNvPicPr>
            <a:picLocks noChangeAspect="1"/>
          </xdr:cNvPicPr>
        </xdr:nvPicPr>
        <xdr:blipFill rotWithShape="1">
          <a:blip xmlns:r="http://schemas.openxmlformats.org/officeDocument/2006/relationships" r:embed="rId436" cstate="email">
            <a:extLst>
              <a:ext uri="{BEBA8EAE-BF5A-486C-A8C5-ECC9F3942E4B}">
                <a14:imgProps xmlns:a14="http://schemas.microsoft.com/office/drawing/2010/main" xmlns="">
                  <a14:imgLayer r:embed="rId195">
                    <a14:imgEffect>
                      <a14:sharpenSoften amount="50000"/>
                    </a14:imgEffect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xmlns=""/>
              </a:ext>
            </a:extLst>
          </a:blip>
          <a:srcRect/>
          <a:stretch/>
        </xdr:blipFill>
        <xdr:spPr>
          <a:xfrm>
            <a:off x="428625" y="254769937"/>
            <a:ext cx="1654329" cy="1690688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412853</xdr:colOff>
      <xdr:row>164</xdr:row>
      <xdr:rowOff>89775</xdr:rowOff>
    </xdr:from>
    <xdr:to>
      <xdr:col>2</xdr:col>
      <xdr:colOff>2812804</xdr:colOff>
      <xdr:row>164</xdr:row>
      <xdr:rowOff>2199409</xdr:rowOff>
    </xdr:to>
    <xdr:pic>
      <xdr:nvPicPr>
        <xdr:cNvPr id="1274" name="Рисунок 1273" descr="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1417308" y="360481139"/>
          <a:ext cx="2399951" cy="210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386874</xdr:colOff>
      <xdr:row>165</xdr:row>
      <xdr:rowOff>460262</xdr:rowOff>
    </xdr:from>
    <xdr:to>
      <xdr:col>2</xdr:col>
      <xdr:colOff>2910999</xdr:colOff>
      <xdr:row>165</xdr:row>
      <xdr:rowOff>1778834</xdr:rowOff>
    </xdr:to>
    <xdr:pic>
      <xdr:nvPicPr>
        <xdr:cNvPr id="1275" name="Рисунок 1274" descr="http://contrabandvape.ru/image/cache/data/mx/zazhigalki/Skovorodka-500x500-500x50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r="-601"/>
        <a:stretch/>
      </xdr:blipFill>
      <xdr:spPr bwMode="auto">
        <a:xfrm>
          <a:off x="1391329" y="363154944"/>
          <a:ext cx="2524125" cy="131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872710</xdr:colOff>
      <xdr:row>166</xdr:row>
      <xdr:rowOff>270070</xdr:rowOff>
    </xdr:from>
    <xdr:to>
      <xdr:col>2</xdr:col>
      <xdr:colOff>2563400</xdr:colOff>
      <xdr:row>166</xdr:row>
      <xdr:rowOff>1931611</xdr:rowOff>
    </xdr:to>
    <xdr:pic>
      <xdr:nvPicPr>
        <xdr:cNvPr id="1276" name="Рисунок 1275" descr="http://g03.a.alicdn.com/kf/HTB18_d7NVXXXXaTXVXXq6xXFXXXz/%D0%9A%D0%BB%D0%B0%D1%81%D1%81%D0%B8%D1%87%D0%B5%D1%81%D0%BA%D0%B8%D0%B9-%D0%9C%D0%B5%D1%82%D0%B0%D0%BB%D0%BB%D0%B8%D1%87%D0%B5%D1%81%D0%BA%D0%B8%D0%B9-%D0%A7%D0%B0%D0%B9%D0%BD%D0%B8%D0%BA-%D0%92%D0%B5%D1%82%D1%80%D0%BE%D0%B7%D0%B0%D1%89%D0%B8%D1%82%D0%BD%D1%8B%D0%B9-%D0%97%D0%B0%D0%B6%D0%B8%D0%B3%D0%B0%D0%BB%D0%BA%D0%B0-%D0%A4%D0%B0%D0%BA%D0%B5%D0%BB-Jet-Flame-%D0%9C%D0%BD%D0%BE%D0%B3%D0%BE%D1%80%D0%B0%D0%B7%D0%BE%D0%B2%D0%BE%D0%B3%D0%BE-%D0%A1%D0%B8%D0%BD%D0%B8%D0%B9-%D0%9F%D0%BB%D0%B0%D0%BC%D0%B5%D0%BD%D0%B8-%D0%9D%D0%B0%D0%B4%D1%83%D0%B2%D0%BD%D1%8B%D0%B5-%D0%9E%D0%B4%D0%BD%D0%BE%D0%BC%D0%B5%D1%81%D1%82%D0%BD%D1%8B%D0%B9-%D0%9F%D0%BB%D0%B0%D0%BC%D1%8F-%D0%97%D0%B0%D0%B6%D0%B8%D0%B3%D0%B0%D0%BB%D0%BA%D0%B0-%D0%93%D0%B0%D0%B7%D0%BE%D0%B2%D0%B0%D1%8F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9" cstate="email">
          <a:extLst>
            <a:ext uri="{BEBA8EAE-BF5A-486C-A8C5-ECC9F3942E4B}">
              <a14:imgProps xmlns:a14="http://schemas.microsoft.com/office/drawing/2010/main" xmlns="">
                <a14:imgLayer r:embed="rId20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 bwMode="auto">
        <a:xfrm flipH="1">
          <a:off x="1877165" y="365268070"/>
          <a:ext cx="1690690" cy="1661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78240</xdr:colOff>
      <xdr:row>167</xdr:row>
      <xdr:rowOff>251516</xdr:rowOff>
    </xdr:from>
    <xdr:to>
      <xdr:col>2</xdr:col>
      <xdr:colOff>2871457</xdr:colOff>
      <xdr:row>167</xdr:row>
      <xdr:rowOff>2204141</xdr:rowOff>
    </xdr:to>
    <xdr:pic>
      <xdr:nvPicPr>
        <xdr:cNvPr id="1277" name="Рисунок 1276" descr="http://www.podarkoff.com.ua/resources/images/mm_files/79417.jpg"/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2695" y="367552834"/>
          <a:ext cx="2793217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136381</xdr:colOff>
      <xdr:row>168</xdr:row>
      <xdr:rowOff>483764</xdr:rowOff>
    </xdr:from>
    <xdr:to>
      <xdr:col>2</xdr:col>
      <xdr:colOff>2779569</xdr:colOff>
      <xdr:row>168</xdr:row>
      <xdr:rowOff>1912515</xdr:rowOff>
    </xdr:to>
    <xdr:pic>
      <xdr:nvPicPr>
        <xdr:cNvPr id="1278" name="Рисунок 1277" descr="https://cdn.sima-land.ru/items/36217/0/40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/>
        <a:stretch/>
      </xdr:blipFill>
      <xdr:spPr bwMode="auto">
        <a:xfrm>
          <a:off x="1140836" y="370088400"/>
          <a:ext cx="2643188" cy="142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511649</xdr:colOff>
      <xdr:row>161</xdr:row>
      <xdr:rowOff>308505</xdr:rowOff>
    </xdr:from>
    <xdr:to>
      <xdr:col>2</xdr:col>
      <xdr:colOff>2349414</xdr:colOff>
      <xdr:row>161</xdr:row>
      <xdr:rowOff>2146540</xdr:rowOff>
    </xdr:to>
    <xdr:pic>
      <xdr:nvPicPr>
        <xdr:cNvPr id="1279" name="Picture 28" descr="4474425362_523844005"/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/>
        <a:srcRect/>
        <a:stretch>
          <a:fillRect/>
        </a:stretch>
      </xdr:blipFill>
      <xdr:spPr bwMode="auto">
        <a:xfrm>
          <a:off x="1516104" y="355798823"/>
          <a:ext cx="1837765" cy="18380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1362570</xdr:colOff>
      <xdr:row>163</xdr:row>
      <xdr:rowOff>397111</xdr:rowOff>
    </xdr:from>
    <xdr:to>
      <xdr:col>2</xdr:col>
      <xdr:colOff>1990854</xdr:colOff>
      <xdr:row>163</xdr:row>
      <xdr:rowOff>1957975</xdr:rowOff>
    </xdr:to>
    <xdr:pic>
      <xdr:nvPicPr>
        <xdr:cNvPr id="128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/>
        <a:srcRect/>
        <a:stretch>
          <a:fillRect/>
        </a:stretch>
      </xdr:blipFill>
      <xdr:spPr bwMode="auto">
        <a:xfrm>
          <a:off x="2367025" y="358485156"/>
          <a:ext cx="628284" cy="15608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359811</xdr:colOff>
      <xdr:row>175</xdr:row>
      <xdr:rowOff>141196</xdr:rowOff>
    </xdr:from>
    <xdr:to>
      <xdr:col>2</xdr:col>
      <xdr:colOff>2690515</xdr:colOff>
      <xdr:row>175</xdr:row>
      <xdr:rowOff>2503396</xdr:rowOff>
    </xdr:to>
    <xdr:pic>
      <xdr:nvPicPr>
        <xdr:cNvPr id="1281" name="Рисунок 1280"/>
        <xdr:cNvPicPr>
          <a:picLocks noChangeAspect="1"/>
        </xdr:cNvPicPr>
      </xdr:nvPicPr>
      <xdr:blipFill rotWithShape="1"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364266" y="384743378"/>
          <a:ext cx="2330704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170</xdr:row>
      <xdr:rowOff>51955</xdr:rowOff>
    </xdr:from>
    <xdr:to>
      <xdr:col>2</xdr:col>
      <xdr:colOff>2815373</xdr:colOff>
      <xdr:row>170</xdr:row>
      <xdr:rowOff>2696544</xdr:rowOff>
    </xdr:to>
    <xdr:pic>
      <xdr:nvPicPr>
        <xdr:cNvPr id="1282" name="Picture 19" descr="http://www.asta.klevershops.ru/image/a9fd0fcfb4b214b8760bcbf1392f440e.jpg"/>
        <xdr:cNvPicPr>
          <a:picLocks noChangeAspect="1" noChangeArrowheads="1"/>
        </xdr:cNvPicPr>
      </xdr:nvPicPr>
      <xdr:blipFill>
        <a:blip xmlns:r="http://schemas.openxmlformats.org/officeDocument/2006/relationships" r:embed="rId444" cstate="email"/>
        <a:srcRect/>
        <a:stretch>
          <a:fillRect/>
        </a:stretch>
      </xdr:blipFill>
      <xdr:spPr bwMode="auto">
        <a:xfrm>
          <a:off x="1160318" y="372288955"/>
          <a:ext cx="2659510" cy="264458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245511</xdr:colOff>
      <xdr:row>171</xdr:row>
      <xdr:rowOff>53993</xdr:rowOff>
    </xdr:from>
    <xdr:to>
      <xdr:col>2</xdr:col>
      <xdr:colOff>2710805</xdr:colOff>
      <xdr:row>171</xdr:row>
      <xdr:rowOff>2480858</xdr:rowOff>
    </xdr:to>
    <xdr:pic>
      <xdr:nvPicPr>
        <xdr:cNvPr id="1283" name="Picture 22" descr="Гибкий держатель"/>
        <xdr:cNvPicPr>
          <a:picLocks noChangeAspect="1" noChangeArrowheads="1"/>
        </xdr:cNvPicPr>
      </xdr:nvPicPr>
      <xdr:blipFill>
        <a:blip xmlns:r="http://schemas.openxmlformats.org/officeDocument/2006/relationships" r:embed="rId445" cstate="email"/>
        <a:srcRect/>
        <a:stretch>
          <a:fillRect/>
        </a:stretch>
      </xdr:blipFill>
      <xdr:spPr bwMode="auto">
        <a:xfrm>
          <a:off x="1249966" y="375165811"/>
          <a:ext cx="2465294" cy="242686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273017</xdr:colOff>
      <xdr:row>174</xdr:row>
      <xdr:rowOff>413541</xdr:rowOff>
    </xdr:from>
    <xdr:to>
      <xdr:col>2</xdr:col>
      <xdr:colOff>2738310</xdr:colOff>
      <xdr:row>174</xdr:row>
      <xdr:rowOff>1676525</xdr:rowOff>
    </xdr:to>
    <xdr:grpSp>
      <xdr:nvGrpSpPr>
        <xdr:cNvPr id="1284" name="Группа 1283"/>
        <xdr:cNvGrpSpPr/>
      </xdr:nvGrpSpPr>
      <xdr:grpSpPr>
        <a:xfrm>
          <a:off x="1266338" y="382134720"/>
          <a:ext cx="2465293" cy="1262984"/>
          <a:chOff x="930089" y="310817558"/>
          <a:chExt cx="2859048" cy="1467971"/>
        </a:xfrm>
      </xdr:grpSpPr>
      <xdr:pic>
        <xdr:nvPicPr>
          <xdr:cNvPr id="1285" name="Picture 23" descr="&quot;Травяной&quot; корпус для iPhone"/>
          <xdr:cNvPicPr>
            <a:picLocks noChangeAspect="1" noChangeArrowheads="1"/>
          </xdr:cNvPicPr>
        </xdr:nvPicPr>
        <xdr:blipFill>
          <a:blip xmlns:r="http://schemas.openxmlformats.org/officeDocument/2006/relationships" r:embed="rId446" cstate="email"/>
          <a:srcRect/>
          <a:stretch>
            <a:fillRect/>
          </a:stretch>
        </xdr:blipFill>
        <xdr:spPr bwMode="auto">
          <a:xfrm>
            <a:off x="930089" y="310817558"/>
            <a:ext cx="1514263" cy="1467971"/>
          </a:xfrm>
          <a:prstGeom prst="rect">
            <a:avLst/>
          </a:prstGeom>
          <a:noFill/>
        </xdr:spPr>
      </xdr:pic>
      <xdr:pic>
        <xdr:nvPicPr>
          <xdr:cNvPr id="1286" name="Picture 24" descr="&quot;Травяной&quot; корпус для iPhone"/>
          <xdr:cNvPicPr>
            <a:picLocks noChangeAspect="1" noChangeArrowheads="1"/>
          </xdr:cNvPicPr>
        </xdr:nvPicPr>
        <xdr:blipFill>
          <a:blip xmlns:r="http://schemas.openxmlformats.org/officeDocument/2006/relationships" r:embed="rId447" cstate="email"/>
          <a:srcRect/>
          <a:stretch>
            <a:fillRect/>
          </a:stretch>
        </xdr:blipFill>
        <xdr:spPr bwMode="auto">
          <a:xfrm>
            <a:off x="2151239" y="311267788"/>
            <a:ext cx="1637898" cy="100853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2</xdr:col>
      <xdr:colOff>338215</xdr:colOff>
      <xdr:row>172</xdr:row>
      <xdr:rowOff>60107</xdr:rowOff>
    </xdr:from>
    <xdr:to>
      <xdr:col>2</xdr:col>
      <xdr:colOff>2422509</xdr:colOff>
      <xdr:row>172</xdr:row>
      <xdr:rowOff>2126317</xdr:rowOff>
    </xdr:to>
    <xdr:pic>
      <xdr:nvPicPr>
        <xdr:cNvPr id="1287" name="Picture 25" descr="aeProduct.getSubject()"/>
        <xdr:cNvPicPr>
          <a:picLocks noChangeAspect="1" noChangeArrowheads="1"/>
        </xdr:cNvPicPr>
      </xdr:nvPicPr>
      <xdr:blipFill>
        <a:blip xmlns:r="http://schemas.openxmlformats.org/officeDocument/2006/relationships" r:embed="rId448" cstate="email"/>
        <a:srcRect/>
        <a:stretch>
          <a:fillRect/>
        </a:stretch>
      </xdr:blipFill>
      <xdr:spPr bwMode="auto">
        <a:xfrm>
          <a:off x="1342670" y="377752334"/>
          <a:ext cx="2084294" cy="20662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540938</xdr:colOff>
      <xdr:row>173</xdr:row>
      <xdr:rowOff>111044</xdr:rowOff>
    </xdr:from>
    <xdr:to>
      <xdr:col>2</xdr:col>
      <xdr:colOff>2501968</xdr:colOff>
      <xdr:row>173</xdr:row>
      <xdr:rowOff>2055060</xdr:rowOff>
    </xdr:to>
    <xdr:pic>
      <xdr:nvPicPr>
        <xdr:cNvPr id="1288" name="Picture 27" descr="aeProduct.getSubject()"/>
        <xdr:cNvPicPr>
          <a:picLocks noChangeAspect="1" noChangeArrowheads="1"/>
        </xdr:cNvPicPr>
      </xdr:nvPicPr>
      <xdr:blipFill>
        <a:blip xmlns:r="http://schemas.openxmlformats.org/officeDocument/2006/relationships" r:embed="rId449" cstate="email"/>
        <a:srcRect/>
        <a:stretch>
          <a:fillRect/>
        </a:stretch>
      </xdr:blipFill>
      <xdr:spPr bwMode="auto">
        <a:xfrm>
          <a:off x="1545393" y="380106589"/>
          <a:ext cx="1961030" cy="194401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363682</xdr:colOff>
      <xdr:row>176</xdr:row>
      <xdr:rowOff>190501</xdr:rowOff>
    </xdr:from>
    <xdr:to>
      <xdr:col>2</xdr:col>
      <xdr:colOff>2580409</xdr:colOff>
      <xdr:row>176</xdr:row>
      <xdr:rowOff>2632255</xdr:rowOff>
    </xdr:to>
    <xdr:pic>
      <xdr:nvPicPr>
        <xdr:cNvPr id="1289" name="Рисунок 1288"/>
        <xdr:cNvPicPr>
          <a:picLocks noChangeAspect="1" noChangeArrowheads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137" y="387511637"/>
          <a:ext cx="2216727" cy="244175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176891</xdr:colOff>
      <xdr:row>0</xdr:row>
      <xdr:rowOff>81644</xdr:rowOff>
    </xdr:from>
    <xdr:to>
      <xdr:col>2</xdr:col>
      <xdr:colOff>2433895</xdr:colOff>
      <xdr:row>1</xdr:row>
      <xdr:rowOff>370676</xdr:rowOff>
    </xdr:to>
    <xdr:pic>
      <xdr:nvPicPr>
        <xdr:cNvPr id="1290" name="Рисунок 1289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1" y="81644"/>
          <a:ext cx="3250325" cy="69724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di.sk/i/qTVg7yip3GvdcB" TargetMode="External"/><Relationship Id="rId21" Type="http://schemas.openxmlformats.org/officeDocument/2006/relationships/hyperlink" Target="https://yadi.sk/i/19yY4OfA3GvWoQ" TargetMode="External"/><Relationship Id="rId42" Type="http://schemas.openxmlformats.org/officeDocument/2006/relationships/hyperlink" Target="https://yadi.sk/i/XU3y7C1e3GvWbW" TargetMode="External"/><Relationship Id="rId47" Type="http://schemas.openxmlformats.org/officeDocument/2006/relationships/hyperlink" Target="https://yadi.sk/i/arXwSOEs3Gvgc5" TargetMode="External"/><Relationship Id="rId63" Type="http://schemas.openxmlformats.org/officeDocument/2006/relationships/hyperlink" Target="https://yadi.sk/i/B_b6Sj_13Gvg65" TargetMode="External"/><Relationship Id="rId68" Type="http://schemas.openxmlformats.org/officeDocument/2006/relationships/hyperlink" Target="https://yadi.sk/i/XU3y7C1e3GvWbW" TargetMode="External"/><Relationship Id="rId84" Type="http://schemas.openxmlformats.org/officeDocument/2006/relationships/hyperlink" Target="https://yadi.sk/d/3cs-oQtC3McKrh" TargetMode="External"/><Relationship Id="rId89" Type="http://schemas.openxmlformats.org/officeDocument/2006/relationships/hyperlink" Target="https://yadi.sk/d/0iFNQI1P3McL9M" TargetMode="External"/><Relationship Id="rId7" Type="http://schemas.openxmlformats.org/officeDocument/2006/relationships/hyperlink" Target="https://yadi.sk/i/yS_1P5B33GvMU4" TargetMode="External"/><Relationship Id="rId71" Type="http://schemas.openxmlformats.org/officeDocument/2006/relationships/hyperlink" Target="https://yadi.sk/i/OUeFitAF3Gvdqw" TargetMode="External"/><Relationship Id="rId92" Type="http://schemas.openxmlformats.org/officeDocument/2006/relationships/hyperlink" Target="https://yadi.sk/d/WTr7XwRa3McLL4" TargetMode="External"/><Relationship Id="rId2" Type="http://schemas.openxmlformats.org/officeDocument/2006/relationships/hyperlink" Target="https://yadi.sk/i/qIUIQ_cL3GvKiN" TargetMode="External"/><Relationship Id="rId16" Type="http://schemas.openxmlformats.org/officeDocument/2006/relationships/hyperlink" Target="https://yadi.sk/i/XjsELB6H3GvXCk" TargetMode="External"/><Relationship Id="rId29" Type="http://schemas.openxmlformats.org/officeDocument/2006/relationships/hyperlink" Target="https://yadi.sk/i/jRd-fl533GvXAN" TargetMode="External"/><Relationship Id="rId11" Type="http://schemas.openxmlformats.org/officeDocument/2006/relationships/hyperlink" Target="https://yadi.sk/i/q9QYR6G33GvKeg" TargetMode="External"/><Relationship Id="rId24" Type="http://schemas.openxmlformats.org/officeDocument/2006/relationships/hyperlink" Target="https://yadi.sk/i/TYC30_eh3Gvbok" TargetMode="External"/><Relationship Id="rId32" Type="http://schemas.openxmlformats.org/officeDocument/2006/relationships/hyperlink" Target="https://yadi.sk/i/tbKQLVcc3GvgFc" TargetMode="External"/><Relationship Id="rId37" Type="http://schemas.openxmlformats.org/officeDocument/2006/relationships/hyperlink" Target="https://yadi.sk/i/XU3y7C1e3GvWbW" TargetMode="External"/><Relationship Id="rId40" Type="http://schemas.openxmlformats.org/officeDocument/2006/relationships/hyperlink" Target="https://yadi.sk/i/XU3y7C1e3GvWbW" TargetMode="External"/><Relationship Id="rId45" Type="http://schemas.openxmlformats.org/officeDocument/2006/relationships/hyperlink" Target="https://yadi.sk/i/XU3y7C1e3GvWbW" TargetMode="External"/><Relationship Id="rId53" Type="http://schemas.openxmlformats.org/officeDocument/2006/relationships/hyperlink" Target="https://yadi.sk/i/EnvgCXsc3GvhHQ" TargetMode="External"/><Relationship Id="rId58" Type="http://schemas.openxmlformats.org/officeDocument/2006/relationships/hyperlink" Target="https://yadi.sk/i/lZE_bgKQ3GvhY8" TargetMode="External"/><Relationship Id="rId66" Type="http://schemas.openxmlformats.org/officeDocument/2006/relationships/hyperlink" Target="https://yadi.sk/i/XU3y7C1e3GvWbW" TargetMode="External"/><Relationship Id="rId74" Type="http://schemas.openxmlformats.org/officeDocument/2006/relationships/hyperlink" Target="https://yadi.sk/i/w8PxO4sz3GvWNH" TargetMode="External"/><Relationship Id="rId79" Type="http://schemas.openxmlformats.org/officeDocument/2006/relationships/hyperlink" Target="https://yadi.sk/d/yKXb4UB63McKPA" TargetMode="External"/><Relationship Id="rId87" Type="http://schemas.openxmlformats.org/officeDocument/2006/relationships/hyperlink" Target="https://yadi.sk/d/0iFNQI1P3McL9M" TargetMode="External"/><Relationship Id="rId102" Type="http://schemas.openxmlformats.org/officeDocument/2006/relationships/hyperlink" Target="https://yadi.sk/d/3NiJZiiI3McLoU" TargetMode="External"/><Relationship Id="rId5" Type="http://schemas.openxmlformats.org/officeDocument/2006/relationships/hyperlink" Target="https://yadi.sk/i/vN9FhEnr3GvNBK" TargetMode="External"/><Relationship Id="rId61" Type="http://schemas.openxmlformats.org/officeDocument/2006/relationships/hyperlink" Target="https://yadi.sk/i/VOid0unD3GvY4g" TargetMode="External"/><Relationship Id="rId82" Type="http://schemas.openxmlformats.org/officeDocument/2006/relationships/hyperlink" Target="https://yadi.sk/d/3cs-oQtC3McKrh" TargetMode="External"/><Relationship Id="rId90" Type="http://schemas.openxmlformats.org/officeDocument/2006/relationships/hyperlink" Target="https://yadi.sk/d/WTr7XwRa3McLL4" TargetMode="External"/><Relationship Id="rId95" Type="http://schemas.openxmlformats.org/officeDocument/2006/relationships/hyperlink" Target="https://yadi.sk/d/QFdF6Etx3McLYE" TargetMode="External"/><Relationship Id="rId19" Type="http://schemas.openxmlformats.org/officeDocument/2006/relationships/hyperlink" Target="https://yadi.sk/i/WduVkd6N3Gvdms" TargetMode="External"/><Relationship Id="rId14" Type="http://schemas.openxmlformats.org/officeDocument/2006/relationships/hyperlink" Target="https://yadi.sk/i/XU3y7C1e3GvWbW" TargetMode="External"/><Relationship Id="rId22" Type="http://schemas.openxmlformats.org/officeDocument/2006/relationships/hyperlink" Target="https://yadi.sk/i/TYC30_eh3Gvbok" TargetMode="External"/><Relationship Id="rId27" Type="http://schemas.openxmlformats.org/officeDocument/2006/relationships/hyperlink" Target="https://yadi.sk/i/qTVg7yip3GvdcB" TargetMode="External"/><Relationship Id="rId30" Type="http://schemas.openxmlformats.org/officeDocument/2006/relationships/hyperlink" Target="https://yadi.sk/i/tbKQLVcc3GvgFc" TargetMode="External"/><Relationship Id="rId35" Type="http://schemas.openxmlformats.org/officeDocument/2006/relationships/hyperlink" Target="https://yadi.sk/i/XU3y7C1e3GvWbW" TargetMode="External"/><Relationship Id="rId43" Type="http://schemas.openxmlformats.org/officeDocument/2006/relationships/hyperlink" Target="https://yadi.sk/i/arXwSOEs3Gvgc5" TargetMode="External"/><Relationship Id="rId48" Type="http://schemas.openxmlformats.org/officeDocument/2006/relationships/hyperlink" Target="https://yadi.sk/i/hM2Pheou3Gvg4B" TargetMode="External"/><Relationship Id="rId56" Type="http://schemas.openxmlformats.org/officeDocument/2006/relationships/hyperlink" Target="https://yadi.sk/i/lZE_bgKQ3GvhY8" TargetMode="External"/><Relationship Id="rId64" Type="http://schemas.openxmlformats.org/officeDocument/2006/relationships/hyperlink" Target="https://yadi.sk/i/B_b6Sj_13Gvg65" TargetMode="External"/><Relationship Id="rId69" Type="http://schemas.openxmlformats.org/officeDocument/2006/relationships/hyperlink" Target="https://yadi.sk/i/rJ2pxqNI3GvfzS" TargetMode="External"/><Relationship Id="rId77" Type="http://schemas.openxmlformats.org/officeDocument/2006/relationships/hyperlink" Target="https://yadi.sk/d/yKXb4UB63McKPA" TargetMode="External"/><Relationship Id="rId100" Type="http://schemas.openxmlformats.org/officeDocument/2006/relationships/hyperlink" Target="https://yadi.sk/d/3NiJZiiI3McLoU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yadi.sk/i/fTh3DgzG3GvMiq" TargetMode="External"/><Relationship Id="rId51" Type="http://schemas.openxmlformats.org/officeDocument/2006/relationships/hyperlink" Target="https://yadi.sk/i/jd4xqb813GvYxU" TargetMode="External"/><Relationship Id="rId72" Type="http://schemas.openxmlformats.org/officeDocument/2006/relationships/hyperlink" Target="https://yadi.sk/i/lZE_bgKQ3GvhY8" TargetMode="External"/><Relationship Id="rId80" Type="http://schemas.openxmlformats.org/officeDocument/2006/relationships/hyperlink" Target="https://yadi.sk/d/3cs-oQtC3McKrh" TargetMode="External"/><Relationship Id="rId85" Type="http://schemas.openxmlformats.org/officeDocument/2006/relationships/hyperlink" Target="https://yadi.sk/d/0iFNQI1P3McL9M" TargetMode="External"/><Relationship Id="rId93" Type="http://schemas.openxmlformats.org/officeDocument/2006/relationships/hyperlink" Target="https://yadi.sk/d/WTr7XwRa3McLL4" TargetMode="External"/><Relationship Id="rId98" Type="http://schemas.openxmlformats.org/officeDocument/2006/relationships/hyperlink" Target="https://yadi.sk/d/QFdF6Etx3McLYE" TargetMode="External"/><Relationship Id="rId3" Type="http://schemas.openxmlformats.org/officeDocument/2006/relationships/hyperlink" Target="https://yadi.sk/i/5DhSQi7P3GvKiW" TargetMode="External"/><Relationship Id="rId12" Type="http://schemas.openxmlformats.org/officeDocument/2006/relationships/hyperlink" Target="https://yadi.sk/i/CnrD8QJE3GvKiR" TargetMode="External"/><Relationship Id="rId17" Type="http://schemas.openxmlformats.org/officeDocument/2006/relationships/hyperlink" Target="https://yadi.sk/i/XjsELB6H3GvXCk" TargetMode="External"/><Relationship Id="rId25" Type="http://schemas.openxmlformats.org/officeDocument/2006/relationships/hyperlink" Target="https://yadi.sk/i/NOveVsAM3GvdfV" TargetMode="External"/><Relationship Id="rId33" Type="http://schemas.openxmlformats.org/officeDocument/2006/relationships/hyperlink" Target="https://yadi.sk/i/arXwSOEs3Gvgc5" TargetMode="External"/><Relationship Id="rId38" Type="http://schemas.openxmlformats.org/officeDocument/2006/relationships/hyperlink" Target="https://yadi.sk/i/arXwSOEs3Gvgc5" TargetMode="External"/><Relationship Id="rId46" Type="http://schemas.openxmlformats.org/officeDocument/2006/relationships/hyperlink" Target="https://yadi.sk/i/arXwSOEs3Gvgc5" TargetMode="External"/><Relationship Id="rId59" Type="http://schemas.openxmlformats.org/officeDocument/2006/relationships/hyperlink" Target="https://yadi.sk/i/VOid0unD3GvY4g" TargetMode="External"/><Relationship Id="rId67" Type="http://schemas.openxmlformats.org/officeDocument/2006/relationships/hyperlink" Target="https://yadi.sk/i/XU3y7C1e3GvWbW" TargetMode="External"/><Relationship Id="rId103" Type="http://schemas.openxmlformats.org/officeDocument/2006/relationships/hyperlink" Target="https://yadi.sk/d/3NiJZiiI3McLoU" TargetMode="External"/><Relationship Id="rId20" Type="http://schemas.openxmlformats.org/officeDocument/2006/relationships/hyperlink" Target="https://yadi.sk/i/19yY4OfA3GvWoQ" TargetMode="External"/><Relationship Id="rId41" Type="http://schemas.openxmlformats.org/officeDocument/2006/relationships/hyperlink" Target="https://yadi.sk/i/XU3y7C1e3GvWbW" TargetMode="External"/><Relationship Id="rId54" Type="http://schemas.openxmlformats.org/officeDocument/2006/relationships/hyperlink" Target="https://yadi.sk/i/EnvgCXsc3GvhHQ" TargetMode="External"/><Relationship Id="rId62" Type="http://schemas.openxmlformats.org/officeDocument/2006/relationships/hyperlink" Target="https://yadi.sk/i/B_b6Sj_13Gvg65" TargetMode="External"/><Relationship Id="rId70" Type="http://schemas.openxmlformats.org/officeDocument/2006/relationships/hyperlink" Target="https://yadi.sk/i/XU3y7C1e3GvWbW" TargetMode="External"/><Relationship Id="rId75" Type="http://schemas.openxmlformats.org/officeDocument/2006/relationships/hyperlink" Target="https://yadi.sk/d/yKXb4UB63McKPA" TargetMode="External"/><Relationship Id="rId83" Type="http://schemas.openxmlformats.org/officeDocument/2006/relationships/hyperlink" Target="https://yadi.sk/d/3cs-oQtC3McKrh" TargetMode="External"/><Relationship Id="rId88" Type="http://schemas.openxmlformats.org/officeDocument/2006/relationships/hyperlink" Target="https://yadi.sk/d/0iFNQI1P3McL9M" TargetMode="External"/><Relationship Id="rId91" Type="http://schemas.openxmlformats.org/officeDocument/2006/relationships/hyperlink" Target="https://yadi.sk/d/WTr7XwRa3McLL4" TargetMode="External"/><Relationship Id="rId96" Type="http://schemas.openxmlformats.org/officeDocument/2006/relationships/hyperlink" Target="https://yadi.sk/d/QFdF6Etx3McLYE" TargetMode="External"/><Relationship Id="rId1" Type="http://schemas.openxmlformats.org/officeDocument/2006/relationships/hyperlink" Target="mailto:roman@twinklbaby.ru" TargetMode="External"/><Relationship Id="rId6" Type="http://schemas.openxmlformats.org/officeDocument/2006/relationships/hyperlink" Target="https://yadi.sk/i/YSfY7Z6p3GvKiQ" TargetMode="External"/><Relationship Id="rId15" Type="http://schemas.openxmlformats.org/officeDocument/2006/relationships/hyperlink" Target="https://yadi.sk/i/EqQmvF7B3GvX66" TargetMode="External"/><Relationship Id="rId23" Type="http://schemas.openxmlformats.org/officeDocument/2006/relationships/hyperlink" Target="https://yadi.sk/i/TYC30_eh3Gvbok" TargetMode="External"/><Relationship Id="rId28" Type="http://schemas.openxmlformats.org/officeDocument/2006/relationships/hyperlink" Target="https://yadi.sk/i/S3Bgpzbf3GvXjq" TargetMode="External"/><Relationship Id="rId36" Type="http://schemas.openxmlformats.org/officeDocument/2006/relationships/hyperlink" Target="https://yadi.sk/i/XU3y7C1e3GvWbW" TargetMode="External"/><Relationship Id="rId49" Type="http://schemas.openxmlformats.org/officeDocument/2006/relationships/hyperlink" Target="https://yadi.sk/i/v5E0Pmok3GvZ7x" TargetMode="External"/><Relationship Id="rId57" Type="http://schemas.openxmlformats.org/officeDocument/2006/relationships/hyperlink" Target="https://yadi.sk/i/lZE_bgKQ3GvhY8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yadi.sk/i/hQMApxjP3GvKiS" TargetMode="External"/><Relationship Id="rId31" Type="http://schemas.openxmlformats.org/officeDocument/2006/relationships/hyperlink" Target="https://yadi.sk/i/tbKQLVcc3GvgFc" TargetMode="External"/><Relationship Id="rId44" Type="http://schemas.openxmlformats.org/officeDocument/2006/relationships/hyperlink" Target="https://yadi.sk/i/arXwSOEs3Gvgc5" TargetMode="External"/><Relationship Id="rId52" Type="http://schemas.openxmlformats.org/officeDocument/2006/relationships/hyperlink" Target="https://yadi.sk/i/jd4xqb813GvYxU" TargetMode="External"/><Relationship Id="rId60" Type="http://schemas.openxmlformats.org/officeDocument/2006/relationships/hyperlink" Target="https://yadi.sk/i/VOid0unD3GvY4g" TargetMode="External"/><Relationship Id="rId65" Type="http://schemas.openxmlformats.org/officeDocument/2006/relationships/hyperlink" Target="https://yadi.sk/i/XU3y7C1e3GvWbW" TargetMode="External"/><Relationship Id="rId73" Type="http://schemas.openxmlformats.org/officeDocument/2006/relationships/hyperlink" Target="https://yadi.sk/i/w8PxO4sz3GvWNH" TargetMode="External"/><Relationship Id="rId78" Type="http://schemas.openxmlformats.org/officeDocument/2006/relationships/hyperlink" Target="https://yadi.sk/d/yKXb4UB63McKPA" TargetMode="External"/><Relationship Id="rId81" Type="http://schemas.openxmlformats.org/officeDocument/2006/relationships/hyperlink" Target="https://yadi.sk/d/3cs-oQtC3McKrh" TargetMode="External"/><Relationship Id="rId86" Type="http://schemas.openxmlformats.org/officeDocument/2006/relationships/hyperlink" Target="https://yadi.sk/d/0iFNQI1P3McL9M" TargetMode="External"/><Relationship Id="rId94" Type="http://schemas.openxmlformats.org/officeDocument/2006/relationships/hyperlink" Target="https://yadi.sk/d/WTr7XwRa3McLL4" TargetMode="External"/><Relationship Id="rId99" Type="http://schemas.openxmlformats.org/officeDocument/2006/relationships/hyperlink" Target="https://yadi.sk/d/QFdF6Etx3McLYE" TargetMode="External"/><Relationship Id="rId101" Type="http://schemas.openxmlformats.org/officeDocument/2006/relationships/hyperlink" Target="https://yadi.sk/d/3NiJZiiI3McLoU" TargetMode="External"/><Relationship Id="rId4" Type="http://schemas.openxmlformats.org/officeDocument/2006/relationships/hyperlink" Target="https://yadi.sk/i/JqHOjiGt3GvKiL" TargetMode="External"/><Relationship Id="rId9" Type="http://schemas.openxmlformats.org/officeDocument/2006/relationships/hyperlink" Target="https://yadi.sk/i/zEymytmk3GvKiU" TargetMode="External"/><Relationship Id="rId13" Type="http://schemas.openxmlformats.org/officeDocument/2006/relationships/hyperlink" Target="https://yadi.sk/i/op-IBwbq3GvKiP" TargetMode="External"/><Relationship Id="rId18" Type="http://schemas.openxmlformats.org/officeDocument/2006/relationships/hyperlink" Target="https://yadi.sk/i/CVlnG5CX3GvXJG" TargetMode="External"/><Relationship Id="rId39" Type="http://schemas.openxmlformats.org/officeDocument/2006/relationships/hyperlink" Target="https://yadi.sk/i/arXwSOEs3Gvgc5" TargetMode="External"/><Relationship Id="rId34" Type="http://schemas.openxmlformats.org/officeDocument/2006/relationships/hyperlink" Target="https://yadi.sk/i/arXwSOEs3Gvgc5" TargetMode="External"/><Relationship Id="rId50" Type="http://schemas.openxmlformats.org/officeDocument/2006/relationships/hyperlink" Target="https://yadi.sk/i/jd4xqb813GvYxU" TargetMode="External"/><Relationship Id="rId55" Type="http://schemas.openxmlformats.org/officeDocument/2006/relationships/hyperlink" Target="https://yadi.sk/i/EnvgCXsc3GvhHQ" TargetMode="External"/><Relationship Id="rId76" Type="http://schemas.openxmlformats.org/officeDocument/2006/relationships/hyperlink" Target="https://yadi.sk/d/yKXb4UB63McKPA" TargetMode="External"/><Relationship Id="rId97" Type="http://schemas.openxmlformats.org/officeDocument/2006/relationships/hyperlink" Target="https://yadi.sk/d/QFdF6Etx3McLYE" TargetMode="External"/><Relationship Id="rId104" Type="http://schemas.openxmlformats.org/officeDocument/2006/relationships/hyperlink" Target="https://yadi.sk/d/3NiJZiiI3McLo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oman@twinklbaby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roman@twinklbaby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roman@twinklbaby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ChLo9GwHGfg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youtube.com/watch?v=ChLo9GwHGfg" TargetMode="External"/><Relationship Id="rId1" Type="http://schemas.openxmlformats.org/officeDocument/2006/relationships/hyperlink" Target="mailto:roman@twinklbaby.ru" TargetMode="External"/><Relationship Id="rId6" Type="http://schemas.openxmlformats.org/officeDocument/2006/relationships/hyperlink" Target="https://www.youtube.com/watch?v=ChLo9GwHGfg" TargetMode="External"/><Relationship Id="rId5" Type="http://schemas.openxmlformats.org/officeDocument/2006/relationships/hyperlink" Target="https://www.youtube.com/watch?v=ChLo9GwHGfg" TargetMode="External"/><Relationship Id="rId4" Type="http://schemas.openxmlformats.org/officeDocument/2006/relationships/hyperlink" Target="https://www.youtube.com/watch?v=ChLo9GwHGf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5FEAFD"/>
  </sheetPr>
  <dimension ref="A3:BV191"/>
  <sheetViews>
    <sheetView tabSelected="1" topLeftCell="A7" zoomScale="85" zoomScaleNormal="85" workbookViewId="0">
      <pane ySplit="7" topLeftCell="A14" activePane="bottomLeft" state="frozen"/>
      <selection activeCell="P11" sqref="P11"/>
      <selection pane="bottomLeft" activeCell="Q40" sqref="Q40"/>
    </sheetView>
  </sheetViews>
  <sheetFormatPr defaultRowHeight="15"/>
  <cols>
    <col min="1" max="1" width="7.7109375" customWidth="1"/>
    <col min="3" max="3" width="17" customWidth="1"/>
    <col min="4" max="4" width="18.5703125" customWidth="1"/>
    <col min="5" max="5" width="30.7109375" customWidth="1"/>
    <col min="6" max="6" width="28" customWidth="1"/>
    <col min="7" max="7" width="11.140625" customWidth="1"/>
    <col min="9" max="9" width="11" customWidth="1"/>
    <col min="10" max="10" width="11.42578125" customWidth="1"/>
    <col min="11" max="11" width="10.28515625" customWidth="1"/>
    <col min="12" max="13" width="9.85546875" bestFit="1" customWidth="1"/>
    <col min="14" max="15" width="14.140625" customWidth="1"/>
    <col min="16" max="16" width="34.140625" style="76" customWidth="1"/>
    <col min="17" max="74" width="9.140625" style="76"/>
  </cols>
  <sheetData>
    <row r="3" spans="1:74" ht="25.5" customHeight="1">
      <c r="C3" s="277" t="s">
        <v>0</v>
      </c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74" ht="9.75" customHeight="1"/>
    <row r="7" spans="1:74" s="69" customFormat="1" ht="51" customHeight="1">
      <c r="A7" s="275"/>
      <c r="B7" s="275"/>
      <c r="C7" s="275"/>
      <c r="D7" s="70" t="s">
        <v>185</v>
      </c>
      <c r="E7" s="274" t="s">
        <v>186</v>
      </c>
      <c r="F7" s="274"/>
      <c r="G7" s="274" t="s">
        <v>187</v>
      </c>
      <c r="H7" s="274"/>
      <c r="I7" s="272" t="s">
        <v>188</v>
      </c>
      <c r="J7" s="272"/>
      <c r="K7" s="274" t="s">
        <v>326</v>
      </c>
      <c r="L7" s="274"/>
      <c r="M7" s="274"/>
      <c r="N7" s="274"/>
      <c r="O7" s="274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</row>
    <row r="8" spans="1:74" s="69" customFormat="1" ht="45" customHeight="1" thickBot="1">
      <c r="A8" s="276"/>
      <c r="B8" s="276"/>
      <c r="C8" s="276"/>
      <c r="D8" s="71" t="s">
        <v>189</v>
      </c>
      <c r="E8" s="273" t="s">
        <v>190</v>
      </c>
      <c r="F8" s="273"/>
      <c r="G8" s="273" t="s">
        <v>191</v>
      </c>
      <c r="H8" s="273"/>
      <c r="I8" s="273" t="s">
        <v>192</v>
      </c>
      <c r="J8" s="273"/>
      <c r="K8" s="273" t="s">
        <v>323</v>
      </c>
      <c r="L8" s="273"/>
      <c r="M8" s="273"/>
      <c r="N8" s="273"/>
      <c r="O8" s="273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</row>
    <row r="9" spans="1:74" ht="15.75">
      <c r="A9" s="278" t="s">
        <v>1</v>
      </c>
      <c r="B9" s="291" t="s">
        <v>2</v>
      </c>
      <c r="C9" s="285" t="s">
        <v>3</v>
      </c>
      <c r="D9" s="285" t="s">
        <v>210</v>
      </c>
      <c r="E9" s="291" t="s">
        <v>211</v>
      </c>
      <c r="F9" s="291" t="s">
        <v>4</v>
      </c>
      <c r="G9" s="285" t="s">
        <v>5</v>
      </c>
      <c r="H9" s="285" t="s">
        <v>6</v>
      </c>
      <c r="I9" s="285" t="s">
        <v>7</v>
      </c>
      <c r="J9" s="285" t="s">
        <v>8</v>
      </c>
      <c r="K9" s="288"/>
      <c r="L9" s="288"/>
      <c r="M9" s="288"/>
      <c r="N9" s="281" t="s">
        <v>182</v>
      </c>
      <c r="O9" s="282"/>
    </row>
    <row r="10" spans="1:74" ht="15" customHeight="1">
      <c r="A10" s="279"/>
      <c r="B10" s="292"/>
      <c r="C10" s="289"/>
      <c r="D10" s="286"/>
      <c r="E10" s="292"/>
      <c r="F10" s="292"/>
      <c r="G10" s="289"/>
      <c r="H10" s="289"/>
      <c r="I10" s="289"/>
      <c r="J10" s="289"/>
      <c r="K10" s="283" t="s">
        <v>9</v>
      </c>
      <c r="L10" s="284"/>
      <c r="M10" s="284"/>
      <c r="N10" s="296" t="s">
        <v>183</v>
      </c>
      <c r="O10" s="294" t="s">
        <v>184</v>
      </c>
    </row>
    <row r="11" spans="1:74" ht="15" customHeight="1">
      <c r="A11" s="279"/>
      <c r="B11" s="292"/>
      <c r="C11" s="289"/>
      <c r="D11" s="286"/>
      <c r="E11" s="292"/>
      <c r="F11" s="292"/>
      <c r="G11" s="289"/>
      <c r="H11" s="289"/>
      <c r="I11" s="289"/>
      <c r="J11" s="289"/>
      <c r="K11" s="284"/>
      <c r="L11" s="284"/>
      <c r="M11" s="284"/>
      <c r="N11" s="297"/>
      <c r="O11" s="294"/>
    </row>
    <row r="12" spans="1:74" ht="15" customHeight="1">
      <c r="A12" s="279"/>
      <c r="B12" s="292"/>
      <c r="C12" s="289"/>
      <c r="D12" s="286"/>
      <c r="E12" s="292"/>
      <c r="F12" s="292"/>
      <c r="G12" s="289"/>
      <c r="H12" s="289"/>
      <c r="I12" s="289"/>
      <c r="J12" s="289"/>
      <c r="K12" s="353" t="s">
        <v>325</v>
      </c>
      <c r="L12" s="351" t="s">
        <v>10</v>
      </c>
      <c r="M12" s="351" t="s">
        <v>387</v>
      </c>
      <c r="N12" s="297"/>
      <c r="O12" s="294"/>
    </row>
    <row r="13" spans="1:74" ht="21" customHeight="1" thickBot="1">
      <c r="A13" s="280"/>
      <c r="B13" s="293"/>
      <c r="C13" s="290"/>
      <c r="D13" s="287"/>
      <c r="E13" s="293"/>
      <c r="F13" s="293"/>
      <c r="G13" s="290"/>
      <c r="H13" s="290"/>
      <c r="I13" s="290"/>
      <c r="J13" s="290"/>
      <c r="K13" s="354"/>
      <c r="L13" s="352"/>
      <c r="M13" s="352"/>
      <c r="N13" s="298"/>
      <c r="O13" s="295"/>
    </row>
    <row r="14" spans="1:74" ht="33.75" customHeight="1" thickBot="1">
      <c r="A14" s="269" t="s">
        <v>395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1"/>
      <c r="BV14"/>
    </row>
    <row r="15" spans="1:74" ht="116.25" customHeight="1">
      <c r="A15" s="36">
        <v>1</v>
      </c>
      <c r="B15" s="37" t="s">
        <v>11</v>
      </c>
      <c r="C15" s="38" t="s">
        <v>193</v>
      </c>
      <c r="D15" s="75" t="s">
        <v>220</v>
      </c>
      <c r="E15" s="40"/>
      <c r="F15" s="38" t="s">
        <v>12</v>
      </c>
      <c r="G15" s="41" t="s">
        <v>13</v>
      </c>
      <c r="H15" s="41" t="s">
        <v>14</v>
      </c>
      <c r="I15" s="37">
        <v>0.38</v>
      </c>
      <c r="J15" s="68">
        <v>4</v>
      </c>
      <c r="K15" s="42">
        <v>618.75</v>
      </c>
      <c r="L15" s="42">
        <v>618.75</v>
      </c>
      <c r="M15" s="42">
        <v>618.75</v>
      </c>
      <c r="N15" s="141"/>
      <c r="O15" s="142"/>
    </row>
    <row r="16" spans="1:74" ht="116.25" customHeight="1">
      <c r="A16" s="23">
        <v>2</v>
      </c>
      <c r="B16" s="1" t="s">
        <v>15</v>
      </c>
      <c r="C16" s="5" t="s">
        <v>194</v>
      </c>
      <c r="D16" s="73" t="s">
        <v>219</v>
      </c>
      <c r="E16" s="3"/>
      <c r="F16" s="5" t="s">
        <v>16</v>
      </c>
      <c r="G16" s="2" t="s">
        <v>13</v>
      </c>
      <c r="H16" s="2" t="s">
        <v>14</v>
      </c>
      <c r="I16" s="1">
        <v>0.38</v>
      </c>
      <c r="J16" s="59" t="s">
        <v>17</v>
      </c>
      <c r="K16" s="60">
        <v>993.75</v>
      </c>
      <c r="L16" s="60">
        <v>935.29</v>
      </c>
      <c r="M16" s="60">
        <v>883.33</v>
      </c>
      <c r="N16" s="143"/>
      <c r="O16" s="144"/>
    </row>
    <row r="17" spans="1:15" ht="116.25" customHeight="1">
      <c r="A17" s="23">
        <v>3</v>
      </c>
      <c r="B17" s="1" t="s">
        <v>18</v>
      </c>
      <c r="C17" s="5" t="s">
        <v>195</v>
      </c>
      <c r="D17" s="73" t="s">
        <v>223</v>
      </c>
      <c r="E17" s="3"/>
      <c r="F17" s="5" t="s">
        <v>19</v>
      </c>
      <c r="G17" s="2" t="s">
        <v>13</v>
      </c>
      <c r="H17" s="2" t="s">
        <v>14</v>
      </c>
      <c r="I17" s="1">
        <v>0.38</v>
      </c>
      <c r="J17" s="59" t="s">
        <v>17</v>
      </c>
      <c r="K17" s="268">
        <v>993.75</v>
      </c>
      <c r="L17" s="60">
        <v>935.29</v>
      </c>
      <c r="M17" s="60">
        <v>883.33</v>
      </c>
      <c r="N17" s="143"/>
      <c r="O17" s="144"/>
    </row>
    <row r="18" spans="1:15" ht="116.25" customHeight="1">
      <c r="A18" s="23">
        <v>4</v>
      </c>
      <c r="B18" s="1" t="s">
        <v>20</v>
      </c>
      <c r="C18" s="5" t="s">
        <v>196</v>
      </c>
      <c r="D18" s="73" t="s">
        <v>218</v>
      </c>
      <c r="E18" s="3"/>
      <c r="F18" s="5" t="s">
        <v>21</v>
      </c>
      <c r="G18" s="2" t="s">
        <v>13</v>
      </c>
      <c r="H18" s="2" t="s">
        <v>14</v>
      </c>
      <c r="I18" s="1">
        <v>0.38</v>
      </c>
      <c r="J18" s="59" t="s">
        <v>17</v>
      </c>
      <c r="K18" s="60">
        <v>618.75</v>
      </c>
      <c r="L18" s="60">
        <v>618.75</v>
      </c>
      <c r="M18" s="60">
        <v>618.75</v>
      </c>
      <c r="N18" s="143"/>
      <c r="O18" s="144"/>
    </row>
    <row r="19" spans="1:15" ht="116.25" customHeight="1">
      <c r="A19" s="23">
        <v>5</v>
      </c>
      <c r="B19" s="1" t="s">
        <v>22</v>
      </c>
      <c r="C19" s="5" t="s">
        <v>197</v>
      </c>
      <c r="D19" s="73" t="s">
        <v>221</v>
      </c>
      <c r="E19" s="3"/>
      <c r="F19" s="5" t="s">
        <v>23</v>
      </c>
      <c r="G19" s="2" t="s">
        <v>13</v>
      </c>
      <c r="H19" s="2" t="s">
        <v>14</v>
      </c>
      <c r="I19" s="1">
        <v>0.38</v>
      </c>
      <c r="J19" s="59" t="s">
        <v>24</v>
      </c>
      <c r="K19" s="60">
        <v>993.75</v>
      </c>
      <c r="L19" s="60">
        <v>935.29</v>
      </c>
      <c r="M19" s="60">
        <v>883.33</v>
      </c>
      <c r="N19" s="143"/>
      <c r="O19" s="144"/>
    </row>
    <row r="20" spans="1:15" ht="116.25" customHeight="1">
      <c r="A20" s="23">
        <v>6</v>
      </c>
      <c r="B20" s="1" t="s">
        <v>25</v>
      </c>
      <c r="C20" s="5" t="s">
        <v>198</v>
      </c>
      <c r="D20" s="73" t="s">
        <v>222</v>
      </c>
      <c r="E20" s="3"/>
      <c r="F20" s="5" t="s">
        <v>26</v>
      </c>
      <c r="G20" s="2" t="s">
        <v>13</v>
      </c>
      <c r="H20" s="2" t="s">
        <v>14</v>
      </c>
      <c r="I20" s="1">
        <v>0.38</v>
      </c>
      <c r="J20" s="59" t="s">
        <v>17</v>
      </c>
      <c r="K20" s="60">
        <v>618.75</v>
      </c>
      <c r="L20" s="60">
        <v>618.75</v>
      </c>
      <c r="M20" s="60">
        <v>618.75</v>
      </c>
      <c r="N20" s="143"/>
      <c r="O20" s="144"/>
    </row>
    <row r="21" spans="1:15" ht="116.25" customHeight="1">
      <c r="A21" s="23">
        <v>7</v>
      </c>
      <c r="B21" s="1" t="s">
        <v>27</v>
      </c>
      <c r="C21" s="5" t="s">
        <v>199</v>
      </c>
      <c r="D21" s="73" t="s">
        <v>217</v>
      </c>
      <c r="E21" s="3"/>
      <c r="F21" s="5" t="s">
        <v>28</v>
      </c>
      <c r="G21" s="2" t="s">
        <v>13</v>
      </c>
      <c r="H21" s="2" t="s">
        <v>14</v>
      </c>
      <c r="I21" s="1">
        <v>0.38</v>
      </c>
      <c r="J21" s="59">
        <v>4</v>
      </c>
      <c r="K21" s="60">
        <v>618.75</v>
      </c>
      <c r="L21" s="60">
        <v>618.75</v>
      </c>
      <c r="M21" s="60">
        <v>618.75</v>
      </c>
      <c r="N21" s="143"/>
      <c r="O21" s="144"/>
    </row>
    <row r="22" spans="1:15" ht="116.25" customHeight="1">
      <c r="A22" s="23">
        <v>8</v>
      </c>
      <c r="B22" s="1" t="s">
        <v>29</v>
      </c>
      <c r="C22" s="5" t="s">
        <v>200</v>
      </c>
      <c r="D22" s="73" t="s">
        <v>216</v>
      </c>
      <c r="E22" s="3"/>
      <c r="F22" s="5" t="s">
        <v>30</v>
      </c>
      <c r="G22" s="2" t="s">
        <v>13</v>
      </c>
      <c r="H22" s="2" t="s">
        <v>14</v>
      </c>
      <c r="I22" s="1">
        <v>0.38</v>
      </c>
      <c r="J22" s="59">
        <v>4</v>
      </c>
      <c r="K22" s="60">
        <v>993.75</v>
      </c>
      <c r="L22" s="60">
        <v>935.29</v>
      </c>
      <c r="M22" s="60">
        <v>883.33</v>
      </c>
      <c r="N22" s="143"/>
      <c r="O22" s="144"/>
    </row>
    <row r="23" spans="1:15" ht="116.25" customHeight="1">
      <c r="A23" s="23">
        <v>9</v>
      </c>
      <c r="B23" s="1" t="s">
        <v>31</v>
      </c>
      <c r="C23" s="5" t="s">
        <v>201</v>
      </c>
      <c r="D23" s="73" t="s">
        <v>215</v>
      </c>
      <c r="E23" s="3"/>
      <c r="F23" s="5" t="s">
        <v>32</v>
      </c>
      <c r="G23" s="2" t="s">
        <v>13</v>
      </c>
      <c r="H23" s="2" t="s">
        <v>14</v>
      </c>
      <c r="I23" s="1">
        <v>0.38</v>
      </c>
      <c r="J23" s="59">
        <v>4</v>
      </c>
      <c r="K23" s="60">
        <v>993.75</v>
      </c>
      <c r="L23" s="60">
        <v>935.29</v>
      </c>
      <c r="M23" s="60">
        <v>883.33</v>
      </c>
      <c r="N23" s="143"/>
      <c r="O23" s="144"/>
    </row>
    <row r="24" spans="1:15" ht="116.25" customHeight="1" thickBot="1">
      <c r="A24" s="23">
        <v>10</v>
      </c>
      <c r="B24" s="1" t="s">
        <v>33</v>
      </c>
      <c r="C24" s="5" t="s">
        <v>202</v>
      </c>
      <c r="D24" s="73" t="s">
        <v>214</v>
      </c>
      <c r="E24" s="3"/>
      <c r="F24" s="5" t="s">
        <v>34</v>
      </c>
      <c r="G24" s="2" t="s">
        <v>13</v>
      </c>
      <c r="H24" s="2" t="s">
        <v>14</v>
      </c>
      <c r="I24" s="1">
        <v>0.38</v>
      </c>
      <c r="J24" s="59">
        <v>4</v>
      </c>
      <c r="K24" s="60">
        <v>993.75</v>
      </c>
      <c r="L24" s="60">
        <v>935.29</v>
      </c>
      <c r="M24" s="60">
        <v>883.33</v>
      </c>
      <c r="N24" s="143"/>
      <c r="O24" s="144"/>
    </row>
    <row r="25" spans="1:15" ht="21" thickBot="1">
      <c r="A25" s="269" t="s">
        <v>396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1"/>
    </row>
    <row r="26" spans="1:15" ht="116.25" customHeight="1">
      <c r="A26" s="23">
        <v>11</v>
      </c>
      <c r="B26" s="1" t="s">
        <v>35</v>
      </c>
      <c r="C26" s="5" t="s">
        <v>203</v>
      </c>
      <c r="D26" s="73" t="s">
        <v>213</v>
      </c>
      <c r="E26" s="3"/>
      <c r="F26" s="5" t="s">
        <v>36</v>
      </c>
      <c r="G26" s="2" t="s">
        <v>13</v>
      </c>
      <c r="H26" s="2" t="s">
        <v>14</v>
      </c>
      <c r="I26" s="1">
        <v>0.5</v>
      </c>
      <c r="J26" s="59">
        <v>4</v>
      </c>
      <c r="K26" s="60">
        <v>994</v>
      </c>
      <c r="L26" s="60">
        <v>994</v>
      </c>
      <c r="M26" s="60">
        <v>994</v>
      </c>
      <c r="N26" s="143"/>
      <c r="O26" s="144"/>
    </row>
    <row r="27" spans="1:15" ht="116.25" customHeight="1" thickBot="1">
      <c r="A27" s="61">
        <v>12</v>
      </c>
      <c r="B27" s="62" t="s">
        <v>37</v>
      </c>
      <c r="C27" s="63" t="s">
        <v>204</v>
      </c>
      <c r="D27" s="74" t="s">
        <v>212</v>
      </c>
      <c r="E27" s="64"/>
      <c r="F27" s="63" t="s">
        <v>38</v>
      </c>
      <c r="G27" s="65" t="s">
        <v>13</v>
      </c>
      <c r="H27" s="65" t="s">
        <v>14</v>
      </c>
      <c r="I27" s="62">
        <v>0.5</v>
      </c>
      <c r="J27" s="66" t="s">
        <v>17</v>
      </c>
      <c r="K27" s="67">
        <v>994</v>
      </c>
      <c r="L27" s="67">
        <v>994</v>
      </c>
      <c r="M27" s="67">
        <v>994</v>
      </c>
      <c r="N27" s="145"/>
      <c r="O27" s="146"/>
    </row>
    <row r="28" spans="1:15" ht="21" thickBot="1">
      <c r="A28" s="269" t="s">
        <v>39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1"/>
    </row>
    <row r="29" spans="1:15" ht="116.25" customHeight="1">
      <c r="A29" s="36">
        <v>13</v>
      </c>
      <c r="B29" s="37">
        <v>1771</v>
      </c>
      <c r="C29" s="38" t="s">
        <v>321</v>
      </c>
      <c r="D29" s="75" t="s">
        <v>227</v>
      </c>
      <c r="E29" s="40"/>
      <c r="F29" s="38" t="s">
        <v>50</v>
      </c>
      <c r="G29" s="41" t="s">
        <v>42</v>
      </c>
      <c r="H29" s="41" t="s">
        <v>51</v>
      </c>
      <c r="I29" s="37">
        <v>0.3</v>
      </c>
      <c r="J29" s="68">
        <v>6</v>
      </c>
      <c r="K29" s="42">
        <v>618</v>
      </c>
      <c r="L29" s="42">
        <v>570</v>
      </c>
      <c r="M29" s="42">
        <v>525</v>
      </c>
      <c r="N29" s="147"/>
      <c r="O29" s="148"/>
    </row>
    <row r="30" spans="1:15" ht="116.25" customHeight="1">
      <c r="A30" s="23">
        <v>14</v>
      </c>
      <c r="B30" s="1">
        <v>1788</v>
      </c>
      <c r="C30" s="5" t="s">
        <v>322</v>
      </c>
      <c r="D30" s="73" t="s">
        <v>229</v>
      </c>
      <c r="E30" s="3"/>
      <c r="F30" s="5" t="s">
        <v>372</v>
      </c>
      <c r="G30" s="2" t="s">
        <v>42</v>
      </c>
      <c r="H30" s="2" t="s">
        <v>51</v>
      </c>
      <c r="I30" s="1">
        <v>0.3</v>
      </c>
      <c r="J30" s="59">
        <v>6</v>
      </c>
      <c r="K30" s="60">
        <v>618</v>
      </c>
      <c r="L30" s="60">
        <v>570</v>
      </c>
      <c r="M30" s="60">
        <v>525</v>
      </c>
      <c r="N30" s="149"/>
      <c r="O30" s="150"/>
    </row>
    <row r="31" spans="1:15" ht="116.25" customHeight="1">
      <c r="A31" s="23">
        <v>15</v>
      </c>
      <c r="B31" s="1">
        <v>1795</v>
      </c>
      <c r="C31" s="5" t="s">
        <v>324</v>
      </c>
      <c r="D31" s="73" t="s">
        <v>229</v>
      </c>
      <c r="E31" s="3"/>
      <c r="F31" s="5" t="s">
        <v>373</v>
      </c>
      <c r="G31" s="2" t="s">
        <v>42</v>
      </c>
      <c r="H31" s="2" t="s">
        <v>51</v>
      </c>
      <c r="I31" s="1">
        <v>0.3</v>
      </c>
      <c r="J31" s="59">
        <v>6</v>
      </c>
      <c r="K31" s="60">
        <v>618</v>
      </c>
      <c r="L31" s="60">
        <v>570</v>
      </c>
      <c r="M31" s="60">
        <v>525</v>
      </c>
      <c r="N31" s="149"/>
      <c r="O31" s="150"/>
    </row>
    <row r="32" spans="1:15" ht="116.25" customHeight="1">
      <c r="A32" s="96">
        <v>17</v>
      </c>
      <c r="B32" s="83">
        <v>1818</v>
      </c>
      <c r="C32" s="9" t="s">
        <v>327</v>
      </c>
      <c r="D32" s="84" t="s">
        <v>230</v>
      </c>
      <c r="E32" s="85"/>
      <c r="F32" s="8" t="s">
        <v>370</v>
      </c>
      <c r="G32" s="9" t="s">
        <v>42</v>
      </c>
      <c r="H32" s="9" t="s">
        <v>51</v>
      </c>
      <c r="I32" s="83">
        <v>0.3</v>
      </c>
      <c r="J32" s="83">
        <v>6</v>
      </c>
      <c r="K32" s="60">
        <v>618</v>
      </c>
      <c r="L32" s="60">
        <v>570</v>
      </c>
      <c r="M32" s="60">
        <v>525</v>
      </c>
      <c r="N32" s="149"/>
      <c r="O32" s="150"/>
    </row>
    <row r="33" spans="1:15" ht="116.25" customHeight="1">
      <c r="A33" s="96"/>
      <c r="B33" s="83">
        <v>3528</v>
      </c>
      <c r="C33" s="9" t="s">
        <v>368</v>
      </c>
      <c r="D33" s="99" t="s">
        <v>365</v>
      </c>
      <c r="E33" s="85"/>
      <c r="F33" s="9" t="s">
        <v>366</v>
      </c>
      <c r="G33" s="9" t="s">
        <v>42</v>
      </c>
      <c r="H33" s="9" t="s">
        <v>51</v>
      </c>
      <c r="I33" s="83">
        <v>0.3</v>
      </c>
      <c r="J33" s="83">
        <v>6</v>
      </c>
      <c r="K33" s="60">
        <v>618</v>
      </c>
      <c r="L33" s="60">
        <v>570</v>
      </c>
      <c r="M33" s="60">
        <v>525</v>
      </c>
      <c r="N33" s="149"/>
      <c r="O33" s="150"/>
    </row>
    <row r="34" spans="1:15" ht="116.25" customHeight="1">
      <c r="A34" s="96"/>
      <c r="B34" s="83">
        <v>3511</v>
      </c>
      <c r="C34" s="9" t="s">
        <v>367</v>
      </c>
      <c r="D34" s="99" t="s">
        <v>365</v>
      </c>
      <c r="E34" s="85"/>
      <c r="F34" s="9" t="s">
        <v>369</v>
      </c>
      <c r="G34" s="9" t="s">
        <v>42</v>
      </c>
      <c r="H34" s="9" t="s">
        <v>51</v>
      </c>
      <c r="I34" s="83">
        <v>0.3</v>
      </c>
      <c r="J34" s="83">
        <v>6</v>
      </c>
      <c r="K34" s="60">
        <v>618</v>
      </c>
      <c r="L34" s="60">
        <v>570</v>
      </c>
      <c r="M34" s="60">
        <v>525</v>
      </c>
      <c r="N34" s="147"/>
      <c r="O34" s="148"/>
    </row>
    <row r="35" spans="1:15" ht="116.25" customHeight="1">
      <c r="A35" s="96">
        <v>18</v>
      </c>
      <c r="B35" s="83">
        <v>1849</v>
      </c>
      <c r="C35" s="8" t="s">
        <v>307</v>
      </c>
      <c r="D35" s="84" t="s">
        <v>224</v>
      </c>
      <c r="E35" s="85"/>
      <c r="F35" s="8" t="s">
        <v>374</v>
      </c>
      <c r="G35" s="9" t="s">
        <v>42</v>
      </c>
      <c r="H35" s="9" t="s">
        <v>51</v>
      </c>
      <c r="I35" s="83">
        <v>0.3</v>
      </c>
      <c r="J35" s="83">
        <v>6</v>
      </c>
      <c r="K35" s="60">
        <v>700</v>
      </c>
      <c r="L35" s="60">
        <v>656.25</v>
      </c>
      <c r="M35" s="60">
        <v>617.65</v>
      </c>
      <c r="N35" s="149"/>
      <c r="O35" s="150"/>
    </row>
    <row r="36" spans="1:15" ht="116.25" customHeight="1">
      <c r="A36" s="96">
        <v>19</v>
      </c>
      <c r="B36" s="83">
        <v>1085</v>
      </c>
      <c r="C36" s="8" t="s">
        <v>308</v>
      </c>
      <c r="D36" s="84" t="s">
        <v>224</v>
      </c>
      <c r="E36" s="85"/>
      <c r="F36" s="9" t="s">
        <v>375</v>
      </c>
      <c r="G36" s="9" t="s">
        <v>42</v>
      </c>
      <c r="H36" s="9" t="s">
        <v>51</v>
      </c>
      <c r="I36" s="83">
        <v>0.3</v>
      </c>
      <c r="J36" s="83">
        <v>6</v>
      </c>
      <c r="K36" s="60">
        <v>700</v>
      </c>
      <c r="L36" s="60">
        <v>656.25</v>
      </c>
      <c r="M36" s="60">
        <v>617.65</v>
      </c>
      <c r="N36" s="149"/>
      <c r="O36" s="150"/>
    </row>
    <row r="37" spans="1:15" ht="126.75" customHeight="1">
      <c r="A37" s="36">
        <v>20</v>
      </c>
      <c r="B37" s="37" t="s">
        <v>40</v>
      </c>
      <c r="C37" s="38" t="s">
        <v>205</v>
      </c>
      <c r="D37" s="39"/>
      <c r="E37" s="40"/>
      <c r="F37" s="38" t="s">
        <v>41</v>
      </c>
      <c r="G37" s="41" t="s">
        <v>42</v>
      </c>
      <c r="H37" s="41" t="s">
        <v>43</v>
      </c>
      <c r="I37" s="37">
        <v>0.2</v>
      </c>
      <c r="J37" s="68">
        <v>10</v>
      </c>
      <c r="K37" s="42">
        <v>490</v>
      </c>
      <c r="L37" s="42">
        <v>468.75</v>
      </c>
      <c r="M37" s="42">
        <v>441.76</v>
      </c>
      <c r="N37" s="149"/>
      <c r="O37" s="150"/>
    </row>
    <row r="38" spans="1:15" ht="116.25" customHeight="1">
      <c r="A38" s="23">
        <v>21</v>
      </c>
      <c r="B38" s="1" t="s">
        <v>44</v>
      </c>
      <c r="C38" s="5" t="s">
        <v>206</v>
      </c>
      <c r="D38" s="4"/>
      <c r="E38" s="3"/>
      <c r="F38" s="5" t="s">
        <v>45</v>
      </c>
      <c r="G38" s="2" t="s">
        <v>42</v>
      </c>
      <c r="H38" s="2" t="s">
        <v>43</v>
      </c>
      <c r="I38" s="1">
        <v>0.2</v>
      </c>
      <c r="J38" s="59">
        <v>10</v>
      </c>
      <c r="K38" s="42">
        <v>490</v>
      </c>
      <c r="L38" s="60">
        <v>468.75</v>
      </c>
      <c r="M38" s="60">
        <v>441.76</v>
      </c>
      <c r="N38" s="149"/>
      <c r="O38" s="150"/>
    </row>
    <row r="39" spans="1:15" ht="116.25" customHeight="1">
      <c r="A39" s="23">
        <v>22</v>
      </c>
      <c r="B39" s="1" t="s">
        <v>46</v>
      </c>
      <c r="C39" s="5" t="s">
        <v>207</v>
      </c>
      <c r="D39" s="4"/>
      <c r="E39" s="3"/>
      <c r="F39" s="5" t="s">
        <v>47</v>
      </c>
      <c r="G39" s="2" t="s">
        <v>42</v>
      </c>
      <c r="H39" s="2" t="s">
        <v>43</v>
      </c>
      <c r="I39" s="1">
        <v>0.2</v>
      </c>
      <c r="J39" s="59">
        <v>10</v>
      </c>
      <c r="K39" s="42">
        <v>490</v>
      </c>
      <c r="L39" s="60">
        <v>468.75</v>
      </c>
      <c r="M39" s="60">
        <v>441.76</v>
      </c>
      <c r="N39" s="149"/>
      <c r="O39" s="150"/>
    </row>
    <row r="40" spans="1:15" ht="116.25" customHeight="1" thickBot="1">
      <c r="A40" s="61">
        <v>23</v>
      </c>
      <c r="B40" s="62" t="s">
        <v>48</v>
      </c>
      <c r="C40" s="63" t="s">
        <v>208</v>
      </c>
      <c r="D40" s="94"/>
      <c r="E40" s="64"/>
      <c r="F40" s="63" t="s">
        <v>49</v>
      </c>
      <c r="G40" s="65" t="s">
        <v>42</v>
      </c>
      <c r="H40" s="65" t="s">
        <v>43</v>
      </c>
      <c r="I40" s="62">
        <v>0.2</v>
      </c>
      <c r="J40" s="66">
        <v>10</v>
      </c>
      <c r="K40" s="42">
        <v>490</v>
      </c>
      <c r="L40" s="67">
        <v>468.75</v>
      </c>
      <c r="M40" s="67">
        <v>441.76</v>
      </c>
      <c r="N40" s="151"/>
      <c r="O40" s="152"/>
    </row>
    <row r="41" spans="1:15" ht="21" thickBot="1">
      <c r="A41" s="269" t="s">
        <v>397</v>
      </c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1"/>
    </row>
    <row r="42" spans="1:15" ht="116.25" customHeight="1">
      <c r="A42" s="23">
        <v>25</v>
      </c>
      <c r="B42" s="1">
        <v>1832</v>
      </c>
      <c r="C42" s="2" t="s">
        <v>328</v>
      </c>
      <c r="D42" s="73" t="s">
        <v>239</v>
      </c>
      <c r="E42" s="3"/>
      <c r="F42" s="5" t="s">
        <v>371</v>
      </c>
      <c r="G42" s="2" t="s">
        <v>42</v>
      </c>
      <c r="H42" s="2" t="s">
        <v>51</v>
      </c>
      <c r="I42" s="1">
        <v>0.3</v>
      </c>
      <c r="J42" s="59">
        <v>6</v>
      </c>
      <c r="K42" s="60">
        <v>906</v>
      </c>
      <c r="L42" s="60">
        <v>852.94</v>
      </c>
      <c r="M42" s="60">
        <v>805</v>
      </c>
      <c r="N42" s="149"/>
      <c r="O42" s="150"/>
    </row>
    <row r="43" spans="1:15" ht="116.25" customHeight="1">
      <c r="A43" s="23">
        <v>26</v>
      </c>
      <c r="B43" s="1">
        <v>1856</v>
      </c>
      <c r="C43" s="5" t="s">
        <v>209</v>
      </c>
      <c r="D43" s="73" t="s">
        <v>226</v>
      </c>
      <c r="E43" s="3"/>
      <c r="F43" s="5" t="s">
        <v>52</v>
      </c>
      <c r="G43" s="2" t="s">
        <v>42</v>
      </c>
      <c r="H43" s="2" t="s">
        <v>51</v>
      </c>
      <c r="I43" s="1">
        <v>0.3</v>
      </c>
      <c r="J43" s="59">
        <v>6</v>
      </c>
      <c r="K43" s="60">
        <v>906</v>
      </c>
      <c r="L43" s="60">
        <v>852.94</v>
      </c>
      <c r="M43" s="60">
        <v>805</v>
      </c>
      <c r="N43" s="149"/>
      <c r="O43" s="150"/>
    </row>
    <row r="44" spans="1:15" ht="116.25" customHeight="1">
      <c r="A44" s="23">
        <v>28</v>
      </c>
      <c r="B44" s="1">
        <v>1870</v>
      </c>
      <c r="C44" s="5" t="s">
        <v>320</v>
      </c>
      <c r="D44" s="73" t="s">
        <v>226</v>
      </c>
      <c r="E44" s="3"/>
      <c r="F44" s="5" t="s">
        <v>52</v>
      </c>
      <c r="G44" s="2" t="s">
        <v>42</v>
      </c>
      <c r="H44" s="2" t="s">
        <v>51</v>
      </c>
      <c r="I44" s="1">
        <v>0.3</v>
      </c>
      <c r="J44" s="59">
        <v>6</v>
      </c>
      <c r="K44" s="60">
        <v>906</v>
      </c>
      <c r="L44" s="60">
        <v>852.94</v>
      </c>
      <c r="M44" s="60">
        <v>805</v>
      </c>
      <c r="N44" s="149"/>
      <c r="O44" s="150"/>
    </row>
    <row r="45" spans="1:15" ht="116.25" customHeight="1">
      <c r="A45" s="23">
        <v>30</v>
      </c>
      <c r="B45" s="1">
        <v>1894</v>
      </c>
      <c r="C45" s="5" t="s">
        <v>309</v>
      </c>
      <c r="D45" s="73" t="s">
        <v>236</v>
      </c>
      <c r="E45" s="3"/>
      <c r="F45" s="5" t="s">
        <v>372</v>
      </c>
      <c r="G45" s="2" t="s">
        <v>42</v>
      </c>
      <c r="H45" s="2" t="s">
        <v>51</v>
      </c>
      <c r="I45" s="1">
        <v>0.3</v>
      </c>
      <c r="J45" s="59">
        <v>6</v>
      </c>
      <c r="K45" s="60">
        <v>906</v>
      </c>
      <c r="L45" s="60">
        <v>852.94</v>
      </c>
      <c r="M45" s="60">
        <v>805</v>
      </c>
      <c r="N45" s="149"/>
      <c r="O45" s="150"/>
    </row>
    <row r="46" spans="1:15" ht="116.25" customHeight="1">
      <c r="A46" s="23">
        <v>31</v>
      </c>
      <c r="B46" s="1">
        <v>1900</v>
      </c>
      <c r="C46" s="5" t="s">
        <v>310</v>
      </c>
      <c r="D46" s="73" t="s">
        <v>236</v>
      </c>
      <c r="E46" s="3"/>
      <c r="F46" s="5" t="s">
        <v>372</v>
      </c>
      <c r="G46" s="2" t="s">
        <v>42</v>
      </c>
      <c r="H46" s="2" t="s">
        <v>51</v>
      </c>
      <c r="I46" s="1">
        <v>0.3</v>
      </c>
      <c r="J46" s="59">
        <v>6</v>
      </c>
      <c r="K46" s="60">
        <v>906</v>
      </c>
      <c r="L46" s="60">
        <v>852.94</v>
      </c>
      <c r="M46" s="60">
        <v>805</v>
      </c>
      <c r="N46" s="149"/>
      <c r="O46" s="150"/>
    </row>
    <row r="47" spans="1:15" ht="116.25" customHeight="1">
      <c r="A47" s="23">
        <v>32</v>
      </c>
      <c r="B47" s="1">
        <v>1917</v>
      </c>
      <c r="C47" s="5" t="s">
        <v>311</v>
      </c>
      <c r="D47" s="73" t="s">
        <v>236</v>
      </c>
      <c r="E47" s="3"/>
      <c r="F47" s="5" t="s">
        <v>372</v>
      </c>
      <c r="G47" s="2" t="s">
        <v>42</v>
      </c>
      <c r="H47" s="2" t="s">
        <v>51</v>
      </c>
      <c r="I47" s="1">
        <v>0.3</v>
      </c>
      <c r="J47" s="59">
        <v>6</v>
      </c>
      <c r="K47" s="60">
        <v>906</v>
      </c>
      <c r="L47" s="60">
        <v>852.94</v>
      </c>
      <c r="M47" s="60">
        <v>805</v>
      </c>
      <c r="N47" s="149"/>
      <c r="O47" s="150"/>
    </row>
    <row r="48" spans="1:15" ht="116.25" customHeight="1">
      <c r="A48" s="23">
        <v>34</v>
      </c>
      <c r="B48" s="1">
        <v>1931</v>
      </c>
      <c r="C48" s="5" t="s">
        <v>319</v>
      </c>
      <c r="D48" s="73" t="s">
        <v>238</v>
      </c>
      <c r="E48" s="3"/>
      <c r="F48" s="5" t="s">
        <v>52</v>
      </c>
      <c r="G48" s="2" t="s">
        <v>42</v>
      </c>
      <c r="H48" s="2" t="s">
        <v>51</v>
      </c>
      <c r="I48" s="1">
        <v>0.3</v>
      </c>
      <c r="J48" s="59">
        <v>6</v>
      </c>
      <c r="K48" s="60">
        <v>906</v>
      </c>
      <c r="L48" s="60">
        <v>852.94</v>
      </c>
      <c r="M48" s="60">
        <v>805</v>
      </c>
      <c r="N48" s="149"/>
      <c r="O48" s="150"/>
    </row>
    <row r="49" spans="1:74" ht="116.25" customHeight="1">
      <c r="A49" s="23">
        <v>35</v>
      </c>
      <c r="B49" s="1">
        <v>1948</v>
      </c>
      <c r="C49" s="5" t="s">
        <v>312</v>
      </c>
      <c r="D49" s="73" t="s">
        <v>237</v>
      </c>
      <c r="E49" s="3"/>
      <c r="F49" s="5" t="s">
        <v>372</v>
      </c>
      <c r="G49" s="2" t="s">
        <v>42</v>
      </c>
      <c r="H49" s="2" t="s">
        <v>51</v>
      </c>
      <c r="I49" s="1">
        <v>0.3</v>
      </c>
      <c r="J49" s="59">
        <v>6</v>
      </c>
      <c r="K49" s="60">
        <v>906</v>
      </c>
      <c r="L49" s="60">
        <v>852.94</v>
      </c>
      <c r="M49" s="60">
        <v>805</v>
      </c>
      <c r="N49" s="149"/>
      <c r="O49" s="150"/>
    </row>
    <row r="50" spans="1:74" ht="116.25" customHeight="1">
      <c r="A50" s="23">
        <v>36</v>
      </c>
      <c r="B50" s="1">
        <v>1955</v>
      </c>
      <c r="C50" s="5" t="s">
        <v>313</v>
      </c>
      <c r="D50" s="73" t="s">
        <v>237</v>
      </c>
      <c r="E50" s="3"/>
      <c r="F50" s="5" t="s">
        <v>372</v>
      </c>
      <c r="G50" s="2" t="s">
        <v>42</v>
      </c>
      <c r="H50" s="2" t="s">
        <v>51</v>
      </c>
      <c r="I50" s="1">
        <v>0.3</v>
      </c>
      <c r="J50" s="59">
        <v>6</v>
      </c>
      <c r="K50" s="60">
        <v>906</v>
      </c>
      <c r="L50" s="60">
        <v>852.94</v>
      </c>
      <c r="M50" s="60">
        <v>805</v>
      </c>
      <c r="N50" s="149"/>
      <c r="O50" s="150"/>
    </row>
    <row r="51" spans="1:74" ht="116.25" customHeight="1">
      <c r="A51" s="23">
        <v>37</v>
      </c>
      <c r="B51" s="1">
        <v>1962</v>
      </c>
      <c r="C51" s="5" t="s">
        <v>317</v>
      </c>
      <c r="D51" s="73" t="s">
        <v>232</v>
      </c>
      <c r="E51" s="3"/>
      <c r="F51" s="5" t="s">
        <v>53</v>
      </c>
      <c r="G51" s="2" t="s">
        <v>42</v>
      </c>
      <c r="H51" s="2" t="s">
        <v>51</v>
      </c>
      <c r="I51" s="1">
        <v>0.3</v>
      </c>
      <c r="J51" s="59">
        <v>6</v>
      </c>
      <c r="K51" s="60">
        <v>906</v>
      </c>
      <c r="L51" s="60">
        <v>852.94</v>
      </c>
      <c r="M51" s="60">
        <v>805</v>
      </c>
      <c r="N51" s="149"/>
      <c r="O51" s="150"/>
    </row>
    <row r="52" spans="1:74" ht="116.25" customHeight="1">
      <c r="A52" s="23">
        <v>38</v>
      </c>
      <c r="B52" s="1">
        <v>1979</v>
      </c>
      <c r="C52" s="5" t="s">
        <v>318</v>
      </c>
      <c r="D52" s="73" t="s">
        <v>228</v>
      </c>
      <c r="E52" s="3"/>
      <c r="F52" s="2" t="s">
        <v>52</v>
      </c>
      <c r="G52" s="2" t="s">
        <v>42</v>
      </c>
      <c r="H52" s="2" t="s">
        <v>51</v>
      </c>
      <c r="I52" s="1">
        <v>0.3</v>
      </c>
      <c r="J52" s="59">
        <v>6</v>
      </c>
      <c r="K52" s="60">
        <v>906</v>
      </c>
      <c r="L52" s="60">
        <v>852.94</v>
      </c>
      <c r="M52" s="60">
        <v>805</v>
      </c>
      <c r="N52" s="149"/>
      <c r="O52" s="150"/>
    </row>
    <row r="53" spans="1:74" ht="116.25" customHeight="1">
      <c r="A53" s="23">
        <v>39</v>
      </c>
      <c r="B53" s="1">
        <v>1986</v>
      </c>
      <c r="C53" s="5" t="s">
        <v>314</v>
      </c>
      <c r="D53" s="73" t="s">
        <v>244</v>
      </c>
      <c r="E53" s="3"/>
      <c r="F53" s="5" t="s">
        <v>372</v>
      </c>
      <c r="G53" s="2" t="s">
        <v>42</v>
      </c>
      <c r="H53" s="2" t="s">
        <v>51</v>
      </c>
      <c r="I53" s="1">
        <v>0.3</v>
      </c>
      <c r="J53" s="59">
        <v>6</v>
      </c>
      <c r="K53" s="60">
        <v>906</v>
      </c>
      <c r="L53" s="60">
        <v>852.94</v>
      </c>
      <c r="M53" s="60">
        <v>805</v>
      </c>
      <c r="N53" s="149"/>
      <c r="O53" s="150"/>
    </row>
    <row r="54" spans="1:74" ht="116.25" customHeight="1">
      <c r="A54" s="23">
        <v>40</v>
      </c>
      <c r="B54" s="1">
        <v>1993</v>
      </c>
      <c r="C54" s="5" t="s">
        <v>316</v>
      </c>
      <c r="D54" s="73" t="s">
        <v>244</v>
      </c>
      <c r="E54" s="3"/>
      <c r="F54" s="5" t="s">
        <v>372</v>
      </c>
      <c r="G54" s="2" t="s">
        <v>42</v>
      </c>
      <c r="H54" s="2" t="s">
        <v>51</v>
      </c>
      <c r="I54" s="1">
        <v>0.3</v>
      </c>
      <c r="J54" s="59">
        <v>6</v>
      </c>
      <c r="K54" s="60">
        <v>906</v>
      </c>
      <c r="L54" s="60">
        <v>852.94</v>
      </c>
      <c r="M54" s="60">
        <v>805</v>
      </c>
      <c r="N54" s="149"/>
      <c r="O54" s="150"/>
    </row>
    <row r="55" spans="1:74" ht="116.25" customHeight="1" thickBot="1">
      <c r="A55" s="61">
        <v>42</v>
      </c>
      <c r="B55" s="62">
        <v>1101</v>
      </c>
      <c r="C55" s="63" t="s">
        <v>315</v>
      </c>
      <c r="D55" s="74" t="s">
        <v>244</v>
      </c>
      <c r="E55" s="64"/>
      <c r="F55" s="65" t="s">
        <v>372</v>
      </c>
      <c r="G55" s="65" t="s">
        <v>42</v>
      </c>
      <c r="H55" s="65" t="s">
        <v>51</v>
      </c>
      <c r="I55" s="62">
        <v>0.3</v>
      </c>
      <c r="J55" s="66">
        <v>6</v>
      </c>
      <c r="K55" s="67">
        <v>906</v>
      </c>
      <c r="L55" s="67">
        <v>852.94</v>
      </c>
      <c r="M55" s="67">
        <v>805</v>
      </c>
      <c r="N55" s="151"/>
      <c r="O55" s="152"/>
    </row>
    <row r="56" spans="1:74" ht="33.75" customHeight="1" thickBot="1">
      <c r="A56" s="269" t="s">
        <v>398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1"/>
      <c r="BV56"/>
    </row>
    <row r="57" spans="1:74" ht="116.25" customHeight="1">
      <c r="A57" s="97">
        <v>43</v>
      </c>
      <c r="B57" s="90">
        <v>3504</v>
      </c>
      <c r="C57" s="47" t="s">
        <v>355</v>
      </c>
      <c r="D57" s="100" t="s">
        <v>388</v>
      </c>
      <c r="E57" s="91"/>
      <c r="F57" s="50" t="s">
        <v>337</v>
      </c>
      <c r="G57" s="93" t="s">
        <v>42</v>
      </c>
      <c r="H57" s="41" t="s">
        <v>51</v>
      </c>
      <c r="I57" s="90">
        <v>0.27</v>
      </c>
      <c r="J57" s="90">
        <v>6</v>
      </c>
      <c r="K57" s="92">
        <v>680</v>
      </c>
      <c r="L57" s="92">
        <v>680</v>
      </c>
      <c r="M57" s="92">
        <v>680</v>
      </c>
      <c r="N57" s="147"/>
      <c r="O57" s="148"/>
    </row>
    <row r="58" spans="1:74" ht="116.25" customHeight="1">
      <c r="A58" s="96">
        <v>44</v>
      </c>
      <c r="B58" s="90">
        <v>3504</v>
      </c>
      <c r="C58" s="8" t="s">
        <v>356</v>
      </c>
      <c r="D58" s="100" t="s">
        <v>388</v>
      </c>
      <c r="E58" s="85"/>
      <c r="F58" s="9" t="s">
        <v>336</v>
      </c>
      <c r="G58" s="65" t="s">
        <v>42</v>
      </c>
      <c r="H58" s="2" t="s">
        <v>51</v>
      </c>
      <c r="I58" s="83">
        <v>0.28999999999999998</v>
      </c>
      <c r="J58" s="83">
        <v>6</v>
      </c>
      <c r="K58" s="82">
        <v>680</v>
      </c>
      <c r="L58" s="82">
        <v>680</v>
      </c>
      <c r="M58" s="82">
        <v>680</v>
      </c>
      <c r="N58" s="149"/>
      <c r="O58" s="150"/>
    </row>
    <row r="59" spans="1:74" ht="116.25" customHeight="1">
      <c r="A59" s="96">
        <v>45</v>
      </c>
      <c r="B59" s="90">
        <v>3504</v>
      </c>
      <c r="C59" s="8" t="s">
        <v>357</v>
      </c>
      <c r="D59" s="100" t="s">
        <v>388</v>
      </c>
      <c r="E59" s="85"/>
      <c r="F59" s="9" t="s">
        <v>338</v>
      </c>
      <c r="G59" s="65" t="s">
        <v>42</v>
      </c>
      <c r="H59" s="2" t="s">
        <v>51</v>
      </c>
      <c r="I59" s="83">
        <v>0.32</v>
      </c>
      <c r="J59" s="83">
        <v>6</v>
      </c>
      <c r="K59" s="82">
        <v>680</v>
      </c>
      <c r="L59" s="82">
        <v>680</v>
      </c>
      <c r="M59" s="82">
        <v>680</v>
      </c>
      <c r="N59" s="149"/>
      <c r="O59" s="150"/>
    </row>
    <row r="60" spans="1:74" ht="116.25" customHeight="1">
      <c r="A60" s="96">
        <v>46</v>
      </c>
      <c r="B60" s="90">
        <v>3504</v>
      </c>
      <c r="C60" s="8" t="s">
        <v>358</v>
      </c>
      <c r="D60" s="100" t="s">
        <v>388</v>
      </c>
      <c r="E60" s="85"/>
      <c r="F60" s="9" t="s">
        <v>339</v>
      </c>
      <c r="G60" s="65" t="s">
        <v>42</v>
      </c>
      <c r="H60" s="2" t="s">
        <v>51</v>
      </c>
      <c r="I60" s="83">
        <v>0.33</v>
      </c>
      <c r="J60" s="83">
        <v>6</v>
      </c>
      <c r="K60" s="82">
        <v>680</v>
      </c>
      <c r="L60" s="82">
        <v>680</v>
      </c>
      <c r="M60" s="82">
        <v>680</v>
      </c>
      <c r="N60" s="149"/>
      <c r="O60" s="150"/>
    </row>
    <row r="61" spans="1:74" ht="116.25" customHeight="1">
      <c r="A61" s="96">
        <v>47</v>
      </c>
      <c r="B61" s="90">
        <v>3504</v>
      </c>
      <c r="C61" s="8" t="s">
        <v>359</v>
      </c>
      <c r="D61" s="100" t="s">
        <v>388</v>
      </c>
      <c r="E61" s="85"/>
      <c r="F61" s="9" t="s">
        <v>340</v>
      </c>
      <c r="G61" s="65" t="s">
        <v>42</v>
      </c>
      <c r="H61" s="2" t="s">
        <v>51</v>
      </c>
      <c r="I61" s="83">
        <v>0.37</v>
      </c>
      <c r="J61" s="83">
        <v>6</v>
      </c>
      <c r="K61" s="82">
        <v>680</v>
      </c>
      <c r="L61" s="82">
        <v>680</v>
      </c>
      <c r="M61" s="82">
        <v>680</v>
      </c>
      <c r="N61" s="149"/>
      <c r="O61" s="150"/>
    </row>
    <row r="62" spans="1:74" ht="116.25" customHeight="1">
      <c r="A62" s="96">
        <v>48</v>
      </c>
      <c r="B62" s="83">
        <v>3450</v>
      </c>
      <c r="C62" s="8" t="s">
        <v>364</v>
      </c>
      <c r="D62" s="100" t="s">
        <v>389</v>
      </c>
      <c r="E62" s="85"/>
      <c r="F62" s="9" t="s">
        <v>337</v>
      </c>
      <c r="G62" s="65" t="s">
        <v>42</v>
      </c>
      <c r="H62" s="2" t="s">
        <v>51</v>
      </c>
      <c r="I62" s="83">
        <v>0.27</v>
      </c>
      <c r="J62" s="83">
        <v>6</v>
      </c>
      <c r="K62" s="82">
        <v>680</v>
      </c>
      <c r="L62" s="82">
        <v>680</v>
      </c>
      <c r="M62" s="82">
        <v>680</v>
      </c>
      <c r="N62" s="149"/>
      <c r="O62" s="150"/>
    </row>
    <row r="63" spans="1:74" ht="116.25" customHeight="1">
      <c r="A63" s="96">
        <v>49</v>
      </c>
      <c r="B63" s="83">
        <v>3450</v>
      </c>
      <c r="C63" s="8" t="s">
        <v>363</v>
      </c>
      <c r="D63" s="100" t="s">
        <v>389</v>
      </c>
      <c r="E63" s="85"/>
      <c r="F63" s="9" t="s">
        <v>336</v>
      </c>
      <c r="G63" s="65" t="s">
        <v>42</v>
      </c>
      <c r="H63" s="2" t="s">
        <v>51</v>
      </c>
      <c r="I63" s="83">
        <v>0.28999999999999998</v>
      </c>
      <c r="J63" s="83">
        <v>6</v>
      </c>
      <c r="K63" s="82">
        <v>680</v>
      </c>
      <c r="L63" s="82">
        <v>680</v>
      </c>
      <c r="M63" s="82">
        <v>680</v>
      </c>
      <c r="N63" s="149"/>
      <c r="O63" s="150"/>
    </row>
    <row r="64" spans="1:74" ht="116.25" customHeight="1">
      <c r="A64" s="96">
        <v>50</v>
      </c>
      <c r="B64" s="83">
        <v>3450</v>
      </c>
      <c r="C64" s="8" t="s">
        <v>362</v>
      </c>
      <c r="D64" s="100" t="s">
        <v>389</v>
      </c>
      <c r="E64" s="85"/>
      <c r="F64" s="9" t="s">
        <v>338</v>
      </c>
      <c r="G64" s="65" t="s">
        <v>42</v>
      </c>
      <c r="H64" s="2" t="s">
        <v>51</v>
      </c>
      <c r="I64" s="83">
        <v>0.32</v>
      </c>
      <c r="J64" s="83">
        <v>6</v>
      </c>
      <c r="K64" s="82">
        <v>680</v>
      </c>
      <c r="L64" s="82">
        <v>680</v>
      </c>
      <c r="M64" s="82">
        <v>680</v>
      </c>
      <c r="N64" s="149"/>
      <c r="O64" s="150"/>
    </row>
    <row r="65" spans="1:74" ht="116.25" customHeight="1">
      <c r="A65" s="96">
        <v>51</v>
      </c>
      <c r="B65" s="83">
        <v>3450</v>
      </c>
      <c r="C65" s="8" t="s">
        <v>361</v>
      </c>
      <c r="D65" s="100" t="s">
        <v>389</v>
      </c>
      <c r="E65" s="85"/>
      <c r="F65" s="9" t="s">
        <v>339</v>
      </c>
      <c r="G65" s="65" t="s">
        <v>42</v>
      </c>
      <c r="H65" s="2" t="s">
        <v>51</v>
      </c>
      <c r="I65" s="83">
        <v>0.33</v>
      </c>
      <c r="J65" s="83">
        <v>6</v>
      </c>
      <c r="K65" s="82">
        <v>680</v>
      </c>
      <c r="L65" s="82">
        <v>680</v>
      </c>
      <c r="M65" s="82">
        <v>680</v>
      </c>
      <c r="N65" s="149"/>
      <c r="O65" s="150"/>
    </row>
    <row r="66" spans="1:74" ht="116.25" customHeight="1" thickBot="1">
      <c r="A66" s="98">
        <v>52</v>
      </c>
      <c r="B66" s="83">
        <v>3450</v>
      </c>
      <c r="C66" s="16" t="s">
        <v>360</v>
      </c>
      <c r="D66" s="100" t="s">
        <v>389</v>
      </c>
      <c r="E66" s="88"/>
      <c r="F66" s="15" t="s">
        <v>340</v>
      </c>
      <c r="G66" s="65" t="s">
        <v>42</v>
      </c>
      <c r="H66" s="65" t="s">
        <v>51</v>
      </c>
      <c r="I66" s="87">
        <v>0.37</v>
      </c>
      <c r="J66" s="87">
        <v>6</v>
      </c>
      <c r="K66" s="89">
        <v>680</v>
      </c>
      <c r="L66" s="89">
        <v>680</v>
      </c>
      <c r="M66" s="89">
        <v>680</v>
      </c>
      <c r="N66" s="151"/>
      <c r="O66" s="152"/>
    </row>
    <row r="67" spans="1:74" ht="33.75" customHeight="1" thickBot="1">
      <c r="A67" s="269" t="s">
        <v>329</v>
      </c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1"/>
      <c r="BV67"/>
    </row>
    <row r="68" spans="1:74" ht="116.25" customHeight="1">
      <c r="A68" s="97">
        <v>53</v>
      </c>
      <c r="B68" s="90">
        <v>3238</v>
      </c>
      <c r="C68" s="50" t="s">
        <v>331</v>
      </c>
      <c r="D68" s="100" t="s">
        <v>390</v>
      </c>
      <c r="E68" s="91"/>
      <c r="F68" s="50" t="s">
        <v>337</v>
      </c>
      <c r="G68" s="50" t="s">
        <v>330</v>
      </c>
      <c r="H68" s="41" t="s">
        <v>14</v>
      </c>
      <c r="I68" s="90">
        <v>0.46</v>
      </c>
      <c r="J68" s="90">
        <v>4</v>
      </c>
      <c r="K68" s="42">
        <v>993.75</v>
      </c>
      <c r="L68" s="42">
        <v>935.29</v>
      </c>
      <c r="M68" s="42">
        <v>883.33</v>
      </c>
      <c r="N68" s="147"/>
      <c r="O68" s="148"/>
    </row>
    <row r="69" spans="1:74" ht="116.25" customHeight="1">
      <c r="A69" s="96">
        <v>54</v>
      </c>
      <c r="B69" s="90">
        <v>3238</v>
      </c>
      <c r="C69" s="9" t="s">
        <v>332</v>
      </c>
      <c r="D69" s="100" t="s">
        <v>390</v>
      </c>
      <c r="E69" s="85"/>
      <c r="F69" s="9" t="s">
        <v>336</v>
      </c>
      <c r="G69" s="9" t="s">
        <v>330</v>
      </c>
      <c r="H69" s="2" t="s">
        <v>14</v>
      </c>
      <c r="I69" s="83">
        <v>0.47</v>
      </c>
      <c r="J69" s="83">
        <v>4</v>
      </c>
      <c r="K69" s="42">
        <v>993.75</v>
      </c>
      <c r="L69" s="42">
        <v>935.29</v>
      </c>
      <c r="M69" s="42">
        <v>883.33</v>
      </c>
      <c r="N69" s="149"/>
      <c r="O69" s="150"/>
    </row>
    <row r="70" spans="1:74" ht="116.25" customHeight="1">
      <c r="A70" s="96">
        <v>55</v>
      </c>
      <c r="B70" s="90">
        <v>3238</v>
      </c>
      <c r="C70" s="9" t="s">
        <v>333</v>
      </c>
      <c r="D70" s="100" t="s">
        <v>390</v>
      </c>
      <c r="E70" s="85"/>
      <c r="F70" s="9" t="s">
        <v>338</v>
      </c>
      <c r="G70" s="9" t="s">
        <v>330</v>
      </c>
      <c r="H70" s="2" t="s">
        <v>14</v>
      </c>
      <c r="I70" s="83">
        <v>0.5</v>
      </c>
      <c r="J70" s="83">
        <v>4</v>
      </c>
      <c r="K70" s="42">
        <v>993.75</v>
      </c>
      <c r="L70" s="42">
        <v>935.29</v>
      </c>
      <c r="M70" s="42">
        <v>883.33</v>
      </c>
      <c r="N70" s="149"/>
      <c r="O70" s="150"/>
    </row>
    <row r="71" spans="1:74" ht="116.25" customHeight="1">
      <c r="A71" s="96">
        <v>56</v>
      </c>
      <c r="B71" s="90">
        <v>3238</v>
      </c>
      <c r="C71" s="9" t="s">
        <v>334</v>
      </c>
      <c r="D71" s="100" t="s">
        <v>390</v>
      </c>
      <c r="E71" s="85"/>
      <c r="F71" s="9" t="s">
        <v>339</v>
      </c>
      <c r="G71" s="9" t="s">
        <v>330</v>
      </c>
      <c r="H71" s="2" t="s">
        <v>14</v>
      </c>
      <c r="I71" s="83">
        <v>0.51</v>
      </c>
      <c r="J71" s="83">
        <v>4</v>
      </c>
      <c r="K71" s="42">
        <v>993.75</v>
      </c>
      <c r="L71" s="42">
        <v>935.29</v>
      </c>
      <c r="M71" s="42">
        <v>883.33</v>
      </c>
      <c r="N71" s="149"/>
      <c r="O71" s="150"/>
    </row>
    <row r="72" spans="1:74" ht="116.25" customHeight="1">
      <c r="A72" s="96">
        <v>57</v>
      </c>
      <c r="B72" s="90">
        <v>3238</v>
      </c>
      <c r="C72" s="9" t="s">
        <v>335</v>
      </c>
      <c r="D72" s="100" t="s">
        <v>390</v>
      </c>
      <c r="E72" s="85"/>
      <c r="F72" s="9" t="s">
        <v>340</v>
      </c>
      <c r="G72" s="9" t="s">
        <v>330</v>
      </c>
      <c r="H72" s="2" t="s">
        <v>14</v>
      </c>
      <c r="I72" s="83">
        <v>0.54</v>
      </c>
      <c r="J72" s="83">
        <v>4</v>
      </c>
      <c r="K72" s="42">
        <v>993.75</v>
      </c>
      <c r="L72" s="42">
        <v>935.29</v>
      </c>
      <c r="M72" s="42">
        <v>883.33</v>
      </c>
      <c r="N72" s="149"/>
      <c r="O72" s="150"/>
    </row>
    <row r="73" spans="1:74" ht="116.25" customHeight="1">
      <c r="A73" s="96">
        <v>58</v>
      </c>
      <c r="B73" s="83">
        <v>3290</v>
      </c>
      <c r="C73" s="9" t="s">
        <v>342</v>
      </c>
      <c r="D73" s="100" t="s">
        <v>391</v>
      </c>
      <c r="E73" s="85"/>
      <c r="F73" s="9" t="s">
        <v>337</v>
      </c>
      <c r="G73" s="9" t="s">
        <v>330</v>
      </c>
      <c r="H73" s="2" t="s">
        <v>14</v>
      </c>
      <c r="I73" s="83">
        <v>0.46</v>
      </c>
      <c r="J73" s="83">
        <v>4</v>
      </c>
      <c r="K73" s="42">
        <v>993.75</v>
      </c>
      <c r="L73" s="42">
        <v>935.29</v>
      </c>
      <c r="M73" s="42">
        <v>883.33</v>
      </c>
      <c r="N73" s="149"/>
      <c r="O73" s="150"/>
    </row>
    <row r="74" spans="1:74" ht="116.25" customHeight="1">
      <c r="A74" s="96">
        <v>59</v>
      </c>
      <c r="B74" s="83">
        <v>3290</v>
      </c>
      <c r="C74" s="9" t="s">
        <v>343</v>
      </c>
      <c r="D74" s="100" t="s">
        <v>391</v>
      </c>
      <c r="E74" s="85"/>
      <c r="F74" s="9" t="s">
        <v>336</v>
      </c>
      <c r="G74" s="9" t="s">
        <v>330</v>
      </c>
      <c r="H74" s="2" t="s">
        <v>14</v>
      </c>
      <c r="I74" s="83">
        <v>0.47</v>
      </c>
      <c r="J74" s="83">
        <v>4</v>
      </c>
      <c r="K74" s="42">
        <v>993.75</v>
      </c>
      <c r="L74" s="42">
        <v>935.29</v>
      </c>
      <c r="M74" s="42">
        <v>883.33</v>
      </c>
      <c r="N74" s="149"/>
      <c r="O74" s="150"/>
    </row>
    <row r="75" spans="1:74" ht="116.25" customHeight="1">
      <c r="A75" s="96">
        <v>60</v>
      </c>
      <c r="B75" s="83">
        <v>3290</v>
      </c>
      <c r="C75" s="9" t="s">
        <v>394</v>
      </c>
      <c r="D75" s="100" t="s">
        <v>391</v>
      </c>
      <c r="E75" s="85"/>
      <c r="F75" s="9" t="s">
        <v>338</v>
      </c>
      <c r="G75" s="9" t="s">
        <v>330</v>
      </c>
      <c r="H75" s="2" t="s">
        <v>14</v>
      </c>
      <c r="I75" s="83">
        <v>0.5</v>
      </c>
      <c r="J75" s="83">
        <v>4</v>
      </c>
      <c r="K75" s="42">
        <v>993.75</v>
      </c>
      <c r="L75" s="42">
        <v>935.29</v>
      </c>
      <c r="M75" s="42">
        <v>883.33</v>
      </c>
      <c r="N75" s="149"/>
      <c r="O75" s="150"/>
    </row>
    <row r="76" spans="1:74" ht="116.25" customHeight="1">
      <c r="A76" s="96">
        <v>61</v>
      </c>
      <c r="B76" s="83">
        <v>3290</v>
      </c>
      <c r="C76" s="9" t="s">
        <v>344</v>
      </c>
      <c r="D76" s="100" t="s">
        <v>391</v>
      </c>
      <c r="E76" s="85"/>
      <c r="F76" s="9" t="s">
        <v>339</v>
      </c>
      <c r="G76" s="9" t="s">
        <v>330</v>
      </c>
      <c r="H76" s="2" t="s">
        <v>14</v>
      </c>
      <c r="I76" s="83">
        <v>0.51</v>
      </c>
      <c r="J76" s="83">
        <v>4</v>
      </c>
      <c r="K76" s="42">
        <v>993.75</v>
      </c>
      <c r="L76" s="42">
        <v>935.29</v>
      </c>
      <c r="M76" s="42">
        <v>883.33</v>
      </c>
      <c r="N76" s="149"/>
      <c r="O76" s="150"/>
    </row>
    <row r="77" spans="1:74" ht="116.25" customHeight="1">
      <c r="A77" s="96">
        <v>62</v>
      </c>
      <c r="B77" s="83">
        <v>3290</v>
      </c>
      <c r="C77" s="9" t="s">
        <v>341</v>
      </c>
      <c r="D77" s="100" t="s">
        <v>391</v>
      </c>
      <c r="E77" s="85"/>
      <c r="F77" s="9" t="s">
        <v>340</v>
      </c>
      <c r="G77" s="9" t="s">
        <v>330</v>
      </c>
      <c r="H77" s="2" t="s">
        <v>14</v>
      </c>
      <c r="I77" s="83">
        <v>0.54</v>
      </c>
      <c r="J77" s="83">
        <v>4</v>
      </c>
      <c r="K77" s="42">
        <v>993.75</v>
      </c>
      <c r="L77" s="42">
        <v>935.29</v>
      </c>
      <c r="M77" s="42">
        <v>883.33</v>
      </c>
      <c r="N77" s="149"/>
      <c r="O77" s="150"/>
    </row>
    <row r="78" spans="1:74" ht="131.25" customHeight="1">
      <c r="A78" s="96">
        <v>63</v>
      </c>
      <c r="B78" s="83">
        <v>3399</v>
      </c>
      <c r="C78" s="9" t="s">
        <v>349</v>
      </c>
      <c r="D78" s="100" t="s">
        <v>392</v>
      </c>
      <c r="E78" s="85"/>
      <c r="F78" s="9" t="s">
        <v>337</v>
      </c>
      <c r="G78" s="9" t="s">
        <v>330</v>
      </c>
      <c r="H78" s="2" t="s">
        <v>14</v>
      </c>
      <c r="I78" s="83">
        <v>0.46</v>
      </c>
      <c r="J78" s="83">
        <v>4</v>
      </c>
      <c r="K78" s="42">
        <v>993.75</v>
      </c>
      <c r="L78" s="42">
        <v>935.29</v>
      </c>
      <c r="M78" s="42">
        <v>883.33</v>
      </c>
      <c r="N78" s="149"/>
      <c r="O78" s="150"/>
    </row>
    <row r="79" spans="1:74" ht="131.25" customHeight="1">
      <c r="A79" s="96">
        <v>64</v>
      </c>
      <c r="B79" s="83">
        <v>3399</v>
      </c>
      <c r="C79" s="9" t="s">
        <v>348</v>
      </c>
      <c r="D79" s="100" t="s">
        <v>392</v>
      </c>
      <c r="E79" s="85"/>
      <c r="F79" s="9" t="s">
        <v>336</v>
      </c>
      <c r="G79" s="9" t="s">
        <v>330</v>
      </c>
      <c r="H79" s="2" t="s">
        <v>14</v>
      </c>
      <c r="I79" s="83">
        <v>0.47</v>
      </c>
      <c r="J79" s="83">
        <v>4</v>
      </c>
      <c r="K79" s="42">
        <v>993.75</v>
      </c>
      <c r="L79" s="42">
        <v>935.29</v>
      </c>
      <c r="M79" s="42">
        <v>883.33</v>
      </c>
      <c r="N79" s="149"/>
      <c r="O79" s="150"/>
    </row>
    <row r="80" spans="1:74" ht="131.25" customHeight="1">
      <c r="A80" s="96">
        <v>65</v>
      </c>
      <c r="B80" s="83">
        <v>3399</v>
      </c>
      <c r="C80" s="9" t="s">
        <v>347</v>
      </c>
      <c r="D80" s="100" t="s">
        <v>392</v>
      </c>
      <c r="E80" s="85"/>
      <c r="F80" s="9" t="s">
        <v>338</v>
      </c>
      <c r="G80" s="9" t="s">
        <v>330</v>
      </c>
      <c r="H80" s="2" t="s">
        <v>14</v>
      </c>
      <c r="I80" s="83">
        <v>0.5</v>
      </c>
      <c r="J80" s="83">
        <v>4</v>
      </c>
      <c r="K80" s="42">
        <v>993.75</v>
      </c>
      <c r="L80" s="42">
        <v>935.29</v>
      </c>
      <c r="M80" s="42">
        <v>883.33</v>
      </c>
      <c r="N80" s="149"/>
      <c r="O80" s="150"/>
    </row>
    <row r="81" spans="1:74" ht="131.25" customHeight="1">
      <c r="A81" s="96">
        <v>66</v>
      </c>
      <c r="B81" s="83">
        <v>3399</v>
      </c>
      <c r="C81" s="9" t="s">
        <v>346</v>
      </c>
      <c r="D81" s="100" t="s">
        <v>392</v>
      </c>
      <c r="E81" s="85"/>
      <c r="F81" s="9" t="s">
        <v>339</v>
      </c>
      <c r="G81" s="9" t="s">
        <v>330</v>
      </c>
      <c r="H81" s="2" t="s">
        <v>14</v>
      </c>
      <c r="I81" s="83">
        <v>0.51</v>
      </c>
      <c r="J81" s="83">
        <v>4</v>
      </c>
      <c r="K81" s="42">
        <v>993.75</v>
      </c>
      <c r="L81" s="42">
        <v>935.29</v>
      </c>
      <c r="M81" s="42">
        <v>883.33</v>
      </c>
      <c r="N81" s="149"/>
      <c r="O81" s="150"/>
    </row>
    <row r="82" spans="1:74" ht="116.25" customHeight="1">
      <c r="A82" s="96">
        <v>67</v>
      </c>
      <c r="B82" s="83">
        <v>3399</v>
      </c>
      <c r="C82" s="9" t="s">
        <v>345</v>
      </c>
      <c r="D82" s="100" t="s">
        <v>392</v>
      </c>
      <c r="E82" s="85"/>
      <c r="F82" s="9" t="s">
        <v>340</v>
      </c>
      <c r="G82" s="9" t="s">
        <v>330</v>
      </c>
      <c r="H82" s="2" t="s">
        <v>14</v>
      </c>
      <c r="I82" s="83">
        <v>0.54</v>
      </c>
      <c r="J82" s="83">
        <v>4</v>
      </c>
      <c r="K82" s="42">
        <v>993.75</v>
      </c>
      <c r="L82" s="42">
        <v>935.29</v>
      </c>
      <c r="M82" s="42">
        <v>883.33</v>
      </c>
      <c r="N82" s="149"/>
      <c r="O82" s="150"/>
    </row>
    <row r="83" spans="1:74" ht="116.25" customHeight="1">
      <c r="A83" s="96">
        <v>68</v>
      </c>
      <c r="B83" s="83">
        <v>3344</v>
      </c>
      <c r="C83" s="9" t="s">
        <v>350</v>
      </c>
      <c r="D83" s="100" t="s">
        <v>393</v>
      </c>
      <c r="E83" s="85"/>
      <c r="F83" s="9" t="s">
        <v>337</v>
      </c>
      <c r="G83" s="9" t="s">
        <v>330</v>
      </c>
      <c r="H83" s="2" t="s">
        <v>14</v>
      </c>
      <c r="I83" s="83">
        <v>0.46</v>
      </c>
      <c r="J83" s="83">
        <v>4</v>
      </c>
      <c r="K83" s="42">
        <v>993.75</v>
      </c>
      <c r="L83" s="42">
        <v>935.29</v>
      </c>
      <c r="M83" s="42">
        <v>883.33</v>
      </c>
      <c r="N83" s="149"/>
      <c r="O83" s="150"/>
    </row>
    <row r="84" spans="1:74" ht="116.25" customHeight="1">
      <c r="A84" s="96">
        <v>69</v>
      </c>
      <c r="B84" s="83">
        <v>3344</v>
      </c>
      <c r="C84" s="9" t="s">
        <v>351</v>
      </c>
      <c r="D84" s="100" t="s">
        <v>393</v>
      </c>
      <c r="E84" s="85"/>
      <c r="F84" s="9" t="s">
        <v>336</v>
      </c>
      <c r="G84" s="9" t="s">
        <v>330</v>
      </c>
      <c r="H84" s="2" t="s">
        <v>14</v>
      </c>
      <c r="I84" s="83">
        <v>0.47</v>
      </c>
      <c r="J84" s="83">
        <v>4</v>
      </c>
      <c r="K84" s="42">
        <v>993.75</v>
      </c>
      <c r="L84" s="42">
        <v>935.29</v>
      </c>
      <c r="M84" s="42">
        <v>883.33</v>
      </c>
      <c r="N84" s="149"/>
      <c r="O84" s="150"/>
    </row>
    <row r="85" spans="1:74" ht="116.25" customHeight="1">
      <c r="A85" s="96">
        <v>70</v>
      </c>
      <c r="B85" s="83">
        <v>3344</v>
      </c>
      <c r="C85" s="9" t="s">
        <v>352</v>
      </c>
      <c r="D85" s="100" t="s">
        <v>393</v>
      </c>
      <c r="E85" s="85"/>
      <c r="F85" s="9" t="s">
        <v>338</v>
      </c>
      <c r="G85" s="9" t="s">
        <v>330</v>
      </c>
      <c r="H85" s="2" t="s">
        <v>14</v>
      </c>
      <c r="I85" s="83">
        <v>0.5</v>
      </c>
      <c r="J85" s="83">
        <v>4</v>
      </c>
      <c r="K85" s="42">
        <v>993.75</v>
      </c>
      <c r="L85" s="42">
        <v>935.29</v>
      </c>
      <c r="M85" s="42">
        <v>883.33</v>
      </c>
      <c r="N85" s="149"/>
      <c r="O85" s="150"/>
    </row>
    <row r="86" spans="1:74" ht="116.25" customHeight="1">
      <c r="A86" s="96">
        <v>71</v>
      </c>
      <c r="B86" s="83">
        <v>3344</v>
      </c>
      <c r="C86" s="9" t="s">
        <v>353</v>
      </c>
      <c r="D86" s="100" t="s">
        <v>393</v>
      </c>
      <c r="E86" s="85"/>
      <c r="F86" s="9" t="s">
        <v>339</v>
      </c>
      <c r="G86" s="9" t="s">
        <v>330</v>
      </c>
      <c r="H86" s="2" t="s">
        <v>14</v>
      </c>
      <c r="I86" s="83">
        <v>0.51</v>
      </c>
      <c r="J86" s="83">
        <v>4</v>
      </c>
      <c r="K86" s="42">
        <v>993.75</v>
      </c>
      <c r="L86" s="42">
        <v>935.29</v>
      </c>
      <c r="M86" s="42">
        <v>883.33</v>
      </c>
      <c r="N86" s="149"/>
      <c r="O86" s="150"/>
    </row>
    <row r="87" spans="1:74" ht="116.25" customHeight="1" thickBot="1">
      <c r="A87" s="96">
        <v>72</v>
      </c>
      <c r="B87" s="83">
        <v>3344</v>
      </c>
      <c r="C87" s="9" t="s">
        <v>354</v>
      </c>
      <c r="D87" s="100" t="s">
        <v>393</v>
      </c>
      <c r="E87" s="85"/>
      <c r="F87" s="9" t="s">
        <v>340</v>
      </c>
      <c r="G87" s="9" t="s">
        <v>330</v>
      </c>
      <c r="H87" s="2" t="s">
        <v>14</v>
      </c>
      <c r="I87" s="83">
        <v>0.54</v>
      </c>
      <c r="J87" s="83">
        <v>4</v>
      </c>
      <c r="K87" s="42">
        <v>993.75</v>
      </c>
      <c r="L87" s="42">
        <v>935.29</v>
      </c>
      <c r="M87" s="42">
        <v>883.33</v>
      </c>
      <c r="N87" s="149"/>
      <c r="O87" s="150"/>
    </row>
    <row r="88" spans="1:74" ht="33.75" customHeight="1" thickBot="1">
      <c r="A88" s="269" t="s">
        <v>399</v>
      </c>
      <c r="B88" s="270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1"/>
      <c r="BV88"/>
    </row>
    <row r="89" spans="1:74" ht="159" customHeight="1">
      <c r="A89" s="97">
        <v>73</v>
      </c>
      <c r="B89" s="90"/>
      <c r="C89" s="47" t="s">
        <v>65</v>
      </c>
      <c r="D89" s="95"/>
      <c r="E89" s="91"/>
      <c r="F89" s="47" t="s">
        <v>66</v>
      </c>
      <c r="G89" s="50" t="s">
        <v>42</v>
      </c>
      <c r="H89" s="50" t="s">
        <v>54</v>
      </c>
      <c r="I89" s="90">
        <v>0.1</v>
      </c>
      <c r="J89" s="90">
        <v>10</v>
      </c>
      <c r="K89" s="22">
        <v>306</v>
      </c>
      <c r="L89" s="22">
        <v>306</v>
      </c>
      <c r="M89" s="22">
        <v>306</v>
      </c>
      <c r="N89" s="147"/>
      <c r="O89" s="148"/>
    </row>
    <row r="90" spans="1:74" ht="159" customHeight="1">
      <c r="A90" s="96">
        <v>74</v>
      </c>
      <c r="B90" s="83"/>
      <c r="C90" s="8" t="s">
        <v>67</v>
      </c>
      <c r="D90" s="86"/>
      <c r="E90" s="85"/>
      <c r="F90" s="8" t="s">
        <v>68</v>
      </c>
      <c r="G90" s="9" t="s">
        <v>42</v>
      </c>
      <c r="H90" s="9" t="s">
        <v>54</v>
      </c>
      <c r="I90" s="83">
        <v>0.1</v>
      </c>
      <c r="J90" s="83">
        <v>10</v>
      </c>
      <c r="K90" s="22">
        <v>323</v>
      </c>
      <c r="L90" s="22">
        <v>323</v>
      </c>
      <c r="M90" s="22">
        <v>323</v>
      </c>
      <c r="N90" s="149"/>
      <c r="O90" s="150"/>
    </row>
    <row r="91" spans="1:74" ht="159" customHeight="1">
      <c r="A91" s="96">
        <v>75</v>
      </c>
      <c r="B91" s="83"/>
      <c r="C91" s="8" t="s">
        <v>69</v>
      </c>
      <c r="D91" s="86"/>
      <c r="E91" s="85"/>
      <c r="F91" s="8" t="s">
        <v>75</v>
      </c>
      <c r="G91" s="9" t="s">
        <v>42</v>
      </c>
      <c r="H91" s="9" t="s">
        <v>54</v>
      </c>
      <c r="I91" s="83">
        <v>0.1</v>
      </c>
      <c r="J91" s="83">
        <v>10</v>
      </c>
      <c r="K91" s="22">
        <v>306</v>
      </c>
      <c r="L91" s="22">
        <v>306</v>
      </c>
      <c r="M91" s="22">
        <v>306</v>
      </c>
      <c r="N91" s="149"/>
      <c r="O91" s="150"/>
    </row>
    <row r="92" spans="1:74" ht="151.5">
      <c r="A92" s="24">
        <v>76</v>
      </c>
      <c r="B92" s="6"/>
      <c r="C92" s="8" t="s">
        <v>70</v>
      </c>
      <c r="D92" s="13"/>
      <c r="E92" s="13"/>
      <c r="F92" s="11" t="s">
        <v>72</v>
      </c>
      <c r="G92" s="9" t="s">
        <v>42</v>
      </c>
      <c r="H92" s="9" t="s">
        <v>54</v>
      </c>
      <c r="I92" s="9">
        <v>0.1</v>
      </c>
      <c r="J92" s="9">
        <v>10</v>
      </c>
      <c r="K92" s="22">
        <v>323</v>
      </c>
      <c r="L92" s="22">
        <v>323</v>
      </c>
      <c r="M92" s="22">
        <v>323</v>
      </c>
      <c r="N92" s="149"/>
      <c r="O92" s="150"/>
    </row>
    <row r="93" spans="1:74" ht="182.25" customHeight="1">
      <c r="A93" s="24">
        <v>77</v>
      </c>
      <c r="B93" s="6"/>
      <c r="C93" s="8" t="s">
        <v>71</v>
      </c>
      <c r="D93" s="13"/>
      <c r="E93" s="13"/>
      <c r="F93" s="11" t="s">
        <v>76</v>
      </c>
      <c r="G93" s="9" t="s">
        <v>42</v>
      </c>
      <c r="H93" s="9" t="s">
        <v>54</v>
      </c>
      <c r="I93" s="9">
        <v>0.1</v>
      </c>
      <c r="J93" s="9">
        <v>10</v>
      </c>
      <c r="K93" s="22">
        <v>306</v>
      </c>
      <c r="L93" s="22">
        <v>306</v>
      </c>
      <c r="M93" s="22">
        <v>306</v>
      </c>
      <c r="N93" s="149"/>
      <c r="O93" s="150"/>
    </row>
    <row r="94" spans="1:74" ht="168" customHeight="1">
      <c r="A94" s="24">
        <v>78</v>
      </c>
      <c r="B94" s="6"/>
      <c r="C94" s="8" t="s">
        <v>73</v>
      </c>
      <c r="D94" s="13"/>
      <c r="E94" s="13"/>
      <c r="F94" s="11" t="s">
        <v>78</v>
      </c>
      <c r="G94" s="9" t="s">
        <v>42</v>
      </c>
      <c r="H94" s="9" t="s">
        <v>54</v>
      </c>
      <c r="I94" s="9">
        <v>0.1</v>
      </c>
      <c r="J94" s="9">
        <v>10</v>
      </c>
      <c r="K94" s="22">
        <v>323</v>
      </c>
      <c r="L94" s="22">
        <v>323</v>
      </c>
      <c r="M94" s="22">
        <v>323</v>
      </c>
      <c r="N94" s="149"/>
      <c r="O94" s="150"/>
    </row>
    <row r="95" spans="1:74" ht="170.25" customHeight="1">
      <c r="A95" s="24">
        <v>79</v>
      </c>
      <c r="B95" s="6"/>
      <c r="C95" s="8" t="s">
        <v>74</v>
      </c>
      <c r="D95" s="13"/>
      <c r="E95" s="13"/>
      <c r="F95" s="11" t="s">
        <v>77</v>
      </c>
      <c r="G95" s="9" t="s">
        <v>42</v>
      </c>
      <c r="H95" s="9" t="s">
        <v>54</v>
      </c>
      <c r="I95" s="9">
        <v>0.1</v>
      </c>
      <c r="J95" s="9">
        <v>10</v>
      </c>
      <c r="K95" s="22">
        <v>306</v>
      </c>
      <c r="L95" s="22">
        <v>306</v>
      </c>
      <c r="M95" s="22">
        <v>306</v>
      </c>
      <c r="N95" s="149"/>
      <c r="O95" s="150"/>
    </row>
    <row r="96" spans="1:74" ht="171.75" customHeight="1">
      <c r="A96" s="24">
        <v>80</v>
      </c>
      <c r="B96" s="6"/>
      <c r="C96" s="8" t="s">
        <v>79</v>
      </c>
      <c r="D96" s="12"/>
      <c r="E96" s="13"/>
      <c r="F96" s="11" t="s">
        <v>80</v>
      </c>
      <c r="G96" s="9" t="s">
        <v>42</v>
      </c>
      <c r="H96" s="9" t="s">
        <v>54</v>
      </c>
      <c r="I96" s="9">
        <v>0.1</v>
      </c>
      <c r="J96" s="9">
        <v>10</v>
      </c>
      <c r="K96" s="21">
        <v>323</v>
      </c>
      <c r="L96" s="21">
        <v>323</v>
      </c>
      <c r="M96" s="21">
        <v>323</v>
      </c>
      <c r="N96" s="153"/>
      <c r="O96" s="148"/>
      <c r="P96" s="76" t="s">
        <v>104</v>
      </c>
    </row>
    <row r="97" spans="1:16" ht="189.75" customHeight="1">
      <c r="A97" s="24">
        <v>81</v>
      </c>
      <c r="B97" s="6"/>
      <c r="C97" s="8" t="s">
        <v>81</v>
      </c>
      <c r="D97" s="78" t="s">
        <v>245</v>
      </c>
      <c r="E97" s="17"/>
      <c r="F97" s="11" t="s">
        <v>248</v>
      </c>
      <c r="G97" s="9" t="s">
        <v>42</v>
      </c>
      <c r="H97" s="9" t="s">
        <v>55</v>
      </c>
      <c r="I97" s="9">
        <v>0.15</v>
      </c>
      <c r="J97" s="9">
        <v>10</v>
      </c>
      <c r="K97" s="21">
        <v>380</v>
      </c>
      <c r="L97" s="21">
        <v>380</v>
      </c>
      <c r="M97" s="21">
        <v>380</v>
      </c>
      <c r="N97" s="153"/>
      <c r="O97" s="148"/>
    </row>
    <row r="98" spans="1:16" ht="188.25" customHeight="1">
      <c r="A98" s="24">
        <v>82</v>
      </c>
      <c r="B98" s="6"/>
      <c r="C98" s="8" t="s">
        <v>82</v>
      </c>
      <c r="D98" s="78" t="s">
        <v>245</v>
      </c>
      <c r="E98" s="17"/>
      <c r="F98" s="11" t="s">
        <v>249</v>
      </c>
      <c r="G98" s="9" t="s">
        <v>42</v>
      </c>
      <c r="H98" s="9" t="s">
        <v>55</v>
      </c>
      <c r="I98" s="9">
        <v>0.15</v>
      </c>
      <c r="J98" s="9">
        <v>10</v>
      </c>
      <c r="K98" s="21">
        <v>380</v>
      </c>
      <c r="L98" s="21">
        <v>380</v>
      </c>
      <c r="M98" s="21">
        <v>380</v>
      </c>
      <c r="N98" s="153"/>
      <c r="O98" s="148"/>
    </row>
    <row r="99" spans="1:16" ht="209.25" customHeight="1">
      <c r="A99" s="24">
        <v>83</v>
      </c>
      <c r="B99" s="6"/>
      <c r="C99" s="8" t="s">
        <v>93</v>
      </c>
      <c r="D99" s="13"/>
      <c r="E99" s="17"/>
      <c r="F99" s="11" t="s">
        <v>306</v>
      </c>
      <c r="G99" s="9" t="s">
        <v>42</v>
      </c>
      <c r="H99" s="9" t="s">
        <v>55</v>
      </c>
      <c r="I99" s="9">
        <v>0.15</v>
      </c>
      <c r="J99" s="9">
        <v>10</v>
      </c>
      <c r="K99" s="21">
        <v>380</v>
      </c>
      <c r="L99" s="21">
        <v>380</v>
      </c>
      <c r="M99" s="21">
        <v>380</v>
      </c>
      <c r="N99" s="153"/>
      <c r="O99" s="148"/>
    </row>
    <row r="100" spans="1:16" ht="209.25" customHeight="1">
      <c r="A100" s="24">
        <v>84</v>
      </c>
      <c r="B100" s="6"/>
      <c r="C100" s="8" t="s">
        <v>83</v>
      </c>
      <c r="D100" s="78" t="s">
        <v>225</v>
      </c>
      <c r="E100" s="17"/>
      <c r="F100" s="11" t="s">
        <v>305</v>
      </c>
      <c r="G100" s="9" t="s">
        <v>42</v>
      </c>
      <c r="H100" s="9" t="s">
        <v>55</v>
      </c>
      <c r="I100" s="9">
        <v>0.15</v>
      </c>
      <c r="J100" s="9">
        <v>10</v>
      </c>
      <c r="K100" s="21">
        <v>380</v>
      </c>
      <c r="L100" s="21">
        <v>380</v>
      </c>
      <c r="M100" s="21">
        <v>380</v>
      </c>
      <c r="N100" s="153"/>
      <c r="O100" s="148"/>
    </row>
    <row r="101" spans="1:16" ht="149.25">
      <c r="A101" s="24">
        <v>85</v>
      </c>
      <c r="B101" s="6"/>
      <c r="C101" s="8" t="s">
        <v>84</v>
      </c>
      <c r="D101" s="78" t="s">
        <v>225</v>
      </c>
      <c r="E101" s="13"/>
      <c r="F101" s="11" t="s">
        <v>250</v>
      </c>
      <c r="G101" s="9" t="s">
        <v>42</v>
      </c>
      <c r="H101" s="9" t="s">
        <v>55</v>
      </c>
      <c r="I101" s="9">
        <v>0.15</v>
      </c>
      <c r="J101" s="9">
        <v>10</v>
      </c>
      <c r="K101" s="21">
        <v>380</v>
      </c>
      <c r="L101" s="21">
        <v>380</v>
      </c>
      <c r="M101" s="21">
        <v>380</v>
      </c>
      <c r="N101" s="153"/>
      <c r="O101" s="148"/>
    </row>
    <row r="102" spans="1:16" ht="149.25">
      <c r="A102" s="24">
        <v>86</v>
      </c>
      <c r="B102" s="6"/>
      <c r="C102" s="8" t="s">
        <v>92</v>
      </c>
      <c r="D102" s="78" t="s">
        <v>225</v>
      </c>
      <c r="E102" s="13"/>
      <c r="F102" s="11" t="s">
        <v>304</v>
      </c>
      <c r="G102" s="9" t="s">
        <v>42</v>
      </c>
      <c r="H102" s="9" t="s">
        <v>55</v>
      </c>
      <c r="I102" s="9">
        <v>0.15</v>
      </c>
      <c r="J102" s="9">
        <v>10</v>
      </c>
      <c r="K102" s="21">
        <v>380</v>
      </c>
      <c r="L102" s="21">
        <v>380</v>
      </c>
      <c r="M102" s="21">
        <v>380</v>
      </c>
      <c r="N102" s="153"/>
      <c r="O102" s="148"/>
      <c r="P102" s="76" t="s">
        <v>103</v>
      </c>
    </row>
    <row r="103" spans="1:16" ht="184.5" customHeight="1">
      <c r="A103" s="24">
        <v>87</v>
      </c>
      <c r="B103" s="6"/>
      <c r="C103" s="8" t="s">
        <v>85</v>
      </c>
      <c r="D103" s="78" t="s">
        <v>245</v>
      </c>
      <c r="E103" s="13"/>
      <c r="F103" s="11" t="s">
        <v>56</v>
      </c>
      <c r="G103" s="9" t="s">
        <v>42</v>
      </c>
      <c r="H103" s="9" t="s">
        <v>55</v>
      </c>
      <c r="I103" s="9">
        <v>0.15</v>
      </c>
      <c r="J103" s="9">
        <v>10</v>
      </c>
      <c r="K103" s="21">
        <v>324</v>
      </c>
      <c r="L103" s="21">
        <v>324</v>
      </c>
      <c r="M103" s="21">
        <v>324</v>
      </c>
      <c r="N103" s="153"/>
      <c r="O103" s="148"/>
    </row>
    <row r="104" spans="1:16" ht="174" customHeight="1">
      <c r="A104" s="24">
        <v>88</v>
      </c>
      <c r="B104" s="6"/>
      <c r="C104" s="8" t="s">
        <v>86</v>
      </c>
      <c r="D104" s="78" t="s">
        <v>245</v>
      </c>
      <c r="E104" s="17"/>
      <c r="F104" s="11" t="s">
        <v>251</v>
      </c>
      <c r="G104" s="9" t="s">
        <v>42</v>
      </c>
      <c r="H104" s="9" t="s">
        <v>55</v>
      </c>
      <c r="I104" s="9">
        <v>0.15</v>
      </c>
      <c r="J104" s="9">
        <v>10</v>
      </c>
      <c r="K104" s="21">
        <v>324</v>
      </c>
      <c r="L104" s="21">
        <v>324</v>
      </c>
      <c r="M104" s="21">
        <v>324</v>
      </c>
      <c r="N104" s="153"/>
      <c r="O104" s="148"/>
    </row>
    <row r="105" spans="1:16" ht="183.75" customHeight="1">
      <c r="A105" s="24">
        <v>89</v>
      </c>
      <c r="B105" s="6"/>
      <c r="C105" s="8" t="s">
        <v>90</v>
      </c>
      <c r="D105" s="13"/>
      <c r="E105" s="17"/>
      <c r="F105" s="11" t="s">
        <v>303</v>
      </c>
      <c r="G105" s="9" t="s">
        <v>42</v>
      </c>
      <c r="H105" s="9" t="s">
        <v>55</v>
      </c>
      <c r="I105" s="9">
        <v>0.15</v>
      </c>
      <c r="J105" s="9">
        <v>10</v>
      </c>
      <c r="K105" s="21">
        <v>324</v>
      </c>
      <c r="L105" s="21">
        <v>324</v>
      </c>
      <c r="M105" s="21">
        <v>324</v>
      </c>
      <c r="N105" s="153"/>
      <c r="O105" s="148"/>
    </row>
    <row r="106" spans="1:16" ht="164.25" customHeight="1">
      <c r="A106" s="24">
        <v>90</v>
      </c>
      <c r="B106" s="6"/>
      <c r="C106" s="8" t="s">
        <v>89</v>
      </c>
      <c r="D106" s="78" t="s">
        <v>225</v>
      </c>
      <c r="E106" s="13"/>
      <c r="F106" s="11" t="s">
        <v>57</v>
      </c>
      <c r="G106" s="9" t="s">
        <v>42</v>
      </c>
      <c r="H106" s="9" t="s">
        <v>55</v>
      </c>
      <c r="I106" s="9">
        <v>0.15</v>
      </c>
      <c r="J106" s="9">
        <v>10</v>
      </c>
      <c r="K106" s="21">
        <v>324</v>
      </c>
      <c r="L106" s="21">
        <v>324</v>
      </c>
      <c r="M106" s="21">
        <v>324</v>
      </c>
      <c r="N106" s="153"/>
      <c r="O106" s="148"/>
    </row>
    <row r="107" spans="1:16" ht="149.25">
      <c r="A107" s="24">
        <v>91</v>
      </c>
      <c r="B107" s="6"/>
      <c r="C107" s="8" t="s">
        <v>91</v>
      </c>
      <c r="D107" s="78" t="s">
        <v>225</v>
      </c>
      <c r="E107" s="13"/>
      <c r="F107" s="11" t="s">
        <v>252</v>
      </c>
      <c r="G107" s="9" t="s">
        <v>42</v>
      </c>
      <c r="H107" s="9" t="s">
        <v>55</v>
      </c>
      <c r="I107" s="9">
        <v>0.15</v>
      </c>
      <c r="J107" s="9">
        <v>10</v>
      </c>
      <c r="K107" s="21">
        <v>324</v>
      </c>
      <c r="L107" s="21">
        <v>324</v>
      </c>
      <c r="M107" s="21">
        <v>324</v>
      </c>
      <c r="N107" s="153"/>
      <c r="O107" s="148"/>
    </row>
    <row r="108" spans="1:16" ht="161.25" customHeight="1">
      <c r="A108" s="24">
        <v>92</v>
      </c>
      <c r="B108" s="6"/>
      <c r="C108" s="8" t="s">
        <v>96</v>
      </c>
      <c r="D108" s="78" t="s">
        <v>225</v>
      </c>
      <c r="E108" s="13"/>
      <c r="F108" s="11" t="s">
        <v>301</v>
      </c>
      <c r="G108" s="9" t="s">
        <v>42</v>
      </c>
      <c r="H108" s="9" t="s">
        <v>55</v>
      </c>
      <c r="I108" s="9">
        <v>0.15</v>
      </c>
      <c r="J108" s="9">
        <v>10</v>
      </c>
      <c r="K108" s="21">
        <v>324</v>
      </c>
      <c r="L108" s="21">
        <v>324</v>
      </c>
      <c r="M108" s="21">
        <v>324</v>
      </c>
      <c r="N108" s="153"/>
      <c r="O108" s="148"/>
    </row>
    <row r="109" spans="1:16" ht="162" customHeight="1">
      <c r="A109" s="24">
        <v>93</v>
      </c>
      <c r="B109" s="6"/>
      <c r="C109" s="8" t="s">
        <v>97</v>
      </c>
      <c r="D109" s="78" t="s">
        <v>225</v>
      </c>
      <c r="E109" s="13"/>
      <c r="F109" s="8" t="s">
        <v>302</v>
      </c>
      <c r="G109" s="9" t="s">
        <v>42</v>
      </c>
      <c r="H109" s="9" t="s">
        <v>55</v>
      </c>
      <c r="I109" s="9">
        <v>0.15</v>
      </c>
      <c r="J109" s="9">
        <v>10</v>
      </c>
      <c r="K109" s="22">
        <v>299</v>
      </c>
      <c r="L109" s="22">
        <v>299</v>
      </c>
      <c r="M109" s="22">
        <v>299</v>
      </c>
      <c r="N109" s="153"/>
      <c r="O109" s="148"/>
    </row>
    <row r="110" spans="1:16" ht="161.25" customHeight="1">
      <c r="A110" s="24">
        <v>94</v>
      </c>
      <c r="B110" s="6"/>
      <c r="C110" s="8" t="s">
        <v>95</v>
      </c>
      <c r="D110" s="78" t="s">
        <v>245</v>
      </c>
      <c r="E110" s="13"/>
      <c r="F110" s="11" t="s">
        <v>253</v>
      </c>
      <c r="G110" s="9" t="s">
        <v>42</v>
      </c>
      <c r="H110" s="9" t="s">
        <v>55</v>
      </c>
      <c r="I110" s="9">
        <v>0.15</v>
      </c>
      <c r="J110" s="9">
        <v>10</v>
      </c>
      <c r="K110" s="22">
        <v>280</v>
      </c>
      <c r="L110" s="22">
        <v>280</v>
      </c>
      <c r="M110" s="22">
        <v>280</v>
      </c>
      <c r="N110" s="153"/>
      <c r="O110" s="148"/>
    </row>
    <row r="111" spans="1:16" ht="178.5" customHeight="1">
      <c r="A111" s="24">
        <v>95</v>
      </c>
      <c r="B111" s="6"/>
      <c r="C111" s="8" t="s">
        <v>94</v>
      </c>
      <c r="D111" s="78" t="s">
        <v>245</v>
      </c>
      <c r="E111" s="13"/>
      <c r="F111" s="11" t="s">
        <v>300</v>
      </c>
      <c r="G111" s="9" t="s">
        <v>42</v>
      </c>
      <c r="H111" s="9" t="s">
        <v>55</v>
      </c>
      <c r="I111" s="9">
        <v>0.15</v>
      </c>
      <c r="J111" s="9">
        <v>10</v>
      </c>
      <c r="K111" s="22">
        <v>280</v>
      </c>
      <c r="L111" s="22">
        <v>280</v>
      </c>
      <c r="M111" s="22">
        <v>280</v>
      </c>
      <c r="N111" s="153"/>
      <c r="O111" s="148"/>
    </row>
    <row r="112" spans="1:16" ht="171.75" customHeight="1">
      <c r="A112" s="24">
        <v>96</v>
      </c>
      <c r="B112" s="6"/>
      <c r="C112" s="8" t="s">
        <v>88</v>
      </c>
      <c r="D112" s="78" t="s">
        <v>225</v>
      </c>
      <c r="E112" s="13"/>
      <c r="F112" s="11" t="s">
        <v>254</v>
      </c>
      <c r="G112" s="9" t="s">
        <v>42</v>
      </c>
      <c r="H112" s="9" t="s">
        <v>55</v>
      </c>
      <c r="I112" s="9">
        <v>0.15</v>
      </c>
      <c r="J112" s="9">
        <v>10</v>
      </c>
      <c r="K112" s="22">
        <v>290</v>
      </c>
      <c r="L112" s="22">
        <v>290</v>
      </c>
      <c r="M112" s="22">
        <v>290</v>
      </c>
      <c r="N112" s="153"/>
      <c r="O112" s="148"/>
    </row>
    <row r="113" spans="1:74" ht="157.5" customHeight="1">
      <c r="A113" s="24">
        <v>97</v>
      </c>
      <c r="B113" s="6"/>
      <c r="C113" s="8" t="s">
        <v>87</v>
      </c>
      <c r="D113" s="78" t="s">
        <v>245</v>
      </c>
      <c r="E113" s="13"/>
      <c r="F113" s="11" t="s">
        <v>58</v>
      </c>
      <c r="G113" s="9" t="s">
        <v>42</v>
      </c>
      <c r="H113" s="9" t="s">
        <v>55</v>
      </c>
      <c r="I113" s="9">
        <v>0.15</v>
      </c>
      <c r="J113" s="9">
        <v>10</v>
      </c>
      <c r="K113" s="22">
        <v>290</v>
      </c>
      <c r="L113" s="22">
        <v>290</v>
      </c>
      <c r="M113" s="22">
        <v>290</v>
      </c>
      <c r="N113" s="153"/>
      <c r="O113" s="148"/>
    </row>
    <row r="114" spans="1:74" ht="165.75" customHeight="1">
      <c r="A114" s="24">
        <v>98</v>
      </c>
      <c r="B114" s="6"/>
      <c r="C114" s="16" t="s">
        <v>98</v>
      </c>
      <c r="D114" s="79" t="s">
        <v>245</v>
      </c>
      <c r="E114" s="14"/>
      <c r="F114" s="11" t="s">
        <v>255</v>
      </c>
      <c r="G114" s="15" t="s">
        <v>42</v>
      </c>
      <c r="H114" s="15" t="s">
        <v>55</v>
      </c>
      <c r="I114" s="15">
        <v>0.15</v>
      </c>
      <c r="J114" s="15">
        <v>10</v>
      </c>
      <c r="K114" s="22">
        <v>299</v>
      </c>
      <c r="L114" s="22">
        <v>299</v>
      </c>
      <c r="M114" s="22">
        <v>299</v>
      </c>
      <c r="N114" s="153"/>
      <c r="O114" s="148"/>
    </row>
    <row r="115" spans="1:74" ht="160.5" customHeight="1">
      <c r="A115" s="24">
        <v>99</v>
      </c>
      <c r="B115" s="6"/>
      <c r="C115" s="8" t="s">
        <v>59</v>
      </c>
      <c r="D115" s="78" t="s">
        <v>242</v>
      </c>
      <c r="E115" s="13"/>
      <c r="F115" s="11" t="s">
        <v>60</v>
      </c>
      <c r="G115" s="15" t="s">
        <v>42</v>
      </c>
      <c r="H115" s="9" t="s">
        <v>61</v>
      </c>
      <c r="I115" s="9"/>
      <c r="J115" s="9">
        <v>10</v>
      </c>
      <c r="K115" s="22">
        <v>694</v>
      </c>
      <c r="L115" s="22">
        <v>694</v>
      </c>
      <c r="M115" s="22">
        <v>694</v>
      </c>
      <c r="N115" s="153"/>
      <c r="O115" s="148"/>
    </row>
    <row r="116" spans="1:74" ht="152.25" customHeight="1" thickBot="1">
      <c r="A116" s="43">
        <v>100</v>
      </c>
      <c r="B116" s="7"/>
      <c r="C116" s="16" t="s">
        <v>62</v>
      </c>
      <c r="D116" s="79" t="s">
        <v>235</v>
      </c>
      <c r="E116" s="14"/>
      <c r="F116" s="72" t="s">
        <v>63</v>
      </c>
      <c r="G116" s="15" t="s">
        <v>42</v>
      </c>
      <c r="H116" s="15" t="s">
        <v>61</v>
      </c>
      <c r="I116" s="15"/>
      <c r="J116" s="15">
        <v>10</v>
      </c>
      <c r="K116" s="44">
        <v>756</v>
      </c>
      <c r="L116" s="44">
        <v>756</v>
      </c>
      <c r="M116" s="44">
        <v>756</v>
      </c>
      <c r="N116" s="154"/>
      <c r="O116" s="155"/>
    </row>
    <row r="117" spans="1:74" ht="33.75" customHeight="1" thickBot="1">
      <c r="A117" s="269" t="s">
        <v>400</v>
      </c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1"/>
      <c r="BV117"/>
    </row>
    <row r="118" spans="1:74" ht="127.5" customHeight="1">
      <c r="A118" s="45">
        <v>101</v>
      </c>
      <c r="B118" s="46"/>
      <c r="C118" s="47" t="s">
        <v>99</v>
      </c>
      <c r="D118" s="80" t="s">
        <v>247</v>
      </c>
      <c r="E118" s="48"/>
      <c r="F118" s="49" t="s">
        <v>256</v>
      </c>
      <c r="G118" s="50"/>
      <c r="H118" s="50"/>
      <c r="I118" s="50"/>
      <c r="J118" s="50"/>
      <c r="K118" s="22">
        <v>170</v>
      </c>
      <c r="L118" s="22">
        <v>170</v>
      </c>
      <c r="M118" s="22">
        <v>170</v>
      </c>
      <c r="N118" s="156"/>
      <c r="O118" s="148"/>
    </row>
    <row r="119" spans="1:74" ht="114.75" customHeight="1">
      <c r="A119" s="24">
        <v>102</v>
      </c>
      <c r="B119" s="6"/>
      <c r="C119" s="8" t="s">
        <v>100</v>
      </c>
      <c r="D119" s="81" t="s">
        <v>247</v>
      </c>
      <c r="E119" s="13"/>
      <c r="F119" s="11" t="s">
        <v>257</v>
      </c>
      <c r="G119" s="9"/>
      <c r="H119" s="9"/>
      <c r="I119" s="9"/>
      <c r="J119" s="9"/>
      <c r="K119" s="22">
        <v>185</v>
      </c>
      <c r="L119" s="22">
        <v>185</v>
      </c>
      <c r="M119" s="22">
        <v>185</v>
      </c>
      <c r="N119" s="153"/>
      <c r="O119" s="148"/>
    </row>
    <row r="120" spans="1:74" ht="122.25" customHeight="1">
      <c r="A120" s="24">
        <v>103</v>
      </c>
      <c r="B120" s="6"/>
      <c r="C120" s="8" t="s">
        <v>101</v>
      </c>
      <c r="D120" s="81" t="s">
        <v>247</v>
      </c>
      <c r="E120" s="13"/>
      <c r="F120" s="11" t="s">
        <v>258</v>
      </c>
      <c r="G120" s="9"/>
      <c r="H120" s="9"/>
      <c r="I120" s="9"/>
      <c r="J120" s="9"/>
      <c r="K120" s="22">
        <v>159</v>
      </c>
      <c r="L120" s="22">
        <v>159</v>
      </c>
      <c r="M120" s="22">
        <v>159</v>
      </c>
      <c r="N120" s="153"/>
      <c r="O120" s="148"/>
    </row>
    <row r="121" spans="1:74" ht="122.25" customHeight="1">
      <c r="A121" s="24">
        <v>104</v>
      </c>
      <c r="B121" s="6"/>
      <c r="C121" s="8" t="s">
        <v>102</v>
      </c>
      <c r="D121" s="81" t="s">
        <v>234</v>
      </c>
      <c r="E121" s="13"/>
      <c r="F121" s="11" t="s">
        <v>64</v>
      </c>
      <c r="G121" s="9"/>
      <c r="H121" s="9"/>
      <c r="I121" s="9"/>
      <c r="J121" s="9"/>
      <c r="K121" s="22">
        <v>159</v>
      </c>
      <c r="L121" s="22">
        <v>159</v>
      </c>
      <c r="M121" s="22">
        <v>159</v>
      </c>
      <c r="N121" s="153"/>
      <c r="O121" s="148"/>
    </row>
    <row r="122" spans="1:74" ht="122.25" customHeight="1">
      <c r="A122" s="24">
        <v>105</v>
      </c>
      <c r="B122" s="6"/>
      <c r="C122" s="8" t="s">
        <v>105</v>
      </c>
      <c r="D122" s="81" t="s">
        <v>234</v>
      </c>
      <c r="E122" s="13"/>
      <c r="F122" s="11" t="s">
        <v>259</v>
      </c>
      <c r="G122" s="9"/>
      <c r="H122" s="9"/>
      <c r="I122" s="9"/>
      <c r="J122" s="9"/>
      <c r="K122" s="22">
        <v>185</v>
      </c>
      <c r="L122" s="22">
        <v>185</v>
      </c>
      <c r="M122" s="22">
        <v>185</v>
      </c>
      <c r="N122" s="153"/>
      <c r="O122" s="148"/>
    </row>
    <row r="123" spans="1:74" ht="122.25" customHeight="1">
      <c r="A123" s="24">
        <v>106</v>
      </c>
      <c r="B123" s="6"/>
      <c r="C123" s="8" t="s">
        <v>106</v>
      </c>
      <c r="D123" s="81" t="s">
        <v>234</v>
      </c>
      <c r="E123" s="13"/>
      <c r="F123" s="11" t="s">
        <v>260</v>
      </c>
      <c r="G123" s="9"/>
      <c r="H123" s="9"/>
      <c r="I123" s="9"/>
      <c r="J123" s="9"/>
      <c r="K123" s="22">
        <v>170</v>
      </c>
      <c r="L123" s="22">
        <v>170</v>
      </c>
      <c r="M123" s="22">
        <v>170</v>
      </c>
      <c r="N123" s="153"/>
      <c r="O123" s="148"/>
    </row>
    <row r="124" spans="1:74" ht="122.25" customHeight="1">
      <c r="A124" s="24">
        <v>107</v>
      </c>
      <c r="B124" s="6"/>
      <c r="C124" s="8" t="s">
        <v>107</v>
      </c>
      <c r="D124" s="8"/>
      <c r="E124" s="13"/>
      <c r="F124" s="11" t="s">
        <v>261</v>
      </c>
      <c r="G124" s="9"/>
      <c r="H124" s="9"/>
      <c r="I124" s="9"/>
      <c r="J124" s="9"/>
      <c r="K124" s="22">
        <v>159</v>
      </c>
      <c r="L124" s="22">
        <v>159</v>
      </c>
      <c r="M124" s="22">
        <v>159</v>
      </c>
      <c r="N124" s="153"/>
      <c r="O124" s="148"/>
    </row>
    <row r="125" spans="1:74" ht="122.25" customHeight="1">
      <c r="A125" s="24">
        <v>108</v>
      </c>
      <c r="B125" s="6"/>
      <c r="C125" s="8" t="s">
        <v>108</v>
      </c>
      <c r="D125" s="8"/>
      <c r="E125" s="13"/>
      <c r="F125" s="11" t="s">
        <v>262</v>
      </c>
      <c r="G125" s="9"/>
      <c r="H125" s="9"/>
      <c r="I125" s="9"/>
      <c r="J125" s="9"/>
      <c r="K125" s="22">
        <v>185</v>
      </c>
      <c r="L125" s="22">
        <v>185</v>
      </c>
      <c r="M125" s="22">
        <v>185</v>
      </c>
      <c r="N125" s="153"/>
      <c r="O125" s="148"/>
    </row>
    <row r="126" spans="1:74" ht="122.25" customHeight="1">
      <c r="A126" s="24">
        <v>109</v>
      </c>
      <c r="B126" s="6"/>
      <c r="C126" s="8" t="s">
        <v>109</v>
      </c>
      <c r="D126" s="8"/>
      <c r="E126" s="13"/>
      <c r="F126" s="11" t="s">
        <v>263</v>
      </c>
      <c r="G126" s="9"/>
      <c r="H126" s="9"/>
      <c r="I126" s="9"/>
      <c r="J126" s="9"/>
      <c r="K126" s="22">
        <v>170</v>
      </c>
      <c r="L126" s="22">
        <v>170</v>
      </c>
      <c r="M126" s="22">
        <v>170</v>
      </c>
      <c r="N126" s="153"/>
      <c r="O126" s="148"/>
    </row>
    <row r="127" spans="1:74" ht="122.25" customHeight="1">
      <c r="A127" s="24">
        <v>110</v>
      </c>
      <c r="B127" s="6"/>
      <c r="C127" s="8" t="s">
        <v>110</v>
      </c>
      <c r="D127" s="8"/>
      <c r="E127" s="13"/>
      <c r="F127" s="11" t="s">
        <v>264</v>
      </c>
      <c r="G127" s="9"/>
      <c r="H127" s="9"/>
      <c r="I127" s="9"/>
      <c r="J127" s="9"/>
      <c r="K127" s="22">
        <v>159</v>
      </c>
      <c r="L127" s="22">
        <v>159</v>
      </c>
      <c r="M127" s="22">
        <v>159</v>
      </c>
      <c r="N127" s="153"/>
      <c r="O127" s="148"/>
    </row>
    <row r="128" spans="1:74" ht="122.25" customHeight="1">
      <c r="A128" s="24">
        <v>111</v>
      </c>
      <c r="B128" s="6"/>
      <c r="C128" s="8" t="s">
        <v>112</v>
      </c>
      <c r="D128" s="8"/>
      <c r="E128" s="13"/>
      <c r="F128" s="11" t="s">
        <v>265</v>
      </c>
      <c r="G128" s="9"/>
      <c r="H128" s="9"/>
      <c r="I128" s="9"/>
      <c r="J128" s="9"/>
      <c r="K128" s="22">
        <v>170</v>
      </c>
      <c r="L128" s="22">
        <v>170</v>
      </c>
      <c r="M128" s="22">
        <v>170</v>
      </c>
      <c r="N128" s="153"/>
      <c r="O128" s="148"/>
    </row>
    <row r="129" spans="1:15" ht="122.25" customHeight="1">
      <c r="A129" s="24">
        <v>112</v>
      </c>
      <c r="B129" s="6"/>
      <c r="C129" s="8" t="s">
        <v>111</v>
      </c>
      <c r="D129" s="8"/>
      <c r="E129" s="13"/>
      <c r="F129" s="11" t="s">
        <v>266</v>
      </c>
      <c r="G129" s="9"/>
      <c r="H129" s="9"/>
      <c r="I129" s="9"/>
      <c r="J129" s="9"/>
      <c r="K129" s="22">
        <v>185</v>
      </c>
      <c r="L129" s="22">
        <v>185</v>
      </c>
      <c r="M129" s="22">
        <v>185</v>
      </c>
      <c r="N129" s="153"/>
      <c r="O129" s="148"/>
    </row>
    <row r="130" spans="1:15" ht="122.25" customHeight="1">
      <c r="A130" s="24">
        <v>113</v>
      </c>
      <c r="B130" s="6"/>
      <c r="C130" s="8" t="s">
        <v>114</v>
      </c>
      <c r="D130" s="8"/>
      <c r="E130" s="13"/>
      <c r="F130" s="11" t="s">
        <v>113</v>
      </c>
      <c r="G130" s="9"/>
      <c r="H130" s="9"/>
      <c r="I130" s="9"/>
      <c r="J130" s="9"/>
      <c r="K130" s="22">
        <v>203</v>
      </c>
      <c r="L130" s="22">
        <v>203</v>
      </c>
      <c r="M130" s="22">
        <v>203</v>
      </c>
      <c r="N130" s="153"/>
      <c r="O130" s="148"/>
    </row>
    <row r="131" spans="1:15" ht="122.25" customHeight="1">
      <c r="A131" s="24">
        <v>114</v>
      </c>
      <c r="B131" s="6"/>
      <c r="C131" s="8" t="s">
        <v>115</v>
      </c>
      <c r="D131" s="8"/>
      <c r="E131" s="13"/>
      <c r="F131" s="11" t="s">
        <v>267</v>
      </c>
      <c r="G131" s="9"/>
      <c r="H131" s="9"/>
      <c r="I131" s="9"/>
      <c r="J131" s="9"/>
      <c r="K131" s="22">
        <v>185</v>
      </c>
      <c r="L131" s="22">
        <v>185</v>
      </c>
      <c r="M131" s="22">
        <v>185</v>
      </c>
      <c r="N131" s="153"/>
      <c r="O131" s="148"/>
    </row>
    <row r="132" spans="1:15" ht="122.25" customHeight="1">
      <c r="A132" s="24">
        <v>115</v>
      </c>
      <c r="B132" s="6"/>
      <c r="C132" s="8" t="s">
        <v>116</v>
      </c>
      <c r="D132" s="8"/>
      <c r="E132" s="13"/>
      <c r="F132" s="11" t="s">
        <v>268</v>
      </c>
      <c r="G132" s="9"/>
      <c r="H132" s="9"/>
      <c r="I132" s="9"/>
      <c r="J132" s="9"/>
      <c r="K132" s="22">
        <v>225</v>
      </c>
      <c r="L132" s="22">
        <v>225</v>
      </c>
      <c r="M132" s="22">
        <v>225</v>
      </c>
      <c r="N132" s="153"/>
      <c r="O132" s="148"/>
    </row>
    <row r="133" spans="1:15" ht="122.25" customHeight="1">
      <c r="A133" s="24">
        <v>116</v>
      </c>
      <c r="B133" s="6"/>
      <c r="C133" s="8" t="s">
        <v>119</v>
      </c>
      <c r="D133" s="8"/>
      <c r="E133" s="13"/>
      <c r="F133" s="11" t="s">
        <v>118</v>
      </c>
      <c r="G133" s="9"/>
      <c r="H133" s="9"/>
      <c r="I133" s="9"/>
      <c r="J133" s="9"/>
      <c r="K133" s="22">
        <v>203</v>
      </c>
      <c r="L133" s="22">
        <v>203</v>
      </c>
      <c r="M133" s="22">
        <v>203</v>
      </c>
      <c r="N133" s="153"/>
      <c r="O133" s="148"/>
    </row>
    <row r="134" spans="1:15" ht="122.25" customHeight="1">
      <c r="A134" s="24">
        <v>117</v>
      </c>
      <c r="B134" s="6"/>
      <c r="C134" s="8" t="s">
        <v>120</v>
      </c>
      <c r="D134" s="8"/>
      <c r="E134" s="13"/>
      <c r="F134" s="11" t="s">
        <v>269</v>
      </c>
      <c r="G134" s="9"/>
      <c r="H134" s="9"/>
      <c r="I134" s="9"/>
      <c r="J134" s="9"/>
      <c r="K134" s="22">
        <v>185</v>
      </c>
      <c r="L134" s="22">
        <v>185</v>
      </c>
      <c r="M134" s="22">
        <v>185</v>
      </c>
      <c r="N134" s="153"/>
      <c r="O134" s="148"/>
    </row>
    <row r="135" spans="1:15" ht="122.25" customHeight="1">
      <c r="A135" s="24">
        <v>118</v>
      </c>
      <c r="B135" s="6"/>
      <c r="C135" s="8" t="s">
        <v>122</v>
      </c>
      <c r="D135" s="8"/>
      <c r="E135" s="13"/>
      <c r="F135" s="11" t="s">
        <v>121</v>
      </c>
      <c r="G135" s="9"/>
      <c r="H135" s="9"/>
      <c r="I135" s="9"/>
      <c r="J135" s="9"/>
      <c r="K135" s="22">
        <v>225</v>
      </c>
      <c r="L135" s="22">
        <v>225</v>
      </c>
      <c r="M135" s="22">
        <v>225</v>
      </c>
      <c r="N135" s="153"/>
      <c r="O135" s="148"/>
    </row>
    <row r="136" spans="1:15" ht="122.25" customHeight="1">
      <c r="A136" s="24">
        <v>119</v>
      </c>
      <c r="B136" s="6"/>
      <c r="C136" s="8" t="s">
        <v>124</v>
      </c>
      <c r="D136" s="81" t="s">
        <v>246</v>
      </c>
      <c r="E136" s="13"/>
      <c r="F136" s="11" t="s">
        <v>125</v>
      </c>
      <c r="G136" s="9"/>
      <c r="H136" s="9"/>
      <c r="I136" s="9"/>
      <c r="J136" s="9"/>
      <c r="K136" s="22">
        <v>203</v>
      </c>
      <c r="L136" s="22">
        <v>203</v>
      </c>
      <c r="M136" s="22">
        <v>203</v>
      </c>
      <c r="N136" s="153"/>
      <c r="O136" s="148"/>
    </row>
    <row r="137" spans="1:15" ht="122.25" customHeight="1">
      <c r="A137" s="24">
        <v>120</v>
      </c>
      <c r="B137" s="6"/>
      <c r="C137" s="8" t="s">
        <v>126</v>
      </c>
      <c r="D137" s="81" t="s">
        <v>246</v>
      </c>
      <c r="E137" s="13"/>
      <c r="F137" s="11" t="s">
        <v>270</v>
      </c>
      <c r="G137" s="9"/>
      <c r="H137" s="9"/>
      <c r="I137" s="9"/>
      <c r="J137" s="9"/>
      <c r="K137" s="22">
        <v>185</v>
      </c>
      <c r="L137" s="22">
        <v>185</v>
      </c>
      <c r="M137" s="22">
        <v>185</v>
      </c>
      <c r="N137" s="153"/>
      <c r="O137" s="148"/>
    </row>
    <row r="138" spans="1:15" ht="122.25" customHeight="1">
      <c r="A138" s="24">
        <v>121</v>
      </c>
      <c r="B138" s="6"/>
      <c r="C138" s="8" t="s">
        <v>127</v>
      </c>
      <c r="D138" s="81" t="s">
        <v>246</v>
      </c>
      <c r="E138" s="13"/>
      <c r="F138" s="11" t="s">
        <v>123</v>
      </c>
      <c r="G138" s="9"/>
      <c r="H138" s="9"/>
      <c r="I138" s="9"/>
      <c r="J138" s="9"/>
      <c r="K138" s="22">
        <v>225</v>
      </c>
      <c r="L138" s="22">
        <v>225</v>
      </c>
      <c r="M138" s="22">
        <v>225</v>
      </c>
      <c r="N138" s="153"/>
      <c r="O138" s="148"/>
    </row>
    <row r="139" spans="1:15" ht="122.25" customHeight="1">
      <c r="A139" s="24">
        <v>122</v>
      </c>
      <c r="B139" s="6"/>
      <c r="C139" s="8" t="s">
        <v>130</v>
      </c>
      <c r="D139" s="8"/>
      <c r="E139" s="13"/>
      <c r="F139" s="11" t="s">
        <v>271</v>
      </c>
      <c r="G139" s="9"/>
      <c r="H139" s="9"/>
      <c r="I139" s="9"/>
      <c r="J139" s="9"/>
      <c r="K139" s="22">
        <v>180</v>
      </c>
      <c r="L139" s="22">
        <v>180</v>
      </c>
      <c r="M139" s="22">
        <v>180</v>
      </c>
      <c r="N139" s="153"/>
      <c r="O139" s="148"/>
    </row>
    <row r="140" spans="1:15" ht="122.25" customHeight="1">
      <c r="A140" s="24">
        <v>123</v>
      </c>
      <c r="B140" s="6"/>
      <c r="C140" s="8" t="s">
        <v>129</v>
      </c>
      <c r="D140" s="8"/>
      <c r="E140" s="13"/>
      <c r="F140" s="11" t="s">
        <v>272</v>
      </c>
      <c r="G140" s="9"/>
      <c r="H140" s="9"/>
      <c r="I140" s="9"/>
      <c r="J140" s="9"/>
      <c r="K140" s="19">
        <v>230</v>
      </c>
      <c r="L140" s="19">
        <v>230</v>
      </c>
      <c r="M140" s="19">
        <v>230</v>
      </c>
      <c r="N140" s="153"/>
      <c r="O140" s="148"/>
    </row>
    <row r="141" spans="1:15" ht="122.25" customHeight="1">
      <c r="A141" s="24">
        <v>124</v>
      </c>
      <c r="B141" s="6"/>
      <c r="C141" s="8" t="s">
        <v>128</v>
      </c>
      <c r="D141" s="8"/>
      <c r="E141" s="13"/>
      <c r="F141" s="11" t="s">
        <v>273</v>
      </c>
      <c r="G141" s="9"/>
      <c r="H141" s="9"/>
      <c r="I141" s="9"/>
      <c r="J141" s="9"/>
      <c r="K141" s="19">
        <v>235</v>
      </c>
      <c r="L141" s="19">
        <v>235</v>
      </c>
      <c r="M141" s="19">
        <v>235</v>
      </c>
      <c r="N141" s="153"/>
      <c r="O141" s="148"/>
    </row>
    <row r="142" spans="1:15" ht="122.25" customHeight="1">
      <c r="A142" s="24">
        <v>125</v>
      </c>
      <c r="B142" s="6"/>
      <c r="C142" s="8" t="s">
        <v>133</v>
      </c>
      <c r="D142" s="81" t="s">
        <v>247</v>
      </c>
      <c r="E142" s="13"/>
      <c r="F142" s="11" t="s">
        <v>274</v>
      </c>
      <c r="G142" s="9"/>
      <c r="H142" s="9"/>
      <c r="I142" s="9"/>
      <c r="J142" s="9"/>
      <c r="K142" s="22">
        <v>180</v>
      </c>
      <c r="L142" s="22">
        <v>180</v>
      </c>
      <c r="M142" s="22">
        <v>180</v>
      </c>
      <c r="N142" s="153"/>
      <c r="O142" s="148"/>
    </row>
    <row r="143" spans="1:15" ht="122.25" customHeight="1">
      <c r="A143" s="24">
        <v>126</v>
      </c>
      <c r="B143" s="6"/>
      <c r="C143" s="8" t="s">
        <v>132</v>
      </c>
      <c r="D143" s="81" t="s">
        <v>247</v>
      </c>
      <c r="E143" s="13"/>
      <c r="F143" s="11" t="s">
        <v>275</v>
      </c>
      <c r="G143" s="9"/>
      <c r="H143" s="9"/>
      <c r="I143" s="9"/>
      <c r="J143" s="9"/>
      <c r="K143" s="19">
        <v>230</v>
      </c>
      <c r="L143" s="19">
        <v>230</v>
      </c>
      <c r="M143" s="19">
        <v>230</v>
      </c>
      <c r="N143" s="153"/>
      <c r="O143" s="148"/>
    </row>
    <row r="144" spans="1:15" ht="122.25" customHeight="1">
      <c r="A144" s="24">
        <v>127</v>
      </c>
      <c r="B144" s="6"/>
      <c r="C144" s="8" t="s">
        <v>131</v>
      </c>
      <c r="D144" s="81" t="s">
        <v>247</v>
      </c>
      <c r="E144" s="13"/>
      <c r="F144" s="11" t="s">
        <v>276</v>
      </c>
      <c r="G144" s="9"/>
      <c r="H144" s="9"/>
      <c r="I144" s="9"/>
      <c r="J144" s="9"/>
      <c r="K144" s="19">
        <v>235</v>
      </c>
      <c r="L144" s="19">
        <v>235</v>
      </c>
      <c r="M144" s="19">
        <v>235</v>
      </c>
      <c r="N144" s="153"/>
      <c r="O144" s="148"/>
    </row>
    <row r="145" spans="1:15" ht="122.25" customHeight="1">
      <c r="A145" s="24">
        <v>128</v>
      </c>
      <c r="B145" s="6"/>
      <c r="C145" s="11" t="s">
        <v>134</v>
      </c>
      <c r="D145" s="81" t="s">
        <v>233</v>
      </c>
      <c r="E145" s="13"/>
      <c r="F145" s="11" t="s">
        <v>277</v>
      </c>
      <c r="G145" s="9"/>
      <c r="H145" s="9"/>
      <c r="I145" s="9"/>
      <c r="J145" s="9"/>
      <c r="K145" s="22">
        <v>180</v>
      </c>
      <c r="L145" s="22">
        <v>180</v>
      </c>
      <c r="M145" s="22">
        <v>180</v>
      </c>
      <c r="N145" s="153"/>
      <c r="O145" s="148"/>
    </row>
    <row r="146" spans="1:15" ht="122.25" customHeight="1">
      <c r="A146" s="24">
        <v>129</v>
      </c>
      <c r="B146" s="6"/>
      <c r="C146" s="8" t="s">
        <v>136</v>
      </c>
      <c r="D146" s="81" t="s">
        <v>233</v>
      </c>
      <c r="E146" s="13"/>
      <c r="F146" s="11" t="s">
        <v>278</v>
      </c>
      <c r="G146" s="9"/>
      <c r="H146" s="9"/>
      <c r="I146" s="9"/>
      <c r="J146" s="9"/>
      <c r="K146" s="19">
        <v>230</v>
      </c>
      <c r="L146" s="19">
        <v>230</v>
      </c>
      <c r="M146" s="19">
        <v>230</v>
      </c>
      <c r="N146" s="153"/>
      <c r="O146" s="148"/>
    </row>
    <row r="147" spans="1:15" ht="122.25" customHeight="1">
      <c r="A147" s="24">
        <v>130</v>
      </c>
      <c r="B147" s="6"/>
      <c r="C147" s="8" t="s">
        <v>135</v>
      </c>
      <c r="D147" s="81" t="s">
        <v>233</v>
      </c>
      <c r="E147" s="13"/>
      <c r="F147" s="11" t="s">
        <v>279</v>
      </c>
      <c r="G147" s="9"/>
      <c r="H147" s="9"/>
      <c r="I147" s="9"/>
      <c r="J147" s="9"/>
      <c r="K147" s="19">
        <v>235</v>
      </c>
      <c r="L147" s="19">
        <v>235</v>
      </c>
      <c r="M147" s="19">
        <v>235</v>
      </c>
      <c r="N147" s="153"/>
      <c r="O147" s="148"/>
    </row>
    <row r="148" spans="1:15" ht="122.25" customHeight="1">
      <c r="A148" s="24">
        <v>131</v>
      </c>
      <c r="B148" s="6"/>
      <c r="C148" s="8" t="s">
        <v>137</v>
      </c>
      <c r="D148" s="81" t="s">
        <v>243</v>
      </c>
      <c r="E148" s="13"/>
      <c r="F148" s="11" t="s">
        <v>280</v>
      </c>
      <c r="G148" s="9"/>
      <c r="H148" s="9"/>
      <c r="I148" s="9"/>
      <c r="J148" s="9"/>
      <c r="K148" s="22">
        <v>180</v>
      </c>
      <c r="L148" s="22">
        <v>180</v>
      </c>
      <c r="M148" s="22">
        <v>180</v>
      </c>
      <c r="N148" s="153"/>
      <c r="O148" s="148"/>
    </row>
    <row r="149" spans="1:15" ht="122.25" customHeight="1">
      <c r="A149" s="24">
        <v>132</v>
      </c>
      <c r="B149" s="6"/>
      <c r="C149" s="8" t="s">
        <v>139</v>
      </c>
      <c r="D149" s="81" t="s">
        <v>243</v>
      </c>
      <c r="E149" s="13"/>
      <c r="F149" s="11" t="s">
        <v>281</v>
      </c>
      <c r="G149" s="9"/>
      <c r="H149" s="9"/>
      <c r="I149" s="9"/>
      <c r="J149" s="9"/>
      <c r="K149" s="19">
        <v>230</v>
      </c>
      <c r="L149" s="19">
        <v>230</v>
      </c>
      <c r="M149" s="19">
        <v>230</v>
      </c>
      <c r="N149" s="153"/>
      <c r="O149" s="148"/>
    </row>
    <row r="150" spans="1:15" ht="122.25" customHeight="1">
      <c r="A150" s="24">
        <v>133</v>
      </c>
      <c r="B150" s="6"/>
      <c r="C150" s="8" t="s">
        <v>138</v>
      </c>
      <c r="D150" s="81" t="s">
        <v>243</v>
      </c>
      <c r="E150" s="13"/>
      <c r="F150" s="11" t="s">
        <v>282</v>
      </c>
      <c r="G150" s="9"/>
      <c r="H150" s="9"/>
      <c r="I150" s="9"/>
      <c r="J150" s="9"/>
      <c r="K150" s="19">
        <v>235</v>
      </c>
      <c r="L150" s="19">
        <v>235</v>
      </c>
      <c r="M150" s="19">
        <v>235</v>
      </c>
      <c r="N150" s="153"/>
      <c r="O150" s="148"/>
    </row>
    <row r="151" spans="1:15" ht="122.25" customHeight="1">
      <c r="A151" s="24">
        <v>134</v>
      </c>
      <c r="B151" s="6"/>
      <c r="C151" s="8" t="s">
        <v>140</v>
      </c>
      <c r="D151" s="8"/>
      <c r="E151" s="13"/>
      <c r="F151" s="11" t="s">
        <v>141</v>
      </c>
      <c r="G151" s="9"/>
      <c r="H151" s="9"/>
      <c r="I151" s="9"/>
      <c r="J151" s="9"/>
      <c r="K151" s="22">
        <v>180</v>
      </c>
      <c r="L151" s="22">
        <v>180</v>
      </c>
      <c r="M151" s="22">
        <v>180</v>
      </c>
      <c r="N151" s="153"/>
      <c r="O151" s="148"/>
    </row>
    <row r="152" spans="1:15" ht="122.25" customHeight="1">
      <c r="A152" s="24">
        <v>135</v>
      </c>
      <c r="B152" s="6"/>
      <c r="C152" s="8" t="s">
        <v>142</v>
      </c>
      <c r="D152" s="8"/>
      <c r="E152" s="13"/>
      <c r="F152" s="11" t="s">
        <v>283</v>
      </c>
      <c r="G152" s="9"/>
      <c r="H152" s="9"/>
      <c r="I152" s="9"/>
      <c r="J152" s="9"/>
      <c r="K152" s="19">
        <v>230</v>
      </c>
      <c r="L152" s="19">
        <v>230</v>
      </c>
      <c r="M152" s="19">
        <v>230</v>
      </c>
      <c r="N152" s="153"/>
      <c r="O152" s="148"/>
    </row>
    <row r="153" spans="1:15" ht="122.25" customHeight="1">
      <c r="A153" s="24">
        <v>136</v>
      </c>
      <c r="B153" s="6"/>
      <c r="C153" s="8" t="s">
        <v>143</v>
      </c>
      <c r="D153" s="8"/>
      <c r="E153" s="13"/>
      <c r="F153" s="11" t="s">
        <v>284</v>
      </c>
      <c r="G153" s="9"/>
      <c r="H153" s="9"/>
      <c r="I153" s="9"/>
      <c r="J153" s="9"/>
      <c r="K153" s="19">
        <v>235</v>
      </c>
      <c r="L153" s="19">
        <v>235</v>
      </c>
      <c r="M153" s="19">
        <v>235</v>
      </c>
      <c r="N153" s="153"/>
      <c r="O153" s="148"/>
    </row>
    <row r="154" spans="1:15" ht="122.25" customHeight="1">
      <c r="A154" s="24">
        <v>140</v>
      </c>
      <c r="B154" s="6"/>
      <c r="C154" s="8" t="s">
        <v>376</v>
      </c>
      <c r="D154" s="81" t="s">
        <v>225</v>
      </c>
      <c r="E154" s="13"/>
      <c r="F154" s="11" t="s">
        <v>285</v>
      </c>
      <c r="G154" s="9"/>
      <c r="H154" s="9"/>
      <c r="I154" s="9"/>
      <c r="J154" s="9"/>
      <c r="K154" s="20">
        <v>90</v>
      </c>
      <c r="L154" s="20">
        <v>90</v>
      </c>
      <c r="M154" s="20">
        <v>90</v>
      </c>
      <c r="N154" s="153"/>
      <c r="O154" s="148"/>
    </row>
    <row r="155" spans="1:15" ht="122.25" customHeight="1">
      <c r="A155" s="24">
        <v>141</v>
      </c>
      <c r="B155" s="6"/>
      <c r="C155" s="8" t="s">
        <v>377</v>
      </c>
      <c r="D155" s="81" t="s">
        <v>225</v>
      </c>
      <c r="E155" s="13"/>
      <c r="F155" s="11" t="s">
        <v>286</v>
      </c>
      <c r="G155" s="9"/>
      <c r="H155" s="9"/>
      <c r="I155" s="9"/>
      <c r="J155" s="9"/>
      <c r="K155" s="20">
        <v>120</v>
      </c>
      <c r="L155" s="20">
        <v>120</v>
      </c>
      <c r="M155" s="20">
        <v>120</v>
      </c>
      <c r="N155" s="153"/>
      <c r="O155" s="148"/>
    </row>
    <row r="156" spans="1:15" ht="122.25" customHeight="1">
      <c r="A156" s="24">
        <v>142</v>
      </c>
      <c r="B156" s="6"/>
      <c r="C156" s="8" t="s">
        <v>378</v>
      </c>
      <c r="D156" s="81" t="s">
        <v>225</v>
      </c>
      <c r="E156" s="13"/>
      <c r="F156" s="11" t="s">
        <v>287</v>
      </c>
      <c r="G156" s="9"/>
      <c r="H156" s="9"/>
      <c r="I156" s="9"/>
      <c r="J156" s="9"/>
      <c r="K156" s="20">
        <v>124</v>
      </c>
      <c r="L156" s="20">
        <v>124</v>
      </c>
      <c r="M156" s="20">
        <v>124</v>
      </c>
      <c r="N156" s="153"/>
      <c r="O156" s="148"/>
    </row>
    <row r="157" spans="1:15" ht="122.25" customHeight="1">
      <c r="A157" s="24">
        <v>143</v>
      </c>
      <c r="B157" s="6"/>
      <c r="C157" s="8" t="s">
        <v>144</v>
      </c>
      <c r="D157" s="8"/>
      <c r="E157" s="13"/>
      <c r="F157" s="11" t="s">
        <v>288</v>
      </c>
      <c r="G157" s="9"/>
      <c r="H157" s="9"/>
      <c r="I157" s="9"/>
      <c r="J157" s="9"/>
      <c r="K157" s="22">
        <v>166</v>
      </c>
      <c r="L157" s="22">
        <v>166</v>
      </c>
      <c r="M157" s="22">
        <v>166</v>
      </c>
      <c r="N157" s="153"/>
      <c r="O157" s="148"/>
    </row>
    <row r="158" spans="1:15" ht="122.25" customHeight="1">
      <c r="A158" s="24">
        <v>144</v>
      </c>
      <c r="B158" s="6"/>
      <c r="C158" s="8" t="s">
        <v>145</v>
      </c>
      <c r="D158" s="8"/>
      <c r="E158" s="13"/>
      <c r="F158" s="11" t="s">
        <v>289</v>
      </c>
      <c r="G158" s="9"/>
      <c r="H158" s="9"/>
      <c r="I158" s="9"/>
      <c r="J158" s="9"/>
      <c r="K158" s="22">
        <v>149</v>
      </c>
      <c r="L158" s="22">
        <v>149</v>
      </c>
      <c r="M158" s="22">
        <v>149</v>
      </c>
      <c r="N158" s="153"/>
      <c r="O158" s="148"/>
    </row>
    <row r="159" spans="1:15" ht="122.25" customHeight="1">
      <c r="A159" s="24">
        <v>145</v>
      </c>
      <c r="B159" s="6"/>
      <c r="C159" s="8" t="s">
        <v>146</v>
      </c>
      <c r="D159" s="8"/>
      <c r="E159" s="13"/>
      <c r="F159" s="11" t="s">
        <v>290</v>
      </c>
      <c r="G159" s="9"/>
      <c r="H159" s="9"/>
      <c r="I159" s="9"/>
      <c r="J159" s="9"/>
      <c r="K159" s="22">
        <v>180</v>
      </c>
      <c r="L159" s="22">
        <v>180</v>
      </c>
      <c r="M159" s="22">
        <v>180</v>
      </c>
      <c r="N159" s="153"/>
      <c r="O159" s="148"/>
    </row>
    <row r="160" spans="1:15" ht="122.25" customHeight="1">
      <c r="A160" s="24">
        <v>146</v>
      </c>
      <c r="B160" s="6"/>
      <c r="C160" s="8" t="s">
        <v>148</v>
      </c>
      <c r="D160" s="8"/>
      <c r="E160" s="13"/>
      <c r="F160" s="11" t="s">
        <v>147</v>
      </c>
      <c r="G160" s="9"/>
      <c r="H160" s="9"/>
      <c r="I160" s="9"/>
      <c r="J160" s="9"/>
      <c r="K160" s="22">
        <v>180</v>
      </c>
      <c r="L160" s="22">
        <v>180</v>
      </c>
      <c r="M160" s="22">
        <v>180</v>
      </c>
      <c r="N160" s="153"/>
      <c r="O160" s="148"/>
    </row>
    <row r="161" spans="1:74" ht="122.25" customHeight="1">
      <c r="A161" s="24">
        <v>147</v>
      </c>
      <c r="B161" s="6"/>
      <c r="C161" s="8" t="s">
        <v>149</v>
      </c>
      <c r="D161" s="8"/>
      <c r="E161" s="13"/>
      <c r="F161" s="11" t="s">
        <v>291</v>
      </c>
      <c r="G161" s="9"/>
      <c r="H161" s="9"/>
      <c r="I161" s="9"/>
      <c r="J161" s="9"/>
      <c r="K161" s="22">
        <v>149</v>
      </c>
      <c r="L161" s="22">
        <v>149</v>
      </c>
      <c r="M161" s="22">
        <v>149</v>
      </c>
      <c r="N161" s="153"/>
      <c r="O161" s="148"/>
    </row>
    <row r="162" spans="1:74" ht="122.25" customHeight="1">
      <c r="A162" s="24">
        <v>148</v>
      </c>
      <c r="B162" s="6"/>
      <c r="C162" s="8" t="s">
        <v>150</v>
      </c>
      <c r="D162" s="8"/>
      <c r="E162" s="13"/>
      <c r="F162" s="11" t="s">
        <v>292</v>
      </c>
      <c r="G162" s="9"/>
      <c r="H162" s="9"/>
      <c r="I162" s="9"/>
      <c r="J162" s="9"/>
      <c r="K162" s="22">
        <v>166</v>
      </c>
      <c r="L162" s="22">
        <v>166</v>
      </c>
      <c r="M162" s="22">
        <v>166</v>
      </c>
      <c r="N162" s="153"/>
      <c r="O162" s="148"/>
    </row>
    <row r="163" spans="1:74" ht="122.25" customHeight="1">
      <c r="A163" s="24">
        <v>149</v>
      </c>
      <c r="B163" s="6"/>
      <c r="C163" s="8" t="s">
        <v>381</v>
      </c>
      <c r="D163" s="8"/>
      <c r="E163" s="13"/>
      <c r="F163" s="11" t="s">
        <v>151</v>
      </c>
      <c r="G163" s="9"/>
      <c r="H163" s="9"/>
      <c r="I163" s="9"/>
      <c r="J163" s="9"/>
      <c r="K163" s="20">
        <v>59</v>
      </c>
      <c r="L163" s="20">
        <v>59</v>
      </c>
      <c r="M163" s="20">
        <v>59</v>
      </c>
      <c r="N163" s="153"/>
      <c r="O163" s="148"/>
    </row>
    <row r="164" spans="1:74" ht="122.25" customHeight="1">
      <c r="A164" s="24">
        <v>149</v>
      </c>
      <c r="B164" s="6"/>
      <c r="C164" s="8" t="s">
        <v>382</v>
      </c>
      <c r="D164" s="8"/>
      <c r="E164" s="13"/>
      <c r="F164" s="11" t="s">
        <v>379</v>
      </c>
      <c r="G164" s="9"/>
      <c r="H164" s="9"/>
      <c r="I164" s="9"/>
      <c r="J164" s="9"/>
      <c r="K164" s="20">
        <v>59</v>
      </c>
      <c r="L164" s="20">
        <v>59</v>
      </c>
      <c r="M164" s="20">
        <v>59</v>
      </c>
      <c r="N164" s="153"/>
      <c r="O164" s="148"/>
    </row>
    <row r="165" spans="1:74" ht="122.25" customHeight="1">
      <c r="A165" s="24">
        <v>149</v>
      </c>
      <c r="B165" s="6"/>
      <c r="C165" s="8" t="s">
        <v>383</v>
      </c>
      <c r="D165" s="8"/>
      <c r="E165" s="13"/>
      <c r="F165" s="11" t="s">
        <v>380</v>
      </c>
      <c r="G165" s="9"/>
      <c r="H165" s="9"/>
      <c r="I165" s="9"/>
      <c r="J165" s="9"/>
      <c r="K165" s="20">
        <v>59</v>
      </c>
      <c r="L165" s="20">
        <v>59</v>
      </c>
      <c r="M165" s="20">
        <v>59</v>
      </c>
      <c r="N165" s="153"/>
      <c r="O165" s="148"/>
    </row>
    <row r="166" spans="1:74" ht="136.5" customHeight="1">
      <c r="A166" s="24">
        <v>150</v>
      </c>
      <c r="B166" s="6"/>
      <c r="C166" s="8" t="s">
        <v>152</v>
      </c>
      <c r="D166" s="8" t="s">
        <v>231</v>
      </c>
      <c r="E166" s="13"/>
      <c r="F166" s="11" t="s">
        <v>293</v>
      </c>
      <c r="G166" s="9"/>
      <c r="H166" s="9"/>
      <c r="I166" s="9"/>
      <c r="J166" s="9"/>
      <c r="K166" s="20">
        <v>243.75</v>
      </c>
      <c r="L166" s="20">
        <v>243.75</v>
      </c>
      <c r="M166" s="20">
        <v>229.41</v>
      </c>
      <c r="N166" s="153"/>
      <c r="O166" s="148"/>
    </row>
    <row r="167" spans="1:74" ht="156.75" customHeight="1">
      <c r="A167" s="24">
        <v>151</v>
      </c>
      <c r="B167" s="6"/>
      <c r="C167" s="8" t="s">
        <v>153</v>
      </c>
      <c r="D167" s="8"/>
      <c r="E167" s="13"/>
      <c r="F167" s="11" t="s">
        <v>154</v>
      </c>
      <c r="G167" s="9"/>
      <c r="H167" s="9"/>
      <c r="I167" s="9"/>
      <c r="J167" s="9"/>
      <c r="K167" s="22">
        <v>144</v>
      </c>
      <c r="L167" s="22">
        <v>144</v>
      </c>
      <c r="M167" s="22">
        <v>144</v>
      </c>
      <c r="N167" s="153"/>
      <c r="O167" s="148"/>
    </row>
    <row r="168" spans="1:74" ht="153" customHeight="1">
      <c r="A168" s="24">
        <v>152</v>
      </c>
      <c r="B168" s="6"/>
      <c r="C168" s="8" t="s">
        <v>155</v>
      </c>
      <c r="D168" s="8"/>
      <c r="E168" s="13"/>
      <c r="F168" s="11" t="s">
        <v>294</v>
      </c>
      <c r="G168" s="9"/>
      <c r="H168" s="9"/>
      <c r="I168" s="9"/>
      <c r="J168" s="9"/>
      <c r="K168" s="22">
        <v>144</v>
      </c>
      <c r="L168" s="22">
        <v>144</v>
      </c>
      <c r="M168" s="22">
        <v>144</v>
      </c>
      <c r="N168" s="153"/>
      <c r="O168" s="148"/>
    </row>
    <row r="169" spans="1:74" ht="122.25" customHeight="1">
      <c r="A169" s="24">
        <v>153</v>
      </c>
      <c r="B169" s="6"/>
      <c r="C169" s="8" t="s">
        <v>156</v>
      </c>
      <c r="D169" s="8"/>
      <c r="E169" s="18"/>
      <c r="F169" s="11" t="s">
        <v>295</v>
      </c>
      <c r="G169" s="9"/>
      <c r="H169" s="9"/>
      <c r="I169" s="9"/>
      <c r="J169" s="9"/>
      <c r="K169" s="22">
        <v>144</v>
      </c>
      <c r="L169" s="22">
        <v>144</v>
      </c>
      <c r="M169" s="22">
        <v>144</v>
      </c>
      <c r="N169" s="153"/>
      <c r="O169" s="148"/>
    </row>
    <row r="170" spans="1:74" ht="122.25" customHeight="1">
      <c r="A170" s="24">
        <v>154</v>
      </c>
      <c r="B170" s="6"/>
      <c r="C170" s="8" t="s">
        <v>156</v>
      </c>
      <c r="D170" s="8"/>
      <c r="E170" s="18"/>
      <c r="F170" s="11" t="s">
        <v>159</v>
      </c>
      <c r="G170" s="9"/>
      <c r="H170" s="9"/>
      <c r="I170" s="9"/>
      <c r="J170" s="9"/>
      <c r="K170" s="22">
        <v>144</v>
      </c>
      <c r="L170" s="22">
        <v>144</v>
      </c>
      <c r="M170" s="22">
        <v>144</v>
      </c>
      <c r="N170" s="153"/>
      <c r="O170" s="148"/>
    </row>
    <row r="171" spans="1:74" ht="122.25" customHeight="1">
      <c r="A171" s="24">
        <v>155</v>
      </c>
      <c r="B171" s="6"/>
      <c r="C171" s="8" t="s">
        <v>156</v>
      </c>
      <c r="D171" s="8"/>
      <c r="E171" s="18"/>
      <c r="F171" s="11" t="s">
        <v>296</v>
      </c>
      <c r="G171" s="9"/>
      <c r="H171" s="9"/>
      <c r="I171" s="9"/>
      <c r="J171" s="9"/>
      <c r="K171" s="22">
        <v>144</v>
      </c>
      <c r="L171" s="22">
        <v>144</v>
      </c>
      <c r="M171" s="22">
        <v>144</v>
      </c>
      <c r="N171" s="153"/>
      <c r="O171" s="148"/>
    </row>
    <row r="172" spans="1:74" ht="122.25" customHeight="1">
      <c r="A172" s="24">
        <v>156</v>
      </c>
      <c r="B172" s="6"/>
      <c r="C172" s="8" t="s">
        <v>157</v>
      </c>
      <c r="D172" s="8"/>
      <c r="E172" s="13"/>
      <c r="F172" s="11" t="s">
        <v>297</v>
      </c>
      <c r="G172" s="9"/>
      <c r="H172" s="9"/>
      <c r="I172" s="9"/>
      <c r="J172" s="9"/>
      <c r="K172" s="20">
        <v>120</v>
      </c>
      <c r="L172" s="20">
        <v>120</v>
      </c>
      <c r="M172" s="20">
        <v>120</v>
      </c>
      <c r="N172" s="153"/>
      <c r="O172" s="148"/>
    </row>
    <row r="173" spans="1:74" ht="122.25" customHeight="1">
      <c r="A173" s="24">
        <v>157</v>
      </c>
      <c r="B173" s="6"/>
      <c r="C173" s="8" t="s">
        <v>158</v>
      </c>
      <c r="D173" s="8"/>
      <c r="E173" s="13"/>
      <c r="F173" s="11" t="s">
        <v>298</v>
      </c>
      <c r="G173" s="9"/>
      <c r="H173" s="9"/>
      <c r="I173" s="9"/>
      <c r="J173" s="9"/>
      <c r="K173" s="20">
        <v>120</v>
      </c>
      <c r="L173" s="20">
        <v>120</v>
      </c>
      <c r="M173" s="20">
        <v>120</v>
      </c>
      <c r="N173" s="153"/>
      <c r="O173" s="148"/>
    </row>
    <row r="174" spans="1:74" ht="122.25" customHeight="1" thickBot="1">
      <c r="A174" s="43">
        <v>158</v>
      </c>
      <c r="B174" s="7"/>
      <c r="C174" s="16" t="s">
        <v>160</v>
      </c>
      <c r="D174" s="16"/>
      <c r="E174" s="14"/>
      <c r="F174" s="51" t="s">
        <v>299</v>
      </c>
      <c r="G174" s="15"/>
      <c r="H174" s="15"/>
      <c r="I174" s="15"/>
      <c r="J174" s="15"/>
      <c r="K174" s="44">
        <v>170</v>
      </c>
      <c r="L174" s="44">
        <v>170</v>
      </c>
      <c r="M174" s="44">
        <v>170</v>
      </c>
      <c r="N174" s="154"/>
      <c r="O174" s="155"/>
    </row>
    <row r="175" spans="1:74" ht="33.75" customHeight="1" thickBot="1">
      <c r="A175" s="269" t="s">
        <v>401</v>
      </c>
      <c r="B175" s="270"/>
      <c r="C175" s="270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  <c r="O175" s="271"/>
      <c r="BV175"/>
    </row>
    <row r="176" spans="1:74" ht="122.25" customHeight="1">
      <c r="A176" s="45">
        <v>159</v>
      </c>
      <c r="B176" s="46"/>
      <c r="C176" s="47" t="s">
        <v>167</v>
      </c>
      <c r="D176" s="80" t="s">
        <v>240</v>
      </c>
      <c r="E176" s="48"/>
      <c r="F176" s="49" t="s">
        <v>161</v>
      </c>
      <c r="G176" s="50"/>
      <c r="H176" s="50"/>
      <c r="I176" s="50"/>
      <c r="J176" s="50"/>
      <c r="K176" s="52">
        <v>89</v>
      </c>
      <c r="L176" s="52">
        <v>89</v>
      </c>
      <c r="M176" s="52">
        <v>89</v>
      </c>
      <c r="N176" s="156"/>
      <c r="O176" s="148"/>
    </row>
    <row r="177" spans="1:74" ht="122.25" customHeight="1">
      <c r="A177" s="24">
        <v>160</v>
      </c>
      <c r="B177" s="6"/>
      <c r="C177" s="8" t="s">
        <v>168</v>
      </c>
      <c r="D177" s="81" t="s">
        <v>225</v>
      </c>
      <c r="E177" s="13"/>
      <c r="F177" s="11" t="s">
        <v>162</v>
      </c>
      <c r="G177" s="9"/>
      <c r="H177" s="9"/>
      <c r="I177" s="9"/>
      <c r="J177" s="9"/>
      <c r="K177" s="20">
        <v>160</v>
      </c>
      <c r="L177" s="20">
        <v>160</v>
      </c>
      <c r="M177" s="20">
        <v>160</v>
      </c>
      <c r="N177" s="153"/>
      <c r="O177" s="148"/>
    </row>
    <row r="178" spans="1:74" ht="122.25" customHeight="1">
      <c r="A178" s="24">
        <v>161</v>
      </c>
      <c r="B178" s="6"/>
      <c r="C178" s="8" t="s">
        <v>169</v>
      </c>
      <c r="D178" s="81" t="s">
        <v>241</v>
      </c>
      <c r="E178" s="13"/>
      <c r="F178" s="11" t="s">
        <v>163</v>
      </c>
      <c r="G178" s="9"/>
      <c r="H178" s="9"/>
      <c r="I178" s="9"/>
      <c r="J178" s="9"/>
      <c r="K178" s="20">
        <v>79</v>
      </c>
      <c r="L178" s="20">
        <v>79</v>
      </c>
      <c r="M178" s="20">
        <v>79</v>
      </c>
      <c r="N178" s="153"/>
      <c r="O178" s="148"/>
    </row>
    <row r="179" spans="1:74" ht="122.25" customHeight="1">
      <c r="A179" s="24">
        <v>162</v>
      </c>
      <c r="B179" s="6"/>
      <c r="C179" s="8" t="s">
        <v>170</v>
      </c>
      <c r="D179" s="8"/>
      <c r="E179" s="13"/>
      <c r="F179" s="11" t="s">
        <v>164</v>
      </c>
      <c r="G179" s="9"/>
      <c r="H179" s="9"/>
      <c r="I179" s="9"/>
      <c r="J179" s="9"/>
      <c r="K179" s="20">
        <v>89</v>
      </c>
      <c r="L179" s="20">
        <v>89</v>
      </c>
      <c r="M179" s="20">
        <v>89</v>
      </c>
      <c r="N179" s="153"/>
      <c r="O179" s="148"/>
    </row>
    <row r="180" spans="1:74" ht="122.25" customHeight="1">
      <c r="A180" s="24">
        <v>163</v>
      </c>
      <c r="B180" s="6"/>
      <c r="C180" s="8" t="s">
        <v>171</v>
      </c>
      <c r="D180" s="78" t="s">
        <v>225</v>
      </c>
      <c r="E180" s="13"/>
      <c r="F180" s="11" t="s">
        <v>165</v>
      </c>
      <c r="G180" s="9"/>
      <c r="H180" s="9"/>
      <c r="I180" s="9"/>
      <c r="J180" s="9"/>
      <c r="K180" s="20">
        <v>79</v>
      </c>
      <c r="L180" s="20">
        <v>79</v>
      </c>
      <c r="M180" s="20">
        <v>79</v>
      </c>
      <c r="N180" s="153"/>
      <c r="O180" s="148"/>
    </row>
    <row r="181" spans="1:74" ht="122.25" customHeight="1">
      <c r="A181" s="24">
        <v>164</v>
      </c>
      <c r="B181" s="6"/>
      <c r="C181" s="8" t="s">
        <v>172</v>
      </c>
      <c r="D181" s="8"/>
      <c r="E181" s="13"/>
      <c r="F181" s="11" t="s">
        <v>166</v>
      </c>
      <c r="G181" s="9"/>
      <c r="H181" s="9"/>
      <c r="I181" s="9"/>
      <c r="J181" s="9"/>
      <c r="K181" s="20">
        <v>99</v>
      </c>
      <c r="L181" s="20">
        <v>99</v>
      </c>
      <c r="M181" s="20">
        <v>99</v>
      </c>
      <c r="N181" s="153"/>
      <c r="O181" s="148"/>
    </row>
    <row r="182" spans="1:74" ht="122.25" customHeight="1">
      <c r="A182" s="24">
        <v>165</v>
      </c>
      <c r="B182" s="6"/>
      <c r="C182" s="8" t="s">
        <v>174</v>
      </c>
      <c r="D182" s="8"/>
      <c r="E182" s="13"/>
      <c r="F182" s="11" t="s">
        <v>173</v>
      </c>
      <c r="G182" s="9"/>
      <c r="H182" s="9"/>
      <c r="I182" s="9"/>
      <c r="J182" s="9"/>
      <c r="K182" s="299"/>
      <c r="L182" s="299"/>
      <c r="M182" s="299"/>
      <c r="N182" s="153"/>
      <c r="O182" s="148"/>
    </row>
    <row r="183" spans="1:74" ht="122.25" customHeight="1">
      <c r="A183" s="24">
        <v>166</v>
      </c>
      <c r="B183" s="6"/>
      <c r="C183" s="8" t="s">
        <v>177</v>
      </c>
      <c r="D183" s="8"/>
      <c r="E183" s="13"/>
      <c r="F183" s="11" t="s">
        <v>175</v>
      </c>
      <c r="G183" s="9"/>
      <c r="H183" s="9"/>
      <c r="I183" s="9"/>
      <c r="J183" s="9"/>
      <c r="K183" s="299"/>
      <c r="L183" s="299"/>
      <c r="M183" s="299"/>
      <c r="N183" s="153"/>
      <c r="O183" s="148"/>
    </row>
    <row r="184" spans="1:74" ht="122.25" customHeight="1">
      <c r="A184" s="24">
        <v>167</v>
      </c>
      <c r="B184" s="6"/>
      <c r="C184" s="8" t="s">
        <v>178</v>
      </c>
      <c r="D184" s="8"/>
      <c r="E184" s="25"/>
      <c r="F184" s="11" t="s">
        <v>176</v>
      </c>
      <c r="G184" s="9"/>
      <c r="H184" s="9"/>
      <c r="I184" s="9"/>
      <c r="J184" s="9"/>
      <c r="K184" s="299"/>
      <c r="L184" s="299"/>
      <c r="M184" s="299"/>
      <c r="N184" s="153"/>
      <c r="O184" s="148"/>
    </row>
    <row r="185" spans="1:74" ht="122.25" customHeight="1">
      <c r="A185" s="24">
        <v>168</v>
      </c>
      <c r="B185" s="6"/>
      <c r="C185" s="8" t="s">
        <v>384</v>
      </c>
      <c r="D185" s="8"/>
      <c r="E185" s="13"/>
      <c r="F185" s="11" t="s">
        <v>179</v>
      </c>
      <c r="G185" s="9"/>
      <c r="H185" s="9"/>
      <c r="I185" s="9"/>
      <c r="J185" s="9"/>
      <c r="K185" s="299"/>
      <c r="L185" s="299"/>
      <c r="M185" s="299"/>
      <c r="N185" s="153"/>
      <c r="O185" s="148"/>
    </row>
    <row r="186" spans="1:74" ht="122.25" customHeight="1">
      <c r="A186" s="24">
        <v>169</v>
      </c>
      <c r="B186" s="6"/>
      <c r="C186" s="8" t="s">
        <v>180</v>
      </c>
      <c r="D186" s="8"/>
      <c r="E186" s="18"/>
      <c r="F186" s="11" t="s">
        <v>179</v>
      </c>
      <c r="G186" s="9"/>
      <c r="H186" s="9"/>
      <c r="I186" s="9"/>
      <c r="J186" s="9"/>
      <c r="K186" s="299"/>
      <c r="L186" s="299"/>
      <c r="M186" s="299"/>
      <c r="N186" s="153"/>
      <c r="O186" s="148"/>
    </row>
    <row r="187" spans="1:74" ht="122.25" customHeight="1" thickBot="1">
      <c r="A187" s="43">
        <v>170</v>
      </c>
      <c r="B187" s="7"/>
      <c r="C187" s="16" t="s">
        <v>181</v>
      </c>
      <c r="D187" s="16"/>
      <c r="E187" s="53"/>
      <c r="F187" s="51" t="s">
        <v>179</v>
      </c>
      <c r="G187" s="15"/>
      <c r="H187" s="15"/>
      <c r="I187" s="15"/>
      <c r="J187" s="15"/>
      <c r="K187" s="299"/>
      <c r="L187" s="299"/>
      <c r="M187" s="299"/>
      <c r="N187" s="154"/>
      <c r="O187" s="155"/>
    </row>
    <row r="188" spans="1:74" ht="33.75" customHeight="1" thickBot="1">
      <c r="A188" s="269" t="s">
        <v>402</v>
      </c>
      <c r="B188" s="270"/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  <c r="O188" s="271"/>
      <c r="BV188"/>
    </row>
    <row r="189" spans="1:74" ht="98.25" customHeight="1">
      <c r="A189" s="45">
        <v>171</v>
      </c>
      <c r="B189" s="54"/>
      <c r="C189" s="55" t="s">
        <v>385</v>
      </c>
      <c r="D189" s="49"/>
      <c r="E189" s="49"/>
      <c r="F189" s="49"/>
      <c r="G189" s="56"/>
      <c r="H189" s="47"/>
      <c r="I189" s="10"/>
      <c r="J189" s="57"/>
      <c r="K189" s="58">
        <v>42</v>
      </c>
      <c r="L189" s="58">
        <v>42</v>
      </c>
      <c r="M189" s="58">
        <v>42</v>
      </c>
      <c r="N189" s="156"/>
      <c r="O189" s="148"/>
    </row>
    <row r="190" spans="1:74" ht="98.25" customHeight="1">
      <c r="A190" s="45">
        <v>171</v>
      </c>
      <c r="B190" s="54"/>
      <c r="C190" s="55" t="s">
        <v>386</v>
      </c>
      <c r="D190" s="49"/>
      <c r="E190" s="49"/>
      <c r="F190" s="49"/>
      <c r="G190" s="56"/>
      <c r="H190" s="47"/>
      <c r="I190" s="10"/>
      <c r="J190" s="57"/>
      <c r="K190" s="58">
        <v>45</v>
      </c>
      <c r="L190" s="58">
        <v>45</v>
      </c>
      <c r="M190" s="58">
        <v>45</v>
      </c>
      <c r="N190" s="156"/>
      <c r="O190" s="148"/>
    </row>
    <row r="191" spans="1:74" ht="67.5" customHeight="1" thickBot="1">
      <c r="A191" s="26">
        <v>172</v>
      </c>
      <c r="B191" s="27"/>
      <c r="C191" s="28" t="s">
        <v>117</v>
      </c>
      <c r="D191" s="29"/>
      <c r="E191" s="30"/>
      <c r="F191" s="29"/>
      <c r="G191" s="31"/>
      <c r="H191" s="32"/>
      <c r="I191" s="33"/>
      <c r="J191" s="34"/>
      <c r="K191" s="35">
        <v>39</v>
      </c>
      <c r="L191" s="35">
        <v>39</v>
      </c>
      <c r="M191" s="35">
        <v>39</v>
      </c>
      <c r="N191" s="157"/>
      <c r="O191" s="158"/>
    </row>
  </sheetData>
  <mergeCells count="44">
    <mergeCell ref="K187:M187"/>
    <mergeCell ref="K182:M182"/>
    <mergeCell ref="K183:M183"/>
    <mergeCell ref="K184:M184"/>
    <mergeCell ref="K185:M185"/>
    <mergeCell ref="K186:M186"/>
    <mergeCell ref="A117:O117"/>
    <mergeCell ref="O10:O13"/>
    <mergeCell ref="G9:G13"/>
    <mergeCell ref="F9:F13"/>
    <mergeCell ref="E9:E13"/>
    <mergeCell ref="N10:N13"/>
    <mergeCell ref="A14:O14"/>
    <mergeCell ref="A25:O25"/>
    <mergeCell ref="C3:O3"/>
    <mergeCell ref="A9:A13"/>
    <mergeCell ref="M12:M13"/>
    <mergeCell ref="N9:O9"/>
    <mergeCell ref="K10:M11"/>
    <mergeCell ref="K12:K13"/>
    <mergeCell ref="L12:L13"/>
    <mergeCell ref="D9:D13"/>
    <mergeCell ref="K9:M9"/>
    <mergeCell ref="C9:C13"/>
    <mergeCell ref="B9:B13"/>
    <mergeCell ref="J9:J13"/>
    <mergeCell ref="H9:H13"/>
    <mergeCell ref="I9:I13"/>
    <mergeCell ref="A175:O175"/>
    <mergeCell ref="A188:O188"/>
    <mergeCell ref="I7:J7"/>
    <mergeCell ref="I8:J8"/>
    <mergeCell ref="K7:O7"/>
    <mergeCell ref="K8:O8"/>
    <mergeCell ref="A7:C8"/>
    <mergeCell ref="E7:F7"/>
    <mergeCell ref="E8:F8"/>
    <mergeCell ref="G7:H7"/>
    <mergeCell ref="G8:H8"/>
    <mergeCell ref="A67:O67"/>
    <mergeCell ref="A56:O56"/>
    <mergeCell ref="A41:O41"/>
    <mergeCell ref="A28:O28"/>
    <mergeCell ref="A88:O88"/>
  </mergeCells>
  <hyperlinks>
    <hyperlink ref="I7" r:id="rId1"/>
    <hyperlink ref="D27" r:id="rId2"/>
    <hyperlink ref="D15" r:id="rId3"/>
    <hyperlink ref="D16" r:id="rId4"/>
    <hyperlink ref="D17" r:id="rId5"/>
    <hyperlink ref="D18" r:id="rId6"/>
    <hyperlink ref="D19" r:id="rId7"/>
    <hyperlink ref="D20" r:id="rId8"/>
    <hyperlink ref="D21" r:id="rId9"/>
    <hyperlink ref="D22" r:id="rId10"/>
    <hyperlink ref="D24" r:id="rId11"/>
    <hyperlink ref="D23" r:id="rId12"/>
    <hyperlink ref="D26" r:id="rId13"/>
    <hyperlink ref="D109" r:id="rId14"/>
    <hyperlink ref="D29" r:id="rId15"/>
    <hyperlink ref="D30" r:id="rId16"/>
    <hyperlink ref="D31" r:id="rId17"/>
    <hyperlink ref="D32" r:id="rId18"/>
    <hyperlink ref="D42" r:id="rId19"/>
    <hyperlink ref="D43" r:id="rId20"/>
    <hyperlink ref="D44" r:id="rId21"/>
    <hyperlink ref="D45" r:id="rId22"/>
    <hyperlink ref="D46" r:id="rId23"/>
    <hyperlink ref="D47" r:id="rId24"/>
    <hyperlink ref="D48" r:id="rId25"/>
    <hyperlink ref="D49" r:id="rId26"/>
    <hyperlink ref="D50" r:id="rId27"/>
    <hyperlink ref="D51" r:id="rId28"/>
    <hyperlink ref="D52" r:id="rId29"/>
    <hyperlink ref="D53" r:id="rId30"/>
    <hyperlink ref="D54" r:id="rId31"/>
    <hyperlink ref="D55" r:id="rId32"/>
    <hyperlink ref="D97" r:id="rId33"/>
    <hyperlink ref="D98" r:id="rId34"/>
    <hyperlink ref="D100" r:id="rId35"/>
    <hyperlink ref="D101" r:id="rId36"/>
    <hyperlink ref="D102" r:id="rId37"/>
    <hyperlink ref="D103" r:id="rId38"/>
    <hyperlink ref="D104" r:id="rId39"/>
    <hyperlink ref="D106" r:id="rId40"/>
    <hyperlink ref="D107" r:id="rId41"/>
    <hyperlink ref="D108" r:id="rId42"/>
    <hyperlink ref="D110" r:id="rId43"/>
    <hyperlink ref="D111" r:id="rId44"/>
    <hyperlink ref="D112" r:id="rId45"/>
    <hyperlink ref="D113" r:id="rId46"/>
    <hyperlink ref="D114" r:id="rId47"/>
    <hyperlink ref="D115" r:id="rId48"/>
    <hyperlink ref="D116" r:id="rId49"/>
    <hyperlink ref="D121" r:id="rId50"/>
    <hyperlink ref="D122" r:id="rId51"/>
    <hyperlink ref="D123" r:id="rId52"/>
    <hyperlink ref="D136" r:id="rId53"/>
    <hyperlink ref="D137" r:id="rId54"/>
    <hyperlink ref="D138" r:id="rId55"/>
    <hyperlink ref="D142" r:id="rId56"/>
    <hyperlink ref="D143" r:id="rId57"/>
    <hyperlink ref="D144" r:id="rId58"/>
    <hyperlink ref="D145" r:id="rId59"/>
    <hyperlink ref="D146" r:id="rId60"/>
    <hyperlink ref="D147" r:id="rId61"/>
    <hyperlink ref="D148" r:id="rId62"/>
    <hyperlink ref="D149" r:id="rId63"/>
    <hyperlink ref="D150" r:id="rId64"/>
    <hyperlink ref="D154" r:id="rId65"/>
    <hyperlink ref="D155" r:id="rId66"/>
    <hyperlink ref="D156" r:id="rId67"/>
    <hyperlink ref="D177" r:id="rId68"/>
    <hyperlink ref="D178" r:id="rId69"/>
    <hyperlink ref="D180" r:id="rId70"/>
    <hyperlink ref="D176" r:id="rId71"/>
    <hyperlink ref="D118" r:id="rId72"/>
    <hyperlink ref="D35" r:id="rId73"/>
    <hyperlink ref="D36" r:id="rId74"/>
    <hyperlink ref="D59" r:id="rId75"/>
    <hyperlink ref="D58" r:id="rId76"/>
    <hyperlink ref="D57" r:id="rId77"/>
    <hyperlink ref="D60" r:id="rId78"/>
    <hyperlink ref="D61" r:id="rId79"/>
    <hyperlink ref="D66" r:id="rId80"/>
    <hyperlink ref="D65" r:id="rId81"/>
    <hyperlink ref="D64" r:id="rId82"/>
    <hyperlink ref="D63" r:id="rId83"/>
    <hyperlink ref="D62" r:id="rId84"/>
    <hyperlink ref="D72" r:id="rId85"/>
    <hyperlink ref="D71" r:id="rId86"/>
    <hyperlink ref="D70" r:id="rId87"/>
    <hyperlink ref="D69" r:id="rId88"/>
    <hyperlink ref="D68" r:id="rId89"/>
    <hyperlink ref="D77" r:id="rId90"/>
    <hyperlink ref="D76" r:id="rId91"/>
    <hyperlink ref="D75" r:id="rId92"/>
    <hyperlink ref="D74" r:id="rId93"/>
    <hyperlink ref="D73" r:id="rId94"/>
    <hyperlink ref="D82" r:id="rId95"/>
    <hyperlink ref="D81" r:id="rId96"/>
    <hyperlink ref="D80" r:id="rId97"/>
    <hyperlink ref="D79" r:id="rId98"/>
    <hyperlink ref="D78" r:id="rId99"/>
    <hyperlink ref="D87" r:id="rId100"/>
    <hyperlink ref="D86" r:id="rId101"/>
    <hyperlink ref="D85" r:id="rId102"/>
    <hyperlink ref="D84" r:id="rId103"/>
    <hyperlink ref="D83" r:id="rId104"/>
  </hyperlinks>
  <pageMargins left="0.7" right="0.7" top="0.75" bottom="0.75" header="0.3" footer="0.3"/>
  <pageSetup paperSize="256" orientation="portrait" horizontalDpi="203" verticalDpi="203" r:id="rId105"/>
  <drawing r:id="rId106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CC"/>
  </sheetPr>
  <dimension ref="A1:BV721"/>
  <sheetViews>
    <sheetView zoomScale="85" zoomScaleNormal="85" workbookViewId="0">
      <pane ySplit="7" topLeftCell="A8" activePane="bottomLeft" state="frozen"/>
      <selection activeCell="P11" sqref="P11"/>
      <selection pane="bottomLeft" activeCell="K6" sqref="K6:M7"/>
    </sheetView>
  </sheetViews>
  <sheetFormatPr defaultRowHeight="15"/>
  <cols>
    <col min="1" max="1" width="6.42578125" style="103" customWidth="1"/>
    <col min="3" max="3" width="18.28515625" customWidth="1"/>
    <col min="4" max="4" width="18.5703125" customWidth="1"/>
    <col min="5" max="5" width="30.7109375" customWidth="1"/>
    <col min="6" max="6" width="28" customWidth="1"/>
    <col min="7" max="7" width="11.85546875" customWidth="1"/>
    <col min="8" max="8" width="10.85546875" customWidth="1"/>
    <col min="9" max="9" width="10.42578125" customWidth="1"/>
    <col min="10" max="10" width="13" customWidth="1"/>
    <col min="11" max="11" width="10.28515625" customWidth="1"/>
    <col min="12" max="13" width="9.85546875" bestFit="1" customWidth="1"/>
    <col min="14" max="15" width="14.140625" customWidth="1"/>
    <col min="16" max="16" width="34.140625" style="76" customWidth="1"/>
    <col min="17" max="74" width="9.140625" style="76"/>
  </cols>
  <sheetData>
    <row r="1" spans="1:74" s="69" customFormat="1" ht="51.75" customHeight="1">
      <c r="A1" s="318"/>
      <c r="B1" s="319"/>
      <c r="C1" s="320"/>
      <c r="D1" s="102" t="s">
        <v>185</v>
      </c>
      <c r="E1" s="274" t="s">
        <v>186</v>
      </c>
      <c r="F1" s="274"/>
      <c r="G1" s="274" t="s">
        <v>187</v>
      </c>
      <c r="H1" s="274"/>
      <c r="I1" s="272" t="s">
        <v>188</v>
      </c>
      <c r="J1" s="272"/>
      <c r="K1" s="274" t="s">
        <v>326</v>
      </c>
      <c r="L1" s="274"/>
      <c r="M1" s="274"/>
      <c r="N1" s="274"/>
      <c r="O1" s="274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4" s="69" customFormat="1" ht="46.5" customHeight="1" thickBot="1">
      <c r="A2" s="321"/>
      <c r="B2" s="322"/>
      <c r="C2" s="323"/>
      <c r="D2" s="101" t="s">
        <v>189</v>
      </c>
      <c r="E2" s="273" t="s">
        <v>190</v>
      </c>
      <c r="F2" s="273"/>
      <c r="G2" s="273" t="s">
        <v>191</v>
      </c>
      <c r="H2" s="273"/>
      <c r="I2" s="273" t="s">
        <v>192</v>
      </c>
      <c r="J2" s="273"/>
      <c r="K2" s="273" t="s">
        <v>323</v>
      </c>
      <c r="L2" s="273"/>
      <c r="M2" s="273"/>
      <c r="N2" s="273"/>
      <c r="O2" s="273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>
      <c r="A3" s="308" t="s">
        <v>1</v>
      </c>
      <c r="B3" s="311" t="s">
        <v>2</v>
      </c>
      <c r="C3" s="302" t="s">
        <v>3</v>
      </c>
      <c r="D3" s="302" t="s">
        <v>403</v>
      </c>
      <c r="E3" s="311" t="s">
        <v>211</v>
      </c>
      <c r="F3" s="311" t="s">
        <v>4</v>
      </c>
      <c r="G3" s="302" t="s">
        <v>5</v>
      </c>
      <c r="H3" s="302" t="s">
        <v>6</v>
      </c>
      <c r="I3" s="302" t="s">
        <v>7</v>
      </c>
      <c r="J3" s="302" t="s">
        <v>8</v>
      </c>
      <c r="K3" s="305"/>
      <c r="L3" s="305"/>
      <c r="M3" s="305"/>
      <c r="N3" s="281" t="s">
        <v>182</v>
      </c>
      <c r="O3" s="282"/>
    </row>
    <row r="4" spans="1:74" ht="15" customHeight="1">
      <c r="A4" s="309"/>
      <c r="B4" s="312"/>
      <c r="C4" s="303"/>
      <c r="D4" s="314"/>
      <c r="E4" s="316"/>
      <c r="F4" s="312"/>
      <c r="G4" s="303"/>
      <c r="H4" s="303"/>
      <c r="I4" s="303"/>
      <c r="J4" s="303"/>
      <c r="K4" s="306" t="s">
        <v>9</v>
      </c>
      <c r="L4" s="307"/>
      <c r="M4" s="307"/>
      <c r="N4" s="296" t="s">
        <v>183</v>
      </c>
      <c r="O4" s="294" t="s">
        <v>184</v>
      </c>
    </row>
    <row r="5" spans="1:74" ht="15" customHeight="1">
      <c r="A5" s="309"/>
      <c r="B5" s="312"/>
      <c r="C5" s="303"/>
      <c r="D5" s="314"/>
      <c r="E5" s="316"/>
      <c r="F5" s="312"/>
      <c r="G5" s="303"/>
      <c r="H5" s="303"/>
      <c r="I5" s="303"/>
      <c r="J5" s="303"/>
      <c r="K5" s="307"/>
      <c r="L5" s="307"/>
      <c r="M5" s="307"/>
      <c r="N5" s="297"/>
      <c r="O5" s="294"/>
    </row>
    <row r="6" spans="1:74" ht="15" customHeight="1">
      <c r="A6" s="309"/>
      <c r="B6" s="312"/>
      <c r="C6" s="303"/>
      <c r="D6" s="314"/>
      <c r="E6" s="316"/>
      <c r="F6" s="312"/>
      <c r="G6" s="303"/>
      <c r="H6" s="303"/>
      <c r="I6" s="303"/>
      <c r="J6" s="303"/>
      <c r="K6" s="300" t="s">
        <v>325</v>
      </c>
      <c r="L6" s="300" t="s">
        <v>10</v>
      </c>
      <c r="M6" s="300" t="s">
        <v>387</v>
      </c>
      <c r="N6" s="297"/>
      <c r="O6" s="294"/>
    </row>
    <row r="7" spans="1:74" ht="21" customHeight="1" thickBot="1">
      <c r="A7" s="310"/>
      <c r="B7" s="313"/>
      <c r="C7" s="304"/>
      <c r="D7" s="315"/>
      <c r="E7" s="317"/>
      <c r="F7" s="313"/>
      <c r="G7" s="304"/>
      <c r="H7" s="304"/>
      <c r="I7" s="304"/>
      <c r="J7" s="304"/>
      <c r="K7" s="301"/>
      <c r="L7" s="301"/>
      <c r="M7" s="301"/>
      <c r="N7" s="298"/>
      <c r="O7" s="295"/>
    </row>
    <row r="8" spans="1:74" ht="33.75" customHeight="1" thickBot="1">
      <c r="A8" s="269" t="s">
        <v>474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1"/>
    </row>
    <row r="9" spans="1:74" ht="105" customHeight="1">
      <c r="A9" s="110">
        <f>ROW()-8</f>
        <v>1</v>
      </c>
      <c r="B9" s="111"/>
      <c r="C9" s="112" t="s">
        <v>475</v>
      </c>
      <c r="D9" s="111"/>
      <c r="E9" s="111"/>
      <c r="F9" s="112" t="s">
        <v>476</v>
      </c>
      <c r="G9" s="113" t="s">
        <v>414</v>
      </c>
      <c r="H9" s="114" t="s">
        <v>477</v>
      </c>
      <c r="I9" s="111"/>
      <c r="J9" s="115">
        <v>72</v>
      </c>
      <c r="K9" s="115">
        <v>273.75</v>
      </c>
      <c r="L9" s="115">
        <v>273.75</v>
      </c>
      <c r="M9" s="116">
        <v>273.75</v>
      </c>
      <c r="N9" s="132"/>
      <c r="O9" s="133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 ht="105" customHeight="1">
      <c r="A10" s="110">
        <f t="shared" ref="A10:A58" si="0">ROW()-8</f>
        <v>2</v>
      </c>
      <c r="B10" s="111"/>
      <c r="C10" s="117" t="s">
        <v>478</v>
      </c>
      <c r="D10" s="111"/>
      <c r="E10" s="111"/>
      <c r="F10" s="118"/>
      <c r="G10" s="106" t="s">
        <v>408</v>
      </c>
      <c r="H10" s="111"/>
      <c r="I10" s="111"/>
      <c r="J10" s="113">
        <v>480</v>
      </c>
      <c r="K10" s="119">
        <v>37.96</v>
      </c>
      <c r="L10" s="119">
        <v>37.96</v>
      </c>
      <c r="M10" s="120">
        <v>37.96</v>
      </c>
      <c r="N10" s="134"/>
      <c r="O10" s="135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ht="105" customHeight="1">
      <c r="A11" s="110">
        <f t="shared" si="0"/>
        <v>3</v>
      </c>
      <c r="B11" s="25"/>
      <c r="C11" s="117" t="s">
        <v>479</v>
      </c>
      <c r="D11" s="111"/>
      <c r="E11" s="111"/>
      <c r="F11" s="118"/>
      <c r="G11" s="114" t="s">
        <v>417</v>
      </c>
      <c r="H11" s="111"/>
      <c r="I11" s="111"/>
      <c r="J11" s="104">
        <v>24</v>
      </c>
      <c r="K11" s="104">
        <v>1071.6400000000001</v>
      </c>
      <c r="L11" s="104">
        <v>1071.6400000000001</v>
      </c>
      <c r="M11" s="121">
        <v>1071.6400000000001</v>
      </c>
      <c r="N11" s="134"/>
      <c r="O11" s="13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ht="105" customHeight="1">
      <c r="A12" s="110">
        <f t="shared" si="0"/>
        <v>4</v>
      </c>
      <c r="B12" s="122"/>
      <c r="C12" s="117" t="s">
        <v>480</v>
      </c>
      <c r="D12" s="18"/>
      <c r="E12" s="18"/>
      <c r="F12" s="123"/>
      <c r="G12" s="114" t="s">
        <v>408</v>
      </c>
      <c r="H12" s="104" t="s">
        <v>481</v>
      </c>
      <c r="I12" s="18"/>
      <c r="J12" s="113">
        <v>672</v>
      </c>
      <c r="K12" s="115">
        <v>35.04</v>
      </c>
      <c r="L12" s="115">
        <v>35.04</v>
      </c>
      <c r="M12" s="116">
        <v>35.04</v>
      </c>
      <c r="N12" s="136"/>
      <c r="O12" s="13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ht="105" customHeight="1">
      <c r="A13" s="110">
        <f t="shared" si="0"/>
        <v>5</v>
      </c>
      <c r="B13" s="122"/>
      <c r="C13" s="117" t="s">
        <v>482</v>
      </c>
      <c r="D13" s="18"/>
      <c r="E13" s="18"/>
      <c r="F13" s="123"/>
      <c r="G13" s="114" t="s">
        <v>408</v>
      </c>
      <c r="H13" s="107" t="s">
        <v>483</v>
      </c>
      <c r="I13" s="18"/>
      <c r="J13" s="104">
        <v>576</v>
      </c>
      <c r="K13" s="104">
        <v>37.96</v>
      </c>
      <c r="L13" s="104">
        <v>37.96</v>
      </c>
      <c r="M13" s="121">
        <v>37.96</v>
      </c>
      <c r="N13" s="136"/>
      <c r="O13" s="137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ht="105" customHeight="1">
      <c r="A14" s="110">
        <f t="shared" si="0"/>
        <v>6</v>
      </c>
      <c r="B14" s="122"/>
      <c r="C14" s="117" t="s">
        <v>484</v>
      </c>
      <c r="D14" s="18"/>
      <c r="E14" s="18"/>
      <c r="F14" s="18"/>
      <c r="G14" s="114" t="s">
        <v>408</v>
      </c>
      <c r="H14" s="18"/>
      <c r="I14" s="18"/>
      <c r="J14" s="104">
        <v>120</v>
      </c>
      <c r="K14" s="104">
        <v>135.05000000000001</v>
      </c>
      <c r="L14" s="104">
        <v>135.05000000000001</v>
      </c>
      <c r="M14" s="121">
        <v>135.05000000000001</v>
      </c>
      <c r="N14" s="136"/>
      <c r="O14" s="13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ht="105" customHeight="1">
      <c r="A15" s="110">
        <f t="shared" si="0"/>
        <v>7</v>
      </c>
      <c r="B15" s="107"/>
      <c r="C15" s="124" t="s">
        <v>485</v>
      </c>
      <c r="D15" s="18"/>
      <c r="E15" s="18"/>
      <c r="F15" s="18"/>
      <c r="G15" s="114" t="s">
        <v>417</v>
      </c>
      <c r="H15" s="18"/>
      <c r="I15" s="18"/>
      <c r="J15" s="104">
        <v>24</v>
      </c>
      <c r="K15" s="104">
        <v>1080.4000000000001</v>
      </c>
      <c r="L15" s="104">
        <v>1080.4000000000001</v>
      </c>
      <c r="M15" s="121">
        <v>1080.4000000000001</v>
      </c>
      <c r="N15" s="136"/>
      <c r="O15" s="137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ht="105" customHeight="1">
      <c r="A16" s="110">
        <f t="shared" si="0"/>
        <v>8</v>
      </c>
      <c r="B16" s="18"/>
      <c r="C16" s="124" t="s">
        <v>486</v>
      </c>
      <c r="D16" s="18"/>
      <c r="E16" s="18"/>
      <c r="F16" s="18"/>
      <c r="G16" s="114" t="s">
        <v>417</v>
      </c>
      <c r="H16" s="18"/>
      <c r="I16" s="18"/>
      <c r="J16" s="104">
        <v>96</v>
      </c>
      <c r="K16" s="104">
        <v>284.7</v>
      </c>
      <c r="L16" s="104">
        <v>284.7</v>
      </c>
      <c r="M16" s="121">
        <v>284.7</v>
      </c>
      <c r="N16" s="136"/>
      <c r="O16" s="137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ht="105" customHeight="1">
      <c r="A17" s="110">
        <f t="shared" si="0"/>
        <v>9</v>
      </c>
      <c r="B17" s="18"/>
      <c r="C17" s="124" t="s">
        <v>487</v>
      </c>
      <c r="D17" s="18"/>
      <c r="E17" s="18"/>
      <c r="F17" s="18"/>
      <c r="G17" s="114" t="s">
        <v>417</v>
      </c>
      <c r="H17" s="107" t="s">
        <v>488</v>
      </c>
      <c r="I17" s="18"/>
      <c r="J17" s="104">
        <v>72</v>
      </c>
      <c r="K17" s="104">
        <v>623.41999999999996</v>
      </c>
      <c r="L17" s="104">
        <v>623.41999999999996</v>
      </c>
      <c r="M17" s="121">
        <v>623.41999999999996</v>
      </c>
      <c r="N17" s="136"/>
      <c r="O17" s="13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ht="105" customHeight="1">
      <c r="A18" s="110">
        <f t="shared" si="0"/>
        <v>10</v>
      </c>
      <c r="B18" s="18"/>
      <c r="C18" s="124" t="s">
        <v>489</v>
      </c>
      <c r="D18" s="18"/>
      <c r="E18" s="18"/>
      <c r="F18" s="125" t="s">
        <v>490</v>
      </c>
      <c r="G18" s="114" t="s">
        <v>417</v>
      </c>
      <c r="H18" s="18"/>
      <c r="I18" s="18"/>
      <c r="J18" s="104">
        <v>48</v>
      </c>
      <c r="K18" s="104">
        <v>300.02999999999997</v>
      </c>
      <c r="L18" s="104">
        <v>300.02999999999997</v>
      </c>
      <c r="M18" s="121">
        <v>300.02999999999997</v>
      </c>
      <c r="N18" s="136"/>
      <c r="O18" s="137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ht="105" customHeight="1">
      <c r="A19" s="110">
        <f t="shared" si="0"/>
        <v>11</v>
      </c>
      <c r="B19" s="18"/>
      <c r="C19" s="124" t="s">
        <v>491</v>
      </c>
      <c r="D19" s="18"/>
      <c r="E19" s="18"/>
      <c r="F19" s="125" t="s">
        <v>492</v>
      </c>
      <c r="G19" s="114" t="s">
        <v>417</v>
      </c>
      <c r="H19" s="18"/>
      <c r="I19" s="18"/>
      <c r="J19" s="104">
        <v>48</v>
      </c>
      <c r="K19" s="104">
        <v>375.22</v>
      </c>
      <c r="L19" s="104">
        <v>375.22</v>
      </c>
      <c r="M19" s="121">
        <v>375.22</v>
      </c>
      <c r="N19" s="136"/>
      <c r="O19" s="137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ht="105" customHeight="1">
      <c r="A20" s="110">
        <f t="shared" si="0"/>
        <v>12</v>
      </c>
      <c r="B20" s="18"/>
      <c r="C20" s="124" t="s">
        <v>493</v>
      </c>
      <c r="D20" s="18"/>
      <c r="E20" s="18"/>
      <c r="F20" s="18"/>
      <c r="G20" s="114" t="s">
        <v>417</v>
      </c>
      <c r="H20" s="18"/>
      <c r="I20" s="18"/>
      <c r="J20" s="104">
        <v>96</v>
      </c>
      <c r="K20" s="104">
        <v>175.2</v>
      </c>
      <c r="L20" s="104">
        <v>175.2</v>
      </c>
      <c r="M20" s="121">
        <v>175.2</v>
      </c>
      <c r="N20" s="136"/>
      <c r="O20" s="137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ht="105" customHeight="1">
      <c r="A21" s="110">
        <f t="shared" si="0"/>
        <v>13</v>
      </c>
      <c r="B21" s="18"/>
      <c r="C21" s="124" t="s">
        <v>494</v>
      </c>
      <c r="D21" s="18"/>
      <c r="E21" s="18"/>
      <c r="F21" s="18"/>
      <c r="G21" s="114" t="s">
        <v>417</v>
      </c>
      <c r="H21" s="18"/>
      <c r="I21" s="18"/>
      <c r="J21" s="104">
        <v>600</v>
      </c>
      <c r="K21" s="104">
        <v>45.26</v>
      </c>
      <c r="L21" s="104">
        <v>45.26</v>
      </c>
      <c r="M21" s="121">
        <v>45.26</v>
      </c>
      <c r="N21" s="136"/>
      <c r="O21" s="137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ht="105" customHeight="1">
      <c r="A22" s="110">
        <f t="shared" si="0"/>
        <v>14</v>
      </c>
      <c r="B22" s="18"/>
      <c r="C22" s="117" t="s">
        <v>495</v>
      </c>
      <c r="D22" s="18"/>
      <c r="E22" s="18"/>
      <c r="F22" s="107" t="s">
        <v>496</v>
      </c>
      <c r="G22" s="114" t="s">
        <v>417</v>
      </c>
      <c r="H22" s="114"/>
      <c r="I22" s="18"/>
      <c r="J22" s="104">
        <v>96</v>
      </c>
      <c r="K22" s="104">
        <v>240.17</v>
      </c>
      <c r="L22" s="104">
        <v>240.17</v>
      </c>
      <c r="M22" s="121">
        <v>240.17</v>
      </c>
      <c r="N22" s="136"/>
      <c r="O22" s="137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ht="105" customHeight="1">
      <c r="A23" s="110">
        <f t="shared" si="0"/>
        <v>15</v>
      </c>
      <c r="B23" s="18"/>
      <c r="C23" s="117" t="s">
        <v>497</v>
      </c>
      <c r="D23" s="18"/>
      <c r="E23" s="18"/>
      <c r="F23" s="18"/>
      <c r="G23" s="114" t="s">
        <v>417</v>
      </c>
      <c r="H23" s="18"/>
      <c r="I23" s="18"/>
      <c r="J23" s="104">
        <v>168</v>
      </c>
      <c r="K23" s="104">
        <v>164.98</v>
      </c>
      <c r="L23" s="104">
        <v>164.98</v>
      </c>
      <c r="M23" s="121">
        <v>164.98</v>
      </c>
      <c r="N23" s="136"/>
      <c r="O23" s="137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ht="105" customHeight="1">
      <c r="A24" s="110">
        <f t="shared" si="0"/>
        <v>16</v>
      </c>
      <c r="B24" s="18"/>
      <c r="C24" s="117" t="s">
        <v>498</v>
      </c>
      <c r="D24" s="18"/>
      <c r="E24" s="18"/>
      <c r="F24" s="18"/>
      <c r="G24" s="114" t="s">
        <v>417</v>
      </c>
      <c r="H24" s="18"/>
      <c r="I24" s="18"/>
      <c r="J24" s="104">
        <v>60</v>
      </c>
      <c r="K24" s="104">
        <v>350.4</v>
      </c>
      <c r="L24" s="104">
        <v>350.4</v>
      </c>
      <c r="M24" s="121">
        <v>350.4</v>
      </c>
      <c r="N24" s="136"/>
      <c r="O24" s="137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ht="105" customHeight="1">
      <c r="A25" s="110">
        <f t="shared" si="0"/>
        <v>17</v>
      </c>
      <c r="B25" s="18"/>
      <c r="C25" s="117" t="s">
        <v>499</v>
      </c>
      <c r="D25" s="18"/>
      <c r="E25" s="18"/>
      <c r="F25" s="107" t="s">
        <v>500</v>
      </c>
      <c r="G25" s="114" t="s">
        <v>417</v>
      </c>
      <c r="H25" s="18"/>
      <c r="I25" s="18"/>
      <c r="J25" s="104">
        <v>36</v>
      </c>
      <c r="K25" s="104">
        <v>675.25</v>
      </c>
      <c r="L25" s="104">
        <v>675.25</v>
      </c>
      <c r="M25" s="121">
        <v>675.25</v>
      </c>
      <c r="N25" s="136"/>
      <c r="O25" s="13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ht="105" customHeight="1">
      <c r="A26" s="110">
        <f t="shared" si="0"/>
        <v>18</v>
      </c>
      <c r="B26" s="18"/>
      <c r="C26" s="117" t="s">
        <v>501</v>
      </c>
      <c r="D26" s="18"/>
      <c r="E26" s="18"/>
      <c r="F26" s="18"/>
      <c r="G26" s="114" t="s">
        <v>417</v>
      </c>
      <c r="H26" s="18"/>
      <c r="I26" s="18"/>
      <c r="J26" s="104">
        <v>60</v>
      </c>
      <c r="K26" s="104">
        <v>324.85000000000002</v>
      </c>
      <c r="L26" s="104">
        <v>324.85000000000002</v>
      </c>
      <c r="M26" s="121">
        <v>324.85000000000002</v>
      </c>
      <c r="N26" s="136"/>
      <c r="O26" s="13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05" customHeight="1">
      <c r="A27" s="110">
        <f t="shared" si="0"/>
        <v>19</v>
      </c>
      <c r="B27" s="18"/>
      <c r="C27" s="117" t="s">
        <v>502</v>
      </c>
      <c r="D27" s="18"/>
      <c r="E27" s="18"/>
      <c r="F27" s="18"/>
      <c r="G27" s="114" t="s">
        <v>417</v>
      </c>
      <c r="H27" s="18"/>
      <c r="I27" s="18"/>
      <c r="J27" s="104">
        <v>72</v>
      </c>
      <c r="K27" s="104">
        <v>264.99</v>
      </c>
      <c r="L27" s="104">
        <v>264.99</v>
      </c>
      <c r="M27" s="121">
        <v>264.99</v>
      </c>
      <c r="N27" s="136"/>
      <c r="O27" s="13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ht="105" customHeight="1">
      <c r="A28" s="110">
        <f t="shared" si="0"/>
        <v>20</v>
      </c>
      <c r="B28" s="18"/>
      <c r="C28" s="117" t="s">
        <v>503</v>
      </c>
      <c r="D28" s="18"/>
      <c r="E28" s="18"/>
      <c r="F28" s="18"/>
      <c r="G28" s="114" t="s">
        <v>417</v>
      </c>
      <c r="H28" s="18"/>
      <c r="I28" s="18"/>
      <c r="J28" s="104">
        <v>48</v>
      </c>
      <c r="K28" s="104">
        <v>385.44</v>
      </c>
      <c r="L28" s="104">
        <v>385.44</v>
      </c>
      <c r="M28" s="121">
        <v>385.44</v>
      </c>
      <c r="N28" s="136"/>
      <c r="O28" s="137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ht="105" customHeight="1">
      <c r="A29" s="110">
        <f t="shared" si="0"/>
        <v>21</v>
      </c>
      <c r="B29" s="18"/>
      <c r="C29" s="117" t="s">
        <v>504</v>
      </c>
      <c r="D29" s="18"/>
      <c r="E29" s="18"/>
      <c r="F29" s="18"/>
      <c r="G29" s="114" t="s">
        <v>417</v>
      </c>
      <c r="H29" s="18"/>
      <c r="I29" s="18"/>
      <c r="J29" s="104">
        <v>96</v>
      </c>
      <c r="K29" s="104">
        <v>275.20999999999998</v>
      </c>
      <c r="L29" s="104">
        <v>275.20999999999998</v>
      </c>
      <c r="M29" s="121">
        <v>275.20999999999998</v>
      </c>
      <c r="N29" s="136"/>
      <c r="O29" s="13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 ht="105" customHeight="1">
      <c r="A30" s="110">
        <f t="shared" si="0"/>
        <v>22</v>
      </c>
      <c r="B30" s="18"/>
      <c r="C30" s="117" t="s">
        <v>505</v>
      </c>
      <c r="D30" s="18"/>
      <c r="E30" s="18"/>
      <c r="F30" s="123" t="s">
        <v>506</v>
      </c>
      <c r="G30" s="114" t="s">
        <v>417</v>
      </c>
      <c r="H30" s="18"/>
      <c r="I30" s="18"/>
      <c r="J30" s="104">
        <v>72</v>
      </c>
      <c r="K30" s="104">
        <v>299.3</v>
      </c>
      <c r="L30" s="104">
        <v>299.3</v>
      </c>
      <c r="M30" s="121">
        <v>299.3</v>
      </c>
      <c r="N30" s="136"/>
      <c r="O30" s="137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ht="105" customHeight="1">
      <c r="A31" s="110">
        <f t="shared" si="0"/>
        <v>23</v>
      </c>
      <c r="B31" s="18"/>
      <c r="C31" s="117" t="s">
        <v>507</v>
      </c>
      <c r="D31" s="18"/>
      <c r="E31" s="18"/>
      <c r="F31" s="18"/>
      <c r="G31" s="114" t="s">
        <v>408</v>
      </c>
      <c r="H31" s="18"/>
      <c r="I31" s="18"/>
      <c r="J31" s="104">
        <v>120</v>
      </c>
      <c r="K31" s="104">
        <v>240.17</v>
      </c>
      <c r="L31" s="104">
        <v>240.17</v>
      </c>
      <c r="M31" s="121">
        <v>240.17</v>
      </c>
      <c r="N31" s="136"/>
      <c r="O31" s="137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 ht="105" customHeight="1">
      <c r="A32" s="110">
        <f t="shared" si="0"/>
        <v>24</v>
      </c>
      <c r="B32" s="18"/>
      <c r="C32" s="117" t="s">
        <v>508</v>
      </c>
      <c r="D32" s="18"/>
      <c r="E32" s="18"/>
      <c r="F32" s="18"/>
      <c r="G32" s="124" t="s">
        <v>408</v>
      </c>
      <c r="H32" s="18"/>
      <c r="I32" s="18"/>
      <c r="J32" s="104">
        <v>120</v>
      </c>
      <c r="K32" s="104">
        <v>185.42</v>
      </c>
      <c r="L32" s="104">
        <v>185.42</v>
      </c>
      <c r="M32" s="121">
        <v>185.42</v>
      </c>
      <c r="N32" s="136"/>
      <c r="O32" s="137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ht="105" customHeight="1">
      <c r="A33" s="110">
        <f t="shared" si="0"/>
        <v>25</v>
      </c>
      <c r="B33" s="18"/>
      <c r="C33" s="117" t="s">
        <v>509</v>
      </c>
      <c r="D33" s="18"/>
      <c r="E33" s="18"/>
      <c r="F33" s="125" t="s">
        <v>510</v>
      </c>
      <c r="G33" s="124" t="s">
        <v>408</v>
      </c>
      <c r="H33" s="18"/>
      <c r="I33" s="18"/>
      <c r="J33" s="104">
        <v>168</v>
      </c>
      <c r="K33" s="104">
        <v>125.56</v>
      </c>
      <c r="L33" s="104">
        <v>125.56</v>
      </c>
      <c r="M33" s="121">
        <v>125.56</v>
      </c>
      <c r="N33" s="136"/>
      <c r="O33" s="13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05" customHeight="1">
      <c r="A34" s="110">
        <f t="shared" si="0"/>
        <v>26</v>
      </c>
      <c r="B34" s="18"/>
      <c r="C34" s="117" t="s">
        <v>511</v>
      </c>
      <c r="D34" s="53"/>
      <c r="E34" s="18"/>
      <c r="F34" s="18"/>
      <c r="G34" s="124" t="s">
        <v>408</v>
      </c>
      <c r="H34" s="107" t="s">
        <v>512</v>
      </c>
      <c r="I34" s="18"/>
      <c r="J34" s="104">
        <v>36</v>
      </c>
      <c r="K34" s="104">
        <v>415.37</v>
      </c>
      <c r="L34" s="104">
        <v>415.37</v>
      </c>
      <c r="M34" s="121">
        <v>415.37</v>
      </c>
      <c r="N34" s="136"/>
      <c r="O34" s="137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105" customHeight="1">
      <c r="A35" s="110">
        <f t="shared" si="0"/>
        <v>27</v>
      </c>
      <c r="B35" s="18"/>
      <c r="C35" s="117" t="s">
        <v>513</v>
      </c>
      <c r="D35" s="18"/>
      <c r="E35" s="18"/>
      <c r="F35" s="18"/>
      <c r="G35" s="114" t="s">
        <v>417</v>
      </c>
      <c r="H35" s="117" t="s">
        <v>514</v>
      </c>
      <c r="I35" s="18"/>
      <c r="J35" s="104">
        <v>18</v>
      </c>
      <c r="K35" s="104">
        <v>1200.1199999999999</v>
      </c>
      <c r="L35" s="104">
        <v>1200.1199999999999</v>
      </c>
      <c r="M35" s="121">
        <v>1200.1199999999999</v>
      </c>
      <c r="N35" s="136"/>
      <c r="O35" s="137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105" customHeight="1">
      <c r="A36" s="110">
        <f t="shared" si="0"/>
        <v>28</v>
      </c>
      <c r="B36" s="18"/>
      <c r="C36" s="117" t="s">
        <v>515</v>
      </c>
      <c r="D36" s="18"/>
      <c r="E36" s="18"/>
      <c r="F36" s="18"/>
      <c r="G36" s="114" t="s">
        <v>417</v>
      </c>
      <c r="H36" s="18"/>
      <c r="I36" s="18"/>
      <c r="J36" s="104">
        <v>192</v>
      </c>
      <c r="K36" s="104">
        <v>110.23</v>
      </c>
      <c r="L36" s="104">
        <v>110.23</v>
      </c>
      <c r="M36" s="121">
        <v>110.23</v>
      </c>
      <c r="N36" s="136"/>
      <c r="O36" s="137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 ht="105" customHeight="1">
      <c r="A37" s="110">
        <f t="shared" si="0"/>
        <v>29</v>
      </c>
      <c r="B37" s="18"/>
      <c r="C37" s="117" t="s">
        <v>516</v>
      </c>
      <c r="D37" s="18"/>
      <c r="E37" s="18"/>
      <c r="F37" s="18"/>
      <c r="G37" s="114" t="s">
        <v>417</v>
      </c>
      <c r="H37" s="18"/>
      <c r="I37" s="18"/>
      <c r="J37" s="104">
        <v>36</v>
      </c>
      <c r="K37" s="104">
        <v>420.48</v>
      </c>
      <c r="L37" s="104">
        <v>420.48</v>
      </c>
      <c r="M37" s="121">
        <v>420.48</v>
      </c>
      <c r="N37" s="136"/>
      <c r="O37" s="1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 ht="105" customHeight="1">
      <c r="A38" s="110">
        <f t="shared" si="0"/>
        <v>30</v>
      </c>
      <c r="B38" s="18"/>
      <c r="C38" s="117" t="s">
        <v>517</v>
      </c>
      <c r="D38" s="18"/>
      <c r="E38" s="18"/>
      <c r="F38" s="18"/>
      <c r="G38" s="114" t="s">
        <v>417</v>
      </c>
      <c r="H38" s="107" t="s">
        <v>518</v>
      </c>
      <c r="I38" s="18"/>
      <c r="J38" s="104">
        <v>8</v>
      </c>
      <c r="K38" s="104">
        <v>2768.89</v>
      </c>
      <c r="L38" s="104">
        <v>2768.89</v>
      </c>
      <c r="M38" s="121">
        <v>2768.89</v>
      </c>
      <c r="N38" s="136"/>
      <c r="O38" s="137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 ht="105" customHeight="1">
      <c r="A39" s="110">
        <f t="shared" si="0"/>
        <v>31</v>
      </c>
      <c r="B39" s="18"/>
      <c r="C39" s="117" t="s">
        <v>519</v>
      </c>
      <c r="D39" s="18"/>
      <c r="E39" s="18"/>
      <c r="F39" s="18"/>
      <c r="G39" s="114" t="s">
        <v>417</v>
      </c>
      <c r="H39" s="18"/>
      <c r="I39" s="18"/>
      <c r="J39" s="104">
        <v>72</v>
      </c>
      <c r="K39" s="104">
        <v>300.02999999999997</v>
      </c>
      <c r="L39" s="104">
        <v>300.02999999999997</v>
      </c>
      <c r="M39" s="121">
        <v>300.02999999999997</v>
      </c>
      <c r="N39" s="136"/>
      <c r="O39" s="137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 ht="105" customHeight="1">
      <c r="A40" s="110">
        <f t="shared" si="0"/>
        <v>32</v>
      </c>
      <c r="B40" s="18"/>
      <c r="C40" s="117" t="s">
        <v>520</v>
      </c>
      <c r="D40" s="18"/>
      <c r="E40" s="18"/>
      <c r="F40" s="18"/>
      <c r="G40" s="114" t="s">
        <v>417</v>
      </c>
      <c r="H40" s="18"/>
      <c r="I40" s="18"/>
      <c r="J40" s="104">
        <v>24</v>
      </c>
      <c r="K40" s="104">
        <v>525.6</v>
      </c>
      <c r="L40" s="104">
        <v>525.6</v>
      </c>
      <c r="M40" s="121">
        <v>525.6</v>
      </c>
      <c r="N40" s="136"/>
      <c r="O40" s="137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 ht="105" customHeight="1">
      <c r="A41" s="110">
        <f t="shared" si="0"/>
        <v>33</v>
      </c>
      <c r="B41" s="18"/>
      <c r="C41" s="117" t="s">
        <v>521</v>
      </c>
      <c r="D41" s="18"/>
      <c r="E41" s="18"/>
      <c r="F41" s="18"/>
      <c r="G41" s="114" t="s">
        <v>417</v>
      </c>
      <c r="H41" s="18"/>
      <c r="I41" s="18"/>
      <c r="J41" s="104">
        <v>36</v>
      </c>
      <c r="K41" s="104">
        <v>515.38</v>
      </c>
      <c r="L41" s="104">
        <v>515.38</v>
      </c>
      <c r="M41" s="121">
        <v>515.38</v>
      </c>
      <c r="N41" s="136"/>
      <c r="O41" s="137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 ht="105" customHeight="1">
      <c r="A42" s="110">
        <f t="shared" si="0"/>
        <v>34</v>
      </c>
      <c r="B42" s="18"/>
      <c r="C42" s="117" t="s">
        <v>522</v>
      </c>
      <c r="D42" s="18"/>
      <c r="E42" s="18"/>
      <c r="F42" s="18"/>
      <c r="G42" s="114" t="s">
        <v>417</v>
      </c>
      <c r="H42" s="18"/>
      <c r="I42" s="18"/>
      <c r="J42" s="104">
        <v>36</v>
      </c>
      <c r="K42" s="104">
        <v>420.48</v>
      </c>
      <c r="L42" s="104">
        <v>420.48</v>
      </c>
      <c r="M42" s="121">
        <v>420.48</v>
      </c>
      <c r="N42" s="136"/>
      <c r="O42" s="137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 ht="105" customHeight="1">
      <c r="A43" s="110">
        <f t="shared" si="0"/>
        <v>35</v>
      </c>
      <c r="B43" s="18"/>
      <c r="C43" s="117" t="s">
        <v>523</v>
      </c>
      <c r="D43" s="18"/>
      <c r="E43" s="18"/>
      <c r="F43" s="18"/>
      <c r="G43" s="124" t="s">
        <v>408</v>
      </c>
      <c r="H43" s="117" t="s">
        <v>483</v>
      </c>
      <c r="I43" s="18"/>
      <c r="J43" s="104">
        <v>576</v>
      </c>
      <c r="K43" s="104">
        <v>37.96</v>
      </c>
      <c r="L43" s="104">
        <v>37.96</v>
      </c>
      <c r="M43" s="121">
        <v>37.96</v>
      </c>
      <c r="N43" s="136"/>
      <c r="O43" s="137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 ht="105" customHeight="1">
      <c r="A44" s="110">
        <f t="shared" si="0"/>
        <v>36</v>
      </c>
      <c r="B44" s="18"/>
      <c r="C44" s="117" t="s">
        <v>520</v>
      </c>
      <c r="D44" s="18"/>
      <c r="E44" s="18"/>
      <c r="F44" s="18"/>
      <c r="G44" s="114" t="s">
        <v>417</v>
      </c>
      <c r="H44" s="18"/>
      <c r="I44" s="18"/>
      <c r="J44" s="104">
        <v>18</v>
      </c>
      <c r="K44" s="104">
        <v>949.73</v>
      </c>
      <c r="L44" s="104">
        <v>949.73</v>
      </c>
      <c r="M44" s="121">
        <v>949.73</v>
      </c>
      <c r="N44" s="136"/>
      <c r="O44" s="137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 ht="105" customHeight="1">
      <c r="A45" s="110">
        <f t="shared" si="0"/>
        <v>37</v>
      </c>
      <c r="B45" s="18"/>
      <c r="C45" s="117" t="s">
        <v>521</v>
      </c>
      <c r="D45" s="18"/>
      <c r="E45" s="18"/>
      <c r="F45" s="18"/>
      <c r="G45" s="114" t="s">
        <v>417</v>
      </c>
      <c r="H45" s="18"/>
      <c r="I45" s="18"/>
      <c r="J45" s="104">
        <v>18</v>
      </c>
      <c r="K45" s="104">
        <v>850.45</v>
      </c>
      <c r="L45" s="104">
        <v>850.45</v>
      </c>
      <c r="M45" s="121">
        <v>850.45</v>
      </c>
      <c r="N45" s="136"/>
      <c r="O45" s="137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 ht="105" customHeight="1">
      <c r="A46" s="110">
        <f t="shared" si="0"/>
        <v>38</v>
      </c>
      <c r="B46" s="18"/>
      <c r="C46" s="117" t="s">
        <v>524</v>
      </c>
      <c r="D46" s="18"/>
      <c r="E46" s="18"/>
      <c r="F46" s="18"/>
      <c r="G46" s="124" t="s">
        <v>525</v>
      </c>
      <c r="H46" s="18"/>
      <c r="I46" s="18"/>
      <c r="J46" s="104">
        <v>24</v>
      </c>
      <c r="K46" s="104">
        <v>994.99</v>
      </c>
      <c r="L46" s="104">
        <v>994.99</v>
      </c>
      <c r="M46" s="121">
        <v>994.99</v>
      </c>
      <c r="N46" s="136"/>
      <c r="O46" s="137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</row>
    <row r="47" spans="1:74" ht="105" customHeight="1">
      <c r="A47" s="110">
        <f t="shared" si="0"/>
        <v>39</v>
      </c>
      <c r="B47" s="18"/>
      <c r="C47" s="117" t="s">
        <v>526</v>
      </c>
      <c r="D47" s="18"/>
      <c r="E47" s="18"/>
      <c r="F47" s="18"/>
      <c r="G47" s="124" t="s">
        <v>525</v>
      </c>
      <c r="H47" s="18"/>
      <c r="I47" s="18"/>
      <c r="J47" s="104">
        <v>18</v>
      </c>
      <c r="K47" s="104">
        <v>1350.5</v>
      </c>
      <c r="L47" s="104">
        <v>1350.5</v>
      </c>
      <c r="M47" s="121">
        <v>1350.5</v>
      </c>
      <c r="N47" s="136"/>
      <c r="O47" s="13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ht="105" customHeight="1">
      <c r="A48" s="110">
        <f t="shared" si="0"/>
        <v>40</v>
      </c>
      <c r="B48" s="18"/>
      <c r="C48" s="117" t="s">
        <v>527</v>
      </c>
      <c r="D48" s="18"/>
      <c r="E48" s="18"/>
      <c r="F48" s="18"/>
      <c r="G48" s="124" t="s">
        <v>525</v>
      </c>
      <c r="H48" s="18"/>
      <c r="I48" s="18"/>
      <c r="J48" s="104">
        <v>24</v>
      </c>
      <c r="K48" s="104">
        <v>775.26</v>
      </c>
      <c r="L48" s="104">
        <v>775.26</v>
      </c>
      <c r="M48" s="121">
        <v>775.26</v>
      </c>
      <c r="N48" s="136"/>
      <c r="O48" s="137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</row>
    <row r="49" spans="1:74" ht="105" customHeight="1">
      <c r="A49" s="110">
        <f t="shared" si="0"/>
        <v>41</v>
      </c>
      <c r="B49" s="18"/>
      <c r="C49" s="117" t="s">
        <v>520</v>
      </c>
      <c r="D49" s="18"/>
      <c r="E49" s="18"/>
      <c r="F49" s="18"/>
      <c r="G49" s="114" t="s">
        <v>417</v>
      </c>
      <c r="H49" s="18"/>
      <c r="I49" s="18"/>
      <c r="J49" s="104">
        <v>24</v>
      </c>
      <c r="K49" s="104">
        <v>696.42</v>
      </c>
      <c r="L49" s="104">
        <v>696.42</v>
      </c>
      <c r="M49" s="121">
        <v>696.42</v>
      </c>
      <c r="N49" s="136"/>
      <c r="O49" s="137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</row>
    <row r="50" spans="1:74" ht="105" customHeight="1">
      <c r="A50" s="110">
        <f t="shared" si="0"/>
        <v>42</v>
      </c>
      <c r="B50" s="18"/>
      <c r="C50" s="117" t="s">
        <v>526</v>
      </c>
      <c r="D50" s="18"/>
      <c r="E50" s="18"/>
      <c r="F50" s="18"/>
      <c r="G50" s="124" t="s">
        <v>525</v>
      </c>
      <c r="H50" s="18"/>
      <c r="I50" s="18"/>
      <c r="J50" s="104">
        <v>12</v>
      </c>
      <c r="K50" s="104">
        <v>1250.49</v>
      </c>
      <c r="L50" s="104">
        <v>1250.49</v>
      </c>
      <c r="M50" s="121">
        <v>1250.49</v>
      </c>
      <c r="N50" s="136"/>
      <c r="O50" s="137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</row>
    <row r="51" spans="1:74" ht="105" customHeight="1">
      <c r="A51" s="110">
        <f t="shared" si="0"/>
        <v>43</v>
      </c>
      <c r="B51" s="18"/>
      <c r="C51" s="117" t="s">
        <v>526</v>
      </c>
      <c r="D51" s="18"/>
      <c r="E51" s="18"/>
      <c r="F51" s="18"/>
      <c r="G51" s="124" t="s">
        <v>525</v>
      </c>
      <c r="H51" s="18"/>
      <c r="I51" s="18"/>
      <c r="J51" s="104">
        <v>14</v>
      </c>
      <c r="K51" s="104">
        <v>1200.1199999999999</v>
      </c>
      <c r="L51" s="104">
        <v>1200.1199999999999</v>
      </c>
      <c r="M51" s="121">
        <v>1200.1199999999999</v>
      </c>
      <c r="N51" s="136"/>
      <c r="O51" s="137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</row>
    <row r="52" spans="1:74" ht="105" customHeight="1">
      <c r="A52" s="110">
        <f t="shared" si="0"/>
        <v>44</v>
      </c>
      <c r="B52" s="18"/>
      <c r="C52" s="117" t="s">
        <v>528</v>
      </c>
      <c r="D52" s="18"/>
      <c r="E52" s="18"/>
      <c r="F52" s="18"/>
      <c r="G52" s="124" t="s">
        <v>525</v>
      </c>
      <c r="H52" s="18"/>
      <c r="I52" s="18"/>
      <c r="J52" s="104">
        <v>18</v>
      </c>
      <c r="K52" s="104">
        <v>1150.48</v>
      </c>
      <c r="L52" s="104">
        <v>1150.48</v>
      </c>
      <c r="M52" s="121">
        <v>1150.48</v>
      </c>
      <c r="N52" s="136"/>
      <c r="O52" s="137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</row>
    <row r="53" spans="1:74" ht="105" customHeight="1">
      <c r="A53" s="110">
        <f t="shared" si="0"/>
        <v>45</v>
      </c>
      <c r="B53" s="18"/>
      <c r="C53" s="117" t="s">
        <v>529</v>
      </c>
      <c r="D53" s="18"/>
      <c r="E53" s="18"/>
      <c r="F53" s="18"/>
      <c r="G53" s="124" t="s">
        <v>408</v>
      </c>
      <c r="H53" s="104" t="s">
        <v>530</v>
      </c>
      <c r="I53" s="18"/>
      <c r="J53" s="104">
        <v>60</v>
      </c>
      <c r="K53" s="104">
        <v>350.39</v>
      </c>
      <c r="L53" s="104">
        <v>350.39</v>
      </c>
      <c r="M53" s="121">
        <v>350.39</v>
      </c>
      <c r="N53" s="136"/>
      <c r="O53" s="137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</row>
    <row r="54" spans="1:74" ht="105" customHeight="1">
      <c r="A54" s="110">
        <f t="shared" si="0"/>
        <v>46</v>
      </c>
      <c r="B54" s="18"/>
      <c r="C54" s="117" t="s">
        <v>531</v>
      </c>
      <c r="D54" s="18"/>
      <c r="E54" s="18"/>
      <c r="F54" s="18"/>
      <c r="G54" s="124" t="s">
        <v>525</v>
      </c>
      <c r="H54" s="18"/>
      <c r="I54" s="18"/>
      <c r="J54" s="104">
        <v>36</v>
      </c>
      <c r="K54" s="104">
        <v>994.99</v>
      </c>
      <c r="L54" s="104">
        <v>994.99</v>
      </c>
      <c r="M54" s="121">
        <v>994.99</v>
      </c>
      <c r="N54" s="136"/>
      <c r="O54" s="137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</row>
    <row r="55" spans="1:74" ht="105" customHeight="1">
      <c r="A55" s="110">
        <f t="shared" si="0"/>
        <v>47</v>
      </c>
      <c r="B55" s="18"/>
      <c r="C55" s="117" t="s">
        <v>527</v>
      </c>
      <c r="D55" s="18"/>
      <c r="E55" s="18"/>
      <c r="F55" s="18"/>
      <c r="G55" s="124" t="s">
        <v>525</v>
      </c>
      <c r="H55" s="18"/>
      <c r="I55" s="18"/>
      <c r="J55" s="104">
        <v>48</v>
      </c>
      <c r="K55" s="104">
        <v>835.12</v>
      </c>
      <c r="L55" s="104">
        <v>835.12</v>
      </c>
      <c r="M55" s="121">
        <v>835.12</v>
      </c>
      <c r="N55" s="136"/>
      <c r="O55" s="137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</row>
    <row r="56" spans="1:74" ht="105" customHeight="1">
      <c r="A56" s="110">
        <f t="shared" si="0"/>
        <v>48</v>
      </c>
      <c r="B56" s="18"/>
      <c r="C56" s="117" t="s">
        <v>532</v>
      </c>
      <c r="D56" s="18"/>
      <c r="E56" s="18"/>
      <c r="F56" s="18"/>
      <c r="G56" s="124" t="s">
        <v>417</v>
      </c>
      <c r="H56" s="18"/>
      <c r="I56" s="18"/>
      <c r="J56" s="104">
        <v>48</v>
      </c>
      <c r="K56" s="104">
        <v>665.03</v>
      </c>
      <c r="L56" s="104">
        <v>665.03</v>
      </c>
      <c r="M56" s="121">
        <v>665.03</v>
      </c>
      <c r="N56" s="136"/>
      <c r="O56" s="137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</row>
    <row r="57" spans="1:74" ht="105" customHeight="1">
      <c r="A57" s="110">
        <f t="shared" si="0"/>
        <v>49</v>
      </c>
      <c r="B57" s="18"/>
      <c r="C57" s="126" t="s">
        <v>533</v>
      </c>
      <c r="D57" s="18"/>
      <c r="E57" s="18"/>
      <c r="F57" s="18"/>
      <c r="G57" s="124" t="s">
        <v>417</v>
      </c>
      <c r="H57" s="18"/>
      <c r="I57" s="18"/>
      <c r="J57" s="104">
        <v>36</v>
      </c>
      <c r="K57" s="104">
        <v>435.08</v>
      </c>
      <c r="L57" s="104">
        <v>435.08</v>
      </c>
      <c r="M57" s="121">
        <v>435.08</v>
      </c>
      <c r="N57" s="136"/>
      <c r="O57" s="13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</row>
    <row r="58" spans="1:74" ht="105" customHeight="1" thickBot="1">
      <c r="A58" s="110">
        <f t="shared" si="0"/>
        <v>50</v>
      </c>
      <c r="B58" s="127"/>
      <c r="C58" s="128" t="s">
        <v>533</v>
      </c>
      <c r="D58" s="127"/>
      <c r="E58" s="127"/>
      <c r="F58" s="127"/>
      <c r="G58" s="129" t="s">
        <v>417</v>
      </c>
      <c r="H58" s="127"/>
      <c r="I58" s="127"/>
      <c r="J58" s="130">
        <v>36</v>
      </c>
      <c r="K58" s="130">
        <v>420.48</v>
      </c>
      <c r="L58" s="130">
        <v>420.48</v>
      </c>
      <c r="M58" s="131">
        <v>420.48</v>
      </c>
      <c r="N58" s="138"/>
      <c r="O58" s="139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</row>
    <row r="59" spans="1:74" ht="99.75" customHeight="1">
      <c r="C59" s="108"/>
      <c r="F59" s="109"/>
    </row>
    <row r="60" spans="1:74" ht="99.75" customHeight="1">
      <c r="C60" s="108"/>
      <c r="F60" s="109"/>
    </row>
    <row r="61" spans="1:74" ht="99.75" customHeight="1">
      <c r="C61" s="108"/>
      <c r="F61" s="109"/>
    </row>
    <row r="62" spans="1:74" ht="99.75" customHeight="1">
      <c r="C62" s="108"/>
      <c r="F62" s="109"/>
    </row>
    <row r="63" spans="1:74" ht="99.75" customHeight="1">
      <c r="C63" s="108"/>
      <c r="F63" s="109"/>
    </row>
    <row r="64" spans="1:74" ht="99.75" customHeight="1">
      <c r="C64" s="108"/>
      <c r="F64" s="109"/>
    </row>
    <row r="65" spans="3:6" ht="99.75" customHeight="1">
      <c r="C65" s="108"/>
      <c r="F65" s="109"/>
    </row>
    <row r="66" spans="3:6" ht="99.75" customHeight="1">
      <c r="C66" s="108"/>
      <c r="F66" s="109"/>
    </row>
    <row r="67" spans="3:6" ht="99.75" customHeight="1">
      <c r="C67" s="108"/>
      <c r="F67" s="109"/>
    </row>
    <row r="68" spans="3:6" ht="99.75" customHeight="1">
      <c r="C68" s="108"/>
      <c r="F68" s="109"/>
    </row>
    <row r="69" spans="3:6" ht="99.75" customHeight="1">
      <c r="C69" s="108"/>
      <c r="F69" s="109"/>
    </row>
    <row r="70" spans="3:6" ht="99.75" customHeight="1">
      <c r="C70" s="108"/>
      <c r="F70" s="109"/>
    </row>
    <row r="71" spans="3:6" ht="99.75" customHeight="1">
      <c r="C71" s="108"/>
      <c r="F71" s="109"/>
    </row>
    <row r="72" spans="3:6" ht="99.75" customHeight="1">
      <c r="C72" s="108"/>
      <c r="F72" s="109"/>
    </row>
    <row r="73" spans="3:6" ht="99.75" customHeight="1">
      <c r="C73" s="108"/>
      <c r="F73" s="109"/>
    </row>
    <row r="74" spans="3:6" ht="99.75" customHeight="1">
      <c r="C74" s="108"/>
      <c r="F74" s="109"/>
    </row>
    <row r="75" spans="3:6" ht="99.75" customHeight="1">
      <c r="C75" s="108"/>
      <c r="F75" s="109"/>
    </row>
    <row r="76" spans="3:6" ht="99.75" customHeight="1">
      <c r="C76" s="108"/>
      <c r="F76" s="109"/>
    </row>
    <row r="77" spans="3:6" ht="99.75" customHeight="1">
      <c r="C77" s="108"/>
      <c r="F77" s="109"/>
    </row>
    <row r="78" spans="3:6" ht="99.75" customHeight="1">
      <c r="C78" s="108"/>
      <c r="F78" s="109"/>
    </row>
    <row r="79" spans="3:6" ht="99.75" customHeight="1">
      <c r="C79" s="108"/>
      <c r="F79" s="109"/>
    </row>
    <row r="80" spans="3:6" ht="99.75" customHeight="1">
      <c r="C80" s="108"/>
      <c r="F80" s="109"/>
    </row>
    <row r="81" spans="3:6" ht="99.75" customHeight="1">
      <c r="C81" s="108"/>
      <c r="F81" s="109"/>
    </row>
    <row r="82" spans="3:6" ht="99.75" customHeight="1">
      <c r="C82" s="108"/>
      <c r="F82" s="109"/>
    </row>
    <row r="83" spans="3:6" ht="99.75" customHeight="1">
      <c r="C83" s="108"/>
      <c r="F83" s="109"/>
    </row>
    <row r="84" spans="3:6" ht="99.75" customHeight="1">
      <c r="C84" s="108"/>
      <c r="F84" s="109"/>
    </row>
    <row r="85" spans="3:6" ht="99.75" customHeight="1">
      <c r="C85" s="108"/>
      <c r="F85" s="109"/>
    </row>
    <row r="86" spans="3:6" ht="99.75" customHeight="1">
      <c r="C86" s="108"/>
      <c r="F86" s="109"/>
    </row>
    <row r="87" spans="3:6" ht="99.75" customHeight="1">
      <c r="C87" s="108"/>
      <c r="F87" s="109"/>
    </row>
    <row r="88" spans="3:6" ht="99.75" customHeight="1">
      <c r="C88" s="108"/>
      <c r="F88" s="109"/>
    </row>
    <row r="89" spans="3:6" ht="99.75" customHeight="1">
      <c r="C89" s="108"/>
      <c r="F89" s="109"/>
    </row>
    <row r="90" spans="3:6" ht="99.75" customHeight="1">
      <c r="C90" s="108"/>
      <c r="F90" s="109"/>
    </row>
    <row r="91" spans="3:6" ht="99.75" customHeight="1">
      <c r="C91" s="108"/>
      <c r="F91" s="109"/>
    </row>
    <row r="92" spans="3:6" ht="99.75" customHeight="1">
      <c r="C92" s="108"/>
      <c r="F92" s="109"/>
    </row>
    <row r="93" spans="3:6" ht="99.75" customHeight="1">
      <c r="C93" s="108"/>
      <c r="F93" s="109"/>
    </row>
    <row r="94" spans="3:6" ht="99.75" customHeight="1">
      <c r="C94" s="108"/>
      <c r="F94" s="109"/>
    </row>
    <row r="95" spans="3:6" ht="99.75" customHeight="1">
      <c r="C95" s="108"/>
      <c r="F95" s="109"/>
    </row>
    <row r="96" spans="3:6" ht="99.75" customHeight="1">
      <c r="C96" s="108"/>
      <c r="F96" s="109"/>
    </row>
    <row r="97" spans="3:6" ht="99.75" customHeight="1">
      <c r="C97" s="108"/>
      <c r="F97" s="109"/>
    </row>
    <row r="98" spans="3:6" ht="99.75" customHeight="1">
      <c r="C98" s="108"/>
      <c r="F98" s="109"/>
    </row>
    <row r="99" spans="3:6" ht="99.75" customHeight="1">
      <c r="C99" s="108"/>
      <c r="F99" s="109"/>
    </row>
    <row r="100" spans="3:6" ht="99.75" customHeight="1">
      <c r="C100" s="108"/>
      <c r="F100" s="109"/>
    </row>
    <row r="101" spans="3:6" ht="99.75" customHeight="1">
      <c r="C101" s="108"/>
      <c r="F101" s="109"/>
    </row>
    <row r="102" spans="3:6" ht="99.75" customHeight="1">
      <c r="C102" s="108"/>
      <c r="F102" s="109"/>
    </row>
    <row r="103" spans="3:6" ht="99.75" customHeight="1">
      <c r="C103" s="108"/>
      <c r="F103" s="109"/>
    </row>
    <row r="104" spans="3:6" ht="99.75" customHeight="1">
      <c r="C104" s="108"/>
      <c r="F104" s="109"/>
    </row>
    <row r="105" spans="3:6" ht="99.75" customHeight="1">
      <c r="C105" s="108"/>
      <c r="F105" s="109"/>
    </row>
    <row r="106" spans="3:6" ht="99.75" customHeight="1">
      <c r="C106" s="108"/>
      <c r="F106" s="109"/>
    </row>
    <row r="107" spans="3:6" ht="99.75" customHeight="1">
      <c r="C107" s="108"/>
      <c r="F107" s="109"/>
    </row>
    <row r="108" spans="3:6" ht="99.75" customHeight="1">
      <c r="C108" s="108"/>
      <c r="F108" s="109"/>
    </row>
    <row r="109" spans="3:6" ht="99.75" customHeight="1">
      <c r="C109" s="108"/>
      <c r="F109" s="109"/>
    </row>
    <row r="110" spans="3:6" ht="99.75" customHeight="1">
      <c r="C110" s="108"/>
      <c r="F110" s="109"/>
    </row>
    <row r="111" spans="3:6" ht="99.75" customHeight="1">
      <c r="C111" s="108"/>
      <c r="F111" s="109"/>
    </row>
    <row r="112" spans="3:6" ht="99.75" customHeight="1">
      <c r="C112" s="108"/>
      <c r="F112" s="109"/>
    </row>
    <row r="113" spans="3:6" ht="99.75" customHeight="1">
      <c r="C113" s="108"/>
      <c r="F113" s="109"/>
    </row>
    <row r="114" spans="3:6" ht="99.75" customHeight="1">
      <c r="C114" s="108"/>
      <c r="F114" s="109"/>
    </row>
    <row r="115" spans="3:6" ht="99.75" customHeight="1">
      <c r="C115" s="108"/>
      <c r="F115" s="109"/>
    </row>
    <row r="116" spans="3:6" ht="99.75" customHeight="1">
      <c r="C116" s="108"/>
      <c r="F116" s="109"/>
    </row>
    <row r="117" spans="3:6" ht="99.75" customHeight="1">
      <c r="C117" s="108"/>
      <c r="F117" s="109"/>
    </row>
    <row r="118" spans="3:6" ht="99.75" customHeight="1">
      <c r="C118" s="108"/>
      <c r="F118" s="109"/>
    </row>
    <row r="119" spans="3:6" ht="99.75" customHeight="1">
      <c r="C119" s="108"/>
      <c r="F119" s="109"/>
    </row>
    <row r="120" spans="3:6" ht="99.75" customHeight="1">
      <c r="C120" s="108"/>
      <c r="F120" s="109"/>
    </row>
    <row r="121" spans="3:6" ht="99.75" customHeight="1">
      <c r="C121" s="108"/>
      <c r="F121" s="109"/>
    </row>
    <row r="122" spans="3:6" ht="99.75" customHeight="1">
      <c r="C122" s="108"/>
      <c r="F122" s="109"/>
    </row>
    <row r="123" spans="3:6" ht="99.75" customHeight="1">
      <c r="C123" s="108"/>
      <c r="F123" s="109"/>
    </row>
    <row r="124" spans="3:6" ht="99.75" customHeight="1">
      <c r="C124" s="108"/>
      <c r="F124" s="109"/>
    </row>
    <row r="125" spans="3:6" ht="99.75" customHeight="1">
      <c r="C125" s="108"/>
      <c r="F125" s="109"/>
    </row>
    <row r="126" spans="3:6" ht="99.75" customHeight="1">
      <c r="C126" s="108"/>
      <c r="F126" s="109"/>
    </row>
    <row r="127" spans="3:6" ht="99.75" customHeight="1">
      <c r="C127" s="108"/>
      <c r="F127" s="109"/>
    </row>
    <row r="128" spans="3:6" ht="99.75" customHeight="1">
      <c r="C128" s="108"/>
      <c r="F128" s="109"/>
    </row>
    <row r="129" spans="3:6" ht="99.75" customHeight="1">
      <c r="C129" s="108"/>
      <c r="F129" s="109"/>
    </row>
    <row r="130" spans="3:6" ht="99.75" customHeight="1">
      <c r="C130" s="108"/>
      <c r="F130" s="109"/>
    </row>
    <row r="131" spans="3:6" ht="99.75" customHeight="1">
      <c r="C131" s="108"/>
      <c r="F131" s="109"/>
    </row>
    <row r="132" spans="3:6" ht="99.75" customHeight="1">
      <c r="C132" s="108"/>
      <c r="F132" s="109"/>
    </row>
    <row r="133" spans="3:6" ht="99.75" customHeight="1">
      <c r="C133" s="108"/>
      <c r="F133" s="109"/>
    </row>
    <row r="134" spans="3:6" ht="99.75" customHeight="1">
      <c r="C134" s="108"/>
      <c r="F134" s="109"/>
    </row>
    <row r="135" spans="3:6" ht="99.75" customHeight="1">
      <c r="C135" s="108"/>
      <c r="F135" s="109"/>
    </row>
    <row r="136" spans="3:6" ht="99.75" customHeight="1">
      <c r="C136" s="108"/>
      <c r="F136" s="109"/>
    </row>
    <row r="137" spans="3:6" ht="99.75" customHeight="1">
      <c r="C137" s="108"/>
      <c r="F137" s="109"/>
    </row>
    <row r="138" spans="3:6" ht="99.75" customHeight="1">
      <c r="C138" s="108"/>
      <c r="F138" s="109"/>
    </row>
    <row r="139" spans="3:6" ht="99.75" customHeight="1">
      <c r="C139" s="108"/>
      <c r="F139" s="109"/>
    </row>
    <row r="140" spans="3:6" ht="99.75" customHeight="1">
      <c r="C140" s="108"/>
      <c r="F140" s="109"/>
    </row>
    <row r="141" spans="3:6" ht="99.75" customHeight="1">
      <c r="C141" s="108"/>
      <c r="F141" s="109"/>
    </row>
    <row r="142" spans="3:6" ht="99.75" customHeight="1">
      <c r="C142" s="108"/>
      <c r="F142" s="109"/>
    </row>
    <row r="143" spans="3:6" ht="99.75" customHeight="1">
      <c r="C143" s="108"/>
      <c r="F143" s="109"/>
    </row>
    <row r="144" spans="3:6" ht="99.75" customHeight="1">
      <c r="C144" s="108"/>
      <c r="F144" s="109"/>
    </row>
    <row r="145" spans="3:6" ht="99.75" customHeight="1">
      <c r="C145" s="108"/>
      <c r="F145" s="109"/>
    </row>
    <row r="146" spans="3:6" ht="99.75" customHeight="1">
      <c r="C146" s="108"/>
      <c r="F146" s="109"/>
    </row>
    <row r="147" spans="3:6" ht="99.75" customHeight="1">
      <c r="C147" s="108"/>
      <c r="F147" s="109"/>
    </row>
    <row r="148" spans="3:6" ht="99.75" customHeight="1">
      <c r="C148" s="108"/>
      <c r="F148" s="109"/>
    </row>
    <row r="149" spans="3:6" ht="99.75" customHeight="1">
      <c r="C149" s="108"/>
      <c r="F149" s="109"/>
    </row>
    <row r="150" spans="3:6" ht="99.75" customHeight="1">
      <c r="C150" s="108"/>
      <c r="F150" s="109"/>
    </row>
    <row r="151" spans="3:6" ht="99.75" customHeight="1">
      <c r="C151" s="108"/>
      <c r="F151" s="109"/>
    </row>
    <row r="152" spans="3:6" ht="99.75" customHeight="1">
      <c r="C152" s="108"/>
      <c r="F152" s="109"/>
    </row>
    <row r="153" spans="3:6" ht="99.75" customHeight="1">
      <c r="C153" s="108"/>
      <c r="F153" s="109"/>
    </row>
    <row r="154" spans="3:6" ht="99.75" customHeight="1">
      <c r="C154" s="108"/>
      <c r="F154" s="109"/>
    </row>
    <row r="155" spans="3:6" ht="99.75" customHeight="1">
      <c r="C155" s="108"/>
      <c r="F155" s="109"/>
    </row>
    <row r="156" spans="3:6" ht="99.75" customHeight="1">
      <c r="C156" s="108"/>
      <c r="F156" s="109"/>
    </row>
    <row r="157" spans="3:6" ht="99.75" customHeight="1">
      <c r="C157" s="108"/>
      <c r="F157" s="109"/>
    </row>
    <row r="158" spans="3:6" ht="99.75" customHeight="1">
      <c r="C158" s="108"/>
      <c r="F158" s="109"/>
    </row>
    <row r="159" spans="3:6" ht="99.75" customHeight="1">
      <c r="C159" s="108"/>
      <c r="F159" s="109"/>
    </row>
    <row r="160" spans="3:6" ht="99.75" customHeight="1">
      <c r="C160" s="108"/>
      <c r="F160" s="109"/>
    </row>
    <row r="161" spans="3:6" ht="99.75" customHeight="1">
      <c r="C161" s="108"/>
      <c r="F161" s="109"/>
    </row>
    <row r="162" spans="3:6" ht="99.75" customHeight="1">
      <c r="C162" s="108"/>
      <c r="F162" s="109"/>
    </row>
    <row r="163" spans="3:6" ht="99.75" customHeight="1">
      <c r="C163" s="108"/>
      <c r="F163" s="109"/>
    </row>
    <row r="164" spans="3:6" ht="99.75" customHeight="1">
      <c r="C164" s="108"/>
      <c r="F164" s="109"/>
    </row>
    <row r="165" spans="3:6" ht="99.75" customHeight="1">
      <c r="C165" s="108"/>
      <c r="F165" s="109"/>
    </row>
    <row r="166" spans="3:6" ht="99.75" customHeight="1">
      <c r="C166" s="108"/>
      <c r="F166" s="109"/>
    </row>
    <row r="167" spans="3:6" ht="99.75" customHeight="1">
      <c r="C167" s="108"/>
      <c r="F167" s="109"/>
    </row>
    <row r="168" spans="3:6" ht="99.75" customHeight="1">
      <c r="C168" s="108"/>
      <c r="F168" s="109"/>
    </row>
    <row r="169" spans="3:6" ht="99.75" customHeight="1">
      <c r="C169" s="108"/>
      <c r="F169" s="109"/>
    </row>
    <row r="170" spans="3:6" ht="99.75" customHeight="1">
      <c r="C170" s="108"/>
      <c r="F170" s="109"/>
    </row>
    <row r="171" spans="3:6" ht="99.75" customHeight="1">
      <c r="C171" s="108"/>
      <c r="F171" s="109"/>
    </row>
    <row r="172" spans="3:6" ht="99.75" customHeight="1">
      <c r="C172" s="108"/>
      <c r="F172" s="109"/>
    </row>
    <row r="173" spans="3:6" ht="99.75" customHeight="1">
      <c r="C173" s="108"/>
      <c r="F173" s="109"/>
    </row>
    <row r="174" spans="3:6" ht="99.75" customHeight="1">
      <c r="C174" s="108"/>
      <c r="F174" s="109"/>
    </row>
    <row r="175" spans="3:6" ht="99.75" customHeight="1">
      <c r="C175" s="108"/>
      <c r="F175" s="109"/>
    </row>
    <row r="176" spans="3:6" ht="99.75" customHeight="1">
      <c r="C176" s="108"/>
      <c r="F176" s="109"/>
    </row>
    <row r="177" spans="3:6" ht="99.75" customHeight="1">
      <c r="C177" s="108"/>
      <c r="F177" s="109"/>
    </row>
    <row r="178" spans="3:6" ht="99.75" customHeight="1">
      <c r="C178" s="108"/>
      <c r="F178" s="109"/>
    </row>
    <row r="179" spans="3:6" ht="99.75" customHeight="1">
      <c r="C179" s="108"/>
      <c r="F179" s="109"/>
    </row>
    <row r="180" spans="3:6" ht="99.75" customHeight="1">
      <c r="C180" s="108"/>
      <c r="F180" s="109"/>
    </row>
    <row r="181" spans="3:6" ht="99.75" customHeight="1">
      <c r="C181" s="108"/>
      <c r="F181" s="109"/>
    </row>
    <row r="182" spans="3:6" ht="99.75" customHeight="1">
      <c r="C182" s="108"/>
      <c r="F182" s="109"/>
    </row>
    <row r="183" spans="3:6" ht="99.75" customHeight="1">
      <c r="C183" s="108"/>
      <c r="F183" s="109"/>
    </row>
    <row r="184" spans="3:6" ht="99.75" customHeight="1">
      <c r="C184" s="108"/>
      <c r="F184" s="109"/>
    </row>
    <row r="185" spans="3:6" ht="99.75" customHeight="1">
      <c r="C185" s="108"/>
      <c r="F185" s="109"/>
    </row>
    <row r="186" spans="3:6" ht="99.75" customHeight="1">
      <c r="C186" s="108"/>
      <c r="F186" s="109"/>
    </row>
    <row r="187" spans="3:6" ht="99.75" customHeight="1">
      <c r="C187" s="108"/>
      <c r="F187" s="109"/>
    </row>
    <row r="188" spans="3:6" ht="99.75" customHeight="1">
      <c r="C188" s="108"/>
      <c r="F188" s="109"/>
    </row>
    <row r="189" spans="3:6" ht="99.75" customHeight="1">
      <c r="C189" s="108"/>
      <c r="F189" s="109"/>
    </row>
    <row r="190" spans="3:6" ht="99.75" customHeight="1">
      <c r="C190" s="108"/>
      <c r="F190" s="109"/>
    </row>
    <row r="191" spans="3:6" ht="99.75" customHeight="1">
      <c r="C191" s="108"/>
      <c r="F191" s="109"/>
    </row>
    <row r="192" spans="3:6" ht="99.75" customHeight="1">
      <c r="C192" s="108"/>
      <c r="F192" s="109"/>
    </row>
    <row r="193" spans="3:6" ht="99.75" customHeight="1">
      <c r="C193" s="108"/>
      <c r="F193" s="109"/>
    </row>
    <row r="194" spans="3:6" ht="99.75" customHeight="1">
      <c r="C194" s="108"/>
      <c r="F194" s="109"/>
    </row>
    <row r="195" spans="3:6" ht="99.75" customHeight="1">
      <c r="C195" s="108"/>
      <c r="F195" s="109"/>
    </row>
    <row r="196" spans="3:6" ht="99.75" customHeight="1">
      <c r="C196" s="108"/>
      <c r="F196" s="109"/>
    </row>
    <row r="197" spans="3:6" ht="99.75" customHeight="1">
      <c r="C197" s="108"/>
      <c r="F197" s="109"/>
    </row>
    <row r="198" spans="3:6" ht="99.75" customHeight="1">
      <c r="C198" s="108"/>
      <c r="F198" s="109"/>
    </row>
    <row r="199" spans="3:6" ht="99.75" customHeight="1">
      <c r="C199" s="108"/>
      <c r="F199" s="109"/>
    </row>
    <row r="200" spans="3:6" ht="99.75" customHeight="1">
      <c r="C200" s="108"/>
      <c r="F200" s="109"/>
    </row>
    <row r="201" spans="3:6" ht="99.75" customHeight="1">
      <c r="C201" s="108"/>
      <c r="F201" s="109"/>
    </row>
    <row r="202" spans="3:6" ht="99.75" customHeight="1">
      <c r="C202" s="108"/>
      <c r="F202" s="109"/>
    </row>
    <row r="203" spans="3:6" ht="99.75" customHeight="1">
      <c r="C203" s="108"/>
      <c r="F203" s="109"/>
    </row>
    <row r="204" spans="3:6" ht="99.75" customHeight="1">
      <c r="C204" s="108"/>
      <c r="F204" s="109"/>
    </row>
    <row r="205" spans="3:6" ht="99.75" customHeight="1">
      <c r="C205" s="108"/>
      <c r="F205" s="109"/>
    </row>
    <row r="206" spans="3:6" ht="99.75" customHeight="1">
      <c r="C206" s="108"/>
      <c r="F206" s="109"/>
    </row>
    <row r="207" spans="3:6" ht="99.75" customHeight="1">
      <c r="C207" s="108"/>
      <c r="F207" s="109"/>
    </row>
    <row r="208" spans="3:6" ht="99.75" customHeight="1">
      <c r="C208" s="108"/>
      <c r="F208" s="109"/>
    </row>
    <row r="209" spans="3:6" ht="99.75" customHeight="1">
      <c r="C209" s="108"/>
      <c r="F209" s="109"/>
    </row>
    <row r="210" spans="3:6" ht="99.75" customHeight="1">
      <c r="C210" s="108"/>
      <c r="F210" s="109"/>
    </row>
    <row r="211" spans="3:6" ht="99.75" customHeight="1">
      <c r="C211" s="108"/>
      <c r="F211" s="109"/>
    </row>
    <row r="212" spans="3:6" ht="99.75" customHeight="1">
      <c r="C212" s="108"/>
      <c r="F212" s="109"/>
    </row>
    <row r="213" spans="3:6" ht="99.75" customHeight="1">
      <c r="C213" s="108"/>
      <c r="F213" s="109"/>
    </row>
    <row r="214" spans="3:6" ht="99.75" customHeight="1">
      <c r="C214" s="108"/>
      <c r="F214" s="109"/>
    </row>
    <row r="215" spans="3:6" ht="99.75" customHeight="1">
      <c r="C215" s="108"/>
      <c r="F215" s="109"/>
    </row>
    <row r="216" spans="3:6" ht="99.75" customHeight="1">
      <c r="C216" s="108"/>
      <c r="F216" s="109"/>
    </row>
    <row r="217" spans="3:6" ht="99.75" customHeight="1">
      <c r="C217" s="108"/>
      <c r="F217" s="109"/>
    </row>
    <row r="218" spans="3:6" ht="99.75" customHeight="1">
      <c r="C218" s="108"/>
      <c r="F218" s="109"/>
    </row>
    <row r="219" spans="3:6" ht="99.75" customHeight="1">
      <c r="C219" s="108"/>
      <c r="F219" s="109"/>
    </row>
    <row r="220" spans="3:6" ht="99.75" customHeight="1">
      <c r="C220" s="108"/>
      <c r="F220" s="109"/>
    </row>
    <row r="221" spans="3:6" ht="99.75" customHeight="1">
      <c r="C221" s="108"/>
      <c r="F221" s="109"/>
    </row>
    <row r="222" spans="3:6" ht="99.75" customHeight="1">
      <c r="C222" s="108"/>
      <c r="F222" s="109"/>
    </row>
    <row r="223" spans="3:6" ht="99.75" customHeight="1">
      <c r="C223" s="108"/>
      <c r="F223" s="109"/>
    </row>
    <row r="224" spans="3:6" ht="99.75" customHeight="1">
      <c r="C224" s="108"/>
      <c r="F224" s="109"/>
    </row>
    <row r="225" spans="3:6" ht="99.75" customHeight="1">
      <c r="C225" s="108"/>
      <c r="F225" s="109"/>
    </row>
    <row r="226" spans="3:6" ht="99.75" customHeight="1">
      <c r="C226" s="108"/>
      <c r="F226" s="109"/>
    </row>
    <row r="227" spans="3:6" ht="99.75" customHeight="1">
      <c r="C227" s="108"/>
      <c r="F227" s="109"/>
    </row>
    <row r="228" spans="3:6" ht="99.75" customHeight="1">
      <c r="C228" s="108"/>
      <c r="F228" s="109"/>
    </row>
    <row r="229" spans="3:6" ht="99.75" customHeight="1">
      <c r="C229" s="108"/>
      <c r="F229" s="109"/>
    </row>
    <row r="230" spans="3:6" ht="99.75" customHeight="1">
      <c r="C230" s="108"/>
      <c r="F230" s="109"/>
    </row>
    <row r="231" spans="3:6" ht="99.75" customHeight="1">
      <c r="C231" s="108"/>
      <c r="F231" s="109"/>
    </row>
    <row r="232" spans="3:6" ht="99.75" customHeight="1">
      <c r="C232" s="108"/>
      <c r="F232" s="109"/>
    </row>
    <row r="233" spans="3:6" ht="99.75" customHeight="1">
      <c r="C233" s="108"/>
      <c r="F233" s="109"/>
    </row>
    <row r="234" spans="3:6" ht="99.75" customHeight="1">
      <c r="C234" s="108"/>
      <c r="F234" s="109"/>
    </row>
    <row r="235" spans="3:6" ht="99.75" customHeight="1">
      <c r="C235" s="108"/>
      <c r="F235" s="109"/>
    </row>
    <row r="236" spans="3:6" ht="99.75" customHeight="1">
      <c r="C236" s="108"/>
      <c r="F236" s="109"/>
    </row>
    <row r="237" spans="3:6" ht="99.75" customHeight="1">
      <c r="C237" s="108"/>
      <c r="F237" s="109"/>
    </row>
    <row r="238" spans="3:6" ht="99.75" customHeight="1">
      <c r="C238" s="108"/>
      <c r="F238" s="109"/>
    </row>
    <row r="239" spans="3:6" ht="99.75" customHeight="1">
      <c r="C239" s="108"/>
      <c r="F239" s="109"/>
    </row>
    <row r="240" spans="3:6" ht="99.75" customHeight="1">
      <c r="C240" s="108"/>
      <c r="F240" s="109"/>
    </row>
    <row r="241" spans="3:6" ht="99.75" customHeight="1">
      <c r="C241" s="108"/>
      <c r="F241" s="109"/>
    </row>
    <row r="242" spans="3:6" ht="99.75" customHeight="1">
      <c r="C242" s="108"/>
      <c r="F242" s="109"/>
    </row>
    <row r="243" spans="3:6" ht="99.75" customHeight="1">
      <c r="C243" s="108"/>
      <c r="F243" s="109"/>
    </row>
    <row r="244" spans="3:6" ht="99.75" customHeight="1">
      <c r="C244" s="108"/>
      <c r="F244" s="109"/>
    </row>
    <row r="245" spans="3:6" ht="99.75" customHeight="1">
      <c r="C245" s="108"/>
      <c r="F245" s="109"/>
    </row>
    <row r="246" spans="3:6" ht="99.75" customHeight="1">
      <c r="C246" s="108"/>
      <c r="F246" s="109"/>
    </row>
    <row r="247" spans="3:6" ht="99.75" customHeight="1">
      <c r="C247" s="108"/>
      <c r="F247" s="109"/>
    </row>
    <row r="248" spans="3:6" ht="99.75" customHeight="1">
      <c r="C248" s="108"/>
      <c r="F248" s="109"/>
    </row>
    <row r="249" spans="3:6" ht="99.75" customHeight="1">
      <c r="C249" s="108"/>
      <c r="F249" s="109"/>
    </row>
    <row r="250" spans="3:6" ht="99.75" customHeight="1">
      <c r="C250" s="108"/>
      <c r="F250" s="109"/>
    </row>
    <row r="251" spans="3:6" ht="99.75" customHeight="1">
      <c r="C251" s="108"/>
      <c r="F251" s="109"/>
    </row>
    <row r="252" spans="3:6" ht="99.75" customHeight="1">
      <c r="C252" s="108"/>
      <c r="F252" s="109"/>
    </row>
    <row r="253" spans="3:6" ht="99.75" customHeight="1">
      <c r="C253" s="108"/>
      <c r="F253" s="109"/>
    </row>
    <row r="254" spans="3:6" ht="99.75" customHeight="1">
      <c r="C254" s="108"/>
      <c r="F254" s="109"/>
    </row>
    <row r="255" spans="3:6" ht="99.75" customHeight="1">
      <c r="C255" s="108"/>
      <c r="F255" s="109"/>
    </row>
    <row r="256" spans="3:6" ht="99.75" customHeight="1">
      <c r="C256" s="108"/>
      <c r="F256" s="109"/>
    </row>
    <row r="257" spans="3:6" ht="99.75" customHeight="1">
      <c r="C257" s="108"/>
      <c r="F257" s="109"/>
    </row>
    <row r="258" spans="3:6" ht="99.75" customHeight="1">
      <c r="C258" s="108"/>
      <c r="F258" s="109"/>
    </row>
    <row r="259" spans="3:6" ht="99.75" customHeight="1">
      <c r="C259" s="108"/>
      <c r="F259" s="109"/>
    </row>
    <row r="260" spans="3:6" ht="99.75" customHeight="1">
      <c r="C260" s="108"/>
      <c r="F260" s="109"/>
    </row>
    <row r="261" spans="3:6" ht="99.75" customHeight="1">
      <c r="C261" s="108"/>
      <c r="F261" s="109"/>
    </row>
    <row r="262" spans="3:6" ht="99.75" customHeight="1">
      <c r="C262" s="108"/>
      <c r="F262" s="109"/>
    </row>
    <row r="263" spans="3:6" ht="99.75" customHeight="1">
      <c r="C263" s="108"/>
      <c r="F263" s="109"/>
    </row>
    <row r="264" spans="3:6" ht="99.75" customHeight="1">
      <c r="C264" s="108"/>
      <c r="F264" s="109"/>
    </row>
    <row r="265" spans="3:6" ht="99.75" customHeight="1">
      <c r="C265" s="108"/>
      <c r="F265" s="109"/>
    </row>
    <row r="266" spans="3:6" ht="99.75" customHeight="1">
      <c r="C266" s="108"/>
      <c r="F266" s="109"/>
    </row>
    <row r="267" spans="3:6" ht="99.75" customHeight="1">
      <c r="C267" s="108"/>
      <c r="F267" s="109"/>
    </row>
    <row r="268" spans="3:6" ht="99.75" customHeight="1">
      <c r="C268" s="108"/>
      <c r="F268" s="109"/>
    </row>
    <row r="269" spans="3:6" ht="99.75" customHeight="1">
      <c r="C269" s="108"/>
      <c r="F269" s="109"/>
    </row>
    <row r="270" spans="3:6" ht="99.75" customHeight="1">
      <c r="C270" s="108"/>
      <c r="F270" s="109"/>
    </row>
    <row r="271" spans="3:6" ht="99.75" customHeight="1">
      <c r="C271" s="108"/>
      <c r="F271" s="109"/>
    </row>
    <row r="272" spans="3:6" ht="99.75" customHeight="1">
      <c r="C272" s="108"/>
      <c r="F272" s="109"/>
    </row>
    <row r="273" spans="3:6" ht="99.75" customHeight="1">
      <c r="C273" s="108"/>
      <c r="F273" s="109"/>
    </row>
    <row r="274" spans="3:6" ht="99.75" customHeight="1">
      <c r="C274" s="108"/>
      <c r="F274" s="109"/>
    </row>
    <row r="275" spans="3:6" ht="99.75" customHeight="1">
      <c r="C275" s="108"/>
      <c r="F275" s="109"/>
    </row>
    <row r="276" spans="3:6" ht="99.75" customHeight="1">
      <c r="C276" s="108"/>
      <c r="F276" s="109"/>
    </row>
    <row r="277" spans="3:6" ht="99.75" customHeight="1">
      <c r="C277" s="108"/>
      <c r="F277" s="109"/>
    </row>
    <row r="278" spans="3:6" ht="99.75" customHeight="1">
      <c r="C278" s="108"/>
      <c r="F278" s="109"/>
    </row>
    <row r="279" spans="3:6" ht="99.75" customHeight="1">
      <c r="C279" s="108"/>
      <c r="F279" s="109"/>
    </row>
    <row r="280" spans="3:6" ht="99.75" customHeight="1">
      <c r="C280" s="108"/>
      <c r="F280" s="109"/>
    </row>
    <row r="281" spans="3:6" ht="99.75" customHeight="1">
      <c r="C281" s="108"/>
      <c r="F281" s="109"/>
    </row>
    <row r="282" spans="3:6" ht="99.75" customHeight="1">
      <c r="C282" s="108"/>
      <c r="F282" s="109"/>
    </row>
    <row r="283" spans="3:6" ht="99.75" customHeight="1">
      <c r="C283" s="108"/>
      <c r="F283" s="109"/>
    </row>
    <row r="284" spans="3:6" ht="99.75" customHeight="1">
      <c r="C284" s="108"/>
      <c r="F284" s="109"/>
    </row>
    <row r="285" spans="3:6" ht="99.75" customHeight="1">
      <c r="C285" s="108"/>
      <c r="F285" s="109"/>
    </row>
    <row r="286" spans="3:6" ht="99.75" customHeight="1">
      <c r="C286" s="108"/>
      <c r="F286" s="109"/>
    </row>
    <row r="287" spans="3:6" ht="99.75" customHeight="1">
      <c r="C287" s="108"/>
      <c r="F287" s="109"/>
    </row>
    <row r="288" spans="3:6" ht="99.75" customHeight="1">
      <c r="C288" s="108"/>
      <c r="F288" s="109"/>
    </row>
    <row r="289" spans="3:6" ht="99.75" customHeight="1">
      <c r="C289" s="108"/>
      <c r="F289" s="109"/>
    </row>
    <row r="290" spans="3:6" ht="99.75" customHeight="1">
      <c r="C290" s="108"/>
      <c r="F290" s="109"/>
    </row>
    <row r="291" spans="3:6" ht="99.75" customHeight="1">
      <c r="C291" s="108"/>
      <c r="F291" s="109"/>
    </row>
    <row r="292" spans="3:6" ht="99.75" customHeight="1">
      <c r="C292" s="108"/>
      <c r="F292" s="109"/>
    </row>
    <row r="293" spans="3:6" ht="99.75" customHeight="1">
      <c r="C293" s="108"/>
      <c r="F293" s="109"/>
    </row>
    <row r="294" spans="3:6" ht="99.75" customHeight="1">
      <c r="C294" s="108"/>
      <c r="F294" s="109"/>
    </row>
    <row r="295" spans="3:6" ht="99.75" customHeight="1">
      <c r="C295" s="108"/>
      <c r="F295" s="109"/>
    </row>
    <row r="296" spans="3:6" ht="99.75" customHeight="1">
      <c r="C296" s="108"/>
      <c r="F296" s="109"/>
    </row>
    <row r="297" spans="3:6" ht="99.75" customHeight="1">
      <c r="C297" s="108"/>
      <c r="F297" s="109"/>
    </row>
    <row r="298" spans="3:6" ht="99.75" customHeight="1">
      <c r="C298" s="108"/>
      <c r="F298" s="109"/>
    </row>
    <row r="299" spans="3:6" ht="99.75" customHeight="1">
      <c r="C299" s="108"/>
      <c r="F299" s="109"/>
    </row>
    <row r="300" spans="3:6" ht="99.75" customHeight="1">
      <c r="C300" s="108"/>
      <c r="F300" s="109"/>
    </row>
    <row r="301" spans="3:6" ht="99.75" customHeight="1">
      <c r="C301" s="108"/>
      <c r="F301" s="109"/>
    </row>
    <row r="302" spans="3:6" ht="99.75" customHeight="1">
      <c r="C302" s="108"/>
      <c r="F302" s="109"/>
    </row>
    <row r="303" spans="3:6" ht="99.75" customHeight="1">
      <c r="C303" s="108"/>
      <c r="F303" s="109"/>
    </row>
    <row r="304" spans="3:6" ht="99.75" customHeight="1">
      <c r="C304" s="108"/>
      <c r="F304" s="109"/>
    </row>
    <row r="305" spans="3:6" ht="99.75" customHeight="1">
      <c r="C305" s="108"/>
      <c r="F305" s="109"/>
    </row>
    <row r="306" spans="3:6" ht="99.75" customHeight="1">
      <c r="C306" s="108"/>
      <c r="F306" s="109"/>
    </row>
    <row r="307" spans="3:6" ht="99.75" customHeight="1">
      <c r="C307" s="108"/>
      <c r="F307" s="109"/>
    </row>
    <row r="308" spans="3:6" ht="99.75" customHeight="1">
      <c r="C308" s="108"/>
      <c r="F308" s="109"/>
    </row>
    <row r="309" spans="3:6" ht="99.75" customHeight="1">
      <c r="C309" s="108"/>
      <c r="F309" s="109"/>
    </row>
    <row r="310" spans="3:6" ht="99.75" customHeight="1">
      <c r="C310" s="108"/>
      <c r="F310" s="109"/>
    </row>
    <row r="311" spans="3:6" ht="99.75" customHeight="1">
      <c r="C311" s="108"/>
      <c r="F311" s="109"/>
    </row>
    <row r="312" spans="3:6" ht="99.75" customHeight="1">
      <c r="C312" s="108"/>
      <c r="F312" s="109"/>
    </row>
    <row r="313" spans="3:6" ht="99.75" customHeight="1">
      <c r="C313" s="108"/>
      <c r="F313" s="109"/>
    </row>
    <row r="314" spans="3:6" ht="99.75" customHeight="1">
      <c r="C314" s="108"/>
      <c r="F314" s="109"/>
    </row>
    <row r="315" spans="3:6" ht="99.75" customHeight="1">
      <c r="C315" s="108"/>
      <c r="F315" s="109"/>
    </row>
    <row r="316" spans="3:6" ht="99.75" customHeight="1">
      <c r="C316" s="108"/>
      <c r="F316" s="109"/>
    </row>
    <row r="317" spans="3:6" ht="99.75" customHeight="1">
      <c r="C317" s="108"/>
      <c r="F317" s="109"/>
    </row>
    <row r="318" spans="3:6" ht="99.75" customHeight="1">
      <c r="C318" s="108"/>
      <c r="F318" s="109"/>
    </row>
    <row r="319" spans="3:6" ht="99.75" customHeight="1">
      <c r="C319" s="108"/>
      <c r="F319" s="109"/>
    </row>
    <row r="320" spans="3:6" ht="99.75" customHeight="1">
      <c r="C320" s="108"/>
      <c r="F320" s="109"/>
    </row>
    <row r="321" spans="3:6" ht="99.75" customHeight="1">
      <c r="C321" s="108"/>
      <c r="F321" s="109"/>
    </row>
    <row r="322" spans="3:6" ht="99.75" customHeight="1">
      <c r="C322" s="108"/>
      <c r="F322" s="109"/>
    </row>
    <row r="323" spans="3:6" ht="99.75" customHeight="1">
      <c r="C323" s="108"/>
      <c r="F323" s="109"/>
    </row>
    <row r="324" spans="3:6" ht="99.75" customHeight="1">
      <c r="C324" s="108"/>
      <c r="F324" s="109"/>
    </row>
    <row r="325" spans="3:6" ht="99.75" customHeight="1">
      <c r="C325" s="108"/>
      <c r="F325" s="109"/>
    </row>
    <row r="326" spans="3:6" ht="99.75" customHeight="1">
      <c r="C326" s="108"/>
      <c r="F326" s="109"/>
    </row>
    <row r="327" spans="3:6" ht="99.75" customHeight="1">
      <c r="C327" s="108"/>
      <c r="F327" s="109"/>
    </row>
    <row r="328" spans="3:6" ht="99.75" customHeight="1">
      <c r="C328" s="108"/>
      <c r="F328" s="109"/>
    </row>
    <row r="329" spans="3:6" ht="99.75" customHeight="1">
      <c r="C329" s="108"/>
      <c r="F329" s="109"/>
    </row>
    <row r="330" spans="3:6" ht="99.75" customHeight="1">
      <c r="C330" s="108"/>
      <c r="F330" s="109"/>
    </row>
    <row r="331" spans="3:6" ht="99.75" customHeight="1">
      <c r="C331" s="108"/>
      <c r="F331" s="109"/>
    </row>
    <row r="332" spans="3:6" ht="99.75" customHeight="1">
      <c r="C332" s="108"/>
      <c r="F332" s="109"/>
    </row>
    <row r="333" spans="3:6" ht="99.75" customHeight="1">
      <c r="C333" s="108"/>
      <c r="F333" s="109"/>
    </row>
    <row r="334" spans="3:6" ht="99.75" customHeight="1">
      <c r="C334" s="108"/>
      <c r="F334" s="109"/>
    </row>
    <row r="335" spans="3:6" ht="99.75" customHeight="1">
      <c r="C335" s="108"/>
      <c r="F335" s="109"/>
    </row>
    <row r="336" spans="3:6" ht="99.75" customHeight="1">
      <c r="C336" s="108"/>
      <c r="F336" s="109"/>
    </row>
    <row r="337" spans="3:6" ht="99.75" customHeight="1">
      <c r="C337" s="108"/>
      <c r="F337" s="109"/>
    </row>
    <row r="338" spans="3:6" ht="99.75" customHeight="1">
      <c r="C338" s="108"/>
      <c r="F338" s="109"/>
    </row>
    <row r="339" spans="3:6" ht="99.75" customHeight="1">
      <c r="C339" s="108"/>
      <c r="F339" s="109"/>
    </row>
    <row r="340" spans="3:6" ht="99.75" customHeight="1">
      <c r="C340" s="108"/>
      <c r="F340" s="109"/>
    </row>
    <row r="341" spans="3:6" ht="99.75" customHeight="1">
      <c r="C341" s="108"/>
      <c r="F341" s="109"/>
    </row>
    <row r="342" spans="3:6" ht="99.75" customHeight="1">
      <c r="C342" s="108"/>
      <c r="F342" s="109"/>
    </row>
    <row r="343" spans="3:6" ht="99.75" customHeight="1">
      <c r="C343" s="108"/>
      <c r="F343" s="109"/>
    </row>
    <row r="344" spans="3:6" ht="99.75" customHeight="1">
      <c r="C344" s="108"/>
      <c r="F344" s="109"/>
    </row>
    <row r="345" spans="3:6" ht="99.75" customHeight="1">
      <c r="C345" s="108"/>
      <c r="F345" s="109"/>
    </row>
    <row r="346" spans="3:6" ht="99.75" customHeight="1">
      <c r="C346" s="108"/>
      <c r="F346" s="109"/>
    </row>
    <row r="347" spans="3:6" ht="99.75" customHeight="1">
      <c r="C347" s="108"/>
      <c r="F347" s="109"/>
    </row>
    <row r="348" spans="3:6" ht="99.75" customHeight="1">
      <c r="C348" s="108"/>
      <c r="F348" s="109"/>
    </row>
    <row r="349" spans="3:6" ht="99.75" customHeight="1">
      <c r="C349" s="108"/>
      <c r="F349" s="109"/>
    </row>
    <row r="350" spans="3:6" ht="99.75" customHeight="1">
      <c r="C350" s="108"/>
      <c r="F350" s="109"/>
    </row>
    <row r="351" spans="3:6" ht="99.75" customHeight="1">
      <c r="C351" s="108"/>
      <c r="F351" s="109"/>
    </row>
    <row r="352" spans="3:6" ht="99.75" customHeight="1">
      <c r="C352" s="108"/>
      <c r="F352" s="109"/>
    </row>
    <row r="353" spans="3:6" ht="99.75" customHeight="1">
      <c r="C353" s="108"/>
      <c r="F353" s="109"/>
    </row>
    <row r="354" spans="3:6" ht="99.75" customHeight="1">
      <c r="C354" s="108"/>
      <c r="F354" s="109"/>
    </row>
    <row r="355" spans="3:6" ht="99.75" customHeight="1">
      <c r="C355" s="108"/>
      <c r="F355" s="109"/>
    </row>
    <row r="356" spans="3:6" ht="99.75" customHeight="1">
      <c r="C356" s="108"/>
      <c r="F356" s="109"/>
    </row>
    <row r="357" spans="3:6" ht="99.75" customHeight="1">
      <c r="C357" s="108"/>
      <c r="F357" s="109"/>
    </row>
    <row r="358" spans="3:6" ht="99.75" customHeight="1">
      <c r="C358" s="108"/>
      <c r="F358" s="109"/>
    </row>
    <row r="359" spans="3:6" ht="99.75" customHeight="1">
      <c r="C359" s="108"/>
      <c r="F359" s="109"/>
    </row>
    <row r="360" spans="3:6" ht="99.75" customHeight="1">
      <c r="C360" s="108"/>
      <c r="F360" s="109"/>
    </row>
    <row r="361" spans="3:6" ht="99.75" customHeight="1">
      <c r="C361" s="108"/>
      <c r="F361" s="109"/>
    </row>
    <row r="362" spans="3:6" ht="99.75" customHeight="1">
      <c r="C362" s="108"/>
      <c r="F362" s="109"/>
    </row>
    <row r="363" spans="3:6" ht="99.75" customHeight="1">
      <c r="C363" s="108"/>
      <c r="F363" s="109"/>
    </row>
    <row r="364" spans="3:6" ht="99.75" customHeight="1">
      <c r="C364" s="108"/>
      <c r="F364" s="109"/>
    </row>
    <row r="365" spans="3:6" ht="99.75" customHeight="1">
      <c r="C365" s="108"/>
      <c r="F365" s="109"/>
    </row>
    <row r="366" spans="3:6" ht="99.75" customHeight="1">
      <c r="C366" s="108"/>
      <c r="F366" s="109"/>
    </row>
    <row r="367" spans="3:6" ht="99.75" customHeight="1">
      <c r="C367" s="108"/>
      <c r="F367" s="109"/>
    </row>
    <row r="368" spans="3:6" ht="99.75" customHeight="1">
      <c r="C368" s="108"/>
      <c r="F368" s="109"/>
    </row>
    <row r="369" spans="3:6" ht="99.75" customHeight="1">
      <c r="C369" s="108"/>
      <c r="F369" s="109"/>
    </row>
    <row r="370" spans="3:6" ht="99.75" customHeight="1">
      <c r="C370" s="108"/>
      <c r="F370" s="109"/>
    </row>
    <row r="371" spans="3:6" ht="99.75" customHeight="1">
      <c r="C371" s="108"/>
      <c r="F371" s="109"/>
    </row>
    <row r="372" spans="3:6" ht="99.75" customHeight="1">
      <c r="C372" s="108"/>
      <c r="F372" s="109"/>
    </row>
    <row r="373" spans="3:6" ht="99.75" customHeight="1">
      <c r="C373" s="108"/>
      <c r="F373" s="109"/>
    </row>
    <row r="374" spans="3:6" ht="99.75" customHeight="1">
      <c r="C374" s="108"/>
      <c r="F374" s="109"/>
    </row>
    <row r="375" spans="3:6" ht="99.75" customHeight="1">
      <c r="C375" s="108"/>
      <c r="F375" s="109"/>
    </row>
    <row r="376" spans="3:6" ht="99.75" customHeight="1">
      <c r="C376" s="108"/>
      <c r="F376" s="109"/>
    </row>
    <row r="377" spans="3:6" ht="99.75" customHeight="1">
      <c r="C377" s="108"/>
      <c r="F377" s="109"/>
    </row>
    <row r="378" spans="3:6" ht="99.75" customHeight="1">
      <c r="C378" s="108"/>
      <c r="F378" s="109"/>
    </row>
    <row r="379" spans="3:6" ht="99.75" customHeight="1">
      <c r="C379" s="108"/>
      <c r="F379" s="109"/>
    </row>
    <row r="380" spans="3:6" ht="99.75" customHeight="1">
      <c r="C380" s="108"/>
      <c r="F380" s="109"/>
    </row>
    <row r="381" spans="3:6" ht="99.75" customHeight="1">
      <c r="C381" s="108"/>
      <c r="F381" s="109"/>
    </row>
    <row r="382" spans="3:6" ht="99.75" customHeight="1">
      <c r="C382" s="108"/>
      <c r="F382" s="109"/>
    </row>
    <row r="383" spans="3:6" ht="99.75" customHeight="1">
      <c r="C383" s="108"/>
      <c r="F383" s="109"/>
    </row>
    <row r="384" spans="3:6" ht="99.75" customHeight="1">
      <c r="C384" s="108"/>
      <c r="F384" s="109"/>
    </row>
    <row r="385" spans="3:6" ht="99.75" customHeight="1">
      <c r="C385" s="108"/>
      <c r="F385" s="109"/>
    </row>
    <row r="386" spans="3:6" ht="99.75" customHeight="1">
      <c r="C386" s="108"/>
      <c r="F386" s="109"/>
    </row>
    <row r="387" spans="3:6" ht="99.75" customHeight="1">
      <c r="C387" s="108"/>
      <c r="F387" s="109"/>
    </row>
    <row r="388" spans="3:6" ht="99.75" customHeight="1">
      <c r="C388" s="108"/>
      <c r="F388" s="109"/>
    </row>
    <row r="389" spans="3:6" ht="99.75" customHeight="1">
      <c r="C389" s="108"/>
      <c r="F389" s="109"/>
    </row>
    <row r="390" spans="3:6" ht="99.75" customHeight="1">
      <c r="C390" s="108"/>
      <c r="F390" s="109"/>
    </row>
    <row r="391" spans="3:6" ht="99.75" customHeight="1">
      <c r="C391" s="108"/>
      <c r="F391" s="109"/>
    </row>
    <row r="392" spans="3:6" ht="99.75" customHeight="1">
      <c r="C392" s="108"/>
      <c r="F392" s="109"/>
    </row>
    <row r="393" spans="3:6" ht="99.75" customHeight="1">
      <c r="C393" s="108"/>
      <c r="F393" s="109"/>
    </row>
    <row r="394" spans="3:6" ht="99.75" customHeight="1">
      <c r="C394" s="108"/>
      <c r="F394" s="109"/>
    </row>
    <row r="395" spans="3:6" ht="99.75" customHeight="1">
      <c r="C395" s="108"/>
      <c r="F395" s="109"/>
    </row>
    <row r="396" spans="3:6" ht="99.75" customHeight="1">
      <c r="C396" s="108"/>
      <c r="F396" s="109"/>
    </row>
    <row r="397" spans="3:6" ht="99.75" customHeight="1">
      <c r="C397" s="108"/>
      <c r="F397" s="109"/>
    </row>
    <row r="398" spans="3:6" ht="99.75" customHeight="1">
      <c r="C398" s="108"/>
      <c r="F398" s="109"/>
    </row>
    <row r="399" spans="3:6" ht="99.75" customHeight="1">
      <c r="C399" s="108"/>
      <c r="F399" s="109"/>
    </row>
    <row r="400" spans="3:6" ht="99.75" customHeight="1">
      <c r="C400" s="108"/>
      <c r="F400" s="109"/>
    </row>
    <row r="401" spans="3:6" ht="99.75" customHeight="1">
      <c r="C401" s="108"/>
      <c r="F401" s="109"/>
    </row>
    <row r="402" spans="3:6" ht="99.75" customHeight="1">
      <c r="C402" s="108"/>
      <c r="F402" s="109"/>
    </row>
    <row r="403" spans="3:6" ht="99.75" customHeight="1">
      <c r="C403" s="108"/>
      <c r="F403" s="109"/>
    </row>
    <row r="404" spans="3:6" ht="99.75" customHeight="1">
      <c r="C404" s="108"/>
      <c r="F404" s="109"/>
    </row>
    <row r="405" spans="3:6" ht="99.75" customHeight="1">
      <c r="C405" s="108"/>
      <c r="F405" s="109"/>
    </row>
    <row r="406" spans="3:6" ht="99.75" customHeight="1">
      <c r="C406" s="108"/>
      <c r="F406" s="109"/>
    </row>
    <row r="407" spans="3:6" ht="99.75" customHeight="1">
      <c r="C407" s="108"/>
      <c r="F407" s="109"/>
    </row>
    <row r="408" spans="3:6" ht="99.75" customHeight="1">
      <c r="C408" s="108"/>
      <c r="F408" s="109"/>
    </row>
    <row r="409" spans="3:6" ht="99.75" customHeight="1">
      <c r="C409" s="108"/>
      <c r="F409" s="109"/>
    </row>
    <row r="410" spans="3:6" ht="99.75" customHeight="1">
      <c r="C410" s="108"/>
      <c r="F410" s="109"/>
    </row>
    <row r="411" spans="3:6" ht="99.75" customHeight="1">
      <c r="C411" s="108"/>
      <c r="F411" s="109"/>
    </row>
    <row r="412" spans="3:6" ht="99.75" customHeight="1">
      <c r="C412" s="108"/>
      <c r="F412" s="109"/>
    </row>
    <row r="413" spans="3:6" ht="99.75" customHeight="1">
      <c r="C413" s="108"/>
      <c r="F413" s="109"/>
    </row>
    <row r="414" spans="3:6" ht="99.75" customHeight="1">
      <c r="C414" s="108"/>
      <c r="F414" s="109"/>
    </row>
    <row r="415" spans="3:6" ht="99.75" customHeight="1">
      <c r="C415" s="108"/>
      <c r="F415" s="109"/>
    </row>
    <row r="416" spans="3:6" ht="99.75" customHeight="1">
      <c r="C416" s="108"/>
      <c r="F416" s="109"/>
    </row>
    <row r="417" spans="3:6" ht="99.75" customHeight="1">
      <c r="C417" s="108"/>
      <c r="F417" s="109"/>
    </row>
    <row r="418" spans="3:6" ht="99.75" customHeight="1">
      <c r="C418" s="108"/>
      <c r="F418" s="109"/>
    </row>
    <row r="419" spans="3:6" ht="99.75" customHeight="1">
      <c r="C419" s="108"/>
      <c r="F419" s="109"/>
    </row>
    <row r="420" spans="3:6" ht="99.75" customHeight="1">
      <c r="C420" s="108"/>
      <c r="F420" s="109"/>
    </row>
    <row r="421" spans="3:6" ht="99.75" customHeight="1">
      <c r="C421" s="108"/>
      <c r="F421" s="109"/>
    </row>
    <row r="422" spans="3:6" ht="99.75" customHeight="1">
      <c r="C422" s="108"/>
      <c r="F422" s="109"/>
    </row>
    <row r="423" spans="3:6" ht="99.75" customHeight="1">
      <c r="C423" s="108"/>
      <c r="F423" s="109"/>
    </row>
    <row r="424" spans="3:6" ht="99.75" customHeight="1">
      <c r="C424" s="108"/>
      <c r="F424" s="109"/>
    </row>
    <row r="425" spans="3:6" ht="99.75" customHeight="1">
      <c r="C425" s="108"/>
      <c r="F425" s="109"/>
    </row>
    <row r="426" spans="3:6" ht="99.75" customHeight="1">
      <c r="C426" s="108"/>
      <c r="F426" s="109"/>
    </row>
    <row r="427" spans="3:6" ht="99.75" customHeight="1">
      <c r="C427" s="108"/>
      <c r="F427" s="109"/>
    </row>
    <row r="428" spans="3:6" ht="99.75" customHeight="1">
      <c r="C428" s="108"/>
      <c r="F428" s="109"/>
    </row>
    <row r="429" spans="3:6" ht="99.75" customHeight="1">
      <c r="C429" s="108"/>
      <c r="F429" s="109"/>
    </row>
    <row r="430" spans="3:6" ht="99.75" customHeight="1">
      <c r="C430" s="108"/>
      <c r="F430" s="109"/>
    </row>
    <row r="431" spans="3:6" ht="99.75" customHeight="1">
      <c r="C431" s="108"/>
      <c r="F431" s="109"/>
    </row>
    <row r="432" spans="3:6" ht="99.75" customHeight="1">
      <c r="C432" s="108"/>
      <c r="F432" s="109"/>
    </row>
    <row r="433" spans="3:6" ht="99.75" customHeight="1">
      <c r="C433" s="108"/>
      <c r="F433" s="109"/>
    </row>
    <row r="434" spans="3:6" ht="99.75" customHeight="1">
      <c r="C434" s="108"/>
      <c r="F434" s="109"/>
    </row>
    <row r="435" spans="3:6" ht="99.75" customHeight="1">
      <c r="C435" s="108"/>
      <c r="F435" s="109"/>
    </row>
    <row r="436" spans="3:6" ht="99.75" customHeight="1">
      <c r="C436" s="108"/>
      <c r="F436" s="109"/>
    </row>
    <row r="437" spans="3:6" ht="99.75" customHeight="1">
      <c r="C437" s="108"/>
      <c r="F437" s="109"/>
    </row>
    <row r="438" spans="3:6" ht="99.75" customHeight="1">
      <c r="C438" s="108"/>
      <c r="F438" s="109"/>
    </row>
    <row r="439" spans="3:6" ht="99.75" customHeight="1">
      <c r="C439" s="108"/>
      <c r="F439" s="109"/>
    </row>
    <row r="440" spans="3:6" ht="99.75" customHeight="1">
      <c r="C440" s="108"/>
      <c r="F440" s="109"/>
    </row>
    <row r="441" spans="3:6" ht="99.75" customHeight="1">
      <c r="C441" s="108"/>
      <c r="F441" s="109"/>
    </row>
    <row r="442" spans="3:6" ht="99.75" customHeight="1">
      <c r="C442" s="108"/>
      <c r="F442" s="109"/>
    </row>
    <row r="443" spans="3:6" ht="99.75" customHeight="1">
      <c r="C443" s="108"/>
      <c r="F443" s="109"/>
    </row>
    <row r="444" spans="3:6" ht="99.75" customHeight="1">
      <c r="C444" s="108"/>
      <c r="F444" s="109"/>
    </row>
    <row r="445" spans="3:6" ht="99.75" customHeight="1">
      <c r="C445" s="108"/>
      <c r="F445" s="109"/>
    </row>
    <row r="446" spans="3:6" ht="99.75" customHeight="1">
      <c r="C446" s="108"/>
      <c r="F446" s="109"/>
    </row>
    <row r="447" spans="3:6" ht="99.75" customHeight="1">
      <c r="C447" s="108"/>
      <c r="F447" s="109"/>
    </row>
    <row r="448" spans="3:6" ht="99.75" customHeight="1">
      <c r="C448" s="108"/>
      <c r="F448" s="109"/>
    </row>
    <row r="449" spans="3:6" ht="99.75" customHeight="1">
      <c r="C449" s="108"/>
      <c r="F449" s="109"/>
    </row>
    <row r="450" spans="3:6" ht="99.75" customHeight="1">
      <c r="C450" s="108"/>
      <c r="F450" s="109"/>
    </row>
    <row r="451" spans="3:6" ht="99.75" customHeight="1">
      <c r="C451" s="108"/>
      <c r="F451" s="109"/>
    </row>
    <row r="452" spans="3:6" ht="99.75" customHeight="1">
      <c r="C452" s="108"/>
      <c r="F452" s="109"/>
    </row>
    <row r="453" spans="3:6" ht="99.75" customHeight="1">
      <c r="C453" s="108"/>
      <c r="F453" s="109"/>
    </row>
    <row r="454" spans="3:6" ht="99.75" customHeight="1">
      <c r="C454" s="108"/>
      <c r="F454" s="109"/>
    </row>
    <row r="455" spans="3:6" ht="99.75" customHeight="1">
      <c r="C455" s="108"/>
      <c r="F455" s="109"/>
    </row>
    <row r="456" spans="3:6" ht="99.75" customHeight="1">
      <c r="C456" s="108"/>
      <c r="F456" s="109"/>
    </row>
    <row r="457" spans="3:6" ht="99.75" customHeight="1">
      <c r="C457" s="108"/>
      <c r="F457" s="109"/>
    </row>
    <row r="458" spans="3:6" ht="99.75" customHeight="1">
      <c r="C458" s="108"/>
      <c r="F458" s="109"/>
    </row>
    <row r="459" spans="3:6" ht="99.75" customHeight="1">
      <c r="C459" s="108"/>
      <c r="F459" s="109"/>
    </row>
    <row r="460" spans="3:6" ht="99.75" customHeight="1">
      <c r="C460" s="108"/>
      <c r="F460" s="109"/>
    </row>
    <row r="461" spans="3:6" ht="99.75" customHeight="1">
      <c r="C461" s="108"/>
      <c r="F461" s="109"/>
    </row>
    <row r="462" spans="3:6" ht="99.75" customHeight="1">
      <c r="C462" s="108"/>
      <c r="F462" s="109"/>
    </row>
    <row r="463" spans="3:6" ht="99.75" customHeight="1">
      <c r="C463" s="108"/>
      <c r="F463" s="109"/>
    </row>
    <row r="464" spans="3:6" ht="99.75" customHeight="1">
      <c r="C464" s="108"/>
      <c r="F464" s="109"/>
    </row>
    <row r="465" spans="3:6" ht="99.75" customHeight="1">
      <c r="C465" s="108"/>
      <c r="F465" s="109"/>
    </row>
    <row r="466" spans="3:6" ht="99.75" customHeight="1">
      <c r="C466" s="108"/>
      <c r="F466" s="109"/>
    </row>
    <row r="467" spans="3:6" ht="99.75" customHeight="1">
      <c r="C467" s="108"/>
      <c r="F467" s="109"/>
    </row>
    <row r="468" spans="3:6" ht="99.75" customHeight="1">
      <c r="C468" s="108"/>
      <c r="F468" s="109"/>
    </row>
    <row r="469" spans="3:6" ht="99.75" customHeight="1">
      <c r="C469" s="108"/>
      <c r="F469" s="109"/>
    </row>
    <row r="470" spans="3:6" ht="99.75" customHeight="1">
      <c r="C470" s="108"/>
      <c r="F470" s="109"/>
    </row>
    <row r="471" spans="3:6" ht="99.75" customHeight="1">
      <c r="C471" s="108"/>
      <c r="F471" s="109"/>
    </row>
    <row r="472" spans="3:6" ht="99.75" customHeight="1">
      <c r="C472" s="108"/>
      <c r="F472" s="109"/>
    </row>
    <row r="473" spans="3:6" ht="99.75" customHeight="1">
      <c r="C473" s="108"/>
      <c r="F473" s="109"/>
    </row>
    <row r="474" spans="3:6" ht="99.75" customHeight="1">
      <c r="C474" s="108"/>
      <c r="F474" s="109"/>
    </row>
    <row r="475" spans="3:6" ht="99.75" customHeight="1">
      <c r="C475" s="108"/>
      <c r="F475" s="109"/>
    </row>
    <row r="476" spans="3:6" ht="99.75" customHeight="1">
      <c r="C476" s="108"/>
      <c r="F476" s="109"/>
    </row>
    <row r="477" spans="3:6" ht="99.75" customHeight="1">
      <c r="C477" s="108"/>
      <c r="F477" s="109"/>
    </row>
    <row r="478" spans="3:6" ht="99.75" customHeight="1">
      <c r="C478" s="108"/>
      <c r="F478" s="109"/>
    </row>
    <row r="479" spans="3:6" ht="99.75" customHeight="1">
      <c r="C479" s="108"/>
      <c r="F479" s="109"/>
    </row>
    <row r="480" spans="3:6" ht="99.75" customHeight="1">
      <c r="C480" s="108"/>
      <c r="F480" s="109"/>
    </row>
    <row r="481" spans="3:6" ht="99.75" customHeight="1">
      <c r="C481" s="108"/>
      <c r="F481" s="109"/>
    </row>
    <row r="482" spans="3:6" ht="99.75" customHeight="1">
      <c r="C482" s="108"/>
      <c r="F482" s="109"/>
    </row>
    <row r="483" spans="3:6" ht="99.75" customHeight="1">
      <c r="C483" s="108"/>
      <c r="F483" s="109"/>
    </row>
    <row r="484" spans="3:6" ht="99.75" customHeight="1">
      <c r="C484" s="108"/>
      <c r="F484" s="109"/>
    </row>
    <row r="485" spans="3:6" ht="99.75" customHeight="1">
      <c r="C485" s="108"/>
      <c r="F485" s="109"/>
    </row>
    <row r="486" spans="3:6" ht="99.75" customHeight="1">
      <c r="C486" s="108"/>
      <c r="F486" s="109"/>
    </row>
    <row r="487" spans="3:6" ht="99.75" customHeight="1">
      <c r="C487" s="108"/>
      <c r="F487" s="109"/>
    </row>
    <row r="488" spans="3:6" ht="99.75" customHeight="1">
      <c r="C488" s="108"/>
      <c r="F488" s="109"/>
    </row>
    <row r="489" spans="3:6" ht="99.75" customHeight="1">
      <c r="C489" s="108"/>
      <c r="F489" s="109"/>
    </row>
    <row r="490" spans="3:6" ht="99.75" customHeight="1">
      <c r="C490" s="108"/>
      <c r="F490" s="109"/>
    </row>
    <row r="491" spans="3:6" ht="99.75" customHeight="1">
      <c r="C491" s="108"/>
      <c r="F491" s="109"/>
    </row>
    <row r="492" spans="3:6" ht="99.75" customHeight="1">
      <c r="C492" s="108"/>
      <c r="F492" s="109"/>
    </row>
    <row r="493" spans="3:6" ht="99.75" customHeight="1">
      <c r="C493" s="108"/>
      <c r="F493" s="109"/>
    </row>
    <row r="494" spans="3:6" ht="99.75" customHeight="1">
      <c r="C494" s="108"/>
      <c r="F494" s="109"/>
    </row>
    <row r="495" spans="3:6" ht="99.75" customHeight="1">
      <c r="C495" s="108"/>
      <c r="F495" s="109"/>
    </row>
    <row r="496" spans="3:6" ht="99.75" customHeight="1">
      <c r="C496" s="108"/>
      <c r="F496" s="109"/>
    </row>
    <row r="497" spans="3:6" ht="99.75" customHeight="1">
      <c r="C497" s="108"/>
      <c r="F497" s="109"/>
    </row>
    <row r="498" spans="3:6" ht="99.75" customHeight="1">
      <c r="C498" s="108"/>
      <c r="F498" s="109"/>
    </row>
    <row r="499" spans="3:6" ht="99.75" customHeight="1">
      <c r="C499" s="108"/>
      <c r="F499" s="109"/>
    </row>
    <row r="500" spans="3:6" ht="99.75" customHeight="1">
      <c r="C500" s="108"/>
      <c r="F500" s="109"/>
    </row>
    <row r="501" spans="3:6" ht="99.75" customHeight="1">
      <c r="C501" s="108"/>
      <c r="F501" s="109"/>
    </row>
    <row r="502" spans="3:6" ht="99.75" customHeight="1">
      <c r="C502" s="108"/>
      <c r="F502" s="109"/>
    </row>
    <row r="503" spans="3:6" ht="99.75" customHeight="1">
      <c r="C503" s="108"/>
      <c r="F503" s="109"/>
    </row>
    <row r="504" spans="3:6" ht="99.75" customHeight="1">
      <c r="C504" s="108"/>
      <c r="F504" s="109"/>
    </row>
    <row r="505" spans="3:6" ht="99.75" customHeight="1">
      <c r="C505" s="108"/>
      <c r="F505" s="109"/>
    </row>
    <row r="506" spans="3:6" ht="99.75" customHeight="1">
      <c r="C506" s="108"/>
      <c r="F506" s="109"/>
    </row>
    <row r="507" spans="3:6" ht="99.75" customHeight="1">
      <c r="C507" s="108"/>
      <c r="F507" s="109"/>
    </row>
    <row r="508" spans="3:6" ht="99.75" customHeight="1">
      <c r="C508" s="108"/>
      <c r="F508" s="109"/>
    </row>
    <row r="509" spans="3:6" ht="99.75" customHeight="1">
      <c r="C509" s="108"/>
      <c r="F509" s="109"/>
    </row>
    <row r="510" spans="3:6" ht="99.75" customHeight="1">
      <c r="C510" s="108"/>
      <c r="F510" s="109"/>
    </row>
    <row r="511" spans="3:6" ht="99.75" customHeight="1">
      <c r="C511" s="108"/>
      <c r="F511" s="109"/>
    </row>
    <row r="512" spans="3:6" ht="99.75" customHeight="1">
      <c r="C512" s="108"/>
      <c r="F512" s="109"/>
    </row>
    <row r="513" spans="3:6" ht="99.75" customHeight="1">
      <c r="C513" s="108"/>
      <c r="F513" s="109"/>
    </row>
    <row r="514" spans="3:6" ht="99.75" customHeight="1">
      <c r="C514" s="108"/>
      <c r="F514" s="109"/>
    </row>
    <row r="515" spans="3:6" ht="99.75" customHeight="1">
      <c r="C515" s="108"/>
      <c r="F515" s="109"/>
    </row>
    <row r="516" spans="3:6" ht="99.75" customHeight="1">
      <c r="C516" s="108"/>
      <c r="F516" s="109"/>
    </row>
    <row r="517" spans="3:6" ht="99.75" customHeight="1">
      <c r="C517" s="108"/>
      <c r="F517" s="109"/>
    </row>
    <row r="518" spans="3:6" ht="99.75" customHeight="1">
      <c r="C518" s="108"/>
      <c r="F518" s="109"/>
    </row>
    <row r="519" spans="3:6" ht="99.75" customHeight="1">
      <c r="C519" s="108"/>
      <c r="F519" s="109"/>
    </row>
    <row r="520" spans="3:6" ht="99.75" customHeight="1">
      <c r="C520" s="108"/>
      <c r="F520" s="109"/>
    </row>
    <row r="521" spans="3:6" ht="99.75" customHeight="1">
      <c r="C521" s="108"/>
      <c r="F521" s="109"/>
    </row>
    <row r="522" spans="3:6" ht="99.75" customHeight="1">
      <c r="C522" s="108"/>
      <c r="F522" s="109"/>
    </row>
    <row r="523" spans="3:6" ht="99.75" customHeight="1">
      <c r="C523" s="108"/>
      <c r="F523" s="109"/>
    </row>
    <row r="524" spans="3:6" ht="99.75" customHeight="1">
      <c r="C524" s="108"/>
      <c r="F524" s="109"/>
    </row>
    <row r="525" spans="3:6" ht="99.75" customHeight="1">
      <c r="C525" s="108"/>
      <c r="F525" s="109"/>
    </row>
    <row r="526" spans="3:6" ht="99.75" customHeight="1">
      <c r="C526" s="108"/>
      <c r="F526" s="109"/>
    </row>
    <row r="527" spans="3:6" ht="99.75" customHeight="1">
      <c r="C527" s="108"/>
      <c r="F527" s="109"/>
    </row>
    <row r="528" spans="3:6" ht="99.75" customHeight="1">
      <c r="C528" s="108"/>
      <c r="F528" s="109"/>
    </row>
    <row r="529" spans="3:6" ht="99.75" customHeight="1">
      <c r="C529" s="108"/>
      <c r="F529" s="109"/>
    </row>
    <row r="530" spans="3:6" ht="99.75" customHeight="1">
      <c r="C530" s="108"/>
      <c r="F530" s="109"/>
    </row>
    <row r="531" spans="3:6" ht="99.75" customHeight="1">
      <c r="C531" s="108"/>
      <c r="F531" s="109"/>
    </row>
    <row r="532" spans="3:6" ht="99.75" customHeight="1">
      <c r="C532" s="108"/>
      <c r="F532" s="109"/>
    </row>
    <row r="533" spans="3:6" ht="99.75" customHeight="1">
      <c r="C533" s="108"/>
      <c r="F533" s="109"/>
    </row>
    <row r="534" spans="3:6" ht="99.75" customHeight="1">
      <c r="C534" s="108"/>
      <c r="F534" s="109"/>
    </row>
    <row r="535" spans="3:6" ht="99.75" customHeight="1">
      <c r="C535" s="108"/>
      <c r="F535" s="109"/>
    </row>
    <row r="536" spans="3:6" ht="99.75" customHeight="1">
      <c r="C536" s="108"/>
      <c r="F536" s="109"/>
    </row>
    <row r="537" spans="3:6" ht="99.75" customHeight="1">
      <c r="C537" s="108"/>
      <c r="F537" s="109"/>
    </row>
    <row r="538" spans="3:6" ht="99.75" customHeight="1">
      <c r="C538" s="108"/>
      <c r="F538" s="109"/>
    </row>
    <row r="539" spans="3:6" ht="99.75" customHeight="1">
      <c r="C539" s="108"/>
      <c r="F539" s="109"/>
    </row>
    <row r="540" spans="3:6" ht="99.75" customHeight="1">
      <c r="C540" s="108"/>
      <c r="F540" s="109"/>
    </row>
    <row r="541" spans="3:6" ht="99.75" customHeight="1">
      <c r="C541" s="108"/>
      <c r="F541" s="109"/>
    </row>
    <row r="542" spans="3:6" ht="99.75" customHeight="1">
      <c r="C542" s="108"/>
      <c r="F542" s="109"/>
    </row>
    <row r="543" spans="3:6" ht="99.75" customHeight="1">
      <c r="C543" s="108"/>
      <c r="F543" s="109"/>
    </row>
    <row r="544" spans="3:6" ht="99.75" customHeight="1">
      <c r="C544" s="108"/>
      <c r="F544" s="109"/>
    </row>
    <row r="545" spans="3:6" ht="99.75" customHeight="1">
      <c r="C545" s="108"/>
      <c r="F545" s="109"/>
    </row>
    <row r="546" spans="3:6" ht="99.75" customHeight="1">
      <c r="C546" s="108"/>
      <c r="F546" s="109"/>
    </row>
    <row r="547" spans="3:6" ht="99.75" customHeight="1">
      <c r="C547" s="108"/>
      <c r="F547" s="109"/>
    </row>
    <row r="548" spans="3:6" ht="99.75" customHeight="1">
      <c r="C548" s="108"/>
      <c r="F548" s="109"/>
    </row>
    <row r="549" spans="3:6" ht="99.75" customHeight="1">
      <c r="C549" s="108"/>
      <c r="F549" s="109"/>
    </row>
    <row r="550" spans="3:6" ht="99.75" customHeight="1">
      <c r="C550" s="108"/>
      <c r="F550" s="109"/>
    </row>
    <row r="551" spans="3:6" ht="99.75" customHeight="1">
      <c r="C551" s="108"/>
      <c r="F551" s="109"/>
    </row>
    <row r="552" spans="3:6" ht="99.75" customHeight="1">
      <c r="C552" s="108"/>
      <c r="F552" s="109"/>
    </row>
    <row r="553" spans="3:6" ht="99.75" customHeight="1">
      <c r="C553" s="108"/>
      <c r="F553" s="109"/>
    </row>
    <row r="554" spans="3:6" ht="99.75" customHeight="1">
      <c r="C554" s="108"/>
      <c r="F554" s="109"/>
    </row>
    <row r="555" spans="3:6" ht="99.75" customHeight="1">
      <c r="C555" s="108"/>
      <c r="F555" s="109"/>
    </row>
    <row r="556" spans="3:6" ht="99.75" customHeight="1">
      <c r="C556" s="108"/>
      <c r="F556" s="109"/>
    </row>
    <row r="557" spans="3:6" ht="99.75" customHeight="1">
      <c r="C557" s="108"/>
      <c r="F557" s="109"/>
    </row>
    <row r="558" spans="3:6" ht="99.75" customHeight="1">
      <c r="C558" s="108"/>
      <c r="F558" s="109"/>
    </row>
    <row r="559" spans="3:6" ht="99.75" customHeight="1">
      <c r="C559" s="108"/>
      <c r="F559" s="109"/>
    </row>
    <row r="560" spans="3:6" ht="99.75" customHeight="1">
      <c r="C560" s="108"/>
      <c r="F560" s="109"/>
    </row>
    <row r="561" spans="3:6" ht="99.75" customHeight="1">
      <c r="C561" s="108"/>
      <c r="F561" s="109"/>
    </row>
    <row r="562" spans="3:6" ht="99.75" customHeight="1">
      <c r="C562" s="108"/>
      <c r="F562" s="109"/>
    </row>
    <row r="563" spans="3:6" ht="99.75" customHeight="1">
      <c r="C563" s="108"/>
      <c r="F563" s="109"/>
    </row>
    <row r="564" spans="3:6" ht="99.75" customHeight="1">
      <c r="C564" s="108"/>
      <c r="F564" s="109"/>
    </row>
    <row r="565" spans="3:6" ht="99.75" customHeight="1">
      <c r="C565" s="108"/>
      <c r="F565" s="109"/>
    </row>
    <row r="566" spans="3:6" ht="99.75" customHeight="1">
      <c r="C566" s="108"/>
      <c r="F566" s="109"/>
    </row>
    <row r="567" spans="3:6" ht="99.75" customHeight="1">
      <c r="C567" s="108"/>
      <c r="F567" s="109"/>
    </row>
    <row r="568" spans="3:6" ht="99.75" customHeight="1">
      <c r="C568" s="108"/>
      <c r="F568" s="109"/>
    </row>
    <row r="569" spans="3:6" ht="99.75" customHeight="1">
      <c r="C569" s="108"/>
      <c r="F569" s="109"/>
    </row>
    <row r="570" spans="3:6" ht="99.75" customHeight="1">
      <c r="C570" s="108"/>
      <c r="F570" s="109"/>
    </row>
    <row r="571" spans="3:6" ht="99.75" customHeight="1">
      <c r="C571" s="108"/>
      <c r="F571" s="109"/>
    </row>
    <row r="572" spans="3:6" ht="99.75" customHeight="1">
      <c r="C572" s="108"/>
      <c r="F572" s="109"/>
    </row>
    <row r="573" spans="3:6" ht="99.75" customHeight="1">
      <c r="C573" s="108"/>
      <c r="F573" s="109"/>
    </row>
    <row r="574" spans="3:6" ht="99.75" customHeight="1">
      <c r="C574" s="108"/>
      <c r="F574" s="109"/>
    </row>
    <row r="575" spans="3:6" ht="99.75" customHeight="1">
      <c r="C575" s="108"/>
      <c r="F575" s="109"/>
    </row>
    <row r="576" spans="3:6" ht="99.75" customHeight="1">
      <c r="C576" s="108"/>
      <c r="F576" s="109"/>
    </row>
    <row r="577" spans="3:6" ht="99.75" customHeight="1">
      <c r="C577" s="108"/>
      <c r="F577" s="109"/>
    </row>
    <row r="578" spans="3:6" ht="99.75" customHeight="1">
      <c r="C578" s="108"/>
      <c r="F578" s="109"/>
    </row>
    <row r="579" spans="3:6" ht="99.75" customHeight="1">
      <c r="C579" s="108"/>
      <c r="F579" s="109"/>
    </row>
    <row r="580" spans="3:6" ht="99.75" customHeight="1">
      <c r="C580" s="108"/>
      <c r="F580" s="109"/>
    </row>
    <row r="581" spans="3:6" ht="99.75" customHeight="1">
      <c r="C581" s="108"/>
      <c r="F581" s="109"/>
    </row>
    <row r="582" spans="3:6" ht="99.75" customHeight="1">
      <c r="C582" s="108"/>
      <c r="F582" s="109"/>
    </row>
    <row r="583" spans="3:6" ht="99.75" customHeight="1">
      <c r="C583" s="108"/>
      <c r="F583" s="109"/>
    </row>
    <row r="584" spans="3:6" ht="99.75" customHeight="1">
      <c r="C584" s="108"/>
      <c r="F584" s="109"/>
    </row>
    <row r="585" spans="3:6" ht="99.75" customHeight="1">
      <c r="C585" s="108"/>
      <c r="F585" s="109"/>
    </row>
    <row r="586" spans="3:6" ht="99.75" customHeight="1">
      <c r="C586" s="108"/>
      <c r="F586" s="109"/>
    </row>
    <row r="587" spans="3:6" ht="99.75" customHeight="1">
      <c r="C587" s="108"/>
      <c r="F587" s="109"/>
    </row>
    <row r="588" spans="3:6" ht="99.75" customHeight="1">
      <c r="C588" s="108"/>
      <c r="F588" s="109"/>
    </row>
    <row r="589" spans="3:6" ht="99.75" customHeight="1">
      <c r="C589" s="108"/>
      <c r="F589" s="109"/>
    </row>
    <row r="590" spans="3:6" ht="99.75" customHeight="1">
      <c r="C590" s="108"/>
      <c r="F590" s="109"/>
    </row>
    <row r="591" spans="3:6" ht="99.75" customHeight="1">
      <c r="C591" s="108"/>
      <c r="F591" s="109"/>
    </row>
    <row r="592" spans="3:6" ht="99.75" customHeight="1">
      <c r="C592" s="108"/>
      <c r="F592" s="109"/>
    </row>
    <row r="593" spans="3:6" ht="99.75" customHeight="1">
      <c r="C593" s="108"/>
      <c r="F593" s="109"/>
    </row>
    <row r="594" spans="3:6" ht="99.75" customHeight="1">
      <c r="C594" s="108"/>
      <c r="F594" s="109"/>
    </row>
    <row r="595" spans="3:6" ht="99.75" customHeight="1">
      <c r="C595" s="108"/>
      <c r="F595" s="109"/>
    </row>
    <row r="596" spans="3:6" ht="99.75" customHeight="1">
      <c r="C596" s="108"/>
      <c r="F596" s="109"/>
    </row>
    <row r="597" spans="3:6" ht="99.75" customHeight="1">
      <c r="C597" s="108"/>
      <c r="F597" s="109"/>
    </row>
    <row r="598" spans="3:6" ht="99.75" customHeight="1">
      <c r="C598" s="108"/>
      <c r="F598" s="109"/>
    </row>
    <row r="599" spans="3:6" ht="99.75" customHeight="1">
      <c r="C599" s="108"/>
      <c r="F599" s="109"/>
    </row>
    <row r="600" spans="3:6" ht="99.75" customHeight="1">
      <c r="C600" s="108"/>
      <c r="F600" s="109"/>
    </row>
    <row r="601" spans="3:6" ht="99.75" customHeight="1">
      <c r="C601" s="108"/>
      <c r="F601" s="109"/>
    </row>
    <row r="602" spans="3:6" ht="99.75" customHeight="1">
      <c r="C602" s="108"/>
      <c r="F602" s="109"/>
    </row>
    <row r="603" spans="3:6" ht="99.75" customHeight="1">
      <c r="C603" s="108"/>
      <c r="F603" s="109"/>
    </row>
    <row r="604" spans="3:6" ht="99.75" customHeight="1">
      <c r="C604" s="108"/>
      <c r="F604" s="109"/>
    </row>
    <row r="605" spans="3:6" ht="99.75" customHeight="1">
      <c r="C605" s="108"/>
      <c r="F605" s="109"/>
    </row>
    <row r="606" spans="3:6" ht="99.75" customHeight="1">
      <c r="C606" s="108"/>
      <c r="F606" s="109"/>
    </row>
    <row r="607" spans="3:6" ht="99.75" customHeight="1">
      <c r="C607" s="108"/>
      <c r="F607" s="109"/>
    </row>
    <row r="608" spans="3:6" ht="99.75" customHeight="1">
      <c r="C608" s="108"/>
      <c r="F608" s="109"/>
    </row>
    <row r="609" spans="3:6" ht="99.75" customHeight="1">
      <c r="C609" s="108"/>
      <c r="F609" s="109"/>
    </row>
    <row r="610" spans="3:6" ht="99.75" customHeight="1">
      <c r="C610" s="108"/>
      <c r="F610" s="109"/>
    </row>
    <row r="611" spans="3:6" ht="99.75" customHeight="1">
      <c r="C611" s="108"/>
      <c r="F611" s="109"/>
    </row>
    <row r="612" spans="3:6" ht="99.75" customHeight="1">
      <c r="C612" s="108"/>
      <c r="F612" s="109"/>
    </row>
    <row r="613" spans="3:6" ht="99.75" customHeight="1">
      <c r="C613" s="108"/>
      <c r="F613" s="109"/>
    </row>
    <row r="614" spans="3:6" ht="99.75" customHeight="1">
      <c r="C614" s="108"/>
      <c r="F614" s="109"/>
    </row>
    <row r="615" spans="3:6" ht="99.75" customHeight="1">
      <c r="C615" s="108"/>
      <c r="F615" s="109"/>
    </row>
    <row r="616" spans="3:6" ht="99.75" customHeight="1">
      <c r="C616" s="108"/>
      <c r="F616" s="109"/>
    </row>
    <row r="617" spans="3:6" ht="99.75" customHeight="1">
      <c r="C617" s="108"/>
      <c r="F617" s="109"/>
    </row>
    <row r="618" spans="3:6" ht="99.75" customHeight="1">
      <c r="C618" s="108"/>
      <c r="F618" s="109"/>
    </row>
    <row r="619" spans="3:6" ht="99.75" customHeight="1">
      <c r="C619" s="108"/>
      <c r="F619" s="109"/>
    </row>
    <row r="620" spans="3:6" ht="99.75" customHeight="1">
      <c r="C620" s="108"/>
      <c r="F620" s="109"/>
    </row>
    <row r="621" spans="3:6" ht="99.75" customHeight="1">
      <c r="C621" s="108"/>
      <c r="F621" s="109"/>
    </row>
    <row r="622" spans="3:6" ht="99.75" customHeight="1">
      <c r="C622" s="108"/>
      <c r="F622" s="109"/>
    </row>
    <row r="623" spans="3:6" ht="99.75" customHeight="1">
      <c r="C623" s="108"/>
      <c r="F623" s="109"/>
    </row>
    <row r="624" spans="3:6" ht="99.75" customHeight="1">
      <c r="C624" s="108"/>
      <c r="F624" s="109"/>
    </row>
    <row r="625" spans="3:6" ht="99.75" customHeight="1">
      <c r="C625" s="108"/>
      <c r="F625" s="109"/>
    </row>
    <row r="626" spans="3:6" ht="99.75" customHeight="1">
      <c r="C626" s="108"/>
      <c r="F626" s="109"/>
    </row>
    <row r="627" spans="3:6" ht="99.75" customHeight="1">
      <c r="C627" s="108"/>
      <c r="F627" s="109"/>
    </row>
    <row r="628" spans="3:6" ht="99.75" customHeight="1">
      <c r="C628" s="108"/>
      <c r="F628" s="109"/>
    </row>
    <row r="629" spans="3:6" ht="99.75" customHeight="1">
      <c r="C629" s="108"/>
      <c r="F629" s="109"/>
    </row>
    <row r="630" spans="3:6" ht="99.75" customHeight="1">
      <c r="C630" s="108"/>
      <c r="F630" s="109"/>
    </row>
    <row r="631" spans="3:6" ht="99.75" customHeight="1">
      <c r="C631" s="108"/>
      <c r="F631" s="109"/>
    </row>
    <row r="632" spans="3:6" ht="99.75" customHeight="1">
      <c r="C632" s="108"/>
      <c r="F632" s="109"/>
    </row>
    <row r="633" spans="3:6" ht="99.75" customHeight="1">
      <c r="C633" s="108"/>
      <c r="F633" s="109"/>
    </row>
    <row r="634" spans="3:6" ht="99.75" customHeight="1">
      <c r="C634" s="108"/>
      <c r="F634" s="109"/>
    </row>
    <row r="635" spans="3:6" ht="99.75" customHeight="1">
      <c r="C635" s="108"/>
      <c r="F635" s="109"/>
    </row>
    <row r="636" spans="3:6" ht="99.75" customHeight="1">
      <c r="C636" s="108"/>
      <c r="F636" s="109"/>
    </row>
    <row r="637" spans="3:6" ht="99.75" customHeight="1">
      <c r="C637" s="108"/>
      <c r="F637" s="109"/>
    </row>
    <row r="638" spans="3:6" ht="99.75" customHeight="1">
      <c r="C638" s="108"/>
      <c r="F638" s="109"/>
    </row>
    <row r="639" spans="3:6" ht="99.75" customHeight="1">
      <c r="C639" s="108"/>
      <c r="F639" s="109"/>
    </row>
    <row r="640" spans="3:6" ht="99.75" customHeight="1">
      <c r="C640" s="108"/>
      <c r="F640" s="109"/>
    </row>
    <row r="641" spans="3:6" ht="99.75" customHeight="1">
      <c r="C641" s="108"/>
      <c r="F641" s="109"/>
    </row>
    <row r="642" spans="3:6" ht="99.75" customHeight="1">
      <c r="C642" s="108"/>
      <c r="F642" s="109"/>
    </row>
    <row r="643" spans="3:6" ht="99.75" customHeight="1">
      <c r="C643" s="108"/>
      <c r="F643" s="109"/>
    </row>
    <row r="644" spans="3:6" ht="99.75" customHeight="1">
      <c r="C644" s="108"/>
      <c r="F644" s="109"/>
    </row>
    <row r="645" spans="3:6" ht="99.75" customHeight="1">
      <c r="C645" s="108"/>
      <c r="F645" s="109"/>
    </row>
    <row r="646" spans="3:6" ht="99.75" customHeight="1">
      <c r="C646" s="108"/>
      <c r="F646" s="109"/>
    </row>
    <row r="647" spans="3:6" ht="99.75" customHeight="1">
      <c r="C647" s="108"/>
      <c r="F647" s="109"/>
    </row>
    <row r="648" spans="3:6" ht="99.75" customHeight="1">
      <c r="C648" s="108"/>
      <c r="F648" s="109"/>
    </row>
    <row r="649" spans="3:6" ht="99.75" customHeight="1">
      <c r="C649" s="108"/>
      <c r="F649" s="109"/>
    </row>
    <row r="650" spans="3:6" ht="99.75" customHeight="1">
      <c r="C650" s="108"/>
      <c r="F650" s="109"/>
    </row>
    <row r="651" spans="3:6" ht="99.75" customHeight="1">
      <c r="C651" s="108"/>
      <c r="F651" s="109"/>
    </row>
    <row r="652" spans="3:6" ht="99.75" customHeight="1">
      <c r="C652" s="108"/>
      <c r="F652" s="109"/>
    </row>
    <row r="653" spans="3:6" ht="99.75" customHeight="1">
      <c r="C653" s="108"/>
      <c r="F653" s="109"/>
    </row>
    <row r="654" spans="3:6" ht="99.75" customHeight="1">
      <c r="C654" s="108"/>
      <c r="F654" s="109"/>
    </row>
    <row r="655" spans="3:6" ht="99.75" customHeight="1">
      <c r="C655" s="108"/>
      <c r="F655" s="109"/>
    </row>
    <row r="656" spans="3:6" ht="99.75" customHeight="1">
      <c r="C656" s="108"/>
      <c r="F656" s="109"/>
    </row>
    <row r="657" spans="3:6" ht="99.75" customHeight="1">
      <c r="C657" s="108"/>
      <c r="F657" s="109"/>
    </row>
    <row r="658" spans="3:6" ht="99.75" customHeight="1">
      <c r="C658" s="108"/>
      <c r="F658" s="109"/>
    </row>
    <row r="659" spans="3:6" ht="99.75" customHeight="1">
      <c r="C659" s="108"/>
      <c r="F659" s="109"/>
    </row>
    <row r="660" spans="3:6" ht="99.75" customHeight="1">
      <c r="C660" s="108"/>
      <c r="F660" s="109"/>
    </row>
    <row r="661" spans="3:6" ht="99.75" customHeight="1">
      <c r="C661" s="108"/>
      <c r="F661" s="109"/>
    </row>
    <row r="662" spans="3:6" ht="99.75" customHeight="1">
      <c r="C662" s="108"/>
      <c r="F662" s="109"/>
    </row>
    <row r="663" spans="3:6" ht="99.75" customHeight="1">
      <c r="C663" s="108"/>
      <c r="F663" s="109"/>
    </row>
    <row r="664" spans="3:6" ht="99.75" customHeight="1">
      <c r="C664" s="108"/>
      <c r="F664" s="109"/>
    </row>
    <row r="665" spans="3:6" ht="99.75" customHeight="1">
      <c r="C665" s="108"/>
      <c r="F665" s="109"/>
    </row>
    <row r="666" spans="3:6" ht="99.75" customHeight="1">
      <c r="C666" s="108"/>
      <c r="F666" s="109"/>
    </row>
    <row r="667" spans="3:6" ht="99.75" customHeight="1">
      <c r="C667" s="108"/>
      <c r="F667" s="109"/>
    </row>
    <row r="668" spans="3:6" ht="99.75" customHeight="1">
      <c r="C668" s="108"/>
      <c r="F668" s="109"/>
    </row>
    <row r="669" spans="3:6" ht="99.75" customHeight="1">
      <c r="C669" s="108"/>
      <c r="F669" s="109"/>
    </row>
    <row r="670" spans="3:6" ht="99.75" customHeight="1">
      <c r="C670" s="108"/>
      <c r="F670" s="109"/>
    </row>
    <row r="671" spans="3:6" ht="99.75" customHeight="1">
      <c r="C671" s="108"/>
      <c r="F671" s="109"/>
    </row>
    <row r="672" spans="3:6" ht="99.75" customHeight="1">
      <c r="C672" s="108"/>
      <c r="F672" s="109"/>
    </row>
    <row r="673" spans="3:6" ht="99.75" customHeight="1">
      <c r="C673" s="108"/>
      <c r="F673" s="109"/>
    </row>
    <row r="674" spans="3:6" ht="99.75" customHeight="1">
      <c r="C674" s="108"/>
      <c r="F674" s="109"/>
    </row>
    <row r="675" spans="3:6" ht="99.75" customHeight="1">
      <c r="C675" s="108"/>
      <c r="F675" s="109"/>
    </row>
    <row r="676" spans="3:6" ht="99.75" customHeight="1">
      <c r="C676" s="108"/>
      <c r="F676" s="109"/>
    </row>
    <row r="677" spans="3:6" ht="99.75" customHeight="1">
      <c r="C677" s="108"/>
      <c r="F677" s="109"/>
    </row>
    <row r="678" spans="3:6" ht="99.75" customHeight="1">
      <c r="C678" s="108"/>
      <c r="F678" s="109"/>
    </row>
    <row r="679" spans="3:6" ht="99.75" customHeight="1">
      <c r="C679" s="108"/>
      <c r="F679" s="109"/>
    </row>
    <row r="680" spans="3:6" ht="99.75" customHeight="1">
      <c r="C680" s="108"/>
      <c r="F680" s="109"/>
    </row>
    <row r="681" spans="3:6" ht="99.75" customHeight="1">
      <c r="C681" s="108"/>
      <c r="F681" s="109"/>
    </row>
    <row r="682" spans="3:6" ht="99.75" customHeight="1">
      <c r="C682" s="108"/>
      <c r="F682" s="109"/>
    </row>
    <row r="683" spans="3:6" ht="99.75" customHeight="1">
      <c r="C683" s="108"/>
      <c r="F683" s="109"/>
    </row>
    <row r="684" spans="3:6" ht="99.75" customHeight="1">
      <c r="C684" s="108"/>
      <c r="F684" s="109"/>
    </row>
    <row r="685" spans="3:6" ht="99.75" customHeight="1">
      <c r="C685" s="108"/>
      <c r="F685" s="109"/>
    </row>
    <row r="686" spans="3:6" ht="99.75" customHeight="1">
      <c r="C686" s="108"/>
      <c r="F686" s="109"/>
    </row>
    <row r="687" spans="3:6" ht="99.75" customHeight="1">
      <c r="C687" s="108"/>
      <c r="F687" s="109"/>
    </row>
    <row r="688" spans="3:6" ht="99.75" customHeight="1">
      <c r="C688" s="108"/>
      <c r="F688" s="109"/>
    </row>
    <row r="689" spans="3:6" ht="99.75" customHeight="1">
      <c r="C689" s="108"/>
      <c r="F689" s="109"/>
    </row>
    <row r="690" spans="3:6" ht="99.75" customHeight="1">
      <c r="C690" s="108"/>
      <c r="F690" s="109"/>
    </row>
    <row r="691" spans="3:6" ht="99.75" customHeight="1">
      <c r="C691" s="108"/>
      <c r="F691" s="109"/>
    </row>
    <row r="692" spans="3:6" ht="99.75" customHeight="1">
      <c r="C692" s="108"/>
      <c r="F692" s="109"/>
    </row>
    <row r="693" spans="3:6" ht="99.75" customHeight="1">
      <c r="C693" s="108"/>
      <c r="F693" s="109"/>
    </row>
    <row r="694" spans="3:6" ht="99.75" customHeight="1">
      <c r="C694" s="108"/>
      <c r="F694" s="109"/>
    </row>
    <row r="695" spans="3:6" ht="99.75" customHeight="1">
      <c r="C695" s="108"/>
      <c r="F695" s="109"/>
    </row>
    <row r="696" spans="3:6" ht="99.75" customHeight="1">
      <c r="C696" s="108"/>
      <c r="F696" s="109"/>
    </row>
    <row r="697" spans="3:6" ht="99.75" customHeight="1">
      <c r="C697" s="108"/>
      <c r="F697" s="109"/>
    </row>
    <row r="698" spans="3:6" ht="99.75" customHeight="1">
      <c r="C698" s="108"/>
      <c r="F698" s="109"/>
    </row>
    <row r="699" spans="3:6" ht="99.75" customHeight="1">
      <c r="C699" s="108"/>
      <c r="F699" s="109"/>
    </row>
    <row r="700" spans="3:6" ht="99.75" customHeight="1">
      <c r="C700" s="108"/>
      <c r="F700" s="109"/>
    </row>
    <row r="701" spans="3:6" ht="99.75" customHeight="1">
      <c r="C701" s="108"/>
      <c r="F701" s="109"/>
    </row>
    <row r="702" spans="3:6" ht="99.75" customHeight="1">
      <c r="C702" s="108"/>
      <c r="F702" s="109"/>
    </row>
    <row r="703" spans="3:6" ht="99.75" customHeight="1">
      <c r="C703" s="108"/>
      <c r="F703" s="109"/>
    </row>
    <row r="704" spans="3:6" ht="99.75" customHeight="1">
      <c r="C704" s="108"/>
      <c r="F704" s="109"/>
    </row>
    <row r="705" spans="3:6" ht="99.75" customHeight="1">
      <c r="C705" s="108"/>
      <c r="F705" s="109"/>
    </row>
    <row r="706" spans="3:6" ht="99.75" customHeight="1">
      <c r="C706" s="108"/>
      <c r="F706" s="109"/>
    </row>
    <row r="707" spans="3:6" ht="99.75" customHeight="1">
      <c r="C707" s="108"/>
      <c r="F707" s="109"/>
    </row>
    <row r="708" spans="3:6" ht="99.75" customHeight="1">
      <c r="C708" s="108"/>
      <c r="F708" s="109"/>
    </row>
    <row r="709" spans="3:6" ht="99.75" customHeight="1">
      <c r="C709" s="108"/>
      <c r="F709" s="109"/>
    </row>
    <row r="710" spans="3:6" ht="99.75" customHeight="1">
      <c r="C710" s="108"/>
      <c r="F710" s="109"/>
    </row>
    <row r="711" spans="3:6" ht="99.75" customHeight="1">
      <c r="C711" s="108"/>
      <c r="F711" s="109"/>
    </row>
    <row r="712" spans="3:6" ht="99.75" customHeight="1">
      <c r="C712" s="108"/>
      <c r="F712" s="109"/>
    </row>
    <row r="713" spans="3:6" ht="99.75" customHeight="1">
      <c r="C713" s="108"/>
      <c r="F713" s="109"/>
    </row>
    <row r="714" spans="3:6" ht="99.75" customHeight="1">
      <c r="C714" s="108"/>
      <c r="F714" s="109"/>
    </row>
    <row r="715" spans="3:6" ht="99.75" customHeight="1">
      <c r="C715" s="108"/>
      <c r="F715" s="109"/>
    </row>
    <row r="716" spans="3:6" ht="99.75" customHeight="1">
      <c r="C716" s="108"/>
      <c r="F716" s="109"/>
    </row>
    <row r="717" spans="3:6" ht="99.75" customHeight="1">
      <c r="C717" s="108"/>
      <c r="F717" s="109"/>
    </row>
    <row r="718" spans="3:6" ht="99.75" customHeight="1">
      <c r="C718" s="108"/>
      <c r="F718" s="109"/>
    </row>
    <row r="719" spans="3:6" ht="99.75" customHeight="1">
      <c r="C719" s="108"/>
      <c r="F719" s="109"/>
    </row>
    <row r="720" spans="3:6" ht="99.75" customHeight="1">
      <c r="C720" s="108"/>
      <c r="F720" s="109"/>
    </row>
    <row r="721" spans="3:6" ht="99.75" customHeight="1">
      <c r="C721" s="108"/>
      <c r="F721" s="109"/>
    </row>
  </sheetData>
  <mergeCells count="28">
    <mergeCell ref="G1:H1"/>
    <mergeCell ref="I1:J1"/>
    <mergeCell ref="K1:O1"/>
    <mergeCell ref="E2:F2"/>
    <mergeCell ref="G2:H2"/>
    <mergeCell ref="I2:J2"/>
    <mergeCell ref="K2:O2"/>
    <mergeCell ref="D3:D7"/>
    <mergeCell ref="E3:E7"/>
    <mergeCell ref="F3:F7"/>
    <mergeCell ref="A1:C2"/>
    <mergeCell ref="E1:F1"/>
    <mergeCell ref="L6:L7"/>
    <mergeCell ref="M6:M7"/>
    <mergeCell ref="A8:O8"/>
    <mergeCell ref="G3:G7"/>
    <mergeCell ref="H3:H7"/>
    <mergeCell ref="I3:I7"/>
    <mergeCell ref="J3:J7"/>
    <mergeCell ref="K3:M3"/>
    <mergeCell ref="N3:O3"/>
    <mergeCell ref="K4:M5"/>
    <mergeCell ref="N4:N7"/>
    <mergeCell ref="O4:O7"/>
    <mergeCell ref="K6:K7"/>
    <mergeCell ref="A3:A7"/>
    <mergeCell ref="B3:B7"/>
    <mergeCell ref="C3:C7"/>
  </mergeCells>
  <hyperlinks>
    <hyperlink ref="I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BU775"/>
  <sheetViews>
    <sheetView zoomScale="85" zoomScaleNormal="85" workbookViewId="0">
      <pane ySplit="7" topLeftCell="A8" activePane="bottomLeft" state="frozen"/>
      <selection activeCell="P11" sqref="P11"/>
      <selection pane="bottomLeft" activeCell="T10" sqref="T10"/>
    </sheetView>
  </sheetViews>
  <sheetFormatPr defaultRowHeight="15"/>
  <cols>
    <col min="1" max="1" width="6.42578125" style="103" customWidth="1"/>
    <col min="2" max="2" width="6" customWidth="1"/>
    <col min="3" max="3" width="18.28515625" customWidth="1"/>
    <col min="4" max="4" width="18.5703125" customWidth="1"/>
    <col min="5" max="5" width="30.7109375" customWidth="1"/>
    <col min="6" max="6" width="28" customWidth="1"/>
    <col min="7" max="7" width="11.85546875" customWidth="1"/>
    <col min="8" max="8" width="10.85546875" customWidth="1"/>
    <col min="10" max="10" width="13.140625" customWidth="1"/>
    <col min="11" max="11" width="10.28515625" customWidth="1"/>
    <col min="12" max="12" width="9.85546875" bestFit="1" customWidth="1"/>
    <col min="13" max="13" width="11.140625" customWidth="1"/>
    <col min="14" max="15" width="14.140625" customWidth="1"/>
    <col min="16" max="73" width="9.140625" style="76"/>
  </cols>
  <sheetData>
    <row r="1" spans="1:73" s="69" customFormat="1" ht="48.75" customHeight="1">
      <c r="A1" s="318"/>
      <c r="B1" s="319"/>
      <c r="C1" s="320"/>
      <c r="D1" s="102" t="s">
        <v>185</v>
      </c>
      <c r="E1" s="274" t="s">
        <v>186</v>
      </c>
      <c r="F1" s="274"/>
      <c r="G1" s="274" t="s">
        <v>187</v>
      </c>
      <c r="H1" s="274"/>
      <c r="I1" s="272" t="s">
        <v>188</v>
      </c>
      <c r="J1" s="272"/>
      <c r="K1" s="274" t="s">
        <v>326</v>
      </c>
      <c r="L1" s="274"/>
      <c r="M1" s="274"/>
      <c r="N1" s="274"/>
      <c r="O1" s="274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</row>
    <row r="2" spans="1:73" s="69" customFormat="1" ht="49.5" customHeight="1" thickBot="1">
      <c r="A2" s="321"/>
      <c r="B2" s="322"/>
      <c r="C2" s="323"/>
      <c r="D2" s="101" t="s">
        <v>189</v>
      </c>
      <c r="E2" s="273" t="s">
        <v>190</v>
      </c>
      <c r="F2" s="273"/>
      <c r="G2" s="273" t="s">
        <v>191</v>
      </c>
      <c r="H2" s="273"/>
      <c r="I2" s="273" t="s">
        <v>192</v>
      </c>
      <c r="J2" s="273"/>
      <c r="K2" s="273" t="s">
        <v>323</v>
      </c>
      <c r="L2" s="273"/>
      <c r="M2" s="273"/>
      <c r="N2" s="273"/>
      <c r="O2" s="273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</row>
    <row r="3" spans="1:73" ht="15.75">
      <c r="A3" s="308" t="s">
        <v>1</v>
      </c>
      <c r="B3" s="311" t="s">
        <v>2</v>
      </c>
      <c r="C3" s="302" t="s">
        <v>3</v>
      </c>
      <c r="D3" s="302" t="s">
        <v>403</v>
      </c>
      <c r="E3" s="311" t="s">
        <v>211</v>
      </c>
      <c r="F3" s="311" t="s">
        <v>4</v>
      </c>
      <c r="G3" s="302" t="s">
        <v>5</v>
      </c>
      <c r="H3" s="302" t="s">
        <v>6</v>
      </c>
      <c r="I3" s="302" t="s">
        <v>7</v>
      </c>
      <c r="J3" s="302" t="s">
        <v>8</v>
      </c>
      <c r="K3" s="305"/>
      <c r="L3" s="305"/>
      <c r="M3" s="305"/>
      <c r="N3" s="281" t="s">
        <v>182</v>
      </c>
      <c r="O3" s="282"/>
    </row>
    <row r="4" spans="1:73" ht="15" customHeight="1">
      <c r="A4" s="309"/>
      <c r="B4" s="312"/>
      <c r="C4" s="303"/>
      <c r="D4" s="314"/>
      <c r="E4" s="316"/>
      <c r="F4" s="312"/>
      <c r="G4" s="303"/>
      <c r="H4" s="303"/>
      <c r="I4" s="303"/>
      <c r="J4" s="303"/>
      <c r="K4" s="306" t="s">
        <v>9</v>
      </c>
      <c r="L4" s="307"/>
      <c r="M4" s="307"/>
      <c r="N4" s="296" t="s">
        <v>183</v>
      </c>
      <c r="O4" s="294" t="s">
        <v>184</v>
      </c>
    </row>
    <row r="5" spans="1:73" ht="15" customHeight="1">
      <c r="A5" s="309"/>
      <c r="B5" s="312"/>
      <c r="C5" s="303"/>
      <c r="D5" s="314"/>
      <c r="E5" s="316"/>
      <c r="F5" s="312"/>
      <c r="G5" s="303"/>
      <c r="H5" s="303"/>
      <c r="I5" s="303"/>
      <c r="J5" s="303"/>
      <c r="K5" s="307"/>
      <c r="L5" s="307"/>
      <c r="M5" s="307"/>
      <c r="N5" s="297"/>
      <c r="O5" s="294"/>
    </row>
    <row r="6" spans="1:73" ht="15" customHeight="1">
      <c r="A6" s="309"/>
      <c r="B6" s="312"/>
      <c r="C6" s="303"/>
      <c r="D6" s="314"/>
      <c r="E6" s="316"/>
      <c r="F6" s="312"/>
      <c r="G6" s="303"/>
      <c r="H6" s="303"/>
      <c r="I6" s="303"/>
      <c r="J6" s="303"/>
      <c r="K6" s="300" t="s">
        <v>325</v>
      </c>
      <c r="L6" s="300" t="s">
        <v>10</v>
      </c>
      <c r="M6" s="300" t="s">
        <v>387</v>
      </c>
      <c r="N6" s="297"/>
      <c r="O6" s="294"/>
    </row>
    <row r="7" spans="1:73" ht="21" customHeight="1" thickBot="1">
      <c r="A7" s="310"/>
      <c r="B7" s="313"/>
      <c r="C7" s="304"/>
      <c r="D7" s="315"/>
      <c r="E7" s="317"/>
      <c r="F7" s="313"/>
      <c r="G7" s="304"/>
      <c r="H7" s="304"/>
      <c r="I7" s="304"/>
      <c r="J7" s="304"/>
      <c r="K7" s="301"/>
      <c r="L7" s="301"/>
      <c r="M7" s="301"/>
      <c r="N7" s="298"/>
      <c r="O7" s="295"/>
    </row>
    <row r="8" spans="1:73" ht="27" customHeight="1" thickBot="1">
      <c r="A8" s="269" t="s">
        <v>404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1"/>
    </row>
    <row r="9" spans="1:73" ht="105" customHeight="1">
      <c r="A9" s="104">
        <f>ROW()-14</f>
        <v>-5</v>
      </c>
      <c r="B9" s="18"/>
      <c r="C9" s="105" t="s">
        <v>405</v>
      </c>
      <c r="D9" s="18"/>
      <c r="E9" s="18"/>
      <c r="G9" s="106"/>
      <c r="H9" s="18"/>
      <c r="I9" s="18"/>
      <c r="J9" s="18"/>
      <c r="K9" s="104">
        <v>148.5</v>
      </c>
      <c r="L9" s="104">
        <v>148.5</v>
      </c>
      <c r="M9" s="104">
        <v>148.5</v>
      </c>
      <c r="N9" s="140"/>
      <c r="O9" s="14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1:73" ht="105" customHeight="1">
      <c r="A10" s="104">
        <f t="shared" ref="A10:A73" si="0">ROW()-14</f>
        <v>-4</v>
      </c>
      <c r="B10" s="18"/>
      <c r="C10" s="105" t="s">
        <v>406</v>
      </c>
      <c r="D10" s="18"/>
      <c r="E10" s="18"/>
      <c r="F10" s="18"/>
      <c r="G10" s="106"/>
      <c r="H10" s="18"/>
      <c r="I10" s="18"/>
      <c r="J10" s="18"/>
      <c r="K10" s="104">
        <v>44.89</v>
      </c>
      <c r="L10" s="104">
        <v>44.89</v>
      </c>
      <c r="M10" s="104">
        <v>44.89</v>
      </c>
      <c r="N10" s="140"/>
      <c r="O10" s="14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1:73" ht="105" customHeight="1">
      <c r="A11" s="104">
        <f t="shared" si="0"/>
        <v>-3</v>
      </c>
      <c r="B11" s="18"/>
      <c r="C11" s="105" t="s">
        <v>407</v>
      </c>
      <c r="D11" s="18"/>
      <c r="E11" s="18"/>
      <c r="F11" s="18"/>
      <c r="G11" s="106" t="s">
        <v>408</v>
      </c>
      <c r="H11" s="18"/>
      <c r="I11" s="18"/>
      <c r="J11" s="18"/>
      <c r="K11" s="104">
        <v>365</v>
      </c>
      <c r="L11" s="104">
        <v>365</v>
      </c>
      <c r="M11" s="104">
        <v>365</v>
      </c>
      <c r="N11" s="140"/>
      <c r="O11" s="14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1:73" ht="105" customHeight="1">
      <c r="A12" s="104">
        <f t="shared" si="0"/>
        <v>-2</v>
      </c>
      <c r="B12" s="18"/>
      <c r="C12" s="105" t="s">
        <v>409</v>
      </c>
      <c r="D12" s="18"/>
      <c r="E12" s="18"/>
      <c r="F12" s="18"/>
      <c r="G12" s="106" t="s">
        <v>408</v>
      </c>
      <c r="H12" s="18"/>
      <c r="I12" s="18"/>
      <c r="J12" s="18"/>
      <c r="K12" s="104">
        <v>335.07</v>
      </c>
      <c r="L12" s="104">
        <v>335.07</v>
      </c>
      <c r="M12" s="104">
        <v>335.07</v>
      </c>
      <c r="N12" s="140"/>
      <c r="O12" s="14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1:73" ht="105" customHeight="1">
      <c r="A13" s="104">
        <f t="shared" si="0"/>
        <v>-1</v>
      </c>
      <c r="B13" s="18"/>
      <c r="C13" s="105" t="s">
        <v>410</v>
      </c>
      <c r="D13" s="18"/>
      <c r="E13" s="18"/>
      <c r="F13" s="18"/>
      <c r="G13" s="106" t="s">
        <v>408</v>
      </c>
      <c r="H13" s="18"/>
      <c r="I13" s="18"/>
      <c r="J13" s="18"/>
      <c r="K13" s="104">
        <v>315.36</v>
      </c>
      <c r="L13" s="104">
        <v>315.36</v>
      </c>
      <c r="M13" s="104">
        <v>315.36</v>
      </c>
      <c r="N13" s="140"/>
      <c r="O13" s="14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1:73" ht="105" customHeight="1">
      <c r="A14" s="104">
        <f t="shared" si="0"/>
        <v>0</v>
      </c>
      <c r="B14" s="18"/>
      <c r="C14" s="105" t="s">
        <v>411</v>
      </c>
      <c r="D14" s="18"/>
      <c r="E14" s="18"/>
      <c r="F14" s="18"/>
      <c r="G14" s="106" t="s">
        <v>408</v>
      </c>
      <c r="H14" s="18"/>
      <c r="I14" s="18"/>
      <c r="J14" s="18"/>
      <c r="K14" s="104">
        <v>341.64</v>
      </c>
      <c r="L14" s="104">
        <v>341.64</v>
      </c>
      <c r="M14" s="104">
        <v>341.64</v>
      </c>
      <c r="N14" s="140"/>
      <c r="O14" s="140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1:73" ht="105" customHeight="1">
      <c r="A15" s="104">
        <f t="shared" si="0"/>
        <v>1</v>
      </c>
      <c r="B15" s="18"/>
      <c r="C15" s="105" t="s">
        <v>412</v>
      </c>
      <c r="D15" s="18"/>
      <c r="E15" s="18"/>
      <c r="F15" s="18"/>
      <c r="G15" s="106" t="s">
        <v>408</v>
      </c>
      <c r="H15" s="18"/>
      <c r="I15" s="18"/>
      <c r="J15" s="18"/>
      <c r="K15" s="104">
        <v>140.16</v>
      </c>
      <c r="L15" s="104">
        <v>140.16</v>
      </c>
      <c r="M15" s="104">
        <v>140.16</v>
      </c>
      <c r="N15" s="140"/>
      <c r="O15" s="14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</row>
    <row r="16" spans="1:73" ht="105" customHeight="1">
      <c r="A16" s="104">
        <f t="shared" si="0"/>
        <v>2</v>
      </c>
      <c r="B16" s="18"/>
      <c r="C16" s="105" t="s">
        <v>413</v>
      </c>
      <c r="D16" s="18"/>
      <c r="E16" s="18"/>
      <c r="F16" s="18"/>
      <c r="G16" s="106" t="s">
        <v>414</v>
      </c>
      <c r="H16" s="18"/>
      <c r="I16" s="18"/>
      <c r="J16" s="18"/>
      <c r="K16" s="104">
        <v>450.41</v>
      </c>
      <c r="L16" s="104">
        <v>450.41</v>
      </c>
      <c r="M16" s="104">
        <v>450.41</v>
      </c>
      <c r="N16" s="140"/>
      <c r="O16" s="14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73" ht="105" customHeight="1">
      <c r="A17" s="104">
        <f t="shared" si="0"/>
        <v>3</v>
      </c>
      <c r="B17" s="18"/>
      <c r="C17" s="105" t="s">
        <v>415</v>
      </c>
      <c r="D17" s="18"/>
      <c r="E17" s="18"/>
      <c r="F17" s="18"/>
      <c r="G17" s="106" t="s">
        <v>414</v>
      </c>
      <c r="H17" s="18"/>
      <c r="I17" s="18"/>
      <c r="J17" s="18"/>
      <c r="K17" s="104">
        <v>475.23</v>
      </c>
      <c r="L17" s="104">
        <v>475.23</v>
      </c>
      <c r="M17" s="104">
        <v>475.23</v>
      </c>
      <c r="N17" s="140"/>
      <c r="O17" s="14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ht="105" customHeight="1">
      <c r="A18" s="104">
        <f t="shared" si="0"/>
        <v>4</v>
      </c>
      <c r="B18" s="18"/>
      <c r="C18" s="105" t="s">
        <v>415</v>
      </c>
      <c r="D18" s="18"/>
      <c r="E18" s="18"/>
      <c r="F18" s="18"/>
      <c r="G18" s="106" t="s">
        <v>414</v>
      </c>
      <c r="H18" s="18"/>
      <c r="I18" s="18"/>
      <c r="J18" s="18"/>
      <c r="K18" s="104">
        <v>474.5</v>
      </c>
      <c r="L18" s="104">
        <v>474.5</v>
      </c>
      <c r="M18" s="104">
        <v>474.5</v>
      </c>
      <c r="N18" s="140"/>
      <c r="O18" s="140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ht="105" customHeight="1">
      <c r="A19" s="104">
        <f t="shared" si="0"/>
        <v>5</v>
      </c>
      <c r="B19" s="18"/>
      <c r="C19" s="105" t="s">
        <v>416</v>
      </c>
      <c r="D19" s="18"/>
      <c r="E19" s="18"/>
      <c r="F19" s="18"/>
      <c r="G19" s="106" t="s">
        <v>417</v>
      </c>
      <c r="H19" s="18"/>
      <c r="I19" s="18"/>
      <c r="J19" s="18"/>
      <c r="K19" s="104">
        <v>390.55</v>
      </c>
      <c r="L19" s="104">
        <v>390.55</v>
      </c>
      <c r="M19" s="104">
        <v>390.55</v>
      </c>
      <c r="N19" s="140"/>
      <c r="O19" s="140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</row>
    <row r="20" spans="1:73" ht="105" customHeight="1">
      <c r="A20" s="104">
        <f t="shared" si="0"/>
        <v>6</v>
      </c>
      <c r="B20" s="18"/>
      <c r="C20" s="105" t="s">
        <v>418</v>
      </c>
      <c r="D20" s="18"/>
      <c r="E20" s="18"/>
      <c r="F20" s="18"/>
      <c r="G20" s="106" t="s">
        <v>408</v>
      </c>
      <c r="H20" s="18"/>
      <c r="I20" s="18"/>
      <c r="J20" s="18"/>
      <c r="K20" s="104">
        <v>485.45</v>
      </c>
      <c r="L20" s="104">
        <v>485.45</v>
      </c>
      <c r="M20" s="104">
        <v>485.45</v>
      </c>
      <c r="N20" s="140"/>
      <c r="O20" s="14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</row>
    <row r="21" spans="1:73" ht="105" customHeight="1">
      <c r="A21" s="104">
        <f t="shared" si="0"/>
        <v>7</v>
      </c>
      <c r="B21" s="18"/>
      <c r="C21" s="105" t="s">
        <v>419</v>
      </c>
      <c r="D21" s="18"/>
      <c r="E21" s="18"/>
      <c r="F21" s="18"/>
      <c r="G21" s="106" t="s">
        <v>408</v>
      </c>
      <c r="H21" s="18"/>
      <c r="I21" s="18"/>
      <c r="J21" s="18"/>
      <c r="K21" s="104">
        <v>550.41999999999996</v>
      </c>
      <c r="L21" s="104">
        <v>550.41999999999996</v>
      </c>
      <c r="M21" s="104">
        <v>550.41999999999996</v>
      </c>
      <c r="N21" s="140"/>
      <c r="O21" s="140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ht="105" customHeight="1">
      <c r="A22" s="104">
        <f t="shared" si="0"/>
        <v>8</v>
      </c>
      <c r="B22" s="18"/>
      <c r="C22" s="105" t="s">
        <v>420</v>
      </c>
      <c r="D22" s="18"/>
      <c r="E22" s="18"/>
      <c r="F22" s="18"/>
      <c r="G22" s="106" t="s">
        <v>417</v>
      </c>
      <c r="H22" s="18"/>
      <c r="I22" s="18"/>
      <c r="J22" s="18"/>
      <c r="K22" s="104">
        <v>184.69</v>
      </c>
      <c r="L22" s="104">
        <v>184.69</v>
      </c>
      <c r="M22" s="104">
        <v>184.69</v>
      </c>
      <c r="N22" s="140"/>
      <c r="O22" s="140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</row>
    <row r="23" spans="1:73" ht="105" customHeight="1">
      <c r="A23" s="104">
        <f t="shared" si="0"/>
        <v>9</v>
      </c>
      <c r="B23" s="18"/>
      <c r="C23" s="105" t="s">
        <v>421</v>
      </c>
      <c r="D23" s="18"/>
      <c r="E23" s="18"/>
      <c r="F23" s="18"/>
      <c r="G23" s="106" t="s">
        <v>417</v>
      </c>
      <c r="H23" s="18"/>
      <c r="I23" s="18"/>
      <c r="J23" s="18"/>
      <c r="K23" s="104">
        <v>75.19</v>
      </c>
      <c r="L23" s="104">
        <v>75.19</v>
      </c>
      <c r="M23" s="104">
        <v>75.19</v>
      </c>
      <c r="N23" s="140"/>
      <c r="O23" s="140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</row>
    <row r="24" spans="1:73" ht="105" customHeight="1">
      <c r="A24" s="104">
        <f t="shared" si="0"/>
        <v>10</v>
      </c>
      <c r="B24" s="18"/>
      <c r="C24" s="105" t="s">
        <v>422</v>
      </c>
      <c r="D24" s="18"/>
      <c r="E24" s="18"/>
      <c r="F24" s="18"/>
      <c r="G24" s="106" t="s">
        <v>417</v>
      </c>
      <c r="H24" s="18"/>
      <c r="I24" s="18"/>
      <c r="J24" s="18"/>
      <c r="K24" s="104">
        <v>1100.1099999999999</v>
      </c>
      <c r="L24" s="104">
        <v>1100.1099999999999</v>
      </c>
      <c r="M24" s="104">
        <v>1100.1099999999999</v>
      </c>
      <c r="N24" s="140"/>
      <c r="O24" s="140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</row>
    <row r="25" spans="1:73" ht="105" customHeight="1">
      <c r="A25" s="104">
        <f t="shared" si="0"/>
        <v>11</v>
      </c>
      <c r="B25" s="18"/>
      <c r="C25" s="105" t="s">
        <v>410</v>
      </c>
      <c r="D25" s="18"/>
      <c r="E25" s="18"/>
      <c r="F25" s="18"/>
      <c r="G25" s="106" t="s">
        <v>414</v>
      </c>
      <c r="H25" s="18"/>
      <c r="I25" s="18"/>
      <c r="J25" s="18"/>
      <c r="K25" s="104">
        <v>150.38</v>
      </c>
      <c r="L25" s="104">
        <v>150.38</v>
      </c>
      <c r="M25" s="104">
        <v>150.38</v>
      </c>
      <c r="N25" s="140"/>
      <c r="O25" s="140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</row>
    <row r="26" spans="1:73" ht="105" customHeight="1">
      <c r="A26" s="104">
        <f t="shared" si="0"/>
        <v>12</v>
      </c>
      <c r="B26" s="18"/>
      <c r="C26" s="105" t="s">
        <v>423</v>
      </c>
      <c r="D26" s="18"/>
      <c r="E26" s="18"/>
      <c r="F26" s="18"/>
      <c r="G26" s="106" t="s">
        <v>414</v>
      </c>
      <c r="H26" s="18"/>
      <c r="I26" s="18"/>
      <c r="J26" s="18"/>
      <c r="K26" s="104">
        <v>450.41</v>
      </c>
      <c r="L26" s="104">
        <v>450.41</v>
      </c>
      <c r="M26" s="104">
        <v>450.41</v>
      </c>
      <c r="N26" s="140"/>
      <c r="O26" s="140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</row>
    <row r="27" spans="1:73" ht="105" customHeight="1">
      <c r="A27" s="104">
        <f t="shared" si="0"/>
        <v>13</v>
      </c>
      <c r="B27" s="18"/>
      <c r="C27" s="105" t="s">
        <v>424</v>
      </c>
      <c r="D27" s="18"/>
      <c r="E27" s="18"/>
      <c r="F27" s="18"/>
      <c r="G27" s="106" t="s">
        <v>414</v>
      </c>
      <c r="H27" s="18"/>
      <c r="I27" s="18"/>
      <c r="J27" s="18"/>
      <c r="K27" s="104">
        <v>164.98</v>
      </c>
      <c r="L27" s="104">
        <v>164.98</v>
      </c>
      <c r="M27" s="104">
        <v>164.98</v>
      </c>
      <c r="N27" s="140"/>
      <c r="O27" s="140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</row>
    <row r="28" spans="1:73" ht="105" customHeight="1">
      <c r="A28" s="104">
        <f t="shared" si="0"/>
        <v>14</v>
      </c>
      <c r="B28" s="18"/>
      <c r="C28" s="105" t="s">
        <v>425</v>
      </c>
      <c r="D28" s="18"/>
      <c r="E28" s="18"/>
      <c r="F28" s="18"/>
      <c r="G28" s="106" t="s">
        <v>414</v>
      </c>
      <c r="H28" s="18"/>
      <c r="I28" s="18"/>
      <c r="J28" s="18"/>
      <c r="K28" s="104">
        <v>235.06</v>
      </c>
      <c r="L28" s="104">
        <v>235.06</v>
      </c>
      <c r="M28" s="104">
        <v>235.06</v>
      </c>
      <c r="N28" s="140"/>
      <c r="O28" s="140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</row>
    <row r="29" spans="1:73" ht="105" customHeight="1">
      <c r="A29" s="104">
        <f t="shared" si="0"/>
        <v>15</v>
      </c>
      <c r="B29" s="18"/>
      <c r="C29" s="105" t="s">
        <v>426</v>
      </c>
      <c r="D29" s="18"/>
      <c r="E29" s="18"/>
      <c r="F29" s="18"/>
      <c r="G29" s="106" t="s">
        <v>414</v>
      </c>
      <c r="H29" s="18"/>
      <c r="I29" s="18"/>
      <c r="J29" s="18"/>
      <c r="K29" s="104">
        <v>325.58</v>
      </c>
      <c r="L29" s="104">
        <v>325.58</v>
      </c>
      <c r="M29" s="104">
        <v>325.58</v>
      </c>
      <c r="N29" s="140"/>
      <c r="O29" s="14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</row>
    <row r="30" spans="1:73" ht="105" customHeight="1">
      <c r="A30" s="104">
        <f t="shared" si="0"/>
        <v>16</v>
      </c>
      <c r="B30" s="18"/>
      <c r="C30" s="105" t="s">
        <v>427</v>
      </c>
      <c r="D30" s="18"/>
      <c r="E30" s="18"/>
      <c r="F30" s="18"/>
      <c r="G30" s="106" t="s">
        <v>414</v>
      </c>
      <c r="H30" s="18"/>
      <c r="I30" s="18"/>
      <c r="J30" s="18"/>
      <c r="K30" s="104">
        <v>365</v>
      </c>
      <c r="L30" s="104">
        <v>365</v>
      </c>
      <c r="M30" s="104">
        <v>365</v>
      </c>
      <c r="N30" s="140"/>
      <c r="O30" s="14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</row>
    <row r="31" spans="1:73" ht="105" customHeight="1">
      <c r="A31" s="104">
        <f t="shared" si="0"/>
        <v>17</v>
      </c>
      <c r="B31" s="18"/>
      <c r="C31" s="105" t="s">
        <v>428</v>
      </c>
      <c r="D31" s="18"/>
      <c r="E31" s="18"/>
      <c r="F31" s="18"/>
      <c r="G31" s="106" t="s">
        <v>414</v>
      </c>
      <c r="H31" s="18"/>
      <c r="I31" s="18"/>
      <c r="J31" s="18"/>
      <c r="K31" s="104">
        <v>275.20999999999998</v>
      </c>
      <c r="L31" s="104">
        <v>275.20999999999998</v>
      </c>
      <c r="M31" s="104">
        <v>275.20999999999998</v>
      </c>
      <c r="N31" s="140"/>
      <c r="O31" s="140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</row>
    <row r="32" spans="1:73" ht="105" customHeight="1">
      <c r="A32" s="104">
        <f t="shared" si="0"/>
        <v>18</v>
      </c>
      <c r="B32" s="18"/>
      <c r="C32" s="105" t="s">
        <v>429</v>
      </c>
      <c r="D32" s="18"/>
      <c r="E32" s="18"/>
      <c r="F32" s="18"/>
      <c r="G32" s="106" t="s">
        <v>408</v>
      </c>
      <c r="H32" s="18"/>
      <c r="I32" s="18"/>
      <c r="J32" s="18"/>
      <c r="K32" s="104">
        <v>235.06</v>
      </c>
      <c r="L32" s="104">
        <v>235.06</v>
      </c>
      <c r="M32" s="104">
        <v>235.06</v>
      </c>
      <c r="N32" s="140"/>
      <c r="O32" s="140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1:73" ht="105" customHeight="1">
      <c r="A33" s="104">
        <f t="shared" si="0"/>
        <v>19</v>
      </c>
      <c r="B33" s="18"/>
      <c r="C33" s="105" t="s">
        <v>430</v>
      </c>
      <c r="D33" s="18"/>
      <c r="E33" s="18"/>
      <c r="F33" s="18"/>
      <c r="G33" s="106" t="s">
        <v>414</v>
      </c>
      <c r="H33" s="18"/>
      <c r="I33" s="18"/>
      <c r="J33" s="18"/>
      <c r="K33" s="104">
        <v>335.07</v>
      </c>
      <c r="L33" s="104">
        <v>335.07</v>
      </c>
      <c r="M33" s="104">
        <v>335.07</v>
      </c>
      <c r="N33" s="140"/>
      <c r="O33" s="140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ht="105" customHeight="1">
      <c r="A34" s="104">
        <f t="shared" si="0"/>
        <v>20</v>
      </c>
      <c r="B34" s="18"/>
      <c r="C34" s="105" t="s">
        <v>431</v>
      </c>
      <c r="D34" s="18"/>
      <c r="E34" s="18"/>
      <c r="F34" s="18"/>
      <c r="G34" s="106" t="s">
        <v>432</v>
      </c>
      <c r="H34" s="18"/>
      <c r="I34" s="18"/>
      <c r="J34" s="18"/>
      <c r="K34" s="104">
        <v>115.34</v>
      </c>
      <c r="L34" s="104">
        <v>115.34</v>
      </c>
      <c r="M34" s="104">
        <v>115.34</v>
      </c>
      <c r="N34" s="140"/>
      <c r="O34" s="140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</row>
    <row r="35" spans="1:73" ht="105" customHeight="1">
      <c r="A35" s="104">
        <f t="shared" si="0"/>
        <v>21</v>
      </c>
      <c r="B35" s="18"/>
      <c r="C35" s="105" t="s">
        <v>430</v>
      </c>
      <c r="D35" s="18"/>
      <c r="E35" s="18"/>
      <c r="F35" s="18"/>
      <c r="G35" s="106" t="s">
        <v>414</v>
      </c>
      <c r="H35" s="18"/>
      <c r="I35" s="18"/>
      <c r="J35" s="18"/>
      <c r="K35" s="104">
        <v>235.06</v>
      </c>
      <c r="L35" s="104">
        <v>235.06</v>
      </c>
      <c r="M35" s="104">
        <v>235.06</v>
      </c>
      <c r="N35" s="140"/>
      <c r="O35" s="140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</row>
    <row r="36" spans="1:73" ht="105" customHeight="1">
      <c r="A36" s="104">
        <f t="shared" si="0"/>
        <v>22</v>
      </c>
      <c r="B36" s="18"/>
      <c r="C36" s="105" t="s">
        <v>433</v>
      </c>
      <c r="D36" s="18"/>
      <c r="E36" s="18"/>
      <c r="F36" s="18"/>
      <c r="G36" s="106" t="s">
        <v>432</v>
      </c>
      <c r="H36" s="18"/>
      <c r="I36" s="18"/>
      <c r="J36" s="18"/>
      <c r="K36" s="104">
        <v>335.07</v>
      </c>
      <c r="L36" s="104">
        <v>335.07</v>
      </c>
      <c r="M36" s="104">
        <v>335.07</v>
      </c>
      <c r="N36" s="140"/>
      <c r="O36" s="140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</row>
    <row r="37" spans="1:73" ht="105" customHeight="1">
      <c r="A37" s="104">
        <f t="shared" si="0"/>
        <v>23</v>
      </c>
      <c r="B37" s="18"/>
      <c r="C37" s="105" t="s">
        <v>434</v>
      </c>
      <c r="D37" s="18"/>
      <c r="E37" s="18"/>
      <c r="F37" s="18"/>
      <c r="G37" s="106" t="s">
        <v>414</v>
      </c>
      <c r="H37" s="18"/>
      <c r="I37" s="18"/>
      <c r="J37" s="18"/>
      <c r="K37" s="104">
        <v>295.64999999999998</v>
      </c>
      <c r="L37" s="104">
        <v>295.64999999999998</v>
      </c>
      <c r="M37" s="104">
        <v>295.64999999999998</v>
      </c>
      <c r="N37" s="140"/>
      <c r="O37" s="140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</row>
    <row r="38" spans="1:73" ht="105" customHeight="1">
      <c r="A38" s="104">
        <f t="shared" si="0"/>
        <v>24</v>
      </c>
      <c r="B38" s="18"/>
      <c r="C38" s="105" t="s">
        <v>435</v>
      </c>
      <c r="D38" s="18"/>
      <c r="E38" s="18"/>
      <c r="F38" s="18"/>
      <c r="G38" s="106" t="s">
        <v>414</v>
      </c>
      <c r="H38" s="18"/>
      <c r="I38" s="18"/>
      <c r="J38" s="18"/>
      <c r="K38" s="104">
        <v>244.55</v>
      </c>
      <c r="L38" s="104">
        <v>244.55</v>
      </c>
      <c r="M38" s="104">
        <v>244.55</v>
      </c>
      <c r="N38" s="140"/>
      <c r="O38" s="140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</row>
    <row r="39" spans="1:73" ht="105" customHeight="1">
      <c r="A39" s="104">
        <f t="shared" si="0"/>
        <v>25</v>
      </c>
      <c r="B39" s="18"/>
      <c r="C39" s="105" t="s">
        <v>436</v>
      </c>
      <c r="D39" s="18"/>
      <c r="E39" s="18"/>
      <c r="F39" s="18"/>
      <c r="G39" s="106" t="s">
        <v>417</v>
      </c>
      <c r="H39" s="18"/>
      <c r="I39" s="18"/>
      <c r="J39" s="18"/>
      <c r="K39" s="104">
        <v>1416.93</v>
      </c>
      <c r="L39" s="104">
        <v>1416.93</v>
      </c>
      <c r="M39" s="104">
        <v>1416.93</v>
      </c>
      <c r="N39" s="140"/>
      <c r="O39" s="140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</row>
    <row r="40" spans="1:73" ht="105" customHeight="1">
      <c r="A40" s="104">
        <f t="shared" si="0"/>
        <v>26</v>
      </c>
      <c r="B40" s="18"/>
      <c r="C40" s="105" t="s">
        <v>437</v>
      </c>
      <c r="D40" s="18"/>
      <c r="E40" s="18"/>
      <c r="F40" s="18"/>
      <c r="G40" s="106" t="s">
        <v>408</v>
      </c>
      <c r="H40" s="18"/>
      <c r="I40" s="18"/>
      <c r="J40" s="18"/>
      <c r="K40" s="104">
        <v>156.22</v>
      </c>
      <c r="L40" s="104">
        <v>156.22</v>
      </c>
      <c r="M40" s="104">
        <v>156.22</v>
      </c>
      <c r="N40" s="140"/>
      <c r="O40" s="1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</row>
    <row r="41" spans="1:73" ht="105" customHeight="1">
      <c r="A41" s="104">
        <f t="shared" si="0"/>
        <v>27</v>
      </c>
      <c r="B41" s="18"/>
      <c r="C41" s="105" t="s">
        <v>438</v>
      </c>
      <c r="D41" s="18"/>
      <c r="E41" s="18"/>
      <c r="F41" s="18"/>
      <c r="G41" s="106" t="s">
        <v>408</v>
      </c>
      <c r="H41" s="18"/>
      <c r="I41" s="18"/>
      <c r="J41" s="18"/>
      <c r="K41" s="104">
        <v>485.45</v>
      </c>
      <c r="L41" s="104">
        <v>485.45</v>
      </c>
      <c r="M41" s="104">
        <v>485.45</v>
      </c>
      <c r="N41" s="140"/>
      <c r="O41" s="140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</row>
    <row r="42" spans="1:73" ht="105" customHeight="1">
      <c r="A42" s="104">
        <f t="shared" si="0"/>
        <v>28</v>
      </c>
      <c r="B42" s="18"/>
      <c r="C42" s="105" t="s">
        <v>439</v>
      </c>
      <c r="D42" s="18"/>
      <c r="E42" s="18"/>
      <c r="F42" s="18"/>
      <c r="G42" s="106" t="s">
        <v>440</v>
      </c>
      <c r="H42" s="18"/>
      <c r="I42" s="18"/>
      <c r="J42" s="18"/>
      <c r="K42" s="104">
        <v>525.6</v>
      </c>
      <c r="L42" s="104">
        <v>525.6</v>
      </c>
      <c r="M42" s="104">
        <v>525.6</v>
      </c>
      <c r="N42" s="140"/>
      <c r="O42" s="140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</row>
    <row r="43" spans="1:73" ht="105" customHeight="1">
      <c r="A43" s="104">
        <f t="shared" si="0"/>
        <v>29</v>
      </c>
      <c r="B43" s="18"/>
      <c r="C43" s="105" t="s">
        <v>441</v>
      </c>
      <c r="D43" s="18"/>
      <c r="E43" s="18"/>
      <c r="F43" s="18"/>
      <c r="G43" s="106" t="s">
        <v>442</v>
      </c>
      <c r="H43" s="18"/>
      <c r="I43" s="18"/>
      <c r="J43" s="18"/>
      <c r="K43" s="104">
        <v>231.41</v>
      </c>
      <c r="L43" s="104">
        <v>231.41</v>
      </c>
      <c r="M43" s="104">
        <v>231.41</v>
      </c>
      <c r="N43" s="140"/>
      <c r="O43" s="140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</row>
    <row r="44" spans="1:73" ht="105" customHeight="1">
      <c r="A44" s="104">
        <f t="shared" si="0"/>
        <v>30</v>
      </c>
      <c r="B44" s="18"/>
      <c r="C44" s="105" t="s">
        <v>443</v>
      </c>
      <c r="D44" s="18"/>
      <c r="E44" s="18"/>
      <c r="F44" s="18"/>
      <c r="G44" s="106" t="s">
        <v>417</v>
      </c>
      <c r="H44" s="18"/>
      <c r="I44" s="18"/>
      <c r="J44" s="18"/>
      <c r="K44" s="104">
        <v>875.27</v>
      </c>
      <c r="L44" s="104">
        <v>875.27</v>
      </c>
      <c r="M44" s="104">
        <v>875.27</v>
      </c>
      <c r="N44" s="140"/>
      <c r="O44" s="140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</row>
    <row r="45" spans="1:73" ht="105" customHeight="1">
      <c r="A45" s="104">
        <f t="shared" si="0"/>
        <v>31</v>
      </c>
      <c r="B45" s="18"/>
      <c r="C45" s="105" t="s">
        <v>444</v>
      </c>
      <c r="D45" s="18"/>
      <c r="E45" s="18"/>
      <c r="F45" s="18"/>
      <c r="G45" s="106" t="s">
        <v>408</v>
      </c>
      <c r="H45" s="18"/>
      <c r="I45" s="18"/>
      <c r="J45" s="18"/>
      <c r="K45" s="104">
        <v>85.41</v>
      </c>
      <c r="L45" s="104">
        <v>85.41</v>
      </c>
      <c r="M45" s="104">
        <v>85.41</v>
      </c>
      <c r="N45" s="140"/>
      <c r="O45" s="140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</row>
    <row r="46" spans="1:73" ht="105" customHeight="1">
      <c r="A46" s="104">
        <f t="shared" si="0"/>
        <v>32</v>
      </c>
      <c r="B46" s="18"/>
      <c r="C46" s="105" t="s">
        <v>443</v>
      </c>
      <c r="D46" s="18"/>
      <c r="E46" s="18"/>
      <c r="F46" s="18"/>
      <c r="G46" s="106" t="s">
        <v>417</v>
      </c>
      <c r="H46" s="18"/>
      <c r="I46" s="18"/>
      <c r="J46" s="18"/>
      <c r="K46" s="104">
        <v>675.25</v>
      </c>
      <c r="L46" s="104">
        <v>675.25</v>
      </c>
      <c r="M46" s="104">
        <v>675.25</v>
      </c>
      <c r="N46" s="140"/>
      <c r="O46" s="140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</row>
    <row r="47" spans="1:73" ht="105" customHeight="1">
      <c r="A47" s="104">
        <f t="shared" si="0"/>
        <v>33</v>
      </c>
      <c r="B47" s="18"/>
      <c r="C47" s="105" t="s">
        <v>445</v>
      </c>
      <c r="D47" s="18"/>
      <c r="E47" s="18"/>
      <c r="F47" s="18"/>
      <c r="G47" s="106" t="s">
        <v>408</v>
      </c>
      <c r="H47" s="18"/>
      <c r="I47" s="18"/>
      <c r="J47" s="18"/>
      <c r="K47" s="104">
        <v>99.28</v>
      </c>
      <c r="L47" s="104">
        <v>99.28</v>
      </c>
      <c r="M47" s="104">
        <v>99.28</v>
      </c>
      <c r="N47" s="140"/>
      <c r="O47" s="140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</row>
    <row r="48" spans="1:73" ht="105" customHeight="1">
      <c r="A48" s="104">
        <f t="shared" si="0"/>
        <v>34</v>
      </c>
      <c r="B48" s="18"/>
      <c r="C48" s="105" t="s">
        <v>446</v>
      </c>
      <c r="D48" s="18"/>
      <c r="E48" s="18"/>
      <c r="F48" s="18"/>
      <c r="G48" s="106" t="s">
        <v>408</v>
      </c>
      <c r="H48" s="18"/>
      <c r="I48" s="18"/>
      <c r="J48" s="18"/>
      <c r="K48" s="104">
        <v>329.96</v>
      </c>
      <c r="L48" s="104">
        <v>329.96</v>
      </c>
      <c r="M48" s="104">
        <v>329.96</v>
      </c>
      <c r="N48" s="140"/>
      <c r="O48" s="140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</row>
    <row r="49" spans="1:73" ht="105" customHeight="1">
      <c r="A49" s="104">
        <f t="shared" si="0"/>
        <v>35</v>
      </c>
      <c r="B49" s="18"/>
      <c r="C49" s="105" t="s">
        <v>447</v>
      </c>
      <c r="D49" s="18"/>
      <c r="E49" s="18"/>
      <c r="F49" s="18"/>
      <c r="G49" s="106" t="s">
        <v>408</v>
      </c>
      <c r="H49" s="18"/>
      <c r="I49" s="18"/>
      <c r="J49" s="18"/>
      <c r="K49" s="104">
        <v>195.64</v>
      </c>
      <c r="L49" s="104">
        <v>195.64</v>
      </c>
      <c r="M49" s="104">
        <v>195.64</v>
      </c>
      <c r="N49" s="140"/>
      <c r="O49" s="140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</row>
    <row r="50" spans="1:73" ht="105" customHeight="1">
      <c r="A50" s="104">
        <f t="shared" si="0"/>
        <v>36</v>
      </c>
      <c r="B50" s="18"/>
      <c r="C50" s="105" t="s">
        <v>448</v>
      </c>
      <c r="D50" s="18"/>
      <c r="E50" s="18"/>
      <c r="F50" s="18"/>
      <c r="G50" s="106" t="s">
        <v>417</v>
      </c>
      <c r="H50" s="18"/>
      <c r="I50" s="18"/>
      <c r="J50" s="18"/>
      <c r="K50" s="104">
        <v>694.96</v>
      </c>
      <c r="L50" s="104">
        <v>694.96</v>
      </c>
      <c r="M50" s="104">
        <v>694.96</v>
      </c>
      <c r="N50" s="140"/>
      <c r="O50" s="14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</row>
    <row r="51" spans="1:73" ht="105" customHeight="1">
      <c r="A51" s="104">
        <f t="shared" si="0"/>
        <v>37</v>
      </c>
      <c r="B51" s="18"/>
      <c r="C51" s="105" t="s">
        <v>449</v>
      </c>
      <c r="D51" s="18"/>
      <c r="E51" s="18"/>
      <c r="F51" s="18"/>
      <c r="G51" s="106" t="s">
        <v>408</v>
      </c>
      <c r="H51" s="18"/>
      <c r="I51" s="18"/>
      <c r="J51" s="18"/>
      <c r="K51" s="104">
        <v>200.02</v>
      </c>
      <c r="L51" s="104">
        <v>200.02</v>
      </c>
      <c r="M51" s="104">
        <v>200.02</v>
      </c>
      <c r="N51" s="140"/>
      <c r="O51" s="140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</row>
    <row r="52" spans="1:73" ht="105" customHeight="1">
      <c r="A52" s="104">
        <f t="shared" si="0"/>
        <v>38</v>
      </c>
      <c r="B52" s="18"/>
      <c r="C52" s="105" t="s">
        <v>450</v>
      </c>
      <c r="D52" s="18"/>
      <c r="E52" s="18"/>
      <c r="F52" s="18"/>
      <c r="G52" s="106" t="s">
        <v>417</v>
      </c>
      <c r="H52" s="18"/>
      <c r="I52" s="18"/>
      <c r="J52" s="18"/>
      <c r="K52" s="104">
        <v>1050.47</v>
      </c>
      <c r="L52" s="104">
        <v>1050.47</v>
      </c>
      <c r="M52" s="104">
        <v>1050.47</v>
      </c>
      <c r="N52" s="140"/>
      <c r="O52" s="140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</row>
    <row r="53" spans="1:73" ht="105" customHeight="1">
      <c r="A53" s="104">
        <f t="shared" si="0"/>
        <v>39</v>
      </c>
      <c r="B53" s="18"/>
      <c r="C53" s="105" t="s">
        <v>447</v>
      </c>
      <c r="D53" s="18"/>
      <c r="E53" s="18"/>
      <c r="F53" s="18"/>
      <c r="G53" s="106" t="s">
        <v>408</v>
      </c>
      <c r="H53" s="18"/>
      <c r="I53" s="18"/>
      <c r="J53" s="18"/>
      <c r="K53" s="104">
        <v>175.2</v>
      </c>
      <c r="L53" s="104">
        <v>175.2</v>
      </c>
      <c r="M53" s="104">
        <v>175.2</v>
      </c>
      <c r="N53" s="140"/>
      <c r="O53" s="140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</row>
    <row r="54" spans="1:73" ht="105" customHeight="1">
      <c r="A54" s="104">
        <f t="shared" si="0"/>
        <v>40</v>
      </c>
      <c r="B54" s="18"/>
      <c r="C54" s="105" t="s">
        <v>447</v>
      </c>
      <c r="D54" s="18"/>
      <c r="E54" s="18"/>
      <c r="F54" s="18"/>
      <c r="G54" s="106" t="s">
        <v>417</v>
      </c>
      <c r="H54" s="18"/>
      <c r="I54" s="18"/>
      <c r="J54" s="18"/>
      <c r="K54" s="104">
        <v>300.02999999999997</v>
      </c>
      <c r="L54" s="104">
        <v>300.02999999999997</v>
      </c>
      <c r="M54" s="104">
        <v>300.02999999999997</v>
      </c>
      <c r="N54" s="140"/>
      <c r="O54" s="140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</row>
    <row r="55" spans="1:73" ht="105" customHeight="1">
      <c r="A55" s="104">
        <f t="shared" si="0"/>
        <v>41</v>
      </c>
      <c r="B55" s="18"/>
      <c r="C55" s="105" t="s">
        <v>451</v>
      </c>
      <c r="D55" s="18"/>
      <c r="E55" s="18"/>
      <c r="F55" s="18"/>
      <c r="G55" s="106" t="s">
        <v>408</v>
      </c>
      <c r="H55" s="18"/>
      <c r="I55" s="18"/>
      <c r="J55" s="18"/>
      <c r="K55" s="104">
        <v>295.64999999999998</v>
      </c>
      <c r="L55" s="104">
        <v>295.64999999999998</v>
      </c>
      <c r="M55" s="104">
        <v>295.64999999999998</v>
      </c>
      <c r="N55" s="140"/>
      <c r="O55" s="140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</row>
    <row r="56" spans="1:73" ht="105" customHeight="1">
      <c r="A56" s="104">
        <f t="shared" si="0"/>
        <v>42</v>
      </c>
      <c r="B56" s="18"/>
      <c r="C56" s="105" t="s">
        <v>451</v>
      </c>
      <c r="D56" s="18"/>
      <c r="E56" s="18"/>
      <c r="F56" s="18"/>
      <c r="G56" s="106" t="s">
        <v>408</v>
      </c>
      <c r="H56" s="18"/>
      <c r="I56" s="18"/>
      <c r="J56" s="18"/>
      <c r="K56" s="104">
        <v>340.18</v>
      </c>
      <c r="L56" s="104">
        <v>340.18</v>
      </c>
      <c r="M56" s="104">
        <v>340.18</v>
      </c>
      <c r="N56" s="140"/>
      <c r="O56" s="140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</row>
    <row r="57" spans="1:73" ht="105" customHeight="1">
      <c r="A57" s="104">
        <f t="shared" si="0"/>
        <v>43</v>
      </c>
      <c r="B57" s="18"/>
      <c r="C57" s="105" t="s">
        <v>451</v>
      </c>
      <c r="D57" s="18"/>
      <c r="E57" s="18"/>
      <c r="F57" s="18"/>
      <c r="G57" s="106" t="s">
        <v>408</v>
      </c>
      <c r="H57" s="18"/>
      <c r="I57" s="18"/>
      <c r="J57" s="18"/>
      <c r="K57" s="104">
        <v>375.22</v>
      </c>
      <c r="L57" s="104">
        <v>375.22</v>
      </c>
      <c r="M57" s="104">
        <v>375.22</v>
      </c>
      <c r="N57" s="140"/>
      <c r="O57" s="140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</row>
    <row r="58" spans="1:73" ht="105" customHeight="1">
      <c r="A58" s="104">
        <f t="shared" si="0"/>
        <v>44</v>
      </c>
      <c r="B58" s="18"/>
      <c r="C58" s="105" t="s">
        <v>452</v>
      </c>
      <c r="D58" s="18"/>
      <c r="E58" s="18"/>
      <c r="F58" s="18"/>
      <c r="G58" s="106" t="s">
        <v>417</v>
      </c>
      <c r="H58" s="18"/>
      <c r="I58" s="18"/>
      <c r="J58" s="18"/>
      <c r="K58" s="104">
        <v>325.58</v>
      </c>
      <c r="L58" s="104">
        <v>325.58</v>
      </c>
      <c r="M58" s="104">
        <v>325.58</v>
      </c>
      <c r="N58" s="140"/>
      <c r="O58" s="140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</row>
    <row r="59" spans="1:73" ht="105" customHeight="1">
      <c r="A59" s="104">
        <f t="shared" si="0"/>
        <v>45</v>
      </c>
      <c r="B59" s="18"/>
      <c r="C59" s="105" t="s">
        <v>453</v>
      </c>
      <c r="D59" s="18"/>
      <c r="E59" s="18"/>
      <c r="F59" s="18"/>
      <c r="G59" s="106" t="s">
        <v>408</v>
      </c>
      <c r="H59" s="18"/>
      <c r="I59" s="18"/>
      <c r="J59" s="18"/>
      <c r="K59" s="104">
        <v>110.23</v>
      </c>
      <c r="L59" s="104">
        <v>110.23</v>
      </c>
      <c r="M59" s="104">
        <v>110.23</v>
      </c>
      <c r="N59" s="140"/>
      <c r="O59" s="140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</row>
    <row r="60" spans="1:73" ht="105" customHeight="1">
      <c r="A60" s="104">
        <f t="shared" si="0"/>
        <v>46</v>
      </c>
      <c r="B60" s="18"/>
      <c r="C60" s="105" t="s">
        <v>452</v>
      </c>
      <c r="D60" s="18"/>
      <c r="E60" s="18"/>
      <c r="F60" s="18"/>
      <c r="G60" s="106" t="s">
        <v>417</v>
      </c>
      <c r="H60" s="18"/>
      <c r="I60" s="18"/>
      <c r="J60" s="18"/>
      <c r="K60" s="104">
        <v>380.33</v>
      </c>
      <c r="L60" s="104">
        <v>380.33</v>
      </c>
      <c r="M60" s="104">
        <v>380.33</v>
      </c>
      <c r="N60" s="140"/>
      <c r="O60" s="14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</row>
    <row r="61" spans="1:73" ht="105" customHeight="1">
      <c r="A61" s="104">
        <f t="shared" si="0"/>
        <v>47</v>
      </c>
      <c r="B61" s="18"/>
      <c r="C61" s="105" t="s">
        <v>454</v>
      </c>
      <c r="D61" s="18"/>
      <c r="E61" s="18"/>
      <c r="F61" s="18"/>
      <c r="G61" s="106" t="s">
        <v>408</v>
      </c>
      <c r="H61" s="18"/>
      <c r="I61" s="18"/>
      <c r="J61" s="18"/>
      <c r="K61" s="104">
        <v>339.45</v>
      </c>
      <c r="L61" s="104">
        <v>339.45</v>
      </c>
      <c r="M61" s="104">
        <v>339.45</v>
      </c>
      <c r="N61" s="140"/>
      <c r="O61" s="140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</row>
    <row r="62" spans="1:73" ht="105" customHeight="1">
      <c r="A62" s="104">
        <f t="shared" si="0"/>
        <v>48</v>
      </c>
      <c r="B62" s="18"/>
      <c r="C62" s="105" t="s">
        <v>451</v>
      </c>
      <c r="D62" s="18"/>
      <c r="E62" s="18"/>
      <c r="F62" s="18"/>
      <c r="G62" s="106" t="s">
        <v>408</v>
      </c>
      <c r="H62" s="18"/>
      <c r="I62" s="18"/>
      <c r="J62" s="18"/>
      <c r="K62" s="104">
        <v>420.48</v>
      </c>
      <c r="L62" s="104">
        <v>420.48</v>
      </c>
      <c r="M62" s="104">
        <v>420.48</v>
      </c>
      <c r="N62" s="140"/>
      <c r="O62" s="140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</row>
    <row r="63" spans="1:73" ht="105" customHeight="1">
      <c r="A63" s="104">
        <f t="shared" si="0"/>
        <v>49</v>
      </c>
      <c r="B63" s="18"/>
      <c r="C63" s="105" t="s">
        <v>447</v>
      </c>
      <c r="D63" s="18"/>
      <c r="E63" s="18"/>
      <c r="F63" s="18"/>
      <c r="G63" s="106" t="s">
        <v>408</v>
      </c>
      <c r="H63" s="18"/>
      <c r="I63" s="18"/>
      <c r="J63" s="18"/>
      <c r="K63" s="104">
        <v>190.53</v>
      </c>
      <c r="L63" s="104">
        <v>190.53</v>
      </c>
      <c r="M63" s="104">
        <v>190.53</v>
      </c>
      <c r="N63" s="140"/>
      <c r="O63" s="140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</row>
    <row r="64" spans="1:73" ht="105" customHeight="1">
      <c r="A64" s="104">
        <f t="shared" si="0"/>
        <v>50</v>
      </c>
      <c r="B64" s="18"/>
      <c r="C64" s="105" t="s">
        <v>455</v>
      </c>
      <c r="D64" s="18"/>
      <c r="E64" s="18"/>
      <c r="F64" s="18"/>
      <c r="G64" s="106" t="s">
        <v>414</v>
      </c>
      <c r="H64" s="18"/>
      <c r="I64" s="18"/>
      <c r="J64" s="18"/>
      <c r="K64" s="104">
        <v>394.93</v>
      </c>
      <c r="L64" s="104">
        <v>394.93</v>
      </c>
      <c r="M64" s="104">
        <v>394.93</v>
      </c>
      <c r="N64" s="140"/>
      <c r="O64" s="140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</row>
    <row r="65" spans="1:73" ht="105" customHeight="1">
      <c r="A65" s="104">
        <f t="shared" si="0"/>
        <v>51</v>
      </c>
      <c r="B65" s="18"/>
      <c r="C65" s="105" t="s">
        <v>456</v>
      </c>
      <c r="D65" s="18"/>
      <c r="E65" s="18"/>
      <c r="F65" s="18"/>
      <c r="G65" s="106" t="s">
        <v>408</v>
      </c>
      <c r="H65" s="18"/>
      <c r="I65" s="18"/>
      <c r="J65" s="18"/>
      <c r="K65" s="104">
        <v>275.20999999999998</v>
      </c>
      <c r="L65" s="104">
        <v>275.20999999999998</v>
      </c>
      <c r="M65" s="104">
        <v>275.20999999999998</v>
      </c>
      <c r="N65" s="140"/>
      <c r="O65" s="140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</row>
    <row r="66" spans="1:73" ht="105" customHeight="1">
      <c r="A66" s="104">
        <f t="shared" si="0"/>
        <v>52</v>
      </c>
      <c r="B66" s="18"/>
      <c r="C66" s="105" t="s">
        <v>453</v>
      </c>
      <c r="D66" s="18"/>
      <c r="E66" s="18"/>
      <c r="F66" s="18"/>
      <c r="G66" s="106" t="s">
        <v>408</v>
      </c>
      <c r="H66" s="18"/>
      <c r="I66" s="18"/>
      <c r="J66" s="18"/>
      <c r="K66" s="104">
        <v>35.770000000000003</v>
      </c>
      <c r="L66" s="104">
        <v>35.770000000000003</v>
      </c>
      <c r="M66" s="104">
        <v>35.770000000000003</v>
      </c>
      <c r="N66" s="140"/>
      <c r="O66" s="140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</row>
    <row r="67" spans="1:73" ht="105" customHeight="1">
      <c r="A67" s="104">
        <f t="shared" si="0"/>
        <v>53</v>
      </c>
      <c r="B67" s="18"/>
      <c r="C67" s="105" t="s">
        <v>447</v>
      </c>
      <c r="D67" s="18"/>
      <c r="E67" s="18"/>
      <c r="F67" s="18"/>
      <c r="G67" s="106" t="s">
        <v>408</v>
      </c>
      <c r="H67" s="18"/>
      <c r="I67" s="18"/>
      <c r="J67" s="18"/>
      <c r="K67" s="104">
        <v>90.52</v>
      </c>
      <c r="L67" s="104">
        <v>90.52</v>
      </c>
      <c r="M67" s="104">
        <v>90.52</v>
      </c>
      <c r="N67" s="140"/>
      <c r="O67" s="140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</row>
    <row r="68" spans="1:73" ht="105" customHeight="1">
      <c r="A68" s="104">
        <f t="shared" si="0"/>
        <v>54</v>
      </c>
      <c r="B68" s="18"/>
      <c r="C68" s="105" t="s">
        <v>457</v>
      </c>
      <c r="D68" s="18"/>
      <c r="E68" s="18"/>
      <c r="F68" s="18"/>
      <c r="G68" s="106" t="s">
        <v>408</v>
      </c>
      <c r="H68" s="18"/>
      <c r="I68" s="18"/>
      <c r="J68" s="18"/>
      <c r="K68" s="104">
        <v>525.6</v>
      </c>
      <c r="L68" s="104">
        <v>525.6</v>
      </c>
      <c r="M68" s="104">
        <v>525.6</v>
      </c>
      <c r="N68" s="140"/>
      <c r="O68" s="140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1:73" ht="105" customHeight="1">
      <c r="A69" s="104">
        <f t="shared" si="0"/>
        <v>55</v>
      </c>
      <c r="B69" s="18"/>
      <c r="C69" s="105" t="s">
        <v>451</v>
      </c>
      <c r="D69" s="18"/>
      <c r="E69" s="18"/>
      <c r="F69" s="18"/>
      <c r="G69" s="106" t="s">
        <v>408</v>
      </c>
      <c r="H69" s="18"/>
      <c r="I69" s="18"/>
      <c r="J69" s="18"/>
      <c r="K69" s="104">
        <v>355.51</v>
      </c>
      <c r="L69" s="104">
        <v>355.51</v>
      </c>
      <c r="M69" s="104">
        <v>355.51</v>
      </c>
      <c r="N69" s="140"/>
      <c r="O69" s="140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</row>
    <row r="70" spans="1:73" ht="105" customHeight="1">
      <c r="A70" s="104">
        <f t="shared" si="0"/>
        <v>56</v>
      </c>
      <c r="B70" s="18"/>
      <c r="C70" s="105" t="s">
        <v>458</v>
      </c>
      <c r="D70" s="18"/>
      <c r="E70" s="18"/>
      <c r="F70" s="18"/>
      <c r="G70" s="106" t="s">
        <v>417</v>
      </c>
      <c r="H70" s="18"/>
      <c r="I70" s="18"/>
      <c r="J70" s="18"/>
      <c r="K70" s="104">
        <v>565.02</v>
      </c>
      <c r="L70" s="104">
        <v>565.02</v>
      </c>
      <c r="M70" s="104">
        <v>565.02</v>
      </c>
      <c r="N70" s="140"/>
      <c r="O70" s="14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73" ht="105" customHeight="1">
      <c r="A71" s="104">
        <f t="shared" si="0"/>
        <v>57</v>
      </c>
      <c r="B71" s="18"/>
      <c r="C71" s="105" t="s">
        <v>459</v>
      </c>
      <c r="D71" s="18"/>
      <c r="E71" s="18"/>
      <c r="F71" s="18"/>
      <c r="G71" s="106" t="s">
        <v>417</v>
      </c>
      <c r="H71" s="18"/>
      <c r="I71" s="18"/>
      <c r="J71" s="18"/>
      <c r="K71" s="104">
        <v>385.44</v>
      </c>
      <c r="L71" s="104">
        <v>385.44</v>
      </c>
      <c r="M71" s="104">
        <v>385.44</v>
      </c>
      <c r="N71" s="140"/>
      <c r="O71" s="140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</row>
    <row r="72" spans="1:73" ht="105" customHeight="1">
      <c r="A72" s="104">
        <f t="shared" si="0"/>
        <v>58</v>
      </c>
      <c r="B72" s="18"/>
      <c r="C72" s="105" t="s">
        <v>459</v>
      </c>
      <c r="D72" s="18"/>
      <c r="E72" s="18"/>
      <c r="F72" s="18"/>
      <c r="G72" s="106" t="s">
        <v>408</v>
      </c>
      <c r="H72" s="18"/>
      <c r="I72" s="18"/>
      <c r="J72" s="18"/>
      <c r="K72" s="104">
        <v>229.95</v>
      </c>
      <c r="L72" s="104">
        <v>229.95</v>
      </c>
      <c r="M72" s="104">
        <v>229.95</v>
      </c>
      <c r="N72" s="140"/>
      <c r="O72" s="140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73" ht="105" customHeight="1">
      <c r="A73" s="104">
        <f t="shared" si="0"/>
        <v>59</v>
      </c>
      <c r="B73" s="18"/>
      <c r="C73" s="105" t="s">
        <v>459</v>
      </c>
      <c r="D73" s="18"/>
      <c r="E73" s="18"/>
      <c r="F73" s="18"/>
      <c r="G73" s="106" t="s">
        <v>408</v>
      </c>
      <c r="H73" s="18"/>
      <c r="I73" s="18"/>
      <c r="J73" s="18"/>
      <c r="K73" s="104">
        <v>221.19</v>
      </c>
      <c r="L73" s="104">
        <v>221.19</v>
      </c>
      <c r="M73" s="104">
        <v>221.19</v>
      </c>
      <c r="N73" s="140"/>
      <c r="O73" s="140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</row>
    <row r="74" spans="1:73" ht="105" customHeight="1">
      <c r="A74" s="104">
        <f t="shared" ref="A74:A89" si="1">ROW()-14</f>
        <v>60</v>
      </c>
      <c r="B74" s="18"/>
      <c r="C74" s="105" t="s">
        <v>459</v>
      </c>
      <c r="D74" s="18"/>
      <c r="E74" s="18"/>
      <c r="F74" s="18"/>
      <c r="G74" s="106" t="s">
        <v>408</v>
      </c>
      <c r="H74" s="107" t="s">
        <v>460</v>
      </c>
      <c r="I74" s="18"/>
      <c r="J74" s="18"/>
      <c r="K74" s="104">
        <v>284.7</v>
      </c>
      <c r="L74" s="104">
        <v>284.7</v>
      </c>
      <c r="M74" s="104">
        <v>284.7</v>
      </c>
      <c r="N74" s="140"/>
      <c r="O74" s="140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</row>
    <row r="75" spans="1:73" ht="105" customHeight="1">
      <c r="A75" s="104">
        <f t="shared" si="1"/>
        <v>61</v>
      </c>
      <c r="B75" s="18"/>
      <c r="C75" s="105" t="s">
        <v>461</v>
      </c>
      <c r="D75" s="18"/>
      <c r="E75" s="18"/>
      <c r="F75" s="18"/>
      <c r="G75" s="106" t="s">
        <v>408</v>
      </c>
      <c r="H75" s="18"/>
      <c r="I75" s="18"/>
      <c r="J75" s="18"/>
      <c r="K75" s="104">
        <v>190.53</v>
      </c>
      <c r="L75" s="104">
        <v>190.53</v>
      </c>
      <c r="M75" s="104">
        <v>190.53</v>
      </c>
      <c r="N75" s="140"/>
      <c r="O75" s="140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</row>
    <row r="76" spans="1:73" ht="105" customHeight="1">
      <c r="A76" s="104">
        <f t="shared" si="1"/>
        <v>62</v>
      </c>
      <c r="B76" s="18"/>
      <c r="C76" s="105" t="s">
        <v>462</v>
      </c>
      <c r="D76" s="18"/>
      <c r="E76" s="18"/>
      <c r="F76" s="18"/>
      <c r="G76" s="106" t="s">
        <v>417</v>
      </c>
      <c r="H76" s="18"/>
      <c r="I76" s="18"/>
      <c r="J76" s="18"/>
      <c r="K76" s="104">
        <v>510.27</v>
      </c>
      <c r="L76" s="104">
        <v>510.27</v>
      </c>
      <c r="M76" s="104">
        <v>510.27</v>
      </c>
      <c r="N76" s="140"/>
      <c r="O76" s="140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</row>
    <row r="77" spans="1:73" ht="105" customHeight="1">
      <c r="A77" s="104">
        <f t="shared" si="1"/>
        <v>63</v>
      </c>
      <c r="B77" s="18"/>
      <c r="C77" s="105" t="s">
        <v>461</v>
      </c>
      <c r="D77" s="18"/>
      <c r="E77" s="18"/>
      <c r="F77" s="18"/>
      <c r="G77" s="106" t="s">
        <v>417</v>
      </c>
      <c r="H77" s="18"/>
      <c r="I77" s="18"/>
      <c r="J77" s="18"/>
      <c r="K77" s="104">
        <v>135.05000000000001</v>
      </c>
      <c r="L77" s="104">
        <v>135.05000000000001</v>
      </c>
      <c r="M77" s="104">
        <v>135.05000000000001</v>
      </c>
      <c r="N77" s="140"/>
      <c r="O77" s="140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</row>
    <row r="78" spans="1:73" ht="105" customHeight="1">
      <c r="A78" s="104">
        <f t="shared" si="1"/>
        <v>64</v>
      </c>
      <c r="B78" s="18"/>
      <c r="C78" s="105" t="s">
        <v>461</v>
      </c>
      <c r="D78" s="18"/>
      <c r="E78" s="18"/>
      <c r="F78" s="18"/>
      <c r="G78" s="106" t="s">
        <v>408</v>
      </c>
      <c r="H78" s="18"/>
      <c r="I78" s="18"/>
      <c r="J78" s="18"/>
      <c r="K78" s="104">
        <v>95.63</v>
      </c>
      <c r="L78" s="104">
        <v>95.63</v>
      </c>
      <c r="M78" s="104">
        <v>95.63</v>
      </c>
      <c r="N78" s="140"/>
      <c r="O78" s="140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</row>
    <row r="79" spans="1:73" ht="105" customHeight="1">
      <c r="A79" s="104">
        <f t="shared" si="1"/>
        <v>65</v>
      </c>
      <c r="B79" s="18"/>
      <c r="C79" s="105" t="s">
        <v>463</v>
      </c>
      <c r="D79" s="18"/>
      <c r="E79" s="18"/>
      <c r="F79" s="18"/>
      <c r="G79" s="106" t="s">
        <v>408</v>
      </c>
      <c r="H79" s="18"/>
      <c r="I79" s="18"/>
      <c r="J79" s="18"/>
      <c r="K79" s="104">
        <v>220.46</v>
      </c>
      <c r="L79" s="104">
        <v>220.46</v>
      </c>
      <c r="M79" s="104">
        <v>220.46</v>
      </c>
      <c r="N79" s="140"/>
      <c r="O79" s="140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</row>
    <row r="80" spans="1:73" ht="105" customHeight="1">
      <c r="A80" s="104">
        <f t="shared" si="1"/>
        <v>66</v>
      </c>
      <c r="B80" s="18"/>
      <c r="C80" s="105" t="s">
        <v>464</v>
      </c>
      <c r="D80" s="18"/>
      <c r="E80" s="18"/>
      <c r="F80" s="18"/>
      <c r="G80" s="106" t="s">
        <v>465</v>
      </c>
      <c r="H80" s="18"/>
      <c r="I80" s="18"/>
      <c r="J80" s="18"/>
      <c r="K80" s="104">
        <v>600.05999999999995</v>
      </c>
      <c r="L80" s="104">
        <v>600.05999999999995</v>
      </c>
      <c r="M80" s="104">
        <v>600.05999999999995</v>
      </c>
      <c r="N80" s="140"/>
      <c r="O80" s="14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</row>
    <row r="81" spans="1:73" ht="105" customHeight="1">
      <c r="A81" s="104">
        <f t="shared" si="1"/>
        <v>67</v>
      </c>
      <c r="B81" s="18"/>
      <c r="C81" s="105" t="s">
        <v>466</v>
      </c>
      <c r="D81" s="18"/>
      <c r="E81" s="18"/>
      <c r="F81" s="18"/>
      <c r="G81" s="106" t="s">
        <v>417</v>
      </c>
      <c r="H81" s="18"/>
      <c r="I81" s="18"/>
      <c r="J81" s="18"/>
      <c r="K81" s="104">
        <v>975.28</v>
      </c>
      <c r="L81" s="104">
        <v>975.28</v>
      </c>
      <c r="M81" s="104">
        <v>975.28</v>
      </c>
      <c r="N81" s="140"/>
      <c r="O81" s="140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</row>
    <row r="82" spans="1:73" ht="105" customHeight="1">
      <c r="A82" s="104">
        <f t="shared" si="1"/>
        <v>68</v>
      </c>
      <c r="B82" s="18"/>
      <c r="C82" s="105" t="s">
        <v>467</v>
      </c>
      <c r="D82" s="18"/>
      <c r="E82" s="18"/>
      <c r="F82" s="18"/>
      <c r="G82" s="106" t="s">
        <v>417</v>
      </c>
      <c r="H82" s="18"/>
      <c r="I82" s="18"/>
      <c r="J82" s="18"/>
      <c r="K82" s="104">
        <v>194.91</v>
      </c>
      <c r="L82" s="104">
        <v>194.91</v>
      </c>
      <c r="M82" s="104">
        <v>194.91</v>
      </c>
      <c r="N82" s="140"/>
      <c r="O82" s="140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</row>
    <row r="83" spans="1:73" ht="105" customHeight="1">
      <c r="A83" s="104">
        <f t="shared" si="1"/>
        <v>69</v>
      </c>
      <c r="B83" s="18"/>
      <c r="C83" s="105" t="s">
        <v>468</v>
      </c>
      <c r="D83" s="18"/>
      <c r="E83" s="18"/>
      <c r="F83" s="18"/>
      <c r="G83" s="106" t="s">
        <v>417</v>
      </c>
      <c r="H83" s="18"/>
      <c r="I83" s="18"/>
      <c r="J83" s="18"/>
      <c r="K83" s="104">
        <v>410.26</v>
      </c>
      <c r="L83" s="104">
        <v>410.26</v>
      </c>
      <c r="M83" s="104">
        <v>410.26</v>
      </c>
      <c r="N83" s="140"/>
      <c r="O83" s="140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</row>
    <row r="84" spans="1:73" ht="105" customHeight="1">
      <c r="A84" s="104">
        <f t="shared" si="1"/>
        <v>70</v>
      </c>
      <c r="B84" s="18"/>
      <c r="C84" s="105" t="s">
        <v>469</v>
      </c>
      <c r="D84" s="18"/>
      <c r="E84" s="18"/>
      <c r="F84" s="18"/>
      <c r="G84" s="106" t="s">
        <v>417</v>
      </c>
      <c r="H84" s="18"/>
      <c r="I84" s="18"/>
      <c r="J84" s="18"/>
      <c r="K84" s="104">
        <v>494.94</v>
      </c>
      <c r="L84" s="104">
        <v>494.94</v>
      </c>
      <c r="M84" s="104">
        <v>494.94</v>
      </c>
      <c r="N84" s="140"/>
      <c r="O84" s="140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</row>
    <row r="85" spans="1:73" ht="105" customHeight="1">
      <c r="A85" s="104">
        <f t="shared" si="1"/>
        <v>71</v>
      </c>
      <c r="B85" s="18"/>
      <c r="C85" s="105" t="s">
        <v>470</v>
      </c>
      <c r="D85" s="18"/>
      <c r="E85" s="18"/>
      <c r="F85" s="18"/>
      <c r="G85" s="106" t="s">
        <v>408</v>
      </c>
      <c r="H85" s="18"/>
      <c r="I85" s="18"/>
      <c r="J85" s="18"/>
      <c r="K85" s="104">
        <v>150.38</v>
      </c>
      <c r="L85" s="104">
        <v>150.38</v>
      </c>
      <c r="M85" s="104">
        <v>150.38</v>
      </c>
      <c r="N85" s="140"/>
      <c r="O85" s="140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</row>
    <row r="86" spans="1:73" ht="105" customHeight="1">
      <c r="A86" s="104">
        <f t="shared" si="1"/>
        <v>72</v>
      </c>
      <c r="B86" s="18"/>
      <c r="C86" s="105" t="s">
        <v>471</v>
      </c>
      <c r="D86" s="18"/>
      <c r="E86" s="18"/>
      <c r="F86" s="18"/>
      <c r="G86" s="106" t="s">
        <v>408</v>
      </c>
      <c r="H86" s="18"/>
      <c r="I86" s="18"/>
      <c r="J86" s="18"/>
      <c r="K86" s="104">
        <v>64.97</v>
      </c>
      <c r="L86" s="104">
        <v>64.97</v>
      </c>
      <c r="M86" s="104">
        <v>64.97</v>
      </c>
      <c r="N86" s="140"/>
      <c r="O86" s="140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</row>
    <row r="87" spans="1:73" ht="105" customHeight="1">
      <c r="A87" s="104">
        <f t="shared" si="1"/>
        <v>73</v>
      </c>
      <c r="B87" s="18"/>
      <c r="C87" s="105" t="s">
        <v>472</v>
      </c>
      <c r="D87" s="18"/>
      <c r="E87" s="18"/>
      <c r="F87" s="18"/>
      <c r="G87" s="106" t="s">
        <v>414</v>
      </c>
      <c r="H87" s="18"/>
      <c r="I87" s="18"/>
      <c r="J87" s="18"/>
      <c r="K87" s="104">
        <v>475.23</v>
      </c>
      <c r="L87" s="104">
        <v>475.23</v>
      </c>
      <c r="M87" s="104">
        <v>475.23</v>
      </c>
      <c r="N87" s="140"/>
      <c r="O87" s="140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</row>
    <row r="88" spans="1:73" ht="105" customHeight="1">
      <c r="A88" s="104">
        <f t="shared" si="1"/>
        <v>74</v>
      </c>
      <c r="B88" s="18"/>
      <c r="C88" s="105" t="s">
        <v>473</v>
      </c>
      <c r="D88" s="18"/>
      <c r="E88" s="18"/>
      <c r="F88" s="18"/>
      <c r="G88" s="106" t="s">
        <v>408</v>
      </c>
      <c r="H88" s="18"/>
      <c r="I88" s="18"/>
      <c r="J88" s="18"/>
      <c r="K88" s="104">
        <v>125.56</v>
      </c>
      <c r="L88" s="104">
        <v>125.56</v>
      </c>
      <c r="M88" s="104">
        <v>125.56</v>
      </c>
      <c r="N88" s="140"/>
      <c r="O88" s="140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</row>
    <row r="89" spans="1:73" ht="105" customHeight="1">
      <c r="A89" s="104">
        <f t="shared" si="1"/>
        <v>75</v>
      </c>
      <c r="B89" s="18"/>
      <c r="C89" s="105" t="s">
        <v>473</v>
      </c>
      <c r="D89" s="18"/>
      <c r="E89" s="18"/>
      <c r="F89" s="18"/>
      <c r="G89" s="106" t="s">
        <v>408</v>
      </c>
      <c r="H89" s="18"/>
      <c r="I89" s="18"/>
      <c r="J89" s="18"/>
      <c r="K89" s="104">
        <v>110.23</v>
      </c>
      <c r="L89" s="104">
        <v>110.23</v>
      </c>
      <c r="M89" s="104">
        <v>110.23</v>
      </c>
      <c r="N89" s="140"/>
      <c r="O89" s="140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</row>
    <row r="90" spans="1:73" ht="99.75" customHeight="1">
      <c r="C90" s="108"/>
      <c r="F90" s="109"/>
    </row>
    <row r="91" spans="1:73" ht="99.75" customHeight="1">
      <c r="C91" s="108"/>
      <c r="F91" s="109"/>
    </row>
    <row r="92" spans="1:73" ht="99.75" customHeight="1">
      <c r="C92" s="108"/>
      <c r="F92" s="109"/>
    </row>
    <row r="93" spans="1:73" ht="99.75" customHeight="1">
      <c r="C93" s="108"/>
      <c r="F93" s="109"/>
    </row>
    <row r="94" spans="1:73" ht="99.75" customHeight="1">
      <c r="C94" s="108"/>
      <c r="F94" s="109"/>
    </row>
    <row r="95" spans="1:73" ht="99.75" customHeight="1">
      <c r="C95" s="108"/>
      <c r="F95" s="109"/>
    </row>
    <row r="96" spans="1:73" ht="99.75" customHeight="1">
      <c r="C96" s="108"/>
      <c r="F96" s="109"/>
    </row>
    <row r="97" spans="3:6" ht="99.75" customHeight="1">
      <c r="C97" s="108"/>
      <c r="F97" s="109"/>
    </row>
    <row r="98" spans="3:6" ht="99.75" customHeight="1">
      <c r="C98" s="108"/>
      <c r="F98" s="109"/>
    </row>
    <row r="99" spans="3:6" ht="99.75" customHeight="1">
      <c r="C99" s="108"/>
      <c r="F99" s="109"/>
    </row>
    <row r="100" spans="3:6" ht="99.75" customHeight="1">
      <c r="C100" s="108"/>
      <c r="F100" s="109"/>
    </row>
    <row r="101" spans="3:6" ht="99.75" customHeight="1">
      <c r="C101" s="108"/>
      <c r="F101" s="109"/>
    </row>
    <row r="102" spans="3:6" ht="99.75" customHeight="1">
      <c r="C102" s="108"/>
      <c r="F102" s="109"/>
    </row>
    <row r="103" spans="3:6" ht="99.75" customHeight="1">
      <c r="C103" s="108"/>
      <c r="F103" s="109"/>
    </row>
    <row r="104" spans="3:6" ht="99.75" customHeight="1">
      <c r="C104" s="108"/>
      <c r="F104" s="109"/>
    </row>
    <row r="105" spans="3:6" ht="99.75" customHeight="1">
      <c r="C105" s="108"/>
      <c r="F105" s="109"/>
    </row>
    <row r="106" spans="3:6" ht="99.75" customHeight="1">
      <c r="C106" s="108"/>
      <c r="F106" s="109"/>
    </row>
    <row r="107" spans="3:6" ht="99.75" customHeight="1">
      <c r="C107" s="108"/>
      <c r="F107" s="109"/>
    </row>
    <row r="108" spans="3:6" ht="99.75" customHeight="1">
      <c r="C108" s="108"/>
      <c r="F108" s="109"/>
    </row>
    <row r="109" spans="3:6" ht="99.75" customHeight="1">
      <c r="C109" s="108"/>
      <c r="F109" s="109"/>
    </row>
    <row r="110" spans="3:6" ht="99.75" customHeight="1">
      <c r="C110" s="108"/>
      <c r="F110" s="109"/>
    </row>
    <row r="111" spans="3:6" ht="99.75" customHeight="1">
      <c r="C111" s="108"/>
      <c r="F111" s="109"/>
    </row>
    <row r="112" spans="3:6" ht="99.75" customHeight="1">
      <c r="C112" s="108"/>
      <c r="F112" s="109"/>
    </row>
    <row r="113" spans="3:6" ht="99.75" customHeight="1">
      <c r="C113" s="108"/>
      <c r="F113" s="109"/>
    </row>
    <row r="114" spans="3:6" ht="99.75" customHeight="1">
      <c r="C114" s="108"/>
      <c r="F114" s="109"/>
    </row>
    <row r="115" spans="3:6" ht="99.75" customHeight="1">
      <c r="C115" s="108"/>
      <c r="F115" s="109"/>
    </row>
    <row r="116" spans="3:6" ht="99.75" customHeight="1">
      <c r="C116" s="108"/>
      <c r="F116" s="109"/>
    </row>
    <row r="117" spans="3:6" ht="99.75" customHeight="1">
      <c r="C117" s="108"/>
      <c r="F117" s="109"/>
    </row>
    <row r="118" spans="3:6" ht="99.75" customHeight="1">
      <c r="C118" s="108"/>
      <c r="F118" s="109"/>
    </row>
    <row r="119" spans="3:6" ht="99.75" customHeight="1">
      <c r="C119" s="108"/>
      <c r="F119" s="109"/>
    </row>
    <row r="120" spans="3:6" ht="99.75" customHeight="1">
      <c r="C120" s="108"/>
      <c r="F120" s="109"/>
    </row>
    <row r="121" spans="3:6" ht="99.75" customHeight="1">
      <c r="C121" s="108"/>
      <c r="F121" s="109"/>
    </row>
    <row r="122" spans="3:6" ht="99.75" customHeight="1">
      <c r="C122" s="108"/>
      <c r="F122" s="109"/>
    </row>
    <row r="123" spans="3:6" ht="99.75" customHeight="1">
      <c r="C123" s="108"/>
      <c r="F123" s="109"/>
    </row>
    <row r="124" spans="3:6" ht="99.75" customHeight="1">
      <c r="C124" s="108"/>
      <c r="F124" s="109"/>
    </row>
    <row r="125" spans="3:6" ht="99.75" customHeight="1">
      <c r="C125" s="108"/>
      <c r="F125" s="109"/>
    </row>
    <row r="126" spans="3:6" ht="99.75" customHeight="1">
      <c r="C126" s="108"/>
      <c r="F126" s="109"/>
    </row>
    <row r="127" spans="3:6" ht="99.75" customHeight="1">
      <c r="C127" s="108"/>
      <c r="F127" s="109"/>
    </row>
    <row r="128" spans="3:6" ht="99.75" customHeight="1">
      <c r="C128" s="108"/>
      <c r="F128" s="109"/>
    </row>
    <row r="129" spans="3:6" ht="99.75" customHeight="1">
      <c r="C129" s="108"/>
      <c r="F129" s="109"/>
    </row>
    <row r="130" spans="3:6" ht="99.75" customHeight="1">
      <c r="C130" s="108"/>
      <c r="F130" s="109"/>
    </row>
    <row r="131" spans="3:6" ht="99.75" customHeight="1">
      <c r="C131" s="108"/>
      <c r="F131" s="109"/>
    </row>
    <row r="132" spans="3:6" ht="99.75" customHeight="1">
      <c r="C132" s="108"/>
      <c r="F132" s="109"/>
    </row>
    <row r="133" spans="3:6" ht="99.75" customHeight="1">
      <c r="C133" s="108"/>
      <c r="F133" s="109"/>
    </row>
    <row r="134" spans="3:6" ht="99.75" customHeight="1">
      <c r="C134" s="108"/>
      <c r="F134" s="109"/>
    </row>
    <row r="135" spans="3:6" ht="99.75" customHeight="1">
      <c r="C135" s="108"/>
      <c r="F135" s="109"/>
    </row>
    <row r="136" spans="3:6" ht="99.75" customHeight="1">
      <c r="C136" s="108"/>
      <c r="F136" s="109"/>
    </row>
    <row r="137" spans="3:6" ht="99.75" customHeight="1">
      <c r="C137" s="108"/>
      <c r="F137" s="109"/>
    </row>
    <row r="138" spans="3:6" ht="99.75" customHeight="1">
      <c r="C138" s="108"/>
      <c r="F138" s="109"/>
    </row>
    <row r="139" spans="3:6" ht="99.75" customHeight="1">
      <c r="C139" s="108"/>
      <c r="F139" s="109"/>
    </row>
    <row r="140" spans="3:6" ht="99.75" customHeight="1">
      <c r="C140" s="108"/>
      <c r="F140" s="109"/>
    </row>
    <row r="141" spans="3:6" ht="99.75" customHeight="1">
      <c r="C141" s="108"/>
      <c r="F141" s="109"/>
    </row>
    <row r="142" spans="3:6" ht="99.75" customHeight="1">
      <c r="C142" s="108"/>
      <c r="F142" s="109"/>
    </row>
    <row r="143" spans="3:6" ht="99.75" customHeight="1">
      <c r="C143" s="108"/>
      <c r="F143" s="109"/>
    </row>
    <row r="144" spans="3:6" ht="99.75" customHeight="1">
      <c r="C144" s="108"/>
      <c r="F144" s="109"/>
    </row>
    <row r="145" spans="3:6" ht="99.75" customHeight="1">
      <c r="C145" s="108"/>
      <c r="F145" s="109"/>
    </row>
    <row r="146" spans="3:6" ht="99.75" customHeight="1">
      <c r="C146" s="108"/>
      <c r="F146" s="109"/>
    </row>
    <row r="147" spans="3:6" ht="99.75" customHeight="1">
      <c r="C147" s="108"/>
      <c r="F147" s="109"/>
    </row>
    <row r="148" spans="3:6" ht="99.75" customHeight="1">
      <c r="C148" s="108"/>
      <c r="F148" s="109"/>
    </row>
    <row r="149" spans="3:6" ht="99.75" customHeight="1">
      <c r="C149" s="108"/>
      <c r="F149" s="109"/>
    </row>
    <row r="150" spans="3:6" ht="99.75" customHeight="1">
      <c r="C150" s="108"/>
      <c r="F150" s="109"/>
    </row>
    <row r="151" spans="3:6" ht="99.75" customHeight="1">
      <c r="C151" s="108"/>
      <c r="F151" s="109"/>
    </row>
    <row r="152" spans="3:6" ht="99.75" customHeight="1">
      <c r="C152" s="108"/>
      <c r="F152" s="109"/>
    </row>
    <row r="153" spans="3:6" ht="99.75" customHeight="1">
      <c r="C153" s="108"/>
      <c r="F153" s="109"/>
    </row>
    <row r="154" spans="3:6" ht="99.75" customHeight="1">
      <c r="C154" s="108"/>
      <c r="F154" s="109"/>
    </row>
    <row r="155" spans="3:6" ht="99.75" customHeight="1">
      <c r="C155" s="108"/>
      <c r="F155" s="109"/>
    </row>
    <row r="156" spans="3:6" ht="99.75" customHeight="1">
      <c r="C156" s="108"/>
      <c r="F156" s="109"/>
    </row>
    <row r="157" spans="3:6" ht="99.75" customHeight="1">
      <c r="C157" s="108"/>
      <c r="F157" s="109"/>
    </row>
    <row r="158" spans="3:6" ht="99.75" customHeight="1">
      <c r="C158" s="108"/>
      <c r="F158" s="109"/>
    </row>
    <row r="159" spans="3:6" ht="99.75" customHeight="1">
      <c r="C159" s="108"/>
      <c r="F159" s="109"/>
    </row>
    <row r="160" spans="3:6" ht="99.75" customHeight="1">
      <c r="C160" s="108"/>
      <c r="F160" s="109"/>
    </row>
    <row r="161" spans="3:6" ht="99.75" customHeight="1">
      <c r="C161" s="108"/>
      <c r="F161" s="109"/>
    </row>
    <row r="162" spans="3:6" ht="99.75" customHeight="1">
      <c r="C162" s="108"/>
      <c r="F162" s="109"/>
    </row>
    <row r="163" spans="3:6" ht="99.75" customHeight="1">
      <c r="C163" s="108"/>
      <c r="F163" s="109"/>
    </row>
    <row r="164" spans="3:6" ht="99.75" customHeight="1">
      <c r="C164" s="108"/>
      <c r="F164" s="109"/>
    </row>
    <row r="165" spans="3:6" ht="99.75" customHeight="1">
      <c r="C165" s="108"/>
      <c r="F165" s="109"/>
    </row>
    <row r="166" spans="3:6" ht="99.75" customHeight="1">
      <c r="C166" s="108"/>
      <c r="F166" s="109"/>
    </row>
    <row r="167" spans="3:6" ht="99.75" customHeight="1">
      <c r="C167" s="108"/>
      <c r="F167" s="109"/>
    </row>
    <row r="168" spans="3:6" ht="99.75" customHeight="1">
      <c r="C168" s="108"/>
      <c r="F168" s="109"/>
    </row>
    <row r="169" spans="3:6" ht="99.75" customHeight="1">
      <c r="C169" s="108"/>
      <c r="F169" s="109"/>
    </row>
    <row r="170" spans="3:6" ht="99.75" customHeight="1">
      <c r="C170" s="108"/>
      <c r="F170" s="109"/>
    </row>
    <row r="171" spans="3:6" ht="99.75" customHeight="1">
      <c r="C171" s="108"/>
      <c r="F171" s="109"/>
    </row>
    <row r="172" spans="3:6" ht="99.75" customHeight="1">
      <c r="C172" s="108"/>
      <c r="F172" s="109"/>
    </row>
    <row r="173" spans="3:6" ht="99.75" customHeight="1">
      <c r="C173" s="108"/>
      <c r="F173" s="109"/>
    </row>
    <row r="174" spans="3:6" ht="99.75" customHeight="1">
      <c r="C174" s="108"/>
      <c r="F174" s="109"/>
    </row>
    <row r="175" spans="3:6" ht="99.75" customHeight="1">
      <c r="C175" s="108"/>
      <c r="F175" s="109"/>
    </row>
    <row r="176" spans="3:6" ht="99.75" customHeight="1">
      <c r="C176" s="108"/>
      <c r="F176" s="109"/>
    </row>
    <row r="177" spans="3:6" ht="99.75" customHeight="1">
      <c r="C177" s="108"/>
      <c r="F177" s="109"/>
    </row>
    <row r="178" spans="3:6" ht="99.75" customHeight="1">
      <c r="C178" s="108"/>
      <c r="F178" s="109"/>
    </row>
    <row r="179" spans="3:6" ht="99.75" customHeight="1">
      <c r="C179" s="108"/>
      <c r="F179" s="109"/>
    </row>
    <row r="180" spans="3:6" ht="99.75" customHeight="1">
      <c r="C180" s="108"/>
      <c r="F180" s="109"/>
    </row>
    <row r="181" spans="3:6" ht="99.75" customHeight="1">
      <c r="C181" s="108"/>
      <c r="F181" s="109"/>
    </row>
    <row r="182" spans="3:6" ht="99.75" customHeight="1">
      <c r="C182" s="108"/>
      <c r="F182" s="109"/>
    </row>
    <row r="183" spans="3:6" ht="99.75" customHeight="1">
      <c r="C183" s="108"/>
      <c r="F183" s="109"/>
    </row>
    <row r="184" spans="3:6" ht="99.75" customHeight="1">
      <c r="C184" s="108"/>
      <c r="F184" s="109"/>
    </row>
    <row r="185" spans="3:6" ht="99.75" customHeight="1">
      <c r="C185" s="108"/>
      <c r="F185" s="109"/>
    </row>
    <row r="186" spans="3:6" ht="99.75" customHeight="1">
      <c r="C186" s="108"/>
      <c r="F186" s="109"/>
    </row>
    <row r="187" spans="3:6" ht="99.75" customHeight="1">
      <c r="C187" s="108"/>
      <c r="F187" s="109"/>
    </row>
    <row r="188" spans="3:6" ht="99.75" customHeight="1">
      <c r="C188" s="108"/>
      <c r="F188" s="109"/>
    </row>
    <row r="189" spans="3:6" ht="99.75" customHeight="1">
      <c r="C189" s="108"/>
      <c r="F189" s="109"/>
    </row>
    <row r="190" spans="3:6" ht="99.75" customHeight="1">
      <c r="C190" s="108"/>
      <c r="F190" s="109"/>
    </row>
    <row r="191" spans="3:6" ht="99.75" customHeight="1">
      <c r="C191" s="108"/>
      <c r="F191" s="109"/>
    </row>
    <row r="192" spans="3:6" ht="99.75" customHeight="1">
      <c r="C192" s="108"/>
      <c r="F192" s="109"/>
    </row>
    <row r="193" spans="3:6" ht="99.75" customHeight="1">
      <c r="C193" s="108"/>
      <c r="F193" s="109"/>
    </row>
    <row r="194" spans="3:6" ht="99.75" customHeight="1">
      <c r="C194" s="108"/>
      <c r="F194" s="109"/>
    </row>
    <row r="195" spans="3:6" ht="99.75" customHeight="1">
      <c r="C195" s="108"/>
      <c r="F195" s="109"/>
    </row>
    <row r="196" spans="3:6" ht="99.75" customHeight="1">
      <c r="C196" s="108"/>
      <c r="F196" s="109"/>
    </row>
    <row r="197" spans="3:6" ht="99.75" customHeight="1">
      <c r="C197" s="108"/>
      <c r="F197" s="109"/>
    </row>
    <row r="198" spans="3:6" ht="99.75" customHeight="1">
      <c r="C198" s="108"/>
      <c r="F198" s="109"/>
    </row>
    <row r="199" spans="3:6" ht="99.75" customHeight="1">
      <c r="C199" s="108"/>
      <c r="F199" s="109"/>
    </row>
    <row r="200" spans="3:6" ht="99.75" customHeight="1">
      <c r="C200" s="108"/>
      <c r="F200" s="109"/>
    </row>
    <row r="201" spans="3:6" ht="99.75" customHeight="1">
      <c r="C201" s="108"/>
      <c r="F201" s="109"/>
    </row>
    <row r="202" spans="3:6" ht="99.75" customHeight="1">
      <c r="C202" s="108"/>
      <c r="F202" s="109"/>
    </row>
    <row r="203" spans="3:6" ht="99.75" customHeight="1">
      <c r="C203" s="108"/>
      <c r="F203" s="109"/>
    </row>
    <row r="204" spans="3:6" ht="99.75" customHeight="1">
      <c r="C204" s="108"/>
      <c r="F204" s="109"/>
    </row>
    <row r="205" spans="3:6" ht="99.75" customHeight="1">
      <c r="C205" s="108"/>
      <c r="F205" s="109"/>
    </row>
    <row r="206" spans="3:6" ht="99.75" customHeight="1">
      <c r="C206" s="108"/>
      <c r="F206" s="109"/>
    </row>
    <row r="207" spans="3:6" ht="99.75" customHeight="1">
      <c r="C207" s="108"/>
      <c r="F207" s="109"/>
    </row>
    <row r="208" spans="3:6" ht="99.75" customHeight="1">
      <c r="C208" s="108"/>
      <c r="F208" s="109"/>
    </row>
    <row r="209" spans="3:6" ht="99.75" customHeight="1">
      <c r="C209" s="108"/>
      <c r="F209" s="109"/>
    </row>
    <row r="210" spans="3:6" ht="99.75" customHeight="1">
      <c r="C210" s="108"/>
      <c r="F210" s="109"/>
    </row>
    <row r="211" spans="3:6" ht="99.75" customHeight="1">
      <c r="C211" s="108"/>
      <c r="F211" s="109"/>
    </row>
    <row r="212" spans="3:6" ht="99.75" customHeight="1">
      <c r="C212" s="108"/>
      <c r="F212" s="109"/>
    </row>
    <row r="213" spans="3:6" ht="99.75" customHeight="1">
      <c r="C213" s="108"/>
      <c r="F213" s="109"/>
    </row>
    <row r="214" spans="3:6" ht="99.75" customHeight="1">
      <c r="C214" s="108"/>
      <c r="F214" s="109"/>
    </row>
    <row r="215" spans="3:6" ht="99.75" customHeight="1">
      <c r="C215" s="108"/>
      <c r="F215" s="109"/>
    </row>
    <row r="216" spans="3:6" ht="99.75" customHeight="1">
      <c r="C216" s="108"/>
      <c r="F216" s="109"/>
    </row>
    <row r="217" spans="3:6" ht="99.75" customHeight="1">
      <c r="C217" s="108"/>
      <c r="F217" s="109"/>
    </row>
    <row r="218" spans="3:6" ht="99.75" customHeight="1">
      <c r="C218" s="108"/>
      <c r="F218" s="109"/>
    </row>
    <row r="219" spans="3:6" ht="99.75" customHeight="1">
      <c r="C219" s="108"/>
      <c r="F219" s="109"/>
    </row>
    <row r="220" spans="3:6" ht="99.75" customHeight="1">
      <c r="C220" s="108"/>
      <c r="F220" s="109"/>
    </row>
    <row r="221" spans="3:6" ht="99.75" customHeight="1">
      <c r="C221" s="108"/>
      <c r="F221" s="109"/>
    </row>
    <row r="222" spans="3:6" ht="99.75" customHeight="1">
      <c r="C222" s="108"/>
      <c r="F222" s="109"/>
    </row>
    <row r="223" spans="3:6" ht="99.75" customHeight="1">
      <c r="C223" s="108"/>
      <c r="F223" s="109"/>
    </row>
    <row r="224" spans="3:6" ht="99.75" customHeight="1">
      <c r="C224" s="108"/>
      <c r="F224" s="109"/>
    </row>
    <row r="225" spans="3:6" ht="99.75" customHeight="1">
      <c r="C225" s="108"/>
      <c r="F225" s="109"/>
    </row>
    <row r="226" spans="3:6" ht="99.75" customHeight="1">
      <c r="C226" s="108"/>
      <c r="F226" s="109"/>
    </row>
    <row r="227" spans="3:6" ht="99.75" customHeight="1">
      <c r="C227" s="108"/>
      <c r="F227" s="109"/>
    </row>
    <row r="228" spans="3:6" ht="99.75" customHeight="1">
      <c r="C228" s="108"/>
      <c r="F228" s="109"/>
    </row>
    <row r="229" spans="3:6" ht="99.75" customHeight="1">
      <c r="C229" s="108"/>
      <c r="F229" s="109"/>
    </row>
    <row r="230" spans="3:6" ht="99.75" customHeight="1">
      <c r="C230" s="108"/>
      <c r="F230" s="109"/>
    </row>
    <row r="231" spans="3:6" ht="99.75" customHeight="1">
      <c r="C231" s="108"/>
      <c r="F231" s="109"/>
    </row>
    <row r="232" spans="3:6" ht="99.75" customHeight="1">
      <c r="C232" s="108"/>
      <c r="F232" s="109"/>
    </row>
    <row r="233" spans="3:6" ht="99.75" customHeight="1">
      <c r="C233" s="108"/>
      <c r="F233" s="109"/>
    </row>
    <row r="234" spans="3:6" ht="99.75" customHeight="1">
      <c r="C234" s="108"/>
      <c r="F234" s="109"/>
    </row>
    <row r="235" spans="3:6" ht="99.75" customHeight="1">
      <c r="C235" s="108"/>
      <c r="F235" s="109"/>
    </row>
    <row r="236" spans="3:6" ht="99.75" customHeight="1">
      <c r="C236" s="108"/>
      <c r="F236" s="109"/>
    </row>
    <row r="237" spans="3:6" ht="99.75" customHeight="1">
      <c r="C237" s="108"/>
      <c r="F237" s="109"/>
    </row>
    <row r="238" spans="3:6" ht="99.75" customHeight="1">
      <c r="C238" s="108"/>
      <c r="F238" s="109"/>
    </row>
    <row r="239" spans="3:6" ht="99.75" customHeight="1">
      <c r="C239" s="108"/>
      <c r="F239" s="109"/>
    </row>
    <row r="240" spans="3:6" ht="99.75" customHeight="1">
      <c r="C240" s="108"/>
      <c r="F240" s="109"/>
    </row>
    <row r="241" spans="3:6" ht="99.75" customHeight="1">
      <c r="C241" s="108"/>
      <c r="F241" s="109"/>
    </row>
    <row r="242" spans="3:6" ht="99.75" customHeight="1">
      <c r="C242" s="108"/>
      <c r="F242" s="109"/>
    </row>
    <row r="243" spans="3:6" ht="99.75" customHeight="1">
      <c r="C243" s="108"/>
      <c r="F243" s="109"/>
    </row>
    <row r="244" spans="3:6" ht="99.75" customHeight="1">
      <c r="C244" s="108"/>
      <c r="F244" s="109"/>
    </row>
    <row r="245" spans="3:6" ht="99.75" customHeight="1">
      <c r="C245" s="108"/>
      <c r="F245" s="109"/>
    </row>
    <row r="246" spans="3:6" ht="99.75" customHeight="1">
      <c r="C246" s="108"/>
      <c r="F246" s="109"/>
    </row>
    <row r="247" spans="3:6" ht="99.75" customHeight="1">
      <c r="C247" s="108"/>
      <c r="F247" s="109"/>
    </row>
    <row r="248" spans="3:6" ht="99.75" customHeight="1">
      <c r="C248" s="108"/>
      <c r="F248" s="109"/>
    </row>
    <row r="249" spans="3:6" ht="99.75" customHeight="1">
      <c r="C249" s="108"/>
      <c r="F249" s="109"/>
    </row>
    <row r="250" spans="3:6" ht="99.75" customHeight="1">
      <c r="C250" s="108"/>
      <c r="F250" s="109"/>
    </row>
    <row r="251" spans="3:6" ht="99.75" customHeight="1">
      <c r="C251" s="108"/>
      <c r="F251" s="109"/>
    </row>
    <row r="252" spans="3:6" ht="99.75" customHeight="1">
      <c r="C252" s="108"/>
      <c r="F252" s="109"/>
    </row>
    <row r="253" spans="3:6" ht="99.75" customHeight="1">
      <c r="C253" s="108"/>
      <c r="F253" s="109"/>
    </row>
    <row r="254" spans="3:6" ht="99.75" customHeight="1">
      <c r="C254" s="108"/>
      <c r="F254" s="109"/>
    </row>
    <row r="255" spans="3:6" ht="99.75" customHeight="1">
      <c r="C255" s="108"/>
      <c r="F255" s="109"/>
    </row>
    <row r="256" spans="3:6" ht="99.75" customHeight="1">
      <c r="C256" s="108"/>
      <c r="F256" s="109"/>
    </row>
    <row r="257" spans="3:6" ht="99.75" customHeight="1">
      <c r="C257" s="108"/>
      <c r="F257" s="109"/>
    </row>
    <row r="258" spans="3:6" ht="99.75" customHeight="1">
      <c r="C258" s="108"/>
      <c r="F258" s="109"/>
    </row>
    <row r="259" spans="3:6" ht="99.75" customHeight="1">
      <c r="C259" s="108"/>
      <c r="F259" s="109"/>
    </row>
    <row r="260" spans="3:6" ht="99.75" customHeight="1">
      <c r="C260" s="108"/>
      <c r="F260" s="109"/>
    </row>
    <row r="261" spans="3:6" ht="99.75" customHeight="1">
      <c r="C261" s="108"/>
      <c r="F261" s="109"/>
    </row>
    <row r="262" spans="3:6" ht="99.75" customHeight="1">
      <c r="C262" s="108"/>
      <c r="F262" s="109"/>
    </row>
    <row r="263" spans="3:6" ht="99.75" customHeight="1">
      <c r="C263" s="108"/>
      <c r="F263" s="109"/>
    </row>
    <row r="264" spans="3:6" ht="99.75" customHeight="1">
      <c r="C264" s="108"/>
      <c r="F264" s="109"/>
    </row>
    <row r="265" spans="3:6" ht="99.75" customHeight="1">
      <c r="C265" s="108"/>
      <c r="F265" s="109"/>
    </row>
    <row r="266" spans="3:6" ht="99.75" customHeight="1">
      <c r="C266" s="108"/>
      <c r="F266" s="109"/>
    </row>
    <row r="267" spans="3:6" ht="99.75" customHeight="1">
      <c r="C267" s="108"/>
      <c r="F267" s="109"/>
    </row>
    <row r="268" spans="3:6" ht="99.75" customHeight="1">
      <c r="C268" s="108"/>
      <c r="F268" s="109"/>
    </row>
    <row r="269" spans="3:6" ht="99.75" customHeight="1">
      <c r="C269" s="108"/>
      <c r="F269" s="109"/>
    </row>
    <row r="270" spans="3:6" ht="99.75" customHeight="1">
      <c r="C270" s="108"/>
      <c r="F270" s="109"/>
    </row>
    <row r="271" spans="3:6" ht="99.75" customHeight="1">
      <c r="C271" s="108"/>
      <c r="F271" s="109"/>
    </row>
    <row r="272" spans="3:6" ht="99.75" customHeight="1">
      <c r="C272" s="108"/>
      <c r="F272" s="109"/>
    </row>
    <row r="273" spans="3:6" ht="99.75" customHeight="1">
      <c r="C273" s="108"/>
      <c r="F273" s="109"/>
    </row>
    <row r="274" spans="3:6" ht="99.75" customHeight="1">
      <c r="C274" s="108"/>
      <c r="F274" s="109"/>
    </row>
    <row r="275" spans="3:6" ht="99.75" customHeight="1">
      <c r="C275" s="108"/>
      <c r="F275" s="109"/>
    </row>
    <row r="276" spans="3:6" ht="99.75" customHeight="1">
      <c r="C276" s="108"/>
      <c r="F276" s="109"/>
    </row>
    <row r="277" spans="3:6" ht="99.75" customHeight="1">
      <c r="C277" s="108"/>
      <c r="F277" s="109"/>
    </row>
    <row r="278" spans="3:6" ht="99.75" customHeight="1">
      <c r="C278" s="108"/>
      <c r="F278" s="109"/>
    </row>
    <row r="279" spans="3:6" ht="99.75" customHeight="1">
      <c r="C279" s="108"/>
      <c r="F279" s="109"/>
    </row>
    <row r="280" spans="3:6" ht="99.75" customHeight="1">
      <c r="C280" s="108"/>
      <c r="F280" s="109"/>
    </row>
    <row r="281" spans="3:6" ht="99.75" customHeight="1">
      <c r="C281" s="108"/>
      <c r="F281" s="109"/>
    </row>
    <row r="282" spans="3:6" ht="99.75" customHeight="1">
      <c r="C282" s="108"/>
      <c r="F282" s="109"/>
    </row>
    <row r="283" spans="3:6" ht="99.75" customHeight="1">
      <c r="C283" s="108"/>
      <c r="F283" s="109"/>
    </row>
    <row r="284" spans="3:6" ht="99.75" customHeight="1">
      <c r="C284" s="108"/>
      <c r="F284" s="109"/>
    </row>
    <row r="285" spans="3:6" ht="99.75" customHeight="1">
      <c r="C285" s="108"/>
      <c r="F285" s="109"/>
    </row>
    <row r="286" spans="3:6" ht="99.75" customHeight="1">
      <c r="C286" s="108"/>
      <c r="F286" s="109"/>
    </row>
    <row r="287" spans="3:6" ht="99.75" customHeight="1">
      <c r="C287" s="108"/>
      <c r="F287" s="109"/>
    </row>
    <row r="288" spans="3:6" ht="99.75" customHeight="1">
      <c r="C288" s="108"/>
      <c r="F288" s="109"/>
    </row>
    <row r="289" spans="3:6" ht="99.75" customHeight="1">
      <c r="C289" s="108"/>
      <c r="F289" s="109"/>
    </row>
    <row r="290" spans="3:6" ht="99.75" customHeight="1">
      <c r="C290" s="108"/>
      <c r="F290" s="109"/>
    </row>
    <row r="291" spans="3:6" ht="99.75" customHeight="1">
      <c r="C291" s="108"/>
      <c r="F291" s="109"/>
    </row>
    <row r="292" spans="3:6" ht="99.75" customHeight="1">
      <c r="C292" s="108"/>
      <c r="F292" s="109"/>
    </row>
    <row r="293" spans="3:6" ht="99.75" customHeight="1">
      <c r="C293" s="108"/>
      <c r="F293" s="109"/>
    </row>
    <row r="294" spans="3:6" ht="99.75" customHeight="1">
      <c r="C294" s="108"/>
      <c r="F294" s="109"/>
    </row>
    <row r="295" spans="3:6" ht="99.75" customHeight="1">
      <c r="C295" s="108"/>
      <c r="F295" s="109"/>
    </row>
    <row r="296" spans="3:6" ht="99.75" customHeight="1">
      <c r="C296" s="108"/>
      <c r="F296" s="109"/>
    </row>
    <row r="297" spans="3:6" ht="99.75" customHeight="1">
      <c r="C297" s="108"/>
      <c r="F297" s="109"/>
    </row>
    <row r="298" spans="3:6" ht="99.75" customHeight="1">
      <c r="C298" s="108"/>
      <c r="F298" s="109"/>
    </row>
    <row r="299" spans="3:6" ht="99.75" customHeight="1">
      <c r="C299" s="108"/>
      <c r="F299" s="109"/>
    </row>
    <row r="300" spans="3:6" ht="99.75" customHeight="1">
      <c r="C300" s="108"/>
      <c r="F300" s="109"/>
    </row>
    <row r="301" spans="3:6" ht="99.75" customHeight="1">
      <c r="C301" s="108"/>
      <c r="F301" s="109"/>
    </row>
    <row r="302" spans="3:6" ht="99.75" customHeight="1">
      <c r="C302" s="108"/>
      <c r="F302" s="109"/>
    </row>
    <row r="303" spans="3:6" ht="99.75" customHeight="1">
      <c r="C303" s="108"/>
      <c r="F303" s="109"/>
    </row>
    <row r="304" spans="3:6" ht="99.75" customHeight="1">
      <c r="C304" s="108"/>
      <c r="F304" s="109"/>
    </row>
    <row r="305" spans="3:6" ht="99.75" customHeight="1">
      <c r="C305" s="108"/>
      <c r="F305" s="109"/>
    </row>
    <row r="306" spans="3:6" ht="99.75" customHeight="1">
      <c r="C306" s="108"/>
      <c r="F306" s="109"/>
    </row>
    <row r="307" spans="3:6" ht="99.75" customHeight="1">
      <c r="C307" s="108"/>
      <c r="F307" s="109"/>
    </row>
    <row r="308" spans="3:6" ht="99.75" customHeight="1">
      <c r="C308" s="108"/>
      <c r="F308" s="109"/>
    </row>
    <row r="309" spans="3:6" ht="99.75" customHeight="1">
      <c r="C309" s="108"/>
      <c r="F309" s="109"/>
    </row>
    <row r="310" spans="3:6" ht="99.75" customHeight="1">
      <c r="C310" s="108"/>
      <c r="F310" s="109"/>
    </row>
    <row r="311" spans="3:6" ht="99.75" customHeight="1">
      <c r="C311" s="108"/>
      <c r="F311" s="109"/>
    </row>
    <row r="312" spans="3:6" ht="99.75" customHeight="1">
      <c r="C312" s="108"/>
      <c r="F312" s="109"/>
    </row>
    <row r="313" spans="3:6" ht="99.75" customHeight="1">
      <c r="C313" s="108"/>
      <c r="F313" s="109"/>
    </row>
    <row r="314" spans="3:6" ht="99.75" customHeight="1">
      <c r="C314" s="108"/>
      <c r="F314" s="109"/>
    </row>
    <row r="315" spans="3:6" ht="99.75" customHeight="1">
      <c r="C315" s="108"/>
      <c r="F315" s="109"/>
    </row>
    <row r="316" spans="3:6" ht="99.75" customHeight="1">
      <c r="C316" s="108"/>
      <c r="F316" s="109"/>
    </row>
    <row r="317" spans="3:6" ht="99.75" customHeight="1">
      <c r="C317" s="108"/>
      <c r="F317" s="109"/>
    </row>
    <row r="318" spans="3:6" ht="99.75" customHeight="1">
      <c r="C318" s="108"/>
      <c r="F318" s="109"/>
    </row>
    <row r="319" spans="3:6" ht="99.75" customHeight="1">
      <c r="C319" s="108"/>
      <c r="F319" s="109"/>
    </row>
    <row r="320" spans="3:6" ht="99.75" customHeight="1">
      <c r="C320" s="108"/>
      <c r="F320" s="109"/>
    </row>
    <row r="321" spans="3:6" ht="99.75" customHeight="1">
      <c r="C321" s="108"/>
      <c r="F321" s="109"/>
    </row>
    <row r="322" spans="3:6" ht="99.75" customHeight="1">
      <c r="C322" s="108"/>
      <c r="F322" s="109"/>
    </row>
    <row r="323" spans="3:6" ht="99.75" customHeight="1">
      <c r="C323" s="108"/>
      <c r="F323" s="109"/>
    </row>
    <row r="324" spans="3:6" ht="99.75" customHeight="1">
      <c r="C324" s="108"/>
      <c r="F324" s="109"/>
    </row>
    <row r="325" spans="3:6" ht="99.75" customHeight="1">
      <c r="C325" s="108"/>
      <c r="F325" s="109"/>
    </row>
    <row r="326" spans="3:6" ht="99.75" customHeight="1">
      <c r="C326" s="108"/>
      <c r="F326" s="109"/>
    </row>
    <row r="327" spans="3:6" ht="99.75" customHeight="1">
      <c r="C327" s="108"/>
      <c r="F327" s="109"/>
    </row>
    <row r="328" spans="3:6" ht="99.75" customHeight="1">
      <c r="C328" s="108"/>
      <c r="F328" s="109"/>
    </row>
    <row r="329" spans="3:6" ht="99.75" customHeight="1">
      <c r="C329" s="108"/>
      <c r="F329" s="109"/>
    </row>
    <row r="330" spans="3:6" ht="99.75" customHeight="1">
      <c r="C330" s="108"/>
      <c r="F330" s="109"/>
    </row>
    <row r="331" spans="3:6" ht="99.75" customHeight="1">
      <c r="C331" s="108"/>
      <c r="F331" s="109"/>
    </row>
    <row r="332" spans="3:6" ht="99.75" customHeight="1">
      <c r="C332" s="108"/>
      <c r="F332" s="109"/>
    </row>
    <row r="333" spans="3:6" ht="99.75" customHeight="1">
      <c r="C333" s="108"/>
      <c r="F333" s="109"/>
    </row>
    <row r="334" spans="3:6" ht="99.75" customHeight="1">
      <c r="C334" s="108"/>
      <c r="F334" s="109"/>
    </row>
    <row r="335" spans="3:6" ht="99.75" customHeight="1">
      <c r="C335" s="108"/>
      <c r="F335" s="109"/>
    </row>
    <row r="336" spans="3:6" ht="99.75" customHeight="1">
      <c r="C336" s="108"/>
      <c r="F336" s="109"/>
    </row>
    <row r="337" spans="3:6" ht="99.75" customHeight="1">
      <c r="C337" s="108"/>
      <c r="F337" s="109"/>
    </row>
    <row r="338" spans="3:6" ht="99.75" customHeight="1">
      <c r="C338" s="108"/>
      <c r="F338" s="109"/>
    </row>
    <row r="339" spans="3:6" ht="99.75" customHeight="1">
      <c r="C339" s="108"/>
      <c r="F339" s="109"/>
    </row>
    <row r="340" spans="3:6" ht="99.75" customHeight="1">
      <c r="C340" s="108"/>
      <c r="F340" s="109"/>
    </row>
    <row r="341" spans="3:6" ht="99.75" customHeight="1">
      <c r="C341" s="108"/>
      <c r="F341" s="109"/>
    </row>
    <row r="342" spans="3:6" ht="99.75" customHeight="1">
      <c r="C342" s="108"/>
      <c r="F342" s="109"/>
    </row>
    <row r="343" spans="3:6" ht="99.75" customHeight="1">
      <c r="C343" s="108"/>
      <c r="F343" s="109"/>
    </row>
    <row r="344" spans="3:6" ht="99.75" customHeight="1">
      <c r="C344" s="108"/>
      <c r="F344" s="109"/>
    </row>
    <row r="345" spans="3:6" ht="99.75" customHeight="1">
      <c r="C345" s="108"/>
      <c r="F345" s="109"/>
    </row>
    <row r="346" spans="3:6" ht="99.75" customHeight="1">
      <c r="C346" s="108"/>
      <c r="F346" s="109"/>
    </row>
    <row r="347" spans="3:6" ht="99.75" customHeight="1">
      <c r="C347" s="108"/>
      <c r="F347" s="109"/>
    </row>
    <row r="348" spans="3:6" ht="99.75" customHeight="1">
      <c r="C348" s="108"/>
      <c r="F348" s="109"/>
    </row>
    <row r="349" spans="3:6" ht="99.75" customHeight="1">
      <c r="C349" s="108"/>
      <c r="F349" s="109"/>
    </row>
    <row r="350" spans="3:6" ht="99.75" customHeight="1">
      <c r="C350" s="108"/>
      <c r="F350" s="109"/>
    </row>
    <row r="351" spans="3:6" ht="99.75" customHeight="1">
      <c r="C351" s="108"/>
      <c r="F351" s="109"/>
    </row>
    <row r="352" spans="3:6" ht="99.75" customHeight="1">
      <c r="C352" s="108"/>
      <c r="F352" s="109"/>
    </row>
    <row r="353" spans="3:6" ht="99.75" customHeight="1">
      <c r="C353" s="108"/>
      <c r="F353" s="109"/>
    </row>
    <row r="354" spans="3:6" ht="99.75" customHeight="1">
      <c r="C354" s="108"/>
      <c r="F354" s="109"/>
    </row>
    <row r="355" spans="3:6" ht="99.75" customHeight="1">
      <c r="C355" s="108"/>
      <c r="F355" s="109"/>
    </row>
    <row r="356" spans="3:6" ht="99.75" customHeight="1">
      <c r="C356" s="108"/>
      <c r="F356" s="109"/>
    </row>
    <row r="357" spans="3:6" ht="99.75" customHeight="1">
      <c r="C357" s="108"/>
      <c r="F357" s="109"/>
    </row>
    <row r="358" spans="3:6" ht="99.75" customHeight="1">
      <c r="C358" s="108"/>
      <c r="F358" s="109"/>
    </row>
    <row r="359" spans="3:6" ht="99.75" customHeight="1">
      <c r="C359" s="108"/>
      <c r="F359" s="109"/>
    </row>
    <row r="360" spans="3:6" ht="99.75" customHeight="1">
      <c r="C360" s="108"/>
      <c r="F360" s="109"/>
    </row>
    <row r="361" spans="3:6" ht="99.75" customHeight="1">
      <c r="C361" s="108"/>
      <c r="F361" s="109"/>
    </row>
    <row r="362" spans="3:6" ht="99.75" customHeight="1">
      <c r="C362" s="108"/>
      <c r="F362" s="109"/>
    </row>
    <row r="363" spans="3:6" ht="99.75" customHeight="1">
      <c r="C363" s="108"/>
      <c r="F363" s="109"/>
    </row>
    <row r="364" spans="3:6" ht="99.75" customHeight="1">
      <c r="C364" s="108"/>
      <c r="F364" s="109"/>
    </row>
    <row r="365" spans="3:6" ht="99.75" customHeight="1">
      <c r="C365" s="108"/>
      <c r="F365" s="109"/>
    </row>
    <row r="366" spans="3:6" ht="99.75" customHeight="1">
      <c r="C366" s="108"/>
      <c r="F366" s="109"/>
    </row>
    <row r="367" spans="3:6" ht="99.75" customHeight="1">
      <c r="C367" s="108"/>
      <c r="F367" s="109"/>
    </row>
    <row r="368" spans="3:6" ht="99.75" customHeight="1">
      <c r="C368" s="108"/>
      <c r="F368" s="109"/>
    </row>
    <row r="369" spans="3:6" ht="99.75" customHeight="1">
      <c r="C369" s="108"/>
      <c r="F369" s="109"/>
    </row>
    <row r="370" spans="3:6" ht="99.75" customHeight="1">
      <c r="C370" s="108"/>
      <c r="F370" s="109"/>
    </row>
    <row r="371" spans="3:6" ht="99.75" customHeight="1">
      <c r="C371" s="108"/>
      <c r="F371" s="109"/>
    </row>
    <row r="372" spans="3:6" ht="99.75" customHeight="1">
      <c r="C372" s="108"/>
      <c r="F372" s="109"/>
    </row>
    <row r="373" spans="3:6" ht="99.75" customHeight="1">
      <c r="C373" s="108"/>
      <c r="F373" s="109"/>
    </row>
    <row r="374" spans="3:6" ht="99.75" customHeight="1">
      <c r="C374" s="108"/>
      <c r="F374" s="109"/>
    </row>
    <row r="375" spans="3:6" ht="99.75" customHeight="1">
      <c r="C375" s="108"/>
      <c r="F375" s="109"/>
    </row>
    <row r="376" spans="3:6" ht="99.75" customHeight="1">
      <c r="C376" s="108"/>
      <c r="F376" s="109"/>
    </row>
    <row r="377" spans="3:6" ht="99.75" customHeight="1">
      <c r="C377" s="108"/>
      <c r="F377" s="109"/>
    </row>
    <row r="378" spans="3:6" ht="99.75" customHeight="1">
      <c r="C378" s="108"/>
      <c r="F378" s="109"/>
    </row>
    <row r="379" spans="3:6" ht="99.75" customHeight="1">
      <c r="C379" s="108"/>
      <c r="F379" s="109"/>
    </row>
    <row r="380" spans="3:6" ht="99.75" customHeight="1">
      <c r="C380" s="108"/>
      <c r="F380" s="109"/>
    </row>
    <row r="381" spans="3:6" ht="99.75" customHeight="1">
      <c r="C381" s="108"/>
      <c r="F381" s="109"/>
    </row>
    <row r="382" spans="3:6" ht="99.75" customHeight="1">
      <c r="C382" s="108"/>
      <c r="F382" s="109"/>
    </row>
    <row r="383" spans="3:6" ht="99.75" customHeight="1">
      <c r="C383" s="108"/>
      <c r="F383" s="109"/>
    </row>
    <row r="384" spans="3:6" ht="99.75" customHeight="1">
      <c r="C384" s="108"/>
      <c r="F384" s="109"/>
    </row>
    <row r="385" spans="3:6" ht="99.75" customHeight="1">
      <c r="C385" s="108"/>
      <c r="F385" s="109"/>
    </row>
    <row r="386" spans="3:6" ht="99.75" customHeight="1">
      <c r="C386" s="108"/>
      <c r="F386" s="109"/>
    </row>
    <row r="387" spans="3:6" ht="99.75" customHeight="1">
      <c r="C387" s="108"/>
      <c r="F387" s="109"/>
    </row>
    <row r="388" spans="3:6" ht="99.75" customHeight="1">
      <c r="C388" s="108"/>
      <c r="F388" s="109"/>
    </row>
    <row r="389" spans="3:6" ht="99.75" customHeight="1">
      <c r="C389" s="108"/>
      <c r="F389" s="109"/>
    </row>
    <row r="390" spans="3:6" ht="99.75" customHeight="1">
      <c r="C390" s="108"/>
      <c r="F390" s="109"/>
    </row>
    <row r="391" spans="3:6" ht="99.75" customHeight="1">
      <c r="C391" s="108"/>
      <c r="F391" s="109"/>
    </row>
    <row r="392" spans="3:6" ht="99.75" customHeight="1">
      <c r="C392" s="108"/>
      <c r="F392" s="109"/>
    </row>
    <row r="393" spans="3:6" ht="99.75" customHeight="1">
      <c r="C393" s="108"/>
      <c r="F393" s="109"/>
    </row>
    <row r="394" spans="3:6" ht="99.75" customHeight="1">
      <c r="C394" s="108"/>
      <c r="F394" s="109"/>
    </row>
    <row r="395" spans="3:6" ht="99.75" customHeight="1">
      <c r="C395" s="108"/>
      <c r="F395" s="109"/>
    </row>
    <row r="396" spans="3:6" ht="99.75" customHeight="1">
      <c r="C396" s="108"/>
      <c r="F396" s="109"/>
    </row>
    <row r="397" spans="3:6" ht="99.75" customHeight="1">
      <c r="C397" s="108"/>
      <c r="F397" s="109"/>
    </row>
    <row r="398" spans="3:6" ht="99.75" customHeight="1">
      <c r="C398" s="108"/>
      <c r="F398" s="109"/>
    </row>
    <row r="399" spans="3:6" ht="99.75" customHeight="1">
      <c r="C399" s="108"/>
      <c r="F399" s="109"/>
    </row>
    <row r="400" spans="3:6" ht="99.75" customHeight="1">
      <c r="C400" s="108"/>
      <c r="F400" s="109"/>
    </row>
    <row r="401" spans="3:6" ht="99.75" customHeight="1">
      <c r="C401" s="108"/>
      <c r="F401" s="109"/>
    </row>
    <row r="402" spans="3:6" ht="99.75" customHeight="1">
      <c r="C402" s="108"/>
      <c r="F402" s="109"/>
    </row>
    <row r="403" spans="3:6" ht="99.75" customHeight="1">
      <c r="C403" s="108"/>
      <c r="F403" s="109"/>
    </row>
    <row r="404" spans="3:6" ht="99.75" customHeight="1">
      <c r="C404" s="108"/>
      <c r="F404" s="109"/>
    </row>
    <row r="405" spans="3:6" ht="99.75" customHeight="1">
      <c r="C405" s="108"/>
      <c r="F405" s="109"/>
    </row>
    <row r="406" spans="3:6" ht="99.75" customHeight="1">
      <c r="C406" s="108"/>
      <c r="F406" s="109"/>
    </row>
    <row r="407" spans="3:6" ht="99.75" customHeight="1">
      <c r="C407" s="108"/>
      <c r="F407" s="109"/>
    </row>
    <row r="408" spans="3:6" ht="99.75" customHeight="1">
      <c r="C408" s="108"/>
      <c r="F408" s="109"/>
    </row>
    <row r="409" spans="3:6" ht="99.75" customHeight="1">
      <c r="C409" s="108"/>
      <c r="F409" s="109"/>
    </row>
    <row r="410" spans="3:6" ht="99.75" customHeight="1">
      <c r="C410" s="108"/>
      <c r="F410" s="109"/>
    </row>
    <row r="411" spans="3:6" ht="99.75" customHeight="1">
      <c r="C411" s="108"/>
      <c r="F411" s="109"/>
    </row>
    <row r="412" spans="3:6" ht="99.75" customHeight="1">
      <c r="C412" s="108"/>
      <c r="F412" s="109"/>
    </row>
    <row r="413" spans="3:6" ht="99.75" customHeight="1">
      <c r="C413" s="108"/>
      <c r="F413" s="109"/>
    </row>
    <row r="414" spans="3:6" ht="99.75" customHeight="1">
      <c r="C414" s="108"/>
      <c r="F414" s="109"/>
    </row>
    <row r="415" spans="3:6" ht="99.75" customHeight="1">
      <c r="C415" s="108"/>
      <c r="F415" s="109"/>
    </row>
    <row r="416" spans="3:6" ht="99.75" customHeight="1">
      <c r="C416" s="108"/>
      <c r="F416" s="109"/>
    </row>
    <row r="417" spans="3:6" ht="99.75" customHeight="1">
      <c r="C417" s="108"/>
      <c r="F417" s="109"/>
    </row>
    <row r="418" spans="3:6" ht="99.75" customHeight="1">
      <c r="C418" s="108"/>
      <c r="F418" s="109"/>
    </row>
    <row r="419" spans="3:6" ht="99.75" customHeight="1">
      <c r="C419" s="108"/>
      <c r="F419" s="109"/>
    </row>
    <row r="420" spans="3:6" ht="99.75" customHeight="1">
      <c r="C420" s="108"/>
      <c r="F420" s="109"/>
    </row>
    <row r="421" spans="3:6" ht="99.75" customHeight="1">
      <c r="C421" s="108"/>
      <c r="F421" s="109"/>
    </row>
    <row r="422" spans="3:6" ht="99.75" customHeight="1">
      <c r="C422" s="108"/>
      <c r="F422" s="109"/>
    </row>
    <row r="423" spans="3:6" ht="99.75" customHeight="1">
      <c r="C423" s="108"/>
      <c r="F423" s="109"/>
    </row>
    <row r="424" spans="3:6" ht="99.75" customHeight="1">
      <c r="C424" s="108"/>
      <c r="F424" s="109"/>
    </row>
    <row r="425" spans="3:6" ht="99.75" customHeight="1">
      <c r="C425" s="108"/>
      <c r="F425" s="109"/>
    </row>
    <row r="426" spans="3:6" ht="99.75" customHeight="1">
      <c r="C426" s="108"/>
      <c r="F426" s="109"/>
    </row>
    <row r="427" spans="3:6" ht="99.75" customHeight="1">
      <c r="C427" s="108"/>
      <c r="F427" s="109"/>
    </row>
    <row r="428" spans="3:6" ht="99.75" customHeight="1">
      <c r="C428" s="108"/>
      <c r="F428" s="109"/>
    </row>
    <row r="429" spans="3:6" ht="99.75" customHeight="1">
      <c r="C429" s="108"/>
      <c r="F429" s="109"/>
    </row>
    <row r="430" spans="3:6" ht="99.75" customHeight="1">
      <c r="C430" s="108"/>
      <c r="F430" s="109"/>
    </row>
    <row r="431" spans="3:6" ht="99.75" customHeight="1">
      <c r="C431" s="108"/>
      <c r="F431" s="109"/>
    </row>
    <row r="432" spans="3:6" ht="99.75" customHeight="1">
      <c r="C432" s="108"/>
      <c r="F432" s="109"/>
    </row>
    <row r="433" spans="3:6" ht="99.75" customHeight="1">
      <c r="C433" s="108"/>
      <c r="F433" s="109"/>
    </row>
    <row r="434" spans="3:6" ht="99.75" customHeight="1">
      <c r="C434" s="108"/>
      <c r="F434" s="109"/>
    </row>
    <row r="435" spans="3:6" ht="99.75" customHeight="1">
      <c r="C435" s="108"/>
      <c r="F435" s="109"/>
    </row>
    <row r="436" spans="3:6" ht="99.75" customHeight="1">
      <c r="C436" s="108"/>
      <c r="F436" s="109"/>
    </row>
    <row r="437" spans="3:6" ht="99.75" customHeight="1">
      <c r="C437" s="108"/>
      <c r="F437" s="109"/>
    </row>
    <row r="438" spans="3:6" ht="99.75" customHeight="1">
      <c r="C438" s="108"/>
      <c r="F438" s="109"/>
    </row>
    <row r="439" spans="3:6" ht="99.75" customHeight="1">
      <c r="C439" s="108"/>
      <c r="F439" s="109"/>
    </row>
    <row r="440" spans="3:6" ht="99.75" customHeight="1">
      <c r="C440" s="108"/>
      <c r="F440" s="109"/>
    </row>
    <row r="441" spans="3:6" ht="99.75" customHeight="1">
      <c r="C441" s="108"/>
      <c r="F441" s="109"/>
    </row>
    <row r="442" spans="3:6" ht="99.75" customHeight="1">
      <c r="C442" s="108"/>
      <c r="F442" s="109"/>
    </row>
    <row r="443" spans="3:6" ht="99.75" customHeight="1">
      <c r="C443" s="108"/>
      <c r="F443" s="109"/>
    </row>
    <row r="444" spans="3:6" ht="99.75" customHeight="1">
      <c r="C444" s="108"/>
      <c r="F444" s="109"/>
    </row>
    <row r="445" spans="3:6" ht="99.75" customHeight="1">
      <c r="C445" s="108"/>
      <c r="F445" s="109"/>
    </row>
    <row r="446" spans="3:6" ht="99.75" customHeight="1">
      <c r="C446" s="108"/>
      <c r="F446" s="109"/>
    </row>
    <row r="447" spans="3:6" ht="99.75" customHeight="1">
      <c r="C447" s="108"/>
      <c r="F447" s="109"/>
    </row>
    <row r="448" spans="3:6" ht="99.75" customHeight="1">
      <c r="C448" s="108"/>
      <c r="F448" s="109"/>
    </row>
    <row r="449" spans="3:6" ht="99.75" customHeight="1">
      <c r="C449" s="108"/>
      <c r="F449" s="109"/>
    </row>
    <row r="450" spans="3:6" ht="99.75" customHeight="1">
      <c r="C450" s="108"/>
      <c r="F450" s="109"/>
    </row>
    <row r="451" spans="3:6" ht="99.75" customHeight="1">
      <c r="C451" s="108"/>
      <c r="F451" s="109"/>
    </row>
    <row r="452" spans="3:6" ht="99.75" customHeight="1">
      <c r="C452" s="108"/>
      <c r="F452" s="109"/>
    </row>
    <row r="453" spans="3:6" ht="99.75" customHeight="1">
      <c r="C453" s="108"/>
      <c r="F453" s="109"/>
    </row>
    <row r="454" spans="3:6" ht="99.75" customHeight="1">
      <c r="C454" s="108"/>
      <c r="F454" s="109"/>
    </row>
    <row r="455" spans="3:6" ht="99.75" customHeight="1">
      <c r="C455" s="108"/>
      <c r="F455" s="109"/>
    </row>
    <row r="456" spans="3:6" ht="99.75" customHeight="1">
      <c r="C456" s="108"/>
      <c r="F456" s="109"/>
    </row>
    <row r="457" spans="3:6" ht="99.75" customHeight="1">
      <c r="C457" s="108"/>
      <c r="F457" s="109"/>
    </row>
    <row r="458" spans="3:6" ht="99.75" customHeight="1">
      <c r="C458" s="108"/>
      <c r="F458" s="109"/>
    </row>
    <row r="459" spans="3:6" ht="99.75" customHeight="1">
      <c r="C459" s="108"/>
      <c r="F459" s="109"/>
    </row>
    <row r="460" spans="3:6" ht="99.75" customHeight="1">
      <c r="C460" s="108"/>
      <c r="F460" s="109"/>
    </row>
    <row r="461" spans="3:6" ht="99.75" customHeight="1">
      <c r="C461" s="108"/>
      <c r="F461" s="109"/>
    </row>
    <row r="462" spans="3:6" ht="99.75" customHeight="1">
      <c r="C462" s="108"/>
      <c r="F462" s="109"/>
    </row>
    <row r="463" spans="3:6" ht="99.75" customHeight="1">
      <c r="C463" s="108"/>
      <c r="F463" s="109"/>
    </row>
    <row r="464" spans="3:6" ht="99.75" customHeight="1">
      <c r="C464" s="108"/>
      <c r="F464" s="109"/>
    </row>
    <row r="465" spans="3:6" ht="99.75" customHeight="1">
      <c r="C465" s="108"/>
      <c r="F465" s="109"/>
    </row>
    <row r="466" spans="3:6" ht="99.75" customHeight="1">
      <c r="C466" s="108"/>
      <c r="F466" s="109"/>
    </row>
    <row r="467" spans="3:6" ht="99.75" customHeight="1">
      <c r="C467" s="108"/>
      <c r="F467" s="109"/>
    </row>
    <row r="468" spans="3:6" ht="99.75" customHeight="1">
      <c r="C468" s="108"/>
      <c r="F468" s="109"/>
    </row>
    <row r="469" spans="3:6" ht="99.75" customHeight="1">
      <c r="C469" s="108"/>
      <c r="F469" s="109"/>
    </row>
    <row r="470" spans="3:6" ht="99.75" customHeight="1">
      <c r="C470" s="108"/>
      <c r="F470" s="109"/>
    </row>
    <row r="471" spans="3:6" ht="99.75" customHeight="1">
      <c r="C471" s="108"/>
      <c r="F471" s="109"/>
    </row>
    <row r="472" spans="3:6" ht="99.75" customHeight="1">
      <c r="C472" s="108"/>
      <c r="F472" s="109"/>
    </row>
    <row r="473" spans="3:6" ht="99.75" customHeight="1">
      <c r="C473" s="108"/>
      <c r="F473" s="109"/>
    </row>
    <row r="474" spans="3:6" ht="99.75" customHeight="1">
      <c r="C474" s="108"/>
      <c r="F474" s="109"/>
    </row>
    <row r="475" spans="3:6" ht="99.75" customHeight="1">
      <c r="C475" s="108"/>
      <c r="F475" s="109"/>
    </row>
    <row r="476" spans="3:6" ht="99.75" customHeight="1">
      <c r="C476" s="108"/>
      <c r="F476" s="109"/>
    </row>
    <row r="477" spans="3:6" ht="99.75" customHeight="1">
      <c r="C477" s="108"/>
      <c r="F477" s="109"/>
    </row>
    <row r="478" spans="3:6" ht="99.75" customHeight="1">
      <c r="C478" s="108"/>
      <c r="F478" s="109"/>
    </row>
    <row r="479" spans="3:6" ht="99.75" customHeight="1">
      <c r="C479" s="108"/>
      <c r="F479" s="109"/>
    </row>
    <row r="480" spans="3:6" ht="99.75" customHeight="1">
      <c r="C480" s="108"/>
      <c r="F480" s="109"/>
    </row>
    <row r="481" spans="3:6" ht="99.75" customHeight="1">
      <c r="C481" s="108"/>
      <c r="F481" s="109"/>
    </row>
    <row r="482" spans="3:6" ht="99.75" customHeight="1">
      <c r="C482" s="108"/>
      <c r="F482" s="109"/>
    </row>
    <row r="483" spans="3:6" ht="99.75" customHeight="1">
      <c r="C483" s="108"/>
      <c r="F483" s="109"/>
    </row>
    <row r="484" spans="3:6" ht="99.75" customHeight="1">
      <c r="C484" s="108"/>
      <c r="F484" s="109"/>
    </row>
    <row r="485" spans="3:6" ht="99.75" customHeight="1">
      <c r="C485" s="108"/>
      <c r="F485" s="109"/>
    </row>
    <row r="486" spans="3:6" ht="99.75" customHeight="1">
      <c r="C486" s="108"/>
      <c r="F486" s="109"/>
    </row>
    <row r="487" spans="3:6" ht="99.75" customHeight="1">
      <c r="C487" s="108"/>
      <c r="F487" s="109"/>
    </row>
    <row r="488" spans="3:6" ht="99.75" customHeight="1">
      <c r="C488" s="108"/>
      <c r="F488" s="109"/>
    </row>
    <row r="489" spans="3:6" ht="99.75" customHeight="1">
      <c r="C489" s="108"/>
      <c r="F489" s="109"/>
    </row>
    <row r="490" spans="3:6" ht="99.75" customHeight="1">
      <c r="C490" s="108"/>
      <c r="F490" s="109"/>
    </row>
    <row r="491" spans="3:6" ht="99.75" customHeight="1">
      <c r="C491" s="108"/>
      <c r="F491" s="109"/>
    </row>
    <row r="492" spans="3:6" ht="99.75" customHeight="1">
      <c r="C492" s="108"/>
      <c r="F492" s="109"/>
    </row>
    <row r="493" spans="3:6" ht="99.75" customHeight="1">
      <c r="C493" s="108"/>
      <c r="F493" s="109"/>
    </row>
    <row r="494" spans="3:6" ht="99.75" customHeight="1">
      <c r="C494" s="108"/>
      <c r="F494" s="109"/>
    </row>
    <row r="495" spans="3:6" ht="99.75" customHeight="1">
      <c r="C495" s="108"/>
      <c r="F495" s="109"/>
    </row>
    <row r="496" spans="3:6" ht="99.75" customHeight="1">
      <c r="C496" s="108"/>
      <c r="F496" s="109"/>
    </row>
    <row r="497" spans="3:6" ht="99.75" customHeight="1">
      <c r="C497" s="108"/>
      <c r="F497" s="109"/>
    </row>
    <row r="498" spans="3:6" ht="99.75" customHeight="1">
      <c r="C498" s="108"/>
      <c r="F498" s="109"/>
    </row>
    <row r="499" spans="3:6" ht="99.75" customHeight="1">
      <c r="C499" s="108"/>
      <c r="F499" s="109"/>
    </row>
    <row r="500" spans="3:6" ht="99.75" customHeight="1">
      <c r="C500" s="108"/>
      <c r="F500" s="109"/>
    </row>
    <row r="501" spans="3:6" ht="99.75" customHeight="1">
      <c r="C501" s="108"/>
      <c r="F501" s="109"/>
    </row>
    <row r="502" spans="3:6" ht="99.75" customHeight="1">
      <c r="C502" s="108"/>
      <c r="F502" s="109"/>
    </row>
    <row r="503" spans="3:6" ht="99.75" customHeight="1">
      <c r="C503" s="108"/>
      <c r="F503" s="109"/>
    </row>
    <row r="504" spans="3:6" ht="99.75" customHeight="1">
      <c r="C504" s="108"/>
      <c r="F504" s="109"/>
    </row>
    <row r="505" spans="3:6" ht="99.75" customHeight="1">
      <c r="C505" s="108"/>
      <c r="F505" s="109"/>
    </row>
    <row r="506" spans="3:6" ht="99.75" customHeight="1">
      <c r="C506" s="108"/>
      <c r="F506" s="109"/>
    </row>
    <row r="507" spans="3:6" ht="99.75" customHeight="1">
      <c r="C507" s="108"/>
      <c r="F507" s="109"/>
    </row>
    <row r="508" spans="3:6" ht="99.75" customHeight="1">
      <c r="C508" s="108"/>
      <c r="F508" s="109"/>
    </row>
    <row r="509" spans="3:6" ht="99.75" customHeight="1">
      <c r="C509" s="108"/>
      <c r="F509" s="109"/>
    </row>
    <row r="510" spans="3:6" ht="99.75" customHeight="1">
      <c r="C510" s="108"/>
      <c r="F510" s="109"/>
    </row>
    <row r="511" spans="3:6" ht="99.75" customHeight="1">
      <c r="C511" s="108"/>
      <c r="F511" s="109"/>
    </row>
    <row r="512" spans="3:6" ht="99.75" customHeight="1">
      <c r="C512" s="108"/>
      <c r="F512" s="109"/>
    </row>
    <row r="513" spans="3:6" ht="99.75" customHeight="1">
      <c r="C513" s="108"/>
      <c r="F513" s="109"/>
    </row>
    <row r="514" spans="3:6" ht="99.75" customHeight="1">
      <c r="C514" s="108"/>
      <c r="F514" s="109"/>
    </row>
    <row r="515" spans="3:6" ht="99.75" customHeight="1">
      <c r="C515" s="108"/>
      <c r="F515" s="109"/>
    </row>
    <row r="516" spans="3:6" ht="99.75" customHeight="1">
      <c r="C516" s="108"/>
      <c r="F516" s="109"/>
    </row>
    <row r="517" spans="3:6" ht="99.75" customHeight="1">
      <c r="C517" s="108"/>
      <c r="F517" s="109"/>
    </row>
    <row r="518" spans="3:6" ht="99.75" customHeight="1">
      <c r="C518" s="108"/>
      <c r="F518" s="109"/>
    </row>
    <row r="519" spans="3:6" ht="99.75" customHeight="1">
      <c r="C519" s="108"/>
      <c r="F519" s="109"/>
    </row>
    <row r="520" spans="3:6" ht="99.75" customHeight="1">
      <c r="C520" s="108"/>
      <c r="F520" s="109"/>
    </row>
    <row r="521" spans="3:6" ht="99.75" customHeight="1">
      <c r="C521" s="108"/>
      <c r="F521" s="109"/>
    </row>
    <row r="522" spans="3:6" ht="99.75" customHeight="1">
      <c r="C522" s="108"/>
      <c r="F522" s="109"/>
    </row>
    <row r="523" spans="3:6" ht="99.75" customHeight="1">
      <c r="C523" s="108"/>
      <c r="F523" s="109"/>
    </row>
    <row r="524" spans="3:6" ht="99.75" customHeight="1">
      <c r="C524" s="108"/>
      <c r="F524" s="109"/>
    </row>
    <row r="525" spans="3:6" ht="99.75" customHeight="1">
      <c r="C525" s="108"/>
      <c r="F525" s="109"/>
    </row>
    <row r="526" spans="3:6" ht="99.75" customHeight="1">
      <c r="C526" s="108"/>
      <c r="F526" s="109"/>
    </row>
    <row r="527" spans="3:6" ht="99.75" customHeight="1">
      <c r="C527" s="108"/>
      <c r="F527" s="109"/>
    </row>
    <row r="528" spans="3:6" ht="99.75" customHeight="1">
      <c r="C528" s="108"/>
      <c r="F528" s="109"/>
    </row>
    <row r="529" spans="3:6" ht="99.75" customHeight="1">
      <c r="C529" s="108"/>
      <c r="F529" s="109"/>
    </row>
    <row r="530" spans="3:6" ht="99.75" customHeight="1">
      <c r="C530" s="108"/>
      <c r="F530" s="109"/>
    </row>
    <row r="531" spans="3:6" ht="99.75" customHeight="1">
      <c r="C531" s="108"/>
      <c r="F531" s="109"/>
    </row>
    <row r="532" spans="3:6" ht="99.75" customHeight="1">
      <c r="C532" s="108"/>
      <c r="F532" s="109"/>
    </row>
    <row r="533" spans="3:6" ht="99.75" customHeight="1">
      <c r="C533" s="108"/>
      <c r="F533" s="109"/>
    </row>
    <row r="534" spans="3:6" ht="99.75" customHeight="1">
      <c r="C534" s="108"/>
      <c r="F534" s="109"/>
    </row>
    <row r="535" spans="3:6" ht="99.75" customHeight="1">
      <c r="C535" s="108"/>
      <c r="F535" s="109"/>
    </row>
    <row r="536" spans="3:6" ht="99.75" customHeight="1">
      <c r="C536" s="108"/>
      <c r="F536" s="109"/>
    </row>
    <row r="537" spans="3:6" ht="99.75" customHeight="1">
      <c r="C537" s="108"/>
      <c r="F537" s="109"/>
    </row>
    <row r="538" spans="3:6" ht="99.75" customHeight="1">
      <c r="C538" s="108"/>
      <c r="F538" s="109"/>
    </row>
    <row r="539" spans="3:6" ht="99.75" customHeight="1">
      <c r="C539" s="108"/>
      <c r="F539" s="109"/>
    </row>
    <row r="540" spans="3:6" ht="99.75" customHeight="1">
      <c r="C540" s="108"/>
      <c r="F540" s="109"/>
    </row>
    <row r="541" spans="3:6" ht="99.75" customHeight="1">
      <c r="C541" s="108"/>
      <c r="F541" s="109"/>
    </row>
    <row r="542" spans="3:6" ht="99.75" customHeight="1">
      <c r="C542" s="108"/>
      <c r="F542" s="109"/>
    </row>
    <row r="543" spans="3:6" ht="99.75" customHeight="1">
      <c r="C543" s="108"/>
      <c r="F543" s="109"/>
    </row>
    <row r="544" spans="3:6" ht="99.75" customHeight="1">
      <c r="C544" s="108"/>
      <c r="F544" s="109"/>
    </row>
    <row r="545" spans="3:6" ht="99.75" customHeight="1">
      <c r="C545" s="108"/>
      <c r="F545" s="109"/>
    </row>
    <row r="546" spans="3:6" ht="99.75" customHeight="1">
      <c r="C546" s="108"/>
      <c r="F546" s="109"/>
    </row>
    <row r="547" spans="3:6" ht="99.75" customHeight="1">
      <c r="C547" s="108"/>
      <c r="F547" s="109"/>
    </row>
    <row r="548" spans="3:6" ht="99.75" customHeight="1">
      <c r="C548" s="108"/>
      <c r="F548" s="109"/>
    </row>
    <row r="549" spans="3:6" ht="99.75" customHeight="1">
      <c r="C549" s="108"/>
      <c r="F549" s="109"/>
    </row>
    <row r="550" spans="3:6" ht="99.75" customHeight="1">
      <c r="C550" s="108"/>
      <c r="F550" s="109"/>
    </row>
    <row r="551" spans="3:6" ht="99.75" customHeight="1">
      <c r="C551" s="108"/>
      <c r="F551" s="109"/>
    </row>
    <row r="552" spans="3:6" ht="99.75" customHeight="1">
      <c r="C552" s="108"/>
      <c r="F552" s="109"/>
    </row>
    <row r="553" spans="3:6" ht="99.75" customHeight="1">
      <c r="C553" s="108"/>
      <c r="F553" s="109"/>
    </row>
    <row r="554" spans="3:6" ht="99.75" customHeight="1">
      <c r="C554" s="108"/>
      <c r="F554" s="109"/>
    </row>
    <row r="555" spans="3:6" ht="99.75" customHeight="1">
      <c r="C555" s="108"/>
      <c r="F555" s="109"/>
    </row>
    <row r="556" spans="3:6" ht="99.75" customHeight="1">
      <c r="C556" s="108"/>
      <c r="F556" s="109"/>
    </row>
    <row r="557" spans="3:6" ht="99.75" customHeight="1">
      <c r="C557" s="108"/>
      <c r="F557" s="109"/>
    </row>
    <row r="558" spans="3:6" ht="99.75" customHeight="1">
      <c r="C558" s="108"/>
      <c r="F558" s="109"/>
    </row>
    <row r="559" spans="3:6" ht="99.75" customHeight="1">
      <c r="C559" s="108"/>
      <c r="F559" s="109"/>
    </row>
    <row r="560" spans="3:6" ht="99.75" customHeight="1">
      <c r="C560" s="108"/>
      <c r="F560" s="109"/>
    </row>
    <row r="561" spans="3:6" ht="99.75" customHeight="1">
      <c r="C561" s="108"/>
      <c r="F561" s="109"/>
    </row>
    <row r="562" spans="3:6" ht="99.75" customHeight="1">
      <c r="C562" s="108"/>
      <c r="F562" s="109"/>
    </row>
    <row r="563" spans="3:6" ht="99.75" customHeight="1">
      <c r="C563" s="108"/>
      <c r="F563" s="109"/>
    </row>
    <row r="564" spans="3:6" ht="99.75" customHeight="1">
      <c r="C564" s="108"/>
      <c r="F564" s="109"/>
    </row>
    <row r="565" spans="3:6" ht="99.75" customHeight="1">
      <c r="C565" s="108"/>
      <c r="F565" s="109"/>
    </row>
    <row r="566" spans="3:6" ht="99.75" customHeight="1">
      <c r="C566" s="108"/>
      <c r="F566" s="109"/>
    </row>
    <row r="567" spans="3:6" ht="99.75" customHeight="1">
      <c r="C567" s="108"/>
      <c r="F567" s="109"/>
    </row>
    <row r="568" spans="3:6" ht="99.75" customHeight="1">
      <c r="C568" s="108"/>
      <c r="F568" s="109"/>
    </row>
    <row r="569" spans="3:6" ht="99.75" customHeight="1">
      <c r="C569" s="108"/>
      <c r="F569" s="109"/>
    </row>
    <row r="570" spans="3:6" ht="99.75" customHeight="1">
      <c r="C570" s="108"/>
      <c r="F570" s="109"/>
    </row>
    <row r="571" spans="3:6" ht="99.75" customHeight="1">
      <c r="C571" s="108"/>
      <c r="F571" s="109"/>
    </row>
    <row r="572" spans="3:6" ht="99.75" customHeight="1">
      <c r="C572" s="108"/>
      <c r="F572" s="109"/>
    </row>
    <row r="573" spans="3:6" ht="99.75" customHeight="1">
      <c r="C573" s="108"/>
      <c r="F573" s="109"/>
    </row>
    <row r="574" spans="3:6" ht="99.75" customHeight="1">
      <c r="C574" s="108"/>
      <c r="F574" s="109"/>
    </row>
    <row r="575" spans="3:6" ht="99.75" customHeight="1">
      <c r="C575" s="108"/>
      <c r="F575" s="109"/>
    </row>
    <row r="576" spans="3:6" ht="99.75" customHeight="1">
      <c r="C576" s="108"/>
      <c r="F576" s="109"/>
    </row>
    <row r="577" spans="3:6" ht="99.75" customHeight="1">
      <c r="C577" s="108"/>
      <c r="F577" s="109"/>
    </row>
    <row r="578" spans="3:6" ht="99.75" customHeight="1">
      <c r="C578" s="108"/>
      <c r="F578" s="109"/>
    </row>
    <row r="579" spans="3:6" ht="99.75" customHeight="1">
      <c r="C579" s="108"/>
      <c r="F579" s="109"/>
    </row>
    <row r="580" spans="3:6" ht="99.75" customHeight="1">
      <c r="C580" s="108"/>
      <c r="F580" s="109"/>
    </row>
    <row r="581" spans="3:6" ht="99.75" customHeight="1">
      <c r="C581" s="108"/>
      <c r="F581" s="109"/>
    </row>
    <row r="582" spans="3:6" ht="99.75" customHeight="1">
      <c r="C582" s="108"/>
      <c r="F582" s="109"/>
    </row>
    <row r="583" spans="3:6" ht="99.75" customHeight="1">
      <c r="C583" s="108"/>
      <c r="F583" s="109"/>
    </row>
    <row r="584" spans="3:6" ht="99.75" customHeight="1">
      <c r="C584" s="108"/>
      <c r="F584" s="109"/>
    </row>
    <row r="585" spans="3:6" ht="99.75" customHeight="1">
      <c r="C585" s="108"/>
      <c r="F585" s="109"/>
    </row>
    <row r="586" spans="3:6" ht="99.75" customHeight="1">
      <c r="C586" s="108"/>
      <c r="F586" s="109"/>
    </row>
    <row r="587" spans="3:6" ht="99.75" customHeight="1">
      <c r="C587" s="108"/>
      <c r="F587" s="109"/>
    </row>
    <row r="588" spans="3:6" ht="99.75" customHeight="1">
      <c r="C588" s="108"/>
      <c r="F588" s="109"/>
    </row>
    <row r="589" spans="3:6" ht="99.75" customHeight="1">
      <c r="C589" s="108"/>
      <c r="F589" s="109"/>
    </row>
    <row r="590" spans="3:6" ht="99.75" customHeight="1">
      <c r="C590" s="108"/>
      <c r="F590" s="109"/>
    </row>
    <row r="591" spans="3:6" ht="99.75" customHeight="1">
      <c r="C591" s="108"/>
      <c r="F591" s="109"/>
    </row>
    <row r="592" spans="3:6" ht="99.75" customHeight="1">
      <c r="C592" s="108"/>
      <c r="F592" s="109"/>
    </row>
    <row r="593" spans="3:6" ht="99.75" customHeight="1">
      <c r="C593" s="108"/>
      <c r="F593" s="109"/>
    </row>
    <row r="594" spans="3:6" ht="99.75" customHeight="1">
      <c r="C594" s="108"/>
      <c r="F594" s="109"/>
    </row>
    <row r="595" spans="3:6" ht="99.75" customHeight="1">
      <c r="C595" s="108"/>
      <c r="F595" s="109"/>
    </row>
    <row r="596" spans="3:6" ht="99.75" customHeight="1">
      <c r="C596" s="108"/>
      <c r="F596" s="109"/>
    </row>
    <row r="597" spans="3:6" ht="99.75" customHeight="1">
      <c r="C597" s="108"/>
      <c r="F597" s="109"/>
    </row>
    <row r="598" spans="3:6" ht="99.75" customHeight="1">
      <c r="C598" s="108"/>
      <c r="F598" s="109"/>
    </row>
    <row r="599" spans="3:6" ht="99.75" customHeight="1">
      <c r="C599" s="108"/>
      <c r="F599" s="109"/>
    </row>
    <row r="600" spans="3:6" ht="99.75" customHeight="1">
      <c r="C600" s="108"/>
      <c r="F600" s="109"/>
    </row>
    <row r="601" spans="3:6" ht="99.75" customHeight="1">
      <c r="C601" s="108"/>
      <c r="F601" s="109"/>
    </row>
    <row r="602" spans="3:6" ht="99.75" customHeight="1">
      <c r="C602" s="108"/>
      <c r="F602" s="109"/>
    </row>
    <row r="603" spans="3:6" ht="99.75" customHeight="1">
      <c r="C603" s="108"/>
      <c r="F603" s="109"/>
    </row>
    <row r="604" spans="3:6" ht="99.75" customHeight="1">
      <c r="C604" s="108"/>
      <c r="F604" s="109"/>
    </row>
    <row r="605" spans="3:6" ht="99.75" customHeight="1">
      <c r="C605" s="108"/>
      <c r="F605" s="109"/>
    </row>
    <row r="606" spans="3:6" ht="99.75" customHeight="1">
      <c r="C606" s="108"/>
      <c r="F606" s="109"/>
    </row>
    <row r="607" spans="3:6" ht="99.75" customHeight="1">
      <c r="C607" s="108"/>
      <c r="F607" s="109"/>
    </row>
    <row r="608" spans="3:6" ht="99.75" customHeight="1">
      <c r="C608" s="108"/>
      <c r="F608" s="109"/>
    </row>
    <row r="609" spans="3:6" ht="99.75" customHeight="1">
      <c r="C609" s="108"/>
      <c r="F609" s="109"/>
    </row>
    <row r="610" spans="3:6" ht="99.75" customHeight="1">
      <c r="C610" s="108"/>
      <c r="F610" s="109"/>
    </row>
    <row r="611" spans="3:6" ht="99.75" customHeight="1">
      <c r="C611" s="108"/>
      <c r="F611" s="109"/>
    </row>
    <row r="612" spans="3:6" ht="99.75" customHeight="1">
      <c r="C612" s="108"/>
      <c r="F612" s="109"/>
    </row>
    <row r="613" spans="3:6" ht="99.75" customHeight="1">
      <c r="C613" s="108"/>
      <c r="F613" s="109"/>
    </row>
    <row r="614" spans="3:6" ht="99.75" customHeight="1">
      <c r="C614" s="108"/>
      <c r="F614" s="109"/>
    </row>
    <row r="615" spans="3:6" ht="99.75" customHeight="1">
      <c r="C615" s="108"/>
      <c r="F615" s="109"/>
    </row>
    <row r="616" spans="3:6" ht="99.75" customHeight="1">
      <c r="C616" s="108"/>
      <c r="F616" s="109"/>
    </row>
    <row r="617" spans="3:6" ht="99.75" customHeight="1">
      <c r="C617" s="108"/>
      <c r="F617" s="109"/>
    </row>
    <row r="618" spans="3:6" ht="99.75" customHeight="1">
      <c r="C618" s="108"/>
      <c r="F618" s="109"/>
    </row>
    <row r="619" spans="3:6" ht="99.75" customHeight="1">
      <c r="C619" s="108"/>
      <c r="F619" s="109"/>
    </row>
    <row r="620" spans="3:6" ht="99.75" customHeight="1">
      <c r="C620" s="108"/>
      <c r="F620" s="109"/>
    </row>
    <row r="621" spans="3:6" ht="99.75" customHeight="1">
      <c r="C621" s="108"/>
      <c r="F621" s="109"/>
    </row>
    <row r="622" spans="3:6" ht="99.75" customHeight="1">
      <c r="C622" s="108"/>
      <c r="F622" s="109"/>
    </row>
    <row r="623" spans="3:6" ht="99.75" customHeight="1">
      <c r="C623" s="108"/>
      <c r="F623" s="109"/>
    </row>
    <row r="624" spans="3:6" ht="99.75" customHeight="1">
      <c r="C624" s="108"/>
      <c r="F624" s="109"/>
    </row>
    <row r="625" spans="3:6" ht="99.75" customHeight="1">
      <c r="C625" s="108"/>
      <c r="F625" s="109"/>
    </row>
    <row r="626" spans="3:6" ht="99.75" customHeight="1">
      <c r="C626" s="108"/>
      <c r="F626" s="109"/>
    </row>
    <row r="627" spans="3:6" ht="99.75" customHeight="1">
      <c r="C627" s="108"/>
      <c r="F627" s="109"/>
    </row>
    <row r="628" spans="3:6" ht="99.75" customHeight="1">
      <c r="C628" s="108"/>
      <c r="F628" s="109"/>
    </row>
    <row r="629" spans="3:6" ht="99.75" customHeight="1">
      <c r="C629" s="108"/>
      <c r="F629" s="109"/>
    </row>
    <row r="630" spans="3:6" ht="99.75" customHeight="1">
      <c r="C630" s="108"/>
      <c r="F630" s="109"/>
    </row>
    <row r="631" spans="3:6" ht="99.75" customHeight="1">
      <c r="C631" s="108"/>
      <c r="F631" s="109"/>
    </row>
    <row r="632" spans="3:6" ht="99.75" customHeight="1">
      <c r="C632" s="108"/>
      <c r="F632" s="109"/>
    </row>
    <row r="633" spans="3:6" ht="99.75" customHeight="1">
      <c r="C633" s="108"/>
      <c r="F633" s="109"/>
    </row>
    <row r="634" spans="3:6" ht="99.75" customHeight="1">
      <c r="C634" s="108"/>
      <c r="F634" s="109"/>
    </row>
    <row r="635" spans="3:6" ht="99.75" customHeight="1">
      <c r="C635" s="108"/>
      <c r="F635" s="109"/>
    </row>
    <row r="636" spans="3:6" ht="99.75" customHeight="1">
      <c r="C636" s="108"/>
      <c r="F636" s="109"/>
    </row>
    <row r="637" spans="3:6" ht="99.75" customHeight="1">
      <c r="C637" s="108"/>
      <c r="F637" s="109"/>
    </row>
    <row r="638" spans="3:6" ht="99.75" customHeight="1">
      <c r="C638" s="108"/>
      <c r="F638" s="109"/>
    </row>
    <row r="639" spans="3:6" ht="99.75" customHeight="1">
      <c r="C639" s="108"/>
      <c r="F639" s="109"/>
    </row>
    <row r="640" spans="3:6" ht="99.75" customHeight="1">
      <c r="C640" s="108"/>
      <c r="F640" s="109"/>
    </row>
    <row r="641" spans="3:6" ht="99.75" customHeight="1">
      <c r="C641" s="108"/>
      <c r="F641" s="109"/>
    </row>
    <row r="642" spans="3:6" ht="99.75" customHeight="1">
      <c r="C642" s="108"/>
      <c r="F642" s="109"/>
    </row>
    <row r="643" spans="3:6" ht="99.75" customHeight="1">
      <c r="C643" s="108"/>
      <c r="F643" s="109"/>
    </row>
    <row r="644" spans="3:6" ht="99.75" customHeight="1">
      <c r="C644" s="108"/>
      <c r="F644" s="109"/>
    </row>
    <row r="645" spans="3:6" ht="99.75" customHeight="1">
      <c r="C645" s="108"/>
      <c r="F645" s="109"/>
    </row>
    <row r="646" spans="3:6" ht="99.75" customHeight="1">
      <c r="C646" s="108"/>
      <c r="F646" s="109"/>
    </row>
    <row r="647" spans="3:6" ht="99.75" customHeight="1">
      <c r="C647" s="108"/>
      <c r="F647" s="109"/>
    </row>
    <row r="648" spans="3:6" ht="99.75" customHeight="1">
      <c r="C648" s="108"/>
      <c r="F648" s="109"/>
    </row>
    <row r="649" spans="3:6" ht="99.75" customHeight="1">
      <c r="C649" s="108"/>
      <c r="F649" s="109"/>
    </row>
    <row r="650" spans="3:6" ht="99.75" customHeight="1">
      <c r="C650" s="108"/>
      <c r="F650" s="109"/>
    </row>
    <row r="651" spans="3:6" ht="99.75" customHeight="1">
      <c r="C651" s="108"/>
      <c r="F651" s="109"/>
    </row>
    <row r="652" spans="3:6" ht="99.75" customHeight="1">
      <c r="C652" s="108"/>
      <c r="F652" s="109"/>
    </row>
    <row r="653" spans="3:6" ht="99.75" customHeight="1">
      <c r="C653" s="108"/>
      <c r="F653" s="109"/>
    </row>
    <row r="654" spans="3:6" ht="99.75" customHeight="1">
      <c r="C654" s="108"/>
      <c r="F654" s="109"/>
    </row>
    <row r="655" spans="3:6" ht="99.75" customHeight="1">
      <c r="C655" s="108"/>
      <c r="F655" s="109"/>
    </row>
    <row r="656" spans="3:6" ht="99.75" customHeight="1">
      <c r="C656" s="108"/>
      <c r="F656" s="109"/>
    </row>
    <row r="657" spans="3:6" ht="99.75" customHeight="1">
      <c r="C657" s="108"/>
      <c r="F657" s="109"/>
    </row>
    <row r="658" spans="3:6" ht="99.75" customHeight="1">
      <c r="C658" s="108"/>
      <c r="F658" s="109"/>
    </row>
    <row r="659" spans="3:6" ht="99.75" customHeight="1">
      <c r="C659" s="108"/>
      <c r="F659" s="109"/>
    </row>
    <row r="660" spans="3:6" ht="99.75" customHeight="1">
      <c r="C660" s="108"/>
      <c r="F660" s="109"/>
    </row>
    <row r="661" spans="3:6" ht="99.75" customHeight="1">
      <c r="C661" s="108"/>
      <c r="F661" s="109"/>
    </row>
    <row r="662" spans="3:6" ht="99.75" customHeight="1">
      <c r="C662" s="108"/>
      <c r="F662" s="109"/>
    </row>
    <row r="663" spans="3:6" ht="99.75" customHeight="1">
      <c r="C663" s="108"/>
      <c r="F663" s="109"/>
    </row>
    <row r="664" spans="3:6" ht="99.75" customHeight="1">
      <c r="C664" s="108"/>
      <c r="F664" s="109"/>
    </row>
    <row r="665" spans="3:6" ht="99.75" customHeight="1">
      <c r="C665" s="108"/>
      <c r="F665" s="109"/>
    </row>
    <row r="666" spans="3:6" ht="99.75" customHeight="1">
      <c r="C666" s="108"/>
      <c r="F666" s="109"/>
    </row>
    <row r="667" spans="3:6" ht="99.75" customHeight="1">
      <c r="C667" s="108"/>
      <c r="F667" s="109"/>
    </row>
    <row r="668" spans="3:6" ht="99.75" customHeight="1">
      <c r="C668" s="108"/>
      <c r="F668" s="109"/>
    </row>
    <row r="669" spans="3:6" ht="99.75" customHeight="1">
      <c r="C669" s="108"/>
      <c r="F669" s="109"/>
    </row>
    <row r="670" spans="3:6" ht="99.75" customHeight="1">
      <c r="C670" s="108"/>
      <c r="F670" s="109"/>
    </row>
    <row r="671" spans="3:6" ht="99.75" customHeight="1">
      <c r="C671" s="108"/>
      <c r="F671" s="109"/>
    </row>
    <row r="672" spans="3:6" ht="99.75" customHeight="1">
      <c r="C672" s="108"/>
      <c r="F672" s="109"/>
    </row>
    <row r="673" spans="3:6" ht="99.75" customHeight="1">
      <c r="C673" s="108"/>
      <c r="F673" s="109"/>
    </row>
    <row r="674" spans="3:6" ht="99.75" customHeight="1">
      <c r="C674" s="108"/>
      <c r="F674" s="109"/>
    </row>
    <row r="675" spans="3:6" ht="99.75" customHeight="1">
      <c r="C675" s="108"/>
      <c r="F675" s="109"/>
    </row>
    <row r="676" spans="3:6" ht="99.75" customHeight="1">
      <c r="C676" s="108"/>
      <c r="F676" s="109"/>
    </row>
    <row r="677" spans="3:6" ht="99.75" customHeight="1">
      <c r="C677" s="108"/>
      <c r="F677" s="109"/>
    </row>
    <row r="678" spans="3:6" ht="99.75" customHeight="1">
      <c r="C678" s="108"/>
      <c r="F678" s="109"/>
    </row>
    <row r="679" spans="3:6" ht="99.75" customHeight="1">
      <c r="C679" s="108"/>
      <c r="F679" s="109"/>
    </row>
    <row r="680" spans="3:6" ht="99.75" customHeight="1">
      <c r="C680" s="108"/>
      <c r="F680" s="109"/>
    </row>
    <row r="681" spans="3:6" ht="99.75" customHeight="1">
      <c r="C681" s="108"/>
      <c r="F681" s="109"/>
    </row>
    <row r="682" spans="3:6" ht="99.75" customHeight="1">
      <c r="C682" s="108"/>
      <c r="F682" s="109"/>
    </row>
    <row r="683" spans="3:6" ht="99.75" customHeight="1">
      <c r="C683" s="108"/>
      <c r="F683" s="109"/>
    </row>
    <row r="684" spans="3:6" ht="99.75" customHeight="1">
      <c r="C684" s="108"/>
      <c r="F684" s="109"/>
    </row>
    <row r="685" spans="3:6" ht="99.75" customHeight="1">
      <c r="C685" s="108"/>
      <c r="F685" s="109"/>
    </row>
    <row r="686" spans="3:6" ht="99.75" customHeight="1">
      <c r="C686" s="108"/>
      <c r="F686" s="109"/>
    </row>
    <row r="687" spans="3:6" ht="99.75" customHeight="1">
      <c r="C687" s="108"/>
      <c r="F687" s="109"/>
    </row>
    <row r="688" spans="3:6" ht="99.75" customHeight="1">
      <c r="C688" s="108"/>
      <c r="F688" s="109"/>
    </row>
    <row r="689" spans="3:6" ht="99.75" customHeight="1">
      <c r="C689" s="108"/>
      <c r="F689" s="109"/>
    </row>
    <row r="690" spans="3:6" ht="99.75" customHeight="1">
      <c r="C690" s="108"/>
      <c r="F690" s="109"/>
    </row>
    <row r="691" spans="3:6" ht="99.75" customHeight="1">
      <c r="C691" s="108"/>
      <c r="F691" s="109"/>
    </row>
    <row r="692" spans="3:6" ht="99.75" customHeight="1">
      <c r="C692" s="108"/>
      <c r="F692" s="109"/>
    </row>
    <row r="693" spans="3:6" ht="99.75" customHeight="1">
      <c r="C693" s="108"/>
      <c r="F693" s="109"/>
    </row>
    <row r="694" spans="3:6" ht="99.75" customHeight="1">
      <c r="C694" s="108"/>
      <c r="F694" s="109"/>
    </row>
    <row r="695" spans="3:6" ht="99.75" customHeight="1">
      <c r="C695" s="108"/>
      <c r="F695" s="109"/>
    </row>
    <row r="696" spans="3:6" ht="99.75" customHeight="1">
      <c r="C696" s="108"/>
      <c r="F696" s="109"/>
    </row>
    <row r="697" spans="3:6" ht="99.75" customHeight="1">
      <c r="C697" s="108"/>
      <c r="F697" s="109"/>
    </row>
    <row r="698" spans="3:6" ht="99.75" customHeight="1">
      <c r="C698" s="108"/>
      <c r="F698" s="109"/>
    </row>
    <row r="699" spans="3:6" ht="99.75" customHeight="1">
      <c r="C699" s="108"/>
      <c r="F699" s="109"/>
    </row>
    <row r="700" spans="3:6" ht="99.75" customHeight="1">
      <c r="C700" s="108"/>
      <c r="F700" s="109"/>
    </row>
    <row r="701" spans="3:6" ht="99.75" customHeight="1">
      <c r="C701" s="108"/>
      <c r="F701" s="109"/>
    </row>
    <row r="702" spans="3:6" ht="99.75" customHeight="1">
      <c r="C702" s="108"/>
      <c r="F702" s="109"/>
    </row>
    <row r="703" spans="3:6" ht="99.75" customHeight="1">
      <c r="C703" s="108"/>
      <c r="F703" s="109"/>
    </row>
    <row r="704" spans="3:6" ht="99.75" customHeight="1">
      <c r="C704" s="108"/>
      <c r="F704" s="109"/>
    </row>
    <row r="705" spans="3:6" ht="99.75" customHeight="1">
      <c r="C705" s="108"/>
      <c r="F705" s="109"/>
    </row>
    <row r="706" spans="3:6" ht="99.75" customHeight="1">
      <c r="C706" s="108"/>
      <c r="F706" s="109"/>
    </row>
    <row r="707" spans="3:6" ht="99.75" customHeight="1">
      <c r="C707" s="108"/>
      <c r="F707" s="109"/>
    </row>
    <row r="708" spans="3:6" ht="99.75" customHeight="1">
      <c r="C708" s="108"/>
      <c r="F708" s="109"/>
    </row>
    <row r="709" spans="3:6" ht="99.75" customHeight="1">
      <c r="C709" s="108"/>
      <c r="F709" s="109"/>
    </row>
    <row r="710" spans="3:6" ht="99.75" customHeight="1">
      <c r="C710" s="108"/>
      <c r="F710" s="109"/>
    </row>
    <row r="711" spans="3:6" ht="99.75" customHeight="1">
      <c r="C711" s="108"/>
      <c r="F711" s="109"/>
    </row>
    <row r="712" spans="3:6" ht="99.75" customHeight="1">
      <c r="C712" s="108"/>
      <c r="F712" s="109"/>
    </row>
    <row r="713" spans="3:6" ht="99.75" customHeight="1">
      <c r="C713" s="108"/>
      <c r="F713" s="109"/>
    </row>
    <row r="714" spans="3:6" ht="99.75" customHeight="1">
      <c r="C714" s="108"/>
      <c r="F714" s="109"/>
    </row>
    <row r="715" spans="3:6" ht="99.75" customHeight="1">
      <c r="C715" s="108"/>
      <c r="F715" s="109"/>
    </row>
    <row r="716" spans="3:6" ht="99.75" customHeight="1">
      <c r="C716" s="108"/>
      <c r="F716" s="109"/>
    </row>
    <row r="717" spans="3:6" ht="99.75" customHeight="1">
      <c r="C717" s="108"/>
      <c r="F717" s="109"/>
    </row>
    <row r="718" spans="3:6" ht="99.75" customHeight="1">
      <c r="C718" s="108"/>
      <c r="F718" s="109"/>
    </row>
    <row r="719" spans="3:6" ht="99.75" customHeight="1">
      <c r="C719" s="108"/>
      <c r="F719" s="109"/>
    </row>
    <row r="720" spans="3:6" ht="99.75" customHeight="1">
      <c r="C720" s="108"/>
      <c r="F720" s="109"/>
    </row>
    <row r="721" spans="3:6" ht="99.75" customHeight="1">
      <c r="C721" s="108"/>
      <c r="F721" s="109"/>
    </row>
    <row r="722" spans="3:6" ht="99.75" customHeight="1">
      <c r="C722" s="108"/>
      <c r="F722" s="109"/>
    </row>
    <row r="723" spans="3:6" ht="99.75" customHeight="1">
      <c r="C723" s="108"/>
      <c r="F723" s="109"/>
    </row>
    <row r="724" spans="3:6" ht="99.75" customHeight="1">
      <c r="C724" s="108"/>
      <c r="F724" s="109"/>
    </row>
    <row r="725" spans="3:6" ht="99.75" customHeight="1">
      <c r="C725" s="108"/>
      <c r="F725" s="109"/>
    </row>
    <row r="726" spans="3:6" ht="99.75" customHeight="1">
      <c r="C726" s="108"/>
      <c r="F726" s="109"/>
    </row>
    <row r="727" spans="3:6" ht="99.75" customHeight="1">
      <c r="C727" s="108"/>
      <c r="F727" s="109"/>
    </row>
    <row r="728" spans="3:6" ht="99.75" customHeight="1">
      <c r="C728" s="108"/>
      <c r="F728" s="109"/>
    </row>
    <row r="729" spans="3:6" ht="99.75" customHeight="1">
      <c r="C729" s="108"/>
      <c r="F729" s="109"/>
    </row>
    <row r="730" spans="3:6" ht="99.75" customHeight="1">
      <c r="C730" s="108"/>
      <c r="F730" s="109"/>
    </row>
    <row r="731" spans="3:6" ht="99.75" customHeight="1">
      <c r="C731" s="108"/>
      <c r="F731" s="109"/>
    </row>
    <row r="732" spans="3:6" ht="99.75" customHeight="1">
      <c r="C732" s="108"/>
      <c r="F732" s="109"/>
    </row>
    <row r="733" spans="3:6" ht="99.75" customHeight="1">
      <c r="C733" s="108"/>
      <c r="F733" s="109"/>
    </row>
    <row r="734" spans="3:6" ht="99.75" customHeight="1">
      <c r="C734" s="108"/>
      <c r="F734" s="109"/>
    </row>
    <row r="735" spans="3:6" ht="99.75" customHeight="1">
      <c r="C735" s="108"/>
      <c r="F735" s="109"/>
    </row>
    <row r="736" spans="3:6" ht="99.75" customHeight="1">
      <c r="C736" s="108"/>
      <c r="F736" s="109"/>
    </row>
    <row r="737" spans="3:6" ht="99.75" customHeight="1">
      <c r="C737" s="108"/>
      <c r="F737" s="109"/>
    </row>
    <row r="738" spans="3:6" ht="99.75" customHeight="1">
      <c r="C738" s="108"/>
      <c r="F738" s="109"/>
    </row>
    <row r="739" spans="3:6" ht="99.75" customHeight="1">
      <c r="C739" s="108"/>
      <c r="F739" s="109"/>
    </row>
    <row r="740" spans="3:6" ht="99.75" customHeight="1">
      <c r="C740" s="108"/>
      <c r="F740" s="109"/>
    </row>
    <row r="741" spans="3:6" ht="99.75" customHeight="1">
      <c r="C741" s="108"/>
      <c r="F741" s="109"/>
    </row>
    <row r="742" spans="3:6" ht="99.75" customHeight="1">
      <c r="C742" s="108"/>
      <c r="F742" s="109"/>
    </row>
    <row r="743" spans="3:6" ht="99.75" customHeight="1">
      <c r="C743" s="108"/>
      <c r="F743" s="109"/>
    </row>
    <row r="744" spans="3:6" ht="99.75" customHeight="1">
      <c r="C744" s="108"/>
      <c r="F744" s="109"/>
    </row>
    <row r="745" spans="3:6" ht="99.75" customHeight="1">
      <c r="C745" s="108"/>
      <c r="F745" s="109"/>
    </row>
    <row r="746" spans="3:6" ht="99.75" customHeight="1">
      <c r="C746" s="108"/>
      <c r="F746" s="109"/>
    </row>
    <row r="747" spans="3:6" ht="99.75" customHeight="1">
      <c r="C747" s="108"/>
      <c r="F747" s="109"/>
    </row>
    <row r="748" spans="3:6" ht="99.75" customHeight="1">
      <c r="C748" s="108"/>
      <c r="F748" s="109"/>
    </row>
    <row r="749" spans="3:6" ht="99.75" customHeight="1">
      <c r="C749" s="108"/>
      <c r="F749" s="109"/>
    </row>
    <row r="750" spans="3:6" ht="99.75" customHeight="1">
      <c r="C750" s="108"/>
      <c r="F750" s="109"/>
    </row>
    <row r="751" spans="3:6" ht="99.75" customHeight="1">
      <c r="C751" s="108"/>
      <c r="F751" s="109"/>
    </row>
    <row r="752" spans="3:6" ht="99.75" customHeight="1">
      <c r="C752" s="108"/>
      <c r="F752" s="109"/>
    </row>
    <row r="753" spans="3:6" ht="99.75" customHeight="1">
      <c r="C753" s="108"/>
      <c r="F753" s="109"/>
    </row>
    <row r="754" spans="3:6" ht="99.75" customHeight="1">
      <c r="C754" s="108"/>
      <c r="F754" s="109"/>
    </row>
    <row r="755" spans="3:6" ht="99.75" customHeight="1">
      <c r="C755" s="108"/>
      <c r="F755" s="109"/>
    </row>
    <row r="756" spans="3:6" ht="99.75" customHeight="1">
      <c r="C756" s="108"/>
      <c r="F756" s="109"/>
    </row>
    <row r="757" spans="3:6" ht="99.75" customHeight="1">
      <c r="C757" s="108"/>
      <c r="F757" s="109"/>
    </row>
    <row r="758" spans="3:6" ht="99.75" customHeight="1">
      <c r="C758" s="108"/>
      <c r="F758" s="109"/>
    </row>
    <row r="759" spans="3:6" ht="99.75" customHeight="1">
      <c r="C759" s="108"/>
      <c r="F759" s="109"/>
    </row>
    <row r="760" spans="3:6" ht="99.75" customHeight="1">
      <c r="C760" s="108"/>
      <c r="F760" s="109"/>
    </row>
    <row r="761" spans="3:6" ht="99.75" customHeight="1">
      <c r="C761" s="108"/>
      <c r="F761" s="109"/>
    </row>
    <row r="762" spans="3:6" ht="99.75" customHeight="1">
      <c r="C762" s="108"/>
      <c r="F762" s="109"/>
    </row>
    <row r="763" spans="3:6" ht="99.75" customHeight="1">
      <c r="C763" s="108"/>
      <c r="F763" s="109"/>
    </row>
    <row r="764" spans="3:6" ht="99.75" customHeight="1">
      <c r="C764" s="108"/>
      <c r="F764" s="109"/>
    </row>
    <row r="765" spans="3:6" ht="99.75" customHeight="1">
      <c r="C765" s="108"/>
      <c r="F765" s="109"/>
    </row>
    <row r="766" spans="3:6" ht="99.75" customHeight="1">
      <c r="C766" s="108"/>
      <c r="F766" s="109"/>
    </row>
    <row r="767" spans="3:6" ht="99.75" customHeight="1">
      <c r="C767" s="108"/>
      <c r="F767" s="109"/>
    </row>
    <row r="768" spans="3:6" ht="99.75" customHeight="1">
      <c r="C768" s="108"/>
      <c r="F768" s="109"/>
    </row>
    <row r="769" spans="3:6" ht="99.75" customHeight="1">
      <c r="C769" s="108"/>
      <c r="F769" s="109"/>
    </row>
    <row r="770" spans="3:6" ht="99.75" customHeight="1">
      <c r="C770" s="108"/>
      <c r="F770" s="109"/>
    </row>
    <row r="771" spans="3:6" ht="99.75" customHeight="1">
      <c r="C771" s="108"/>
      <c r="F771" s="109"/>
    </row>
    <row r="772" spans="3:6" ht="99.75" customHeight="1">
      <c r="C772" s="108"/>
      <c r="F772" s="109"/>
    </row>
    <row r="773" spans="3:6" ht="99.75" customHeight="1">
      <c r="C773" s="108"/>
      <c r="F773" s="109"/>
    </row>
    <row r="774" spans="3:6" ht="99.75" customHeight="1">
      <c r="C774" s="108"/>
      <c r="F774" s="109"/>
    </row>
    <row r="775" spans="3:6" ht="99.75" customHeight="1">
      <c r="C775" s="108"/>
      <c r="F775" s="109"/>
    </row>
  </sheetData>
  <mergeCells count="28">
    <mergeCell ref="G1:H1"/>
    <mergeCell ref="I1:J1"/>
    <mergeCell ref="K1:O1"/>
    <mergeCell ref="E2:F2"/>
    <mergeCell ref="G2:H2"/>
    <mergeCell ref="I2:J2"/>
    <mergeCell ref="K2:O2"/>
    <mergeCell ref="D3:D7"/>
    <mergeCell ref="E3:E7"/>
    <mergeCell ref="F3:F7"/>
    <mergeCell ref="A1:C2"/>
    <mergeCell ref="E1:F1"/>
    <mergeCell ref="L6:L7"/>
    <mergeCell ref="M6:M7"/>
    <mergeCell ref="A8:O8"/>
    <mergeCell ref="G3:G7"/>
    <mergeCell ref="H3:H7"/>
    <mergeCell ref="I3:I7"/>
    <mergeCell ref="J3:J7"/>
    <mergeCell ref="K3:M3"/>
    <mergeCell ref="N3:O3"/>
    <mergeCell ref="K4:M5"/>
    <mergeCell ref="N4:N7"/>
    <mergeCell ref="O4:O7"/>
    <mergeCell ref="K6:K7"/>
    <mergeCell ref="A3:A7"/>
    <mergeCell ref="B3:B7"/>
    <mergeCell ref="C3:C7"/>
  </mergeCells>
  <hyperlinks>
    <hyperlink ref="I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BT17"/>
  <sheetViews>
    <sheetView zoomScale="70" zoomScaleNormal="70" workbookViewId="0">
      <pane ySplit="4" topLeftCell="A5" activePane="bottomLeft" state="frozen"/>
      <selection pane="bottomLeft" activeCell="W17" sqref="W17"/>
    </sheetView>
  </sheetViews>
  <sheetFormatPr defaultColWidth="9" defaultRowHeight="12.75"/>
  <cols>
    <col min="1" max="1" width="5.140625" style="69" customWidth="1"/>
    <col min="2" max="2" width="9.85546875" style="69" customWidth="1"/>
    <col min="3" max="3" width="45.5703125" style="69" customWidth="1"/>
    <col min="4" max="4" width="20.7109375" style="69" customWidth="1"/>
    <col min="5" max="5" width="27" style="69" customWidth="1"/>
    <col min="6" max="6" width="15.140625" style="69" customWidth="1"/>
    <col min="7" max="7" width="9" style="69" customWidth="1"/>
    <col min="8" max="8" width="11.85546875" style="69" customWidth="1"/>
    <col min="9" max="9" width="29.5703125" style="69" customWidth="1"/>
    <col min="10" max="10" width="10.85546875" style="69" customWidth="1"/>
    <col min="11" max="11" width="12.7109375" style="69" customWidth="1"/>
    <col min="12" max="12" width="11.28515625" style="69" customWidth="1"/>
    <col min="13" max="14" width="12" style="69" customWidth="1"/>
    <col min="15" max="15" width="10.140625" style="69" customWidth="1"/>
    <col min="16" max="16" width="14.7109375" style="69" customWidth="1"/>
    <col min="17" max="16384" width="9" style="69"/>
  </cols>
  <sheetData>
    <row r="1" spans="1:72" ht="37.5">
      <c r="A1" s="335"/>
      <c r="B1" s="335"/>
      <c r="C1" s="336"/>
      <c r="D1" s="159" t="s">
        <v>185</v>
      </c>
      <c r="E1" s="337" t="s">
        <v>186</v>
      </c>
      <c r="F1" s="338"/>
      <c r="G1" s="339"/>
      <c r="H1" s="159" t="s">
        <v>187</v>
      </c>
      <c r="I1" s="160" t="s">
        <v>188</v>
      </c>
      <c r="J1" s="340"/>
      <c r="K1" s="340"/>
      <c r="L1" s="340"/>
      <c r="M1" s="340"/>
      <c r="N1" s="340"/>
      <c r="O1" s="340"/>
    </row>
    <row r="2" spans="1:72" ht="38.25" thickBot="1">
      <c r="A2" s="335"/>
      <c r="B2" s="335"/>
      <c r="C2" s="336"/>
      <c r="D2" s="161" t="s">
        <v>189</v>
      </c>
      <c r="E2" s="341" t="s">
        <v>190</v>
      </c>
      <c r="F2" s="342"/>
      <c r="G2" s="343"/>
      <c r="H2" s="161" t="s">
        <v>191</v>
      </c>
      <c r="I2" s="161" t="s">
        <v>534</v>
      </c>
      <c r="J2" s="344"/>
      <c r="K2" s="344"/>
      <c r="L2" s="344"/>
      <c r="M2" s="344"/>
      <c r="N2" s="344"/>
      <c r="O2" s="344"/>
    </row>
    <row r="3" spans="1:72" ht="15.75">
      <c r="A3" s="331" t="s">
        <v>1</v>
      </c>
      <c r="B3" s="333" t="s">
        <v>535</v>
      </c>
      <c r="C3" s="326" t="s">
        <v>536</v>
      </c>
      <c r="D3" s="326" t="s">
        <v>537</v>
      </c>
      <c r="E3" s="326" t="s">
        <v>5</v>
      </c>
      <c r="F3" s="326" t="s">
        <v>538</v>
      </c>
      <c r="G3" s="326" t="s">
        <v>539</v>
      </c>
      <c r="H3" s="326" t="s">
        <v>540</v>
      </c>
      <c r="I3" s="326" t="s">
        <v>4</v>
      </c>
      <c r="J3" s="328" t="s">
        <v>541</v>
      </c>
      <c r="K3" s="329"/>
      <c r="L3" s="329"/>
      <c r="M3" s="330"/>
      <c r="N3" s="324" t="s">
        <v>542</v>
      </c>
      <c r="O3" s="325"/>
    </row>
    <row r="4" spans="1:72" ht="32.25" thickBot="1">
      <c r="A4" s="332"/>
      <c r="B4" s="334"/>
      <c r="C4" s="327"/>
      <c r="D4" s="327"/>
      <c r="E4" s="327"/>
      <c r="F4" s="327"/>
      <c r="G4" s="327"/>
      <c r="H4" s="327"/>
      <c r="I4" s="327"/>
      <c r="J4" s="162" t="s">
        <v>325</v>
      </c>
      <c r="K4" s="162" t="s">
        <v>10</v>
      </c>
      <c r="L4" s="162" t="s">
        <v>543</v>
      </c>
      <c r="M4" s="162" t="s">
        <v>544</v>
      </c>
      <c r="N4" s="163" t="s">
        <v>545</v>
      </c>
      <c r="O4" s="164" t="s">
        <v>546</v>
      </c>
    </row>
    <row r="5" spans="1:72" customFormat="1" ht="27.75" customHeight="1" thickBot="1">
      <c r="A5" s="269" t="s">
        <v>845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1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</row>
    <row r="6" spans="1:72" ht="150.75" customHeight="1">
      <c r="A6" s="165">
        <v>56</v>
      </c>
      <c r="B6" s="166"/>
      <c r="C6" s="111"/>
      <c r="D6" s="201" t="s">
        <v>657</v>
      </c>
      <c r="E6" s="202" t="s">
        <v>600</v>
      </c>
      <c r="F6" s="202" t="s">
        <v>658</v>
      </c>
      <c r="G6" s="203">
        <v>0.09</v>
      </c>
      <c r="H6" s="204" t="s">
        <v>659</v>
      </c>
      <c r="I6" s="202" t="s">
        <v>660</v>
      </c>
      <c r="J6" s="205">
        <v>374</v>
      </c>
      <c r="K6" s="205">
        <v>374</v>
      </c>
      <c r="L6" s="205">
        <v>374</v>
      </c>
      <c r="M6" s="205">
        <v>374</v>
      </c>
      <c r="N6" s="169"/>
      <c r="O6" s="170">
        <f>N6*K6</f>
        <v>0</v>
      </c>
    </row>
    <row r="7" spans="1:72" ht="149.25" customHeight="1">
      <c r="A7" s="165">
        <v>57</v>
      </c>
      <c r="B7" s="166"/>
      <c r="C7" s="111"/>
      <c r="D7" s="206" t="s">
        <v>661</v>
      </c>
      <c r="E7" s="202" t="s">
        <v>600</v>
      </c>
      <c r="F7" s="202" t="s">
        <v>658</v>
      </c>
      <c r="G7" s="203">
        <v>0.09</v>
      </c>
      <c r="H7" s="204" t="s">
        <v>659</v>
      </c>
      <c r="I7" s="207" t="s">
        <v>662</v>
      </c>
      <c r="J7" s="205">
        <v>374</v>
      </c>
      <c r="K7" s="205">
        <v>374</v>
      </c>
      <c r="L7" s="205">
        <v>374</v>
      </c>
      <c r="M7" s="205">
        <v>374</v>
      </c>
      <c r="N7" s="169"/>
      <c r="O7" s="170">
        <f t="shared" ref="O7:O17" si="0">N7*K7</f>
        <v>0</v>
      </c>
    </row>
    <row r="8" spans="1:72" ht="165.75" customHeight="1">
      <c r="A8" s="165">
        <v>58</v>
      </c>
      <c r="B8" s="166"/>
      <c r="C8" s="111"/>
      <c r="D8" s="206" t="s">
        <v>663</v>
      </c>
      <c r="E8" s="202" t="s">
        <v>600</v>
      </c>
      <c r="F8" s="202" t="s">
        <v>658</v>
      </c>
      <c r="G8" s="203">
        <v>0.09</v>
      </c>
      <c r="H8" s="204" t="s">
        <v>659</v>
      </c>
      <c r="I8" s="207" t="s">
        <v>664</v>
      </c>
      <c r="J8" s="205">
        <v>374</v>
      </c>
      <c r="K8" s="205">
        <v>374</v>
      </c>
      <c r="L8" s="205">
        <v>374</v>
      </c>
      <c r="M8" s="205">
        <v>374</v>
      </c>
      <c r="N8" s="169"/>
      <c r="O8" s="170">
        <f t="shared" si="0"/>
        <v>0</v>
      </c>
    </row>
    <row r="9" spans="1:72" ht="165.75" customHeight="1">
      <c r="A9" s="165">
        <v>59</v>
      </c>
      <c r="B9" s="166"/>
      <c r="C9" s="111"/>
      <c r="D9" s="206" t="s">
        <v>665</v>
      </c>
      <c r="E9" s="202" t="s">
        <v>600</v>
      </c>
      <c r="F9" s="202" t="s">
        <v>658</v>
      </c>
      <c r="G9" s="203">
        <v>0.09</v>
      </c>
      <c r="H9" s="204" t="s">
        <v>659</v>
      </c>
      <c r="I9" s="207" t="s">
        <v>666</v>
      </c>
      <c r="J9" s="205">
        <v>374</v>
      </c>
      <c r="K9" s="205">
        <v>374</v>
      </c>
      <c r="L9" s="205">
        <v>374</v>
      </c>
      <c r="M9" s="205">
        <v>374</v>
      </c>
      <c r="N9" s="169"/>
      <c r="O9" s="170">
        <f t="shared" si="0"/>
        <v>0</v>
      </c>
    </row>
    <row r="10" spans="1:72" ht="150" customHeight="1">
      <c r="A10" s="165">
        <v>60</v>
      </c>
      <c r="B10" s="166"/>
      <c r="C10" s="111"/>
      <c r="D10" s="206" t="s">
        <v>667</v>
      </c>
      <c r="E10" s="202" t="s">
        <v>600</v>
      </c>
      <c r="F10" s="202" t="s">
        <v>658</v>
      </c>
      <c r="G10" s="203">
        <v>0.09</v>
      </c>
      <c r="H10" s="204" t="s">
        <v>659</v>
      </c>
      <c r="I10" s="207" t="s">
        <v>668</v>
      </c>
      <c r="J10" s="205">
        <v>374</v>
      </c>
      <c r="K10" s="205">
        <v>374</v>
      </c>
      <c r="L10" s="205">
        <v>374</v>
      </c>
      <c r="M10" s="205">
        <v>374</v>
      </c>
      <c r="N10" s="169"/>
      <c r="O10" s="170">
        <f t="shared" si="0"/>
        <v>0</v>
      </c>
    </row>
    <row r="11" spans="1:72" ht="169.5" customHeight="1">
      <c r="A11" s="165">
        <v>61</v>
      </c>
      <c r="B11" s="166"/>
      <c r="C11" s="111"/>
      <c r="D11" s="206" t="s">
        <v>669</v>
      </c>
      <c r="E11" s="202" t="s">
        <v>600</v>
      </c>
      <c r="F11" s="202" t="s">
        <v>658</v>
      </c>
      <c r="G11" s="203">
        <v>0.09</v>
      </c>
      <c r="H11" s="204" t="s">
        <v>659</v>
      </c>
      <c r="I11" s="207" t="s">
        <v>670</v>
      </c>
      <c r="J11" s="205">
        <v>374</v>
      </c>
      <c r="K11" s="205">
        <v>374</v>
      </c>
      <c r="L11" s="205">
        <v>374</v>
      </c>
      <c r="M11" s="205">
        <v>374</v>
      </c>
      <c r="N11" s="169"/>
      <c r="O11" s="170">
        <f t="shared" si="0"/>
        <v>0</v>
      </c>
    </row>
    <row r="12" spans="1:72" ht="178.5" customHeight="1">
      <c r="A12" s="165">
        <v>62</v>
      </c>
      <c r="B12" s="166"/>
      <c r="C12" s="111"/>
      <c r="D12" s="206" t="s">
        <v>671</v>
      </c>
      <c r="E12" s="202" t="s">
        <v>600</v>
      </c>
      <c r="F12" s="202" t="s">
        <v>658</v>
      </c>
      <c r="G12" s="203">
        <v>0.09</v>
      </c>
      <c r="H12" s="204" t="s">
        <v>659</v>
      </c>
      <c r="I12" s="207" t="s">
        <v>672</v>
      </c>
      <c r="J12" s="205">
        <v>374</v>
      </c>
      <c r="K12" s="205">
        <v>374</v>
      </c>
      <c r="L12" s="205">
        <v>374</v>
      </c>
      <c r="M12" s="205">
        <v>374</v>
      </c>
      <c r="N12" s="169"/>
      <c r="O12" s="170">
        <f t="shared" si="0"/>
        <v>0</v>
      </c>
    </row>
    <row r="13" spans="1:72" ht="153" customHeight="1">
      <c r="A13" s="165">
        <v>63</v>
      </c>
      <c r="B13" s="166"/>
      <c r="C13" s="111"/>
      <c r="D13" s="206" t="s">
        <v>673</v>
      </c>
      <c r="E13" s="202" t="s">
        <v>600</v>
      </c>
      <c r="F13" s="202" t="s">
        <v>658</v>
      </c>
      <c r="G13" s="203">
        <v>0.15</v>
      </c>
      <c r="H13" s="204" t="s">
        <v>659</v>
      </c>
      <c r="I13" s="207" t="s">
        <v>674</v>
      </c>
      <c r="J13" s="205">
        <v>374</v>
      </c>
      <c r="K13" s="205">
        <v>374</v>
      </c>
      <c r="L13" s="205">
        <v>374</v>
      </c>
      <c r="M13" s="205">
        <v>374</v>
      </c>
      <c r="N13" s="169"/>
      <c r="O13" s="170">
        <f t="shared" si="0"/>
        <v>0</v>
      </c>
    </row>
    <row r="14" spans="1:72" ht="165" customHeight="1">
      <c r="A14" s="165">
        <v>64</v>
      </c>
      <c r="B14" s="166"/>
      <c r="C14" s="111"/>
      <c r="D14" s="206" t="s">
        <v>675</v>
      </c>
      <c r="E14" s="202" t="s">
        <v>600</v>
      </c>
      <c r="F14" s="202" t="s">
        <v>658</v>
      </c>
      <c r="G14" s="203">
        <v>0.09</v>
      </c>
      <c r="H14" s="204" t="s">
        <v>659</v>
      </c>
      <c r="I14" s="207" t="s">
        <v>676</v>
      </c>
      <c r="J14" s="205">
        <v>374</v>
      </c>
      <c r="K14" s="205">
        <v>374</v>
      </c>
      <c r="L14" s="205">
        <v>374</v>
      </c>
      <c r="M14" s="205">
        <v>374</v>
      </c>
      <c r="N14" s="169"/>
      <c r="O14" s="170">
        <f t="shared" si="0"/>
        <v>0</v>
      </c>
    </row>
    <row r="15" spans="1:72" ht="158.25" customHeight="1">
      <c r="A15" s="165">
        <v>65</v>
      </c>
      <c r="B15" s="166"/>
      <c r="C15" s="111"/>
      <c r="D15" s="206" t="s">
        <v>677</v>
      </c>
      <c r="E15" s="202" t="s">
        <v>600</v>
      </c>
      <c r="F15" s="202" t="s">
        <v>658</v>
      </c>
      <c r="G15" s="203">
        <v>0.09</v>
      </c>
      <c r="H15" s="204" t="s">
        <v>659</v>
      </c>
      <c r="I15" s="207" t="s">
        <v>678</v>
      </c>
      <c r="J15" s="205">
        <v>374</v>
      </c>
      <c r="K15" s="205">
        <v>374</v>
      </c>
      <c r="L15" s="205">
        <v>374</v>
      </c>
      <c r="M15" s="205">
        <v>374</v>
      </c>
      <c r="N15" s="169"/>
      <c r="O15" s="170">
        <f t="shared" si="0"/>
        <v>0</v>
      </c>
    </row>
    <row r="16" spans="1:72" ht="165" customHeight="1">
      <c r="A16" s="165">
        <v>66</v>
      </c>
      <c r="B16" s="166"/>
      <c r="C16" s="111"/>
      <c r="D16" s="208" t="s">
        <v>679</v>
      </c>
      <c r="E16" s="209" t="s">
        <v>600</v>
      </c>
      <c r="F16" s="209" t="s">
        <v>658</v>
      </c>
      <c r="G16" s="210">
        <v>0.09</v>
      </c>
      <c r="H16" s="204" t="s">
        <v>659</v>
      </c>
      <c r="I16" s="211" t="s">
        <v>680</v>
      </c>
      <c r="J16" s="205">
        <v>374</v>
      </c>
      <c r="K16" s="205">
        <v>374</v>
      </c>
      <c r="L16" s="205">
        <v>374</v>
      </c>
      <c r="M16" s="205">
        <v>374</v>
      </c>
      <c r="N16" s="169"/>
      <c r="O16" s="170">
        <f t="shared" si="0"/>
        <v>0</v>
      </c>
    </row>
    <row r="17" spans="1:15" ht="167.25" customHeight="1">
      <c r="A17" s="165">
        <v>67</v>
      </c>
      <c r="B17" s="166"/>
      <c r="C17" s="111"/>
      <c r="D17" s="212" t="s">
        <v>681</v>
      </c>
      <c r="E17" s="213" t="s">
        <v>600</v>
      </c>
      <c r="F17" s="213" t="s">
        <v>658</v>
      </c>
      <c r="G17" s="214">
        <v>0.09</v>
      </c>
      <c r="H17" s="204" t="s">
        <v>659</v>
      </c>
      <c r="I17" s="213" t="s">
        <v>682</v>
      </c>
      <c r="J17" s="205">
        <v>374</v>
      </c>
      <c r="K17" s="205">
        <v>374</v>
      </c>
      <c r="L17" s="205">
        <v>374</v>
      </c>
      <c r="M17" s="205">
        <v>374</v>
      </c>
      <c r="N17" s="169"/>
      <c r="O17" s="170">
        <f t="shared" si="0"/>
        <v>0</v>
      </c>
    </row>
  </sheetData>
  <mergeCells count="17">
    <mergeCell ref="A1:C2"/>
    <mergeCell ref="E1:G1"/>
    <mergeCell ref="J1:O1"/>
    <mergeCell ref="E2:G2"/>
    <mergeCell ref="J2:O2"/>
    <mergeCell ref="N3:O3"/>
    <mergeCell ref="A5:O5"/>
    <mergeCell ref="F3:F4"/>
    <mergeCell ref="G3:G4"/>
    <mergeCell ref="H3:H4"/>
    <mergeCell ref="I3:I4"/>
    <mergeCell ref="J3:M3"/>
    <mergeCell ref="A3:A4"/>
    <mergeCell ref="B3:B4"/>
    <mergeCell ref="C3:C4"/>
    <mergeCell ref="D3:D4"/>
    <mergeCell ref="E3:E4"/>
  </mergeCells>
  <hyperlinks>
    <hyperlink ref="I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T200"/>
  <sheetViews>
    <sheetView zoomScale="70" zoomScaleNormal="70" workbookViewId="0">
      <pane ySplit="4" topLeftCell="A5" activePane="bottomLeft" state="frozen"/>
      <selection activeCell="P11" sqref="P11"/>
      <selection pane="bottomLeft" activeCell="E9" sqref="E9"/>
    </sheetView>
  </sheetViews>
  <sheetFormatPr defaultColWidth="9" defaultRowHeight="12.75"/>
  <cols>
    <col min="1" max="1" width="5.140625" style="69" customWidth="1"/>
    <col min="2" max="2" width="9.85546875" style="69" customWidth="1"/>
    <col min="3" max="3" width="45.5703125" style="69" customWidth="1"/>
    <col min="4" max="4" width="20.7109375" style="69" customWidth="1"/>
    <col min="5" max="5" width="27" style="69" customWidth="1"/>
    <col min="6" max="6" width="15.140625" style="69" customWidth="1"/>
    <col min="7" max="7" width="9" style="69" customWidth="1"/>
    <col min="8" max="8" width="11.85546875" style="69" customWidth="1"/>
    <col min="9" max="9" width="29.5703125" style="69" customWidth="1"/>
    <col min="10" max="10" width="10.85546875" style="69" customWidth="1"/>
    <col min="11" max="11" width="12.7109375" style="69" customWidth="1"/>
    <col min="12" max="12" width="11.28515625" style="69" customWidth="1"/>
    <col min="13" max="14" width="12" style="69" customWidth="1"/>
    <col min="15" max="15" width="10.140625" style="69" customWidth="1"/>
    <col min="16" max="16" width="14.7109375" style="69" customWidth="1"/>
    <col min="17" max="16384" width="9" style="69"/>
  </cols>
  <sheetData>
    <row r="1" spans="1:72" ht="32.25" customHeight="1">
      <c r="A1" s="335"/>
      <c r="B1" s="335"/>
      <c r="C1" s="336"/>
      <c r="D1" s="159" t="s">
        <v>185</v>
      </c>
      <c r="E1" s="337" t="s">
        <v>186</v>
      </c>
      <c r="F1" s="338"/>
      <c r="G1" s="339"/>
      <c r="H1" s="159" t="s">
        <v>187</v>
      </c>
      <c r="I1" s="160" t="s">
        <v>188</v>
      </c>
      <c r="J1" s="340"/>
      <c r="K1" s="340"/>
      <c r="L1" s="340"/>
      <c r="M1" s="340"/>
      <c r="N1" s="340"/>
      <c r="O1" s="340"/>
    </row>
    <row r="2" spans="1:72" ht="38.25" thickBot="1">
      <c r="A2" s="335"/>
      <c r="B2" s="335"/>
      <c r="C2" s="336"/>
      <c r="D2" s="161" t="s">
        <v>189</v>
      </c>
      <c r="E2" s="341" t="s">
        <v>190</v>
      </c>
      <c r="F2" s="342"/>
      <c r="G2" s="343"/>
      <c r="H2" s="161" t="s">
        <v>191</v>
      </c>
      <c r="I2" s="161" t="s">
        <v>534</v>
      </c>
      <c r="J2" s="344"/>
      <c r="K2" s="344"/>
      <c r="L2" s="344"/>
      <c r="M2" s="344"/>
      <c r="N2" s="344"/>
      <c r="O2" s="344"/>
    </row>
    <row r="3" spans="1:72" ht="15.75">
      <c r="A3" s="331" t="s">
        <v>1</v>
      </c>
      <c r="B3" s="333" t="s">
        <v>535</v>
      </c>
      <c r="C3" s="326" t="s">
        <v>536</v>
      </c>
      <c r="D3" s="326" t="s">
        <v>537</v>
      </c>
      <c r="E3" s="326" t="s">
        <v>5</v>
      </c>
      <c r="F3" s="326" t="s">
        <v>538</v>
      </c>
      <c r="G3" s="326" t="s">
        <v>539</v>
      </c>
      <c r="H3" s="326" t="s">
        <v>540</v>
      </c>
      <c r="I3" s="326" t="s">
        <v>4</v>
      </c>
      <c r="J3" s="328" t="s">
        <v>541</v>
      </c>
      <c r="K3" s="329"/>
      <c r="L3" s="329"/>
      <c r="M3" s="330"/>
      <c r="N3" s="324" t="s">
        <v>542</v>
      </c>
      <c r="O3" s="325"/>
    </row>
    <row r="4" spans="1:72" ht="32.25" thickBot="1">
      <c r="A4" s="332"/>
      <c r="B4" s="334"/>
      <c r="C4" s="327"/>
      <c r="D4" s="327"/>
      <c r="E4" s="327"/>
      <c r="F4" s="327"/>
      <c r="G4" s="327"/>
      <c r="H4" s="327"/>
      <c r="I4" s="327"/>
      <c r="J4" s="162" t="s">
        <v>325</v>
      </c>
      <c r="K4" s="162" t="s">
        <v>10</v>
      </c>
      <c r="L4" s="162" t="s">
        <v>543</v>
      </c>
      <c r="M4" s="162" t="s">
        <v>544</v>
      </c>
      <c r="N4" s="163" t="s">
        <v>545</v>
      </c>
      <c r="O4" s="164" t="s">
        <v>546</v>
      </c>
    </row>
    <row r="5" spans="1:72" customFormat="1" ht="27.75" customHeight="1" thickBot="1">
      <c r="A5" s="269" t="s">
        <v>547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1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</row>
    <row r="6" spans="1:72" ht="181.5" customHeight="1">
      <c r="A6" s="165">
        <f t="shared" ref="A6:A11" si="0">ROW()-5</f>
        <v>1</v>
      </c>
      <c r="B6" s="166"/>
      <c r="C6" s="111"/>
      <c r="D6" s="167" t="s">
        <v>548</v>
      </c>
      <c r="E6" s="167" t="s">
        <v>549</v>
      </c>
      <c r="F6" s="167" t="s">
        <v>550</v>
      </c>
      <c r="G6" s="167">
        <v>0.14000000000000001</v>
      </c>
      <c r="H6" s="167"/>
      <c r="I6" s="167" t="s">
        <v>551</v>
      </c>
      <c r="J6" s="168">
        <v>311.87</v>
      </c>
      <c r="K6" s="168">
        <v>293.52</v>
      </c>
      <c r="L6" s="168">
        <v>277.22000000000003</v>
      </c>
      <c r="M6" s="168">
        <v>262.63</v>
      </c>
      <c r="N6" s="169"/>
      <c r="O6" s="170"/>
    </row>
    <row r="7" spans="1:72" ht="181.5" customHeight="1">
      <c r="A7" s="165">
        <f t="shared" si="0"/>
        <v>2</v>
      </c>
      <c r="B7" s="166"/>
      <c r="C7" s="111"/>
      <c r="D7" s="167" t="s">
        <v>552</v>
      </c>
      <c r="E7" s="167" t="s">
        <v>549</v>
      </c>
      <c r="F7" s="167" t="s">
        <v>550</v>
      </c>
      <c r="G7" s="167">
        <v>0.14000000000000001</v>
      </c>
      <c r="H7" s="167"/>
      <c r="I7" s="167" t="s">
        <v>551</v>
      </c>
      <c r="J7" s="171">
        <v>311.87</v>
      </c>
      <c r="K7" s="171">
        <v>293.52</v>
      </c>
      <c r="L7" s="171">
        <v>277.22000000000003</v>
      </c>
      <c r="M7" s="171">
        <v>262.63</v>
      </c>
      <c r="N7" s="169"/>
      <c r="O7" s="170"/>
    </row>
    <row r="8" spans="1:72" ht="181.5" customHeight="1">
      <c r="A8" s="165">
        <f t="shared" si="0"/>
        <v>3</v>
      </c>
      <c r="B8" s="166"/>
      <c r="C8" s="111"/>
      <c r="D8" s="167" t="s">
        <v>553</v>
      </c>
      <c r="E8" s="167" t="s">
        <v>549</v>
      </c>
      <c r="F8" s="167" t="s">
        <v>550</v>
      </c>
      <c r="G8" s="167">
        <v>0.14000000000000001</v>
      </c>
      <c r="H8" s="167"/>
      <c r="I8" s="167" t="s">
        <v>551</v>
      </c>
      <c r="J8" s="171">
        <v>311.87</v>
      </c>
      <c r="K8" s="171">
        <v>293.52</v>
      </c>
      <c r="L8" s="171">
        <v>277.22000000000003</v>
      </c>
      <c r="M8" s="171">
        <v>262.63</v>
      </c>
      <c r="N8" s="169"/>
      <c r="O8" s="170"/>
    </row>
    <row r="9" spans="1:72" ht="181.5" customHeight="1">
      <c r="A9" s="165">
        <f t="shared" si="0"/>
        <v>4</v>
      </c>
      <c r="B9" s="166"/>
      <c r="C9" s="111"/>
      <c r="D9" s="167" t="s">
        <v>554</v>
      </c>
      <c r="E9" s="167" t="s">
        <v>549</v>
      </c>
      <c r="F9" s="167" t="s">
        <v>550</v>
      </c>
      <c r="G9" s="167">
        <v>0.14000000000000001</v>
      </c>
      <c r="H9" s="167"/>
      <c r="I9" s="167" t="s">
        <v>551</v>
      </c>
      <c r="J9" s="171">
        <v>311.87</v>
      </c>
      <c r="K9" s="171">
        <v>293.52</v>
      </c>
      <c r="L9" s="171">
        <v>277.22000000000003</v>
      </c>
      <c r="M9" s="171">
        <v>262.63</v>
      </c>
      <c r="N9" s="169"/>
      <c r="O9" s="170"/>
    </row>
    <row r="10" spans="1:72" ht="181.5" customHeight="1">
      <c r="A10" s="165">
        <f t="shared" si="0"/>
        <v>5</v>
      </c>
      <c r="B10" s="166"/>
      <c r="C10" s="111"/>
      <c r="D10" s="167" t="s">
        <v>555</v>
      </c>
      <c r="E10" s="167" t="s">
        <v>549</v>
      </c>
      <c r="F10" s="167" t="s">
        <v>550</v>
      </c>
      <c r="G10" s="167">
        <v>0.14000000000000001</v>
      </c>
      <c r="H10" s="167"/>
      <c r="I10" s="167" t="s">
        <v>551</v>
      </c>
      <c r="J10" s="171">
        <v>311.87</v>
      </c>
      <c r="K10" s="171">
        <v>293.52</v>
      </c>
      <c r="L10" s="171">
        <v>277.22000000000003</v>
      </c>
      <c r="M10" s="171">
        <v>262.63</v>
      </c>
      <c r="N10" s="169"/>
      <c r="O10" s="170"/>
    </row>
    <row r="11" spans="1:72" ht="181.5" customHeight="1">
      <c r="A11" s="165">
        <f t="shared" si="0"/>
        <v>6</v>
      </c>
      <c r="B11" s="166"/>
      <c r="C11" s="111"/>
      <c r="D11" s="167" t="s">
        <v>556</v>
      </c>
      <c r="E11" s="167" t="s">
        <v>549</v>
      </c>
      <c r="F11" s="167" t="s">
        <v>550</v>
      </c>
      <c r="G11" s="167">
        <v>0.14000000000000001</v>
      </c>
      <c r="H11" s="167"/>
      <c r="I11" s="167" t="s">
        <v>551</v>
      </c>
      <c r="J11" s="171">
        <v>311.87</v>
      </c>
      <c r="K11" s="171">
        <v>293.52</v>
      </c>
      <c r="L11" s="171">
        <v>277.22000000000003</v>
      </c>
      <c r="M11" s="171">
        <v>262.63</v>
      </c>
      <c r="N11" s="169"/>
      <c r="O11" s="170"/>
    </row>
    <row r="12" spans="1:72" ht="181.5" customHeight="1">
      <c r="A12" s="165"/>
      <c r="B12" s="166"/>
      <c r="C12" s="111"/>
      <c r="D12" s="102" t="s">
        <v>557</v>
      </c>
      <c r="E12" s="167" t="s">
        <v>549</v>
      </c>
      <c r="F12" s="167" t="s">
        <v>550</v>
      </c>
      <c r="G12" s="167">
        <v>0.14000000000000001</v>
      </c>
      <c r="H12" s="102"/>
      <c r="I12" s="167" t="s">
        <v>551</v>
      </c>
      <c r="J12" s="171">
        <v>311.87</v>
      </c>
      <c r="K12" s="171">
        <v>293.52</v>
      </c>
      <c r="L12" s="171">
        <v>277.22000000000003</v>
      </c>
      <c r="M12" s="171">
        <v>262.63</v>
      </c>
      <c r="N12" s="169"/>
      <c r="O12" s="170"/>
    </row>
    <row r="13" spans="1:72" ht="181.5" customHeight="1" thickBot="1">
      <c r="A13" s="165">
        <f>ROW()-5</f>
        <v>8</v>
      </c>
      <c r="B13" s="166"/>
      <c r="C13" s="111"/>
      <c r="D13" s="172" t="s">
        <v>558</v>
      </c>
      <c r="E13" s="172" t="s">
        <v>549</v>
      </c>
      <c r="F13" s="172" t="s">
        <v>550</v>
      </c>
      <c r="G13" s="172" t="s">
        <v>559</v>
      </c>
      <c r="H13" s="172"/>
      <c r="I13" s="172" t="s">
        <v>551</v>
      </c>
      <c r="J13" s="173">
        <v>311.87</v>
      </c>
      <c r="K13" s="173">
        <v>293.52</v>
      </c>
      <c r="L13" s="173">
        <v>277.22000000000003</v>
      </c>
      <c r="M13" s="173">
        <v>262.63</v>
      </c>
      <c r="N13" s="169"/>
      <c r="O13" s="170"/>
    </row>
    <row r="14" spans="1:72" customFormat="1" ht="27" customHeight="1" thickBot="1">
      <c r="A14" s="269" t="s">
        <v>560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1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</row>
    <row r="15" spans="1:72" ht="181.5" customHeight="1">
      <c r="A15" s="165">
        <f>ROW()-5</f>
        <v>10</v>
      </c>
      <c r="B15" s="166"/>
      <c r="C15" s="111"/>
      <c r="D15" s="167" t="s">
        <v>561</v>
      </c>
      <c r="E15" s="167" t="s">
        <v>562</v>
      </c>
      <c r="F15" s="167" t="s">
        <v>563</v>
      </c>
      <c r="G15" s="167">
        <v>0.35</v>
      </c>
      <c r="H15" s="167">
        <v>4</v>
      </c>
      <c r="I15" s="167" t="s">
        <v>564</v>
      </c>
      <c r="J15" s="168">
        <v>618.75</v>
      </c>
      <c r="K15" s="168">
        <v>582.35</v>
      </c>
      <c r="L15" s="168">
        <v>550</v>
      </c>
      <c r="M15" s="174">
        <v>495</v>
      </c>
      <c r="N15" s="169"/>
      <c r="O15" s="170"/>
    </row>
    <row r="16" spans="1:72" ht="181.5" customHeight="1">
      <c r="A16" s="165">
        <f t="shared" ref="A16:A177" si="1">ROW()-5</f>
        <v>11</v>
      </c>
      <c r="B16" s="166"/>
      <c r="C16" s="111"/>
      <c r="D16" s="102" t="s">
        <v>565</v>
      </c>
      <c r="E16" s="102" t="s">
        <v>562</v>
      </c>
      <c r="F16" s="102" t="s">
        <v>563</v>
      </c>
      <c r="G16" s="167">
        <v>0.35</v>
      </c>
      <c r="H16" s="102">
        <v>4</v>
      </c>
      <c r="I16" s="167" t="s">
        <v>564</v>
      </c>
      <c r="J16" s="168">
        <v>618.75</v>
      </c>
      <c r="K16" s="168">
        <v>582.35</v>
      </c>
      <c r="L16" s="168">
        <v>550</v>
      </c>
      <c r="M16" s="174">
        <v>495</v>
      </c>
      <c r="N16" s="169"/>
      <c r="O16" s="170"/>
    </row>
    <row r="17" spans="1:72" ht="181.5" customHeight="1">
      <c r="A17" s="165">
        <f t="shared" si="1"/>
        <v>12</v>
      </c>
      <c r="B17" s="166"/>
      <c r="C17" s="111"/>
      <c r="D17" s="102" t="s">
        <v>566</v>
      </c>
      <c r="E17" s="102" t="s">
        <v>562</v>
      </c>
      <c r="F17" s="102" t="s">
        <v>563</v>
      </c>
      <c r="G17" s="167">
        <v>0.35</v>
      </c>
      <c r="H17" s="102">
        <v>4</v>
      </c>
      <c r="I17" s="167" t="s">
        <v>564</v>
      </c>
      <c r="J17" s="168">
        <v>618.75</v>
      </c>
      <c r="K17" s="168">
        <v>582.35</v>
      </c>
      <c r="L17" s="168">
        <v>550</v>
      </c>
      <c r="M17" s="174">
        <v>495</v>
      </c>
      <c r="N17" s="169"/>
      <c r="O17" s="170"/>
    </row>
    <row r="18" spans="1:72" ht="181.5" customHeight="1">
      <c r="A18" s="165">
        <f t="shared" si="1"/>
        <v>13</v>
      </c>
      <c r="B18" s="166"/>
      <c r="C18" s="111"/>
      <c r="D18" s="102" t="s">
        <v>567</v>
      </c>
      <c r="E18" s="102" t="s">
        <v>562</v>
      </c>
      <c r="F18" s="102" t="s">
        <v>563</v>
      </c>
      <c r="G18" s="167">
        <v>0.35</v>
      </c>
      <c r="H18" s="102">
        <v>4</v>
      </c>
      <c r="I18" s="167" t="s">
        <v>568</v>
      </c>
      <c r="J18" s="168">
        <v>618.75</v>
      </c>
      <c r="K18" s="168">
        <v>582.35</v>
      </c>
      <c r="L18" s="168">
        <v>550</v>
      </c>
      <c r="M18" s="174">
        <v>495</v>
      </c>
      <c r="N18" s="169"/>
      <c r="O18" s="170"/>
    </row>
    <row r="19" spans="1:72" ht="181.5" customHeight="1">
      <c r="A19" s="165">
        <f t="shared" si="1"/>
        <v>14</v>
      </c>
      <c r="B19" s="166"/>
      <c r="C19" s="111"/>
      <c r="D19" s="175" t="s">
        <v>569</v>
      </c>
      <c r="E19" s="102" t="s">
        <v>562</v>
      </c>
      <c r="F19" s="102" t="s">
        <v>563</v>
      </c>
      <c r="G19" s="167">
        <v>0.35</v>
      </c>
      <c r="H19" s="102">
        <v>4</v>
      </c>
      <c r="I19" s="167" t="s">
        <v>564</v>
      </c>
      <c r="J19" s="168">
        <v>618.75</v>
      </c>
      <c r="K19" s="168">
        <v>582.35</v>
      </c>
      <c r="L19" s="168">
        <v>550</v>
      </c>
      <c r="M19" s="174">
        <v>495</v>
      </c>
      <c r="N19" s="169"/>
      <c r="O19" s="170"/>
    </row>
    <row r="20" spans="1:72" ht="181.5" customHeight="1">
      <c r="A20" s="165">
        <f t="shared" si="1"/>
        <v>15</v>
      </c>
      <c r="B20" s="166"/>
      <c r="C20" s="111"/>
      <c r="D20" s="175" t="s">
        <v>570</v>
      </c>
      <c r="E20" s="102" t="s">
        <v>562</v>
      </c>
      <c r="F20" s="102" t="s">
        <v>563</v>
      </c>
      <c r="G20" s="167">
        <v>0.35</v>
      </c>
      <c r="H20" s="102">
        <v>4</v>
      </c>
      <c r="I20" s="167" t="s">
        <v>564</v>
      </c>
      <c r="J20" s="168">
        <v>618.75</v>
      </c>
      <c r="K20" s="168">
        <v>582.35</v>
      </c>
      <c r="L20" s="168">
        <v>550</v>
      </c>
      <c r="M20" s="174">
        <v>495</v>
      </c>
      <c r="N20" s="169"/>
      <c r="O20" s="170"/>
    </row>
    <row r="21" spans="1:72" ht="181.5" customHeight="1">
      <c r="A21" s="165">
        <f t="shared" si="1"/>
        <v>16</v>
      </c>
      <c r="B21" s="166"/>
      <c r="C21" s="111"/>
      <c r="D21" s="175" t="s">
        <v>571</v>
      </c>
      <c r="E21" s="102" t="s">
        <v>562</v>
      </c>
      <c r="F21" s="102" t="s">
        <v>563</v>
      </c>
      <c r="G21" s="167">
        <v>0.35</v>
      </c>
      <c r="H21" s="102">
        <v>4</v>
      </c>
      <c r="I21" s="167" t="s">
        <v>564</v>
      </c>
      <c r="J21" s="168">
        <v>618.75</v>
      </c>
      <c r="K21" s="168">
        <v>582.35</v>
      </c>
      <c r="L21" s="168">
        <v>550</v>
      </c>
      <c r="M21" s="174">
        <v>495</v>
      </c>
      <c r="N21" s="169"/>
      <c r="O21" s="170"/>
    </row>
    <row r="22" spans="1:72" ht="181.5" customHeight="1">
      <c r="A22" s="165">
        <f t="shared" si="1"/>
        <v>17</v>
      </c>
      <c r="B22" s="166"/>
      <c r="C22" s="111"/>
      <c r="D22" s="175" t="s">
        <v>572</v>
      </c>
      <c r="E22" s="102" t="s">
        <v>562</v>
      </c>
      <c r="F22" s="102" t="s">
        <v>563</v>
      </c>
      <c r="G22" s="167">
        <v>0.35</v>
      </c>
      <c r="H22" s="102">
        <v>4</v>
      </c>
      <c r="I22" s="167" t="s">
        <v>564</v>
      </c>
      <c r="J22" s="168">
        <v>618.75</v>
      </c>
      <c r="K22" s="168">
        <v>582.35</v>
      </c>
      <c r="L22" s="168">
        <v>550</v>
      </c>
      <c r="M22" s="174">
        <v>495</v>
      </c>
      <c r="N22" s="169"/>
      <c r="O22" s="170"/>
    </row>
    <row r="23" spans="1:72" ht="181.5" customHeight="1">
      <c r="A23" s="165">
        <f t="shared" si="1"/>
        <v>18</v>
      </c>
      <c r="B23" s="166"/>
      <c r="C23" s="111"/>
      <c r="D23" s="175" t="s">
        <v>573</v>
      </c>
      <c r="E23" s="102" t="s">
        <v>562</v>
      </c>
      <c r="F23" s="102" t="s">
        <v>563</v>
      </c>
      <c r="G23" s="167">
        <v>0.35</v>
      </c>
      <c r="H23" s="102">
        <v>4</v>
      </c>
      <c r="I23" s="167" t="s">
        <v>564</v>
      </c>
      <c r="J23" s="168">
        <v>618.75</v>
      </c>
      <c r="K23" s="168">
        <v>582.35</v>
      </c>
      <c r="L23" s="168">
        <v>550</v>
      </c>
      <c r="M23" s="174">
        <v>495</v>
      </c>
      <c r="N23" s="169"/>
      <c r="O23" s="170"/>
    </row>
    <row r="24" spans="1:72" ht="181.5" customHeight="1">
      <c r="A24" s="165">
        <f t="shared" si="1"/>
        <v>19</v>
      </c>
      <c r="B24" s="166"/>
      <c r="C24" s="111"/>
      <c r="D24" s="175" t="s">
        <v>574</v>
      </c>
      <c r="E24" s="102" t="s">
        <v>562</v>
      </c>
      <c r="F24" s="102" t="s">
        <v>563</v>
      </c>
      <c r="G24" s="167">
        <v>0.35</v>
      </c>
      <c r="H24" s="102">
        <v>4</v>
      </c>
      <c r="I24" s="167" t="s">
        <v>564</v>
      </c>
      <c r="J24" s="168">
        <v>618.75</v>
      </c>
      <c r="K24" s="168">
        <v>582.35</v>
      </c>
      <c r="L24" s="168">
        <v>550</v>
      </c>
      <c r="M24" s="174">
        <v>495</v>
      </c>
      <c r="N24" s="169"/>
      <c r="O24" s="170"/>
    </row>
    <row r="25" spans="1:72" ht="181.5" customHeight="1">
      <c r="A25" s="165">
        <f t="shared" si="1"/>
        <v>20</v>
      </c>
      <c r="B25" s="166"/>
      <c r="C25" s="111"/>
      <c r="D25" s="175" t="s">
        <v>575</v>
      </c>
      <c r="E25" s="102" t="s">
        <v>562</v>
      </c>
      <c r="F25" s="102" t="s">
        <v>563</v>
      </c>
      <c r="G25" s="167">
        <v>0.35</v>
      </c>
      <c r="H25" s="102">
        <v>4</v>
      </c>
      <c r="I25" s="167" t="s">
        <v>564</v>
      </c>
      <c r="J25" s="168">
        <v>618.75</v>
      </c>
      <c r="K25" s="168">
        <v>582.35</v>
      </c>
      <c r="L25" s="168">
        <v>550</v>
      </c>
      <c r="M25" s="174">
        <v>495</v>
      </c>
      <c r="N25" s="169"/>
      <c r="O25" s="170"/>
    </row>
    <row r="26" spans="1:72" ht="181.5" customHeight="1">
      <c r="A26" s="165">
        <f t="shared" si="1"/>
        <v>21</v>
      </c>
      <c r="B26" s="166"/>
      <c r="C26" s="111"/>
      <c r="D26" s="175" t="s">
        <v>576</v>
      </c>
      <c r="E26" s="102" t="s">
        <v>562</v>
      </c>
      <c r="F26" s="102" t="s">
        <v>563</v>
      </c>
      <c r="G26" s="167">
        <v>0.35</v>
      </c>
      <c r="H26" s="102">
        <v>4</v>
      </c>
      <c r="I26" s="167" t="s">
        <v>564</v>
      </c>
      <c r="J26" s="168">
        <v>618.75</v>
      </c>
      <c r="K26" s="168">
        <v>582.35</v>
      </c>
      <c r="L26" s="168">
        <v>550</v>
      </c>
      <c r="M26" s="174">
        <v>495</v>
      </c>
      <c r="N26" s="169"/>
      <c r="O26" s="170"/>
    </row>
    <row r="27" spans="1:72" ht="181.5" customHeight="1">
      <c r="A27" s="165">
        <f t="shared" si="1"/>
        <v>22</v>
      </c>
      <c r="B27" s="166"/>
      <c r="C27" s="111"/>
      <c r="D27" s="175" t="s">
        <v>577</v>
      </c>
      <c r="E27" s="102" t="s">
        <v>562</v>
      </c>
      <c r="F27" s="102" t="s">
        <v>563</v>
      </c>
      <c r="G27" s="167">
        <v>0.35</v>
      </c>
      <c r="H27" s="102">
        <v>4</v>
      </c>
      <c r="I27" s="167" t="s">
        <v>564</v>
      </c>
      <c r="J27" s="168">
        <v>618.75</v>
      </c>
      <c r="K27" s="168">
        <v>582.35</v>
      </c>
      <c r="L27" s="168">
        <v>550</v>
      </c>
      <c r="M27" s="174">
        <v>495</v>
      </c>
      <c r="N27" s="169"/>
      <c r="O27" s="170"/>
    </row>
    <row r="28" spans="1:72" ht="181.5" customHeight="1">
      <c r="A28" s="165">
        <f t="shared" si="1"/>
        <v>23</v>
      </c>
      <c r="B28" s="166"/>
      <c r="C28" s="111"/>
      <c r="D28" s="175" t="s">
        <v>578</v>
      </c>
      <c r="E28" s="102" t="s">
        <v>562</v>
      </c>
      <c r="F28" s="102" t="s">
        <v>563</v>
      </c>
      <c r="G28" s="167">
        <v>0.35</v>
      </c>
      <c r="H28" s="102">
        <v>4</v>
      </c>
      <c r="I28" s="167" t="s">
        <v>564</v>
      </c>
      <c r="J28" s="168">
        <v>618.75</v>
      </c>
      <c r="K28" s="168">
        <v>582.35</v>
      </c>
      <c r="L28" s="168">
        <v>550</v>
      </c>
      <c r="M28" s="174">
        <v>495</v>
      </c>
      <c r="N28" s="169"/>
      <c r="O28" s="170"/>
    </row>
    <row r="29" spans="1:72" ht="181.5" customHeight="1">
      <c r="A29" s="165">
        <f t="shared" si="1"/>
        <v>24</v>
      </c>
      <c r="B29" s="166"/>
      <c r="C29" s="111"/>
      <c r="D29" s="175" t="s">
        <v>579</v>
      </c>
      <c r="E29" s="102" t="s">
        <v>562</v>
      </c>
      <c r="F29" s="102" t="s">
        <v>563</v>
      </c>
      <c r="G29" s="167">
        <v>0.35</v>
      </c>
      <c r="H29" s="102">
        <v>4</v>
      </c>
      <c r="I29" s="167" t="s">
        <v>564</v>
      </c>
      <c r="J29" s="168">
        <v>618.75</v>
      </c>
      <c r="K29" s="168">
        <v>582.35</v>
      </c>
      <c r="L29" s="168">
        <v>550</v>
      </c>
      <c r="M29" s="174">
        <v>495</v>
      </c>
      <c r="N29" s="169"/>
      <c r="O29" s="170"/>
    </row>
    <row r="30" spans="1:72" ht="181.5" customHeight="1">
      <c r="A30" s="165">
        <f t="shared" si="1"/>
        <v>25</v>
      </c>
      <c r="B30" s="166"/>
      <c r="C30" s="111"/>
      <c r="D30" s="176" t="s">
        <v>580</v>
      </c>
      <c r="E30" s="102" t="s">
        <v>562</v>
      </c>
      <c r="F30" s="102" t="s">
        <v>563</v>
      </c>
      <c r="G30" s="167">
        <v>0.35</v>
      </c>
      <c r="H30" s="102">
        <v>4</v>
      </c>
      <c r="I30" s="167" t="s">
        <v>564</v>
      </c>
      <c r="J30" s="168">
        <v>618.75</v>
      </c>
      <c r="K30" s="168">
        <v>582.35</v>
      </c>
      <c r="L30" s="168">
        <v>550</v>
      </c>
      <c r="M30" s="174">
        <v>495</v>
      </c>
      <c r="N30" s="169"/>
      <c r="O30" s="170"/>
    </row>
    <row r="31" spans="1:72" ht="181.5" customHeight="1" thickBot="1">
      <c r="A31" s="165">
        <f t="shared" si="1"/>
        <v>26</v>
      </c>
      <c r="B31" s="166"/>
      <c r="C31" s="111"/>
      <c r="D31" s="102" t="s">
        <v>581</v>
      </c>
      <c r="E31" s="102" t="s">
        <v>562</v>
      </c>
      <c r="F31" s="102" t="s">
        <v>563</v>
      </c>
      <c r="G31" s="167">
        <v>0.35</v>
      </c>
      <c r="H31" s="102">
        <v>4</v>
      </c>
      <c r="I31" s="167" t="s">
        <v>564</v>
      </c>
      <c r="J31" s="168">
        <v>618.75</v>
      </c>
      <c r="K31" s="168">
        <v>582.35</v>
      </c>
      <c r="L31" s="168">
        <v>550</v>
      </c>
      <c r="M31" s="174">
        <v>495</v>
      </c>
      <c r="N31" s="169"/>
      <c r="O31" s="170"/>
    </row>
    <row r="32" spans="1:72" customFormat="1" ht="27" customHeight="1" thickBot="1">
      <c r="A32" s="269" t="s">
        <v>582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1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</row>
    <row r="33" spans="1:15" ht="181.5" customHeight="1">
      <c r="A33" s="165">
        <f t="shared" si="1"/>
        <v>28</v>
      </c>
      <c r="B33" s="166"/>
      <c r="C33" s="111"/>
      <c r="D33" s="102" t="s">
        <v>583</v>
      </c>
      <c r="E33" s="102" t="s">
        <v>584</v>
      </c>
      <c r="F33" s="177" t="s">
        <v>585</v>
      </c>
      <c r="G33" s="101">
        <v>0.02</v>
      </c>
      <c r="H33" s="101">
        <v>24</v>
      </c>
      <c r="I33" s="101" t="s">
        <v>586</v>
      </c>
      <c r="J33" s="178">
        <v>93.75</v>
      </c>
      <c r="K33" s="178">
        <v>88.24</v>
      </c>
      <c r="L33" s="178">
        <v>83.33</v>
      </c>
      <c r="M33" s="179">
        <v>78.95</v>
      </c>
      <c r="N33" s="169"/>
      <c r="O33" s="170"/>
    </row>
    <row r="34" spans="1:15" ht="181.5" customHeight="1">
      <c r="A34" s="165">
        <f t="shared" si="1"/>
        <v>29</v>
      </c>
      <c r="B34" s="166"/>
      <c r="C34" s="111"/>
      <c r="D34" s="102" t="s">
        <v>587</v>
      </c>
      <c r="E34" s="102" t="s">
        <v>584</v>
      </c>
      <c r="F34" s="180" t="s">
        <v>585</v>
      </c>
      <c r="G34" s="101">
        <v>0.02</v>
      </c>
      <c r="H34" s="102">
        <v>24</v>
      </c>
      <c r="I34" s="101" t="s">
        <v>586</v>
      </c>
      <c r="J34" s="178">
        <v>93.75</v>
      </c>
      <c r="K34" s="178">
        <v>88.24</v>
      </c>
      <c r="L34" s="178">
        <v>83.33</v>
      </c>
      <c r="M34" s="179">
        <v>78.95</v>
      </c>
      <c r="N34" s="169"/>
      <c r="O34" s="170"/>
    </row>
    <row r="35" spans="1:15" ht="181.5" customHeight="1">
      <c r="A35" s="165">
        <f t="shared" si="1"/>
        <v>30</v>
      </c>
      <c r="B35" s="166"/>
      <c r="C35" s="111"/>
      <c r="D35" s="102" t="s">
        <v>587</v>
      </c>
      <c r="E35" s="102" t="s">
        <v>584</v>
      </c>
      <c r="F35" s="180" t="s">
        <v>585</v>
      </c>
      <c r="G35" s="101">
        <v>0.02</v>
      </c>
      <c r="H35" s="102">
        <v>24</v>
      </c>
      <c r="I35" s="101" t="s">
        <v>586</v>
      </c>
      <c r="J35" s="178">
        <v>93.75</v>
      </c>
      <c r="K35" s="178">
        <v>88.24</v>
      </c>
      <c r="L35" s="178">
        <v>83.33</v>
      </c>
      <c r="M35" s="179">
        <v>78.95</v>
      </c>
      <c r="N35" s="169"/>
      <c r="O35" s="170"/>
    </row>
    <row r="36" spans="1:15" ht="181.5" customHeight="1">
      <c r="A36" s="165">
        <f t="shared" si="1"/>
        <v>31</v>
      </c>
      <c r="B36" s="166"/>
      <c r="C36" s="111"/>
      <c r="D36" s="102" t="s">
        <v>588</v>
      </c>
      <c r="E36" s="102" t="s">
        <v>584</v>
      </c>
      <c r="F36" s="180" t="s">
        <v>585</v>
      </c>
      <c r="G36" s="101">
        <v>0.02</v>
      </c>
      <c r="H36" s="102">
        <v>24</v>
      </c>
      <c r="I36" s="101" t="s">
        <v>586</v>
      </c>
      <c r="J36" s="178">
        <v>93.75</v>
      </c>
      <c r="K36" s="178">
        <v>88.24</v>
      </c>
      <c r="L36" s="178">
        <v>83.33</v>
      </c>
      <c r="M36" s="179">
        <v>78.95</v>
      </c>
      <c r="N36" s="169"/>
      <c r="O36" s="170"/>
    </row>
    <row r="37" spans="1:15" ht="181.5" customHeight="1">
      <c r="A37" s="165">
        <f t="shared" si="1"/>
        <v>32</v>
      </c>
      <c r="B37" s="166"/>
      <c r="C37" s="111"/>
      <c r="D37" s="102" t="s">
        <v>589</v>
      </c>
      <c r="E37" s="102" t="s">
        <v>584</v>
      </c>
      <c r="F37" s="180" t="s">
        <v>585</v>
      </c>
      <c r="G37" s="101">
        <v>0.02</v>
      </c>
      <c r="H37" s="102">
        <v>24</v>
      </c>
      <c r="I37" s="101" t="s">
        <v>586</v>
      </c>
      <c r="J37" s="178">
        <v>93.75</v>
      </c>
      <c r="K37" s="178">
        <v>88.24</v>
      </c>
      <c r="L37" s="178">
        <v>83.33</v>
      </c>
      <c r="M37" s="179">
        <v>78.95</v>
      </c>
      <c r="N37" s="169"/>
      <c r="O37" s="170"/>
    </row>
    <row r="38" spans="1:15" ht="181.5" customHeight="1">
      <c r="A38" s="165">
        <f t="shared" si="1"/>
        <v>33</v>
      </c>
      <c r="B38" s="166"/>
      <c r="C38" s="111"/>
      <c r="D38" s="102" t="s">
        <v>590</v>
      </c>
      <c r="E38" s="102" t="s">
        <v>584</v>
      </c>
      <c r="F38" s="180" t="s">
        <v>585</v>
      </c>
      <c r="G38" s="101">
        <v>0.02</v>
      </c>
      <c r="H38" s="102">
        <v>24</v>
      </c>
      <c r="I38" s="101" t="s">
        <v>586</v>
      </c>
      <c r="J38" s="178">
        <v>93.75</v>
      </c>
      <c r="K38" s="178">
        <v>88.24</v>
      </c>
      <c r="L38" s="178">
        <v>83.33</v>
      </c>
      <c r="M38" s="179">
        <v>78.95</v>
      </c>
      <c r="N38" s="169"/>
      <c r="O38" s="170"/>
    </row>
    <row r="39" spans="1:15" ht="181.5" customHeight="1">
      <c r="A39" s="165">
        <f t="shared" si="1"/>
        <v>34</v>
      </c>
      <c r="B39" s="267" t="s">
        <v>591</v>
      </c>
      <c r="C39" s="111"/>
      <c r="D39" s="102" t="s">
        <v>592</v>
      </c>
      <c r="E39" s="102" t="s">
        <v>593</v>
      </c>
      <c r="F39" s="180"/>
      <c r="G39" s="101">
        <v>6.5000000000000002E-2</v>
      </c>
      <c r="H39" s="102">
        <v>1</v>
      </c>
      <c r="I39" s="181" t="s">
        <v>594</v>
      </c>
      <c r="J39" s="178">
        <v>312.5</v>
      </c>
      <c r="K39" s="178">
        <v>294.11</v>
      </c>
      <c r="L39" s="178">
        <v>277.77</v>
      </c>
      <c r="M39" s="178">
        <v>277.77</v>
      </c>
      <c r="N39" s="169"/>
      <c r="O39" s="170"/>
    </row>
    <row r="40" spans="1:15" ht="181.5" customHeight="1">
      <c r="A40" s="165">
        <f t="shared" si="1"/>
        <v>35</v>
      </c>
      <c r="B40" s="267" t="s">
        <v>591</v>
      </c>
      <c r="C40" s="111"/>
      <c r="D40" s="182" t="s">
        <v>595</v>
      </c>
      <c r="E40" s="102" t="s">
        <v>593</v>
      </c>
      <c r="F40" s="180"/>
      <c r="G40" s="101">
        <v>6.5000000000000002E-2</v>
      </c>
      <c r="H40" s="102">
        <v>1</v>
      </c>
      <c r="I40" s="181" t="s">
        <v>594</v>
      </c>
      <c r="J40" s="178">
        <v>312.5</v>
      </c>
      <c r="K40" s="178">
        <v>294.11</v>
      </c>
      <c r="L40" s="178">
        <v>277.77</v>
      </c>
      <c r="M40" s="178">
        <v>277.77</v>
      </c>
      <c r="N40" s="169"/>
      <c r="O40" s="170"/>
    </row>
    <row r="41" spans="1:15" ht="181.5" customHeight="1">
      <c r="A41" s="165">
        <f t="shared" si="1"/>
        <v>36</v>
      </c>
      <c r="B41" s="267" t="s">
        <v>591</v>
      </c>
      <c r="C41" s="111"/>
      <c r="D41" s="102" t="s">
        <v>596</v>
      </c>
      <c r="E41" s="102" t="s">
        <v>593</v>
      </c>
      <c r="F41" s="102"/>
      <c r="G41" s="101">
        <v>6.5000000000000002E-2</v>
      </c>
      <c r="H41" s="102">
        <v>1</v>
      </c>
      <c r="I41" s="181" t="s">
        <v>594</v>
      </c>
      <c r="J41" s="178">
        <v>312.5</v>
      </c>
      <c r="K41" s="178">
        <v>294.11</v>
      </c>
      <c r="L41" s="178">
        <v>277.77</v>
      </c>
      <c r="M41" s="178">
        <v>277.77</v>
      </c>
      <c r="N41" s="169"/>
      <c r="O41" s="170"/>
    </row>
    <row r="42" spans="1:15" ht="181.5" customHeight="1">
      <c r="A42" s="165">
        <f t="shared" si="1"/>
        <v>37</v>
      </c>
      <c r="B42" s="267" t="s">
        <v>591</v>
      </c>
      <c r="C42" s="111"/>
      <c r="D42" s="102" t="s">
        <v>597</v>
      </c>
      <c r="E42" s="102" t="s">
        <v>593</v>
      </c>
      <c r="F42" s="102"/>
      <c r="G42" s="101">
        <v>6.5000000000000002E-2</v>
      </c>
      <c r="H42" s="102">
        <v>1</v>
      </c>
      <c r="I42" s="181" t="s">
        <v>594</v>
      </c>
      <c r="J42" s="178">
        <v>312.5</v>
      </c>
      <c r="K42" s="178">
        <v>294.11</v>
      </c>
      <c r="L42" s="178">
        <v>277.77</v>
      </c>
      <c r="M42" s="178">
        <v>277.77</v>
      </c>
      <c r="N42" s="169"/>
      <c r="O42" s="170"/>
    </row>
    <row r="43" spans="1:15" ht="181.5" customHeight="1">
      <c r="A43" s="165">
        <f t="shared" si="1"/>
        <v>38</v>
      </c>
      <c r="B43" s="267" t="s">
        <v>591</v>
      </c>
      <c r="C43" s="111"/>
      <c r="D43" s="102" t="s">
        <v>598</v>
      </c>
      <c r="E43" s="102" t="s">
        <v>593</v>
      </c>
      <c r="F43" s="102"/>
      <c r="G43" s="101">
        <v>6.5000000000000002E-2</v>
      </c>
      <c r="H43" s="102">
        <v>1</v>
      </c>
      <c r="I43" s="181" t="s">
        <v>594</v>
      </c>
      <c r="J43" s="178">
        <v>312.5</v>
      </c>
      <c r="K43" s="178">
        <v>294.11</v>
      </c>
      <c r="L43" s="178">
        <v>277.77</v>
      </c>
      <c r="M43" s="178">
        <v>277.77</v>
      </c>
      <c r="N43" s="169"/>
      <c r="O43" s="170"/>
    </row>
    <row r="44" spans="1:15" ht="181.5" customHeight="1">
      <c r="A44" s="165">
        <f t="shared" si="1"/>
        <v>39</v>
      </c>
      <c r="B44" s="166"/>
      <c r="C44" s="111"/>
      <c r="D44" s="101" t="s">
        <v>599</v>
      </c>
      <c r="E44" s="102" t="s">
        <v>600</v>
      </c>
      <c r="F44" s="102"/>
      <c r="G44" s="101"/>
      <c r="H44" s="102">
        <v>1</v>
      </c>
      <c r="I44" s="101" t="s">
        <v>601</v>
      </c>
      <c r="J44" s="184">
        <v>124</v>
      </c>
      <c r="K44" s="184">
        <v>117.06</v>
      </c>
      <c r="L44" s="184">
        <v>110.55</v>
      </c>
      <c r="M44" s="185">
        <v>99</v>
      </c>
      <c r="N44" s="169"/>
      <c r="O44" s="170"/>
    </row>
    <row r="45" spans="1:15" ht="181.5" customHeight="1">
      <c r="A45" s="165">
        <f t="shared" si="1"/>
        <v>40</v>
      </c>
      <c r="B45" s="166"/>
      <c r="C45" s="111"/>
      <c r="D45" s="102" t="s">
        <v>602</v>
      </c>
      <c r="E45" s="101" t="s">
        <v>600</v>
      </c>
      <c r="F45" s="101"/>
      <c r="G45" s="101"/>
      <c r="H45" s="102">
        <v>1</v>
      </c>
      <c r="I45" s="101" t="s">
        <v>601</v>
      </c>
      <c r="J45" s="184">
        <v>124</v>
      </c>
      <c r="K45" s="184">
        <v>117.06</v>
      </c>
      <c r="L45" s="184">
        <v>110.55</v>
      </c>
      <c r="M45" s="185">
        <v>99</v>
      </c>
      <c r="N45" s="169"/>
      <c r="O45" s="170"/>
    </row>
    <row r="46" spans="1:15" ht="181.5" customHeight="1">
      <c r="A46" s="165">
        <f t="shared" si="1"/>
        <v>41</v>
      </c>
      <c r="B46" s="166"/>
      <c r="C46" s="111"/>
      <c r="D46" s="102" t="s">
        <v>602</v>
      </c>
      <c r="E46" s="101" t="s">
        <v>600</v>
      </c>
      <c r="F46" s="102"/>
      <c r="G46" s="102"/>
      <c r="H46" s="102">
        <v>1</v>
      </c>
      <c r="I46" s="101" t="s">
        <v>601</v>
      </c>
      <c r="J46" s="184">
        <v>124</v>
      </c>
      <c r="K46" s="184">
        <v>117.06</v>
      </c>
      <c r="L46" s="184">
        <v>110.55</v>
      </c>
      <c r="M46" s="185">
        <v>99</v>
      </c>
      <c r="N46" s="169"/>
      <c r="O46" s="170"/>
    </row>
    <row r="47" spans="1:15" ht="181.5" customHeight="1">
      <c r="A47" s="165">
        <f t="shared" si="1"/>
        <v>42</v>
      </c>
      <c r="B47" s="166"/>
      <c r="C47" s="111"/>
      <c r="D47" s="102" t="s">
        <v>603</v>
      </c>
      <c r="E47" s="102" t="s">
        <v>600</v>
      </c>
      <c r="F47" s="102"/>
      <c r="G47" s="101"/>
      <c r="H47" s="102">
        <v>1</v>
      </c>
      <c r="I47" s="101" t="s">
        <v>604</v>
      </c>
      <c r="J47" s="183">
        <v>137.5</v>
      </c>
      <c r="K47" s="183">
        <v>129</v>
      </c>
      <c r="L47" s="183">
        <v>122</v>
      </c>
      <c r="M47" s="183">
        <v>115.78</v>
      </c>
      <c r="N47" s="169"/>
      <c r="O47" s="170"/>
    </row>
    <row r="48" spans="1:15" ht="181.5" customHeight="1">
      <c r="A48" s="165">
        <f t="shared" si="1"/>
        <v>43</v>
      </c>
      <c r="B48" s="166"/>
      <c r="C48" s="111"/>
      <c r="D48" s="102" t="s">
        <v>605</v>
      </c>
      <c r="E48" s="102" t="s">
        <v>606</v>
      </c>
      <c r="F48" s="102"/>
      <c r="G48" s="101">
        <v>4.0000000000000001E-3</v>
      </c>
      <c r="H48" s="102">
        <v>1</v>
      </c>
      <c r="I48" s="101" t="s">
        <v>607</v>
      </c>
      <c r="J48" s="178">
        <v>75</v>
      </c>
      <c r="K48" s="178">
        <v>70</v>
      </c>
      <c r="L48" s="178">
        <v>66.67</v>
      </c>
      <c r="M48" s="179">
        <v>63.15</v>
      </c>
      <c r="N48" s="169"/>
      <c r="O48" s="170"/>
    </row>
    <row r="49" spans="1:15" ht="181.5" customHeight="1">
      <c r="A49" s="165">
        <f t="shared" si="1"/>
        <v>44</v>
      </c>
      <c r="B49" s="166"/>
      <c r="C49" s="111"/>
      <c r="D49" s="102" t="s">
        <v>605</v>
      </c>
      <c r="E49" s="102" t="s">
        <v>606</v>
      </c>
      <c r="F49" s="102"/>
      <c r="G49" s="102">
        <v>4.0000000000000001E-3</v>
      </c>
      <c r="H49" s="102">
        <v>1</v>
      </c>
      <c r="I49" s="102" t="s">
        <v>608</v>
      </c>
      <c r="J49" s="178">
        <v>75</v>
      </c>
      <c r="K49" s="178">
        <v>70</v>
      </c>
      <c r="L49" s="178">
        <v>66.67</v>
      </c>
      <c r="M49" s="179">
        <v>63.15</v>
      </c>
      <c r="N49" s="169"/>
      <c r="O49" s="170"/>
    </row>
    <row r="50" spans="1:15" ht="181.5" customHeight="1">
      <c r="A50" s="165"/>
      <c r="B50" s="166"/>
      <c r="C50" s="111"/>
      <c r="D50" s="102" t="s">
        <v>609</v>
      </c>
      <c r="E50" s="186" t="s">
        <v>600</v>
      </c>
      <c r="F50" s="186"/>
      <c r="G50" s="186">
        <v>0.12</v>
      </c>
      <c r="H50" s="186" t="s">
        <v>610</v>
      </c>
      <c r="I50" s="105" t="s">
        <v>611</v>
      </c>
      <c r="J50" s="178">
        <v>200</v>
      </c>
      <c r="K50" s="187">
        <v>188.23</v>
      </c>
      <c r="L50" s="187">
        <v>177</v>
      </c>
      <c r="M50" s="188">
        <v>168.42</v>
      </c>
      <c r="N50" s="169"/>
      <c r="O50" s="170"/>
    </row>
    <row r="51" spans="1:15" ht="181.5" customHeight="1">
      <c r="A51" s="165">
        <v>21</v>
      </c>
      <c r="B51" s="166"/>
      <c r="C51" s="111"/>
      <c r="D51" s="102" t="s">
        <v>612</v>
      </c>
      <c r="E51" s="186" t="s">
        <v>600</v>
      </c>
      <c r="F51" s="186" t="s">
        <v>613</v>
      </c>
      <c r="G51" s="186">
        <v>0.1</v>
      </c>
      <c r="H51" s="186" t="s">
        <v>610</v>
      </c>
      <c r="I51" s="105" t="s">
        <v>614</v>
      </c>
      <c r="J51" s="178">
        <v>125</v>
      </c>
      <c r="K51" s="178">
        <v>117.05</v>
      </c>
      <c r="L51" s="178">
        <v>110.55</v>
      </c>
      <c r="M51" s="179">
        <v>104.73</v>
      </c>
      <c r="N51" s="169"/>
      <c r="O51" s="170"/>
    </row>
    <row r="52" spans="1:15" ht="181.5" customHeight="1">
      <c r="A52" s="165">
        <v>22</v>
      </c>
      <c r="B52" s="166"/>
      <c r="C52" s="111"/>
      <c r="D52" s="102" t="s">
        <v>615</v>
      </c>
      <c r="E52" s="186" t="s">
        <v>600</v>
      </c>
      <c r="F52" s="186" t="s">
        <v>613</v>
      </c>
      <c r="G52" s="186">
        <v>0.1</v>
      </c>
      <c r="H52" s="186" t="s">
        <v>610</v>
      </c>
      <c r="I52" s="105" t="s">
        <v>616</v>
      </c>
      <c r="J52" s="178">
        <v>125</v>
      </c>
      <c r="K52" s="178">
        <v>117.05</v>
      </c>
      <c r="L52" s="178">
        <v>110.55</v>
      </c>
      <c r="M52" s="179">
        <v>104.73</v>
      </c>
      <c r="N52" s="169"/>
      <c r="O52" s="170"/>
    </row>
    <row r="53" spans="1:15" ht="181.5" customHeight="1">
      <c r="A53" s="165">
        <v>23</v>
      </c>
      <c r="B53" s="166"/>
      <c r="C53" s="111"/>
      <c r="D53" s="101" t="s">
        <v>617</v>
      </c>
      <c r="E53" s="189" t="s">
        <v>600</v>
      </c>
      <c r="F53" s="189" t="s">
        <v>613</v>
      </c>
      <c r="G53" s="189">
        <v>0.1</v>
      </c>
      <c r="H53" s="189" t="s">
        <v>610</v>
      </c>
      <c r="I53" s="190" t="s">
        <v>618</v>
      </c>
      <c r="J53" s="178">
        <v>125</v>
      </c>
      <c r="K53" s="178">
        <v>117.05</v>
      </c>
      <c r="L53" s="178">
        <v>110.55</v>
      </c>
      <c r="M53" s="179">
        <v>104.73</v>
      </c>
      <c r="N53" s="169"/>
      <c r="O53" s="170"/>
    </row>
    <row r="54" spans="1:15" ht="181.5" customHeight="1">
      <c r="A54" s="165">
        <v>24</v>
      </c>
      <c r="B54" s="166"/>
      <c r="C54" s="111"/>
      <c r="D54" s="102" t="s">
        <v>619</v>
      </c>
      <c r="E54" s="186" t="s">
        <v>600</v>
      </c>
      <c r="F54" s="186" t="s">
        <v>613</v>
      </c>
      <c r="G54" s="186">
        <v>0.1</v>
      </c>
      <c r="H54" s="186" t="s">
        <v>610</v>
      </c>
      <c r="I54" s="105" t="s">
        <v>620</v>
      </c>
      <c r="J54" s="178">
        <v>125</v>
      </c>
      <c r="K54" s="178">
        <v>117.05</v>
      </c>
      <c r="L54" s="178">
        <v>110.55</v>
      </c>
      <c r="M54" s="179">
        <v>104.73</v>
      </c>
      <c r="N54" s="169"/>
      <c r="O54" s="170"/>
    </row>
    <row r="55" spans="1:15" ht="181.5" customHeight="1">
      <c r="A55" s="165">
        <v>25</v>
      </c>
      <c r="B55" s="166"/>
      <c r="C55" s="111"/>
      <c r="D55" s="102" t="s">
        <v>621</v>
      </c>
      <c r="E55" s="105" t="s">
        <v>622</v>
      </c>
      <c r="F55" s="105" t="s">
        <v>623</v>
      </c>
      <c r="G55" s="186">
        <v>0.14000000000000001</v>
      </c>
      <c r="H55" s="105" t="s">
        <v>624</v>
      </c>
      <c r="I55" s="105" t="s">
        <v>625</v>
      </c>
      <c r="J55" s="191">
        <v>868.75</v>
      </c>
      <c r="K55" s="191">
        <v>817.64</v>
      </c>
      <c r="L55" s="191">
        <v>817.64</v>
      </c>
      <c r="M55" s="192">
        <v>817.64</v>
      </c>
      <c r="N55" s="169"/>
      <c r="O55" s="170"/>
    </row>
    <row r="56" spans="1:15" ht="181.5" customHeight="1">
      <c r="A56" s="165">
        <v>26</v>
      </c>
      <c r="B56" s="166"/>
      <c r="C56" s="111"/>
      <c r="D56" s="167" t="s">
        <v>626</v>
      </c>
      <c r="E56" s="193" t="s">
        <v>600</v>
      </c>
      <c r="F56" s="193" t="s">
        <v>613</v>
      </c>
      <c r="G56" s="193">
        <v>0.04</v>
      </c>
      <c r="H56" s="193" t="s">
        <v>627</v>
      </c>
      <c r="I56" s="194" t="s">
        <v>628</v>
      </c>
      <c r="J56" s="195">
        <v>55.62</v>
      </c>
      <c r="K56" s="195">
        <v>52.3</v>
      </c>
      <c r="L56" s="195">
        <v>49.44</v>
      </c>
      <c r="M56" s="196">
        <v>45</v>
      </c>
      <c r="N56" s="169"/>
      <c r="O56" s="170"/>
    </row>
    <row r="57" spans="1:15" ht="181.5" customHeight="1">
      <c r="A57" s="165">
        <v>27</v>
      </c>
      <c r="B57" s="166"/>
      <c r="C57" s="111"/>
      <c r="D57" s="197" t="s">
        <v>629</v>
      </c>
      <c r="E57" s="193" t="s">
        <v>600</v>
      </c>
      <c r="F57" s="193" t="s">
        <v>613</v>
      </c>
      <c r="G57" s="186">
        <v>0.04</v>
      </c>
      <c r="H57" s="193" t="s">
        <v>627</v>
      </c>
      <c r="I57" s="105" t="s">
        <v>628</v>
      </c>
      <c r="J57" s="195">
        <v>55.62</v>
      </c>
      <c r="K57" s="195">
        <v>52.3</v>
      </c>
      <c r="L57" s="195">
        <v>49.44</v>
      </c>
      <c r="M57" s="196">
        <v>45</v>
      </c>
      <c r="N57" s="169"/>
      <c r="O57" s="170"/>
    </row>
    <row r="58" spans="1:15" ht="181.5" customHeight="1">
      <c r="A58" s="165">
        <v>28</v>
      </c>
      <c r="B58" s="166"/>
      <c r="C58" s="111"/>
      <c r="D58" s="102" t="s">
        <v>630</v>
      </c>
      <c r="E58" s="193" t="s">
        <v>600</v>
      </c>
      <c r="F58" s="193" t="s">
        <v>613</v>
      </c>
      <c r="G58" s="186">
        <v>0.04</v>
      </c>
      <c r="H58" s="193" t="s">
        <v>627</v>
      </c>
      <c r="I58" s="105" t="s">
        <v>628</v>
      </c>
      <c r="J58" s="195">
        <v>55.62</v>
      </c>
      <c r="K58" s="195">
        <v>52.3</v>
      </c>
      <c r="L58" s="195">
        <v>49.44</v>
      </c>
      <c r="M58" s="196">
        <v>45</v>
      </c>
      <c r="N58" s="169"/>
      <c r="O58" s="170"/>
    </row>
    <row r="59" spans="1:15" ht="181.5" customHeight="1">
      <c r="A59" s="165">
        <v>29</v>
      </c>
      <c r="B59" s="166"/>
      <c r="C59" s="111"/>
      <c r="D59" s="102" t="s">
        <v>631</v>
      </c>
      <c r="E59" s="193" t="s">
        <v>600</v>
      </c>
      <c r="F59" s="193" t="s">
        <v>613</v>
      </c>
      <c r="G59" s="186">
        <v>0.04</v>
      </c>
      <c r="H59" s="193" t="s">
        <v>627</v>
      </c>
      <c r="I59" s="105" t="s">
        <v>628</v>
      </c>
      <c r="J59" s="195">
        <v>55.62</v>
      </c>
      <c r="K59" s="195">
        <v>52.3</v>
      </c>
      <c r="L59" s="195">
        <v>49.44</v>
      </c>
      <c r="M59" s="196">
        <v>45</v>
      </c>
      <c r="N59" s="169"/>
      <c r="O59" s="170"/>
    </row>
    <row r="60" spans="1:15" ht="181.5" customHeight="1">
      <c r="A60" s="165">
        <v>30</v>
      </c>
      <c r="B60" s="166"/>
      <c r="C60" s="111"/>
      <c r="D60" s="167" t="s">
        <v>632</v>
      </c>
      <c r="E60" s="193" t="s">
        <v>600</v>
      </c>
      <c r="F60" s="193" t="s">
        <v>613</v>
      </c>
      <c r="G60" s="193">
        <v>7.0000000000000007E-2</v>
      </c>
      <c r="H60" s="193" t="s">
        <v>627</v>
      </c>
      <c r="I60" s="105" t="s">
        <v>633</v>
      </c>
      <c r="J60" s="184">
        <v>124</v>
      </c>
      <c r="K60" s="184">
        <v>117.06</v>
      </c>
      <c r="L60" s="184">
        <v>110.55</v>
      </c>
      <c r="M60" s="185">
        <v>99</v>
      </c>
      <c r="N60" s="169"/>
      <c r="O60" s="170"/>
    </row>
    <row r="61" spans="1:15" ht="181.5" customHeight="1">
      <c r="A61" s="165">
        <v>31</v>
      </c>
      <c r="B61" s="166"/>
      <c r="C61" s="111"/>
      <c r="D61" s="197" t="s">
        <v>634</v>
      </c>
      <c r="E61" s="193" t="s">
        <v>600</v>
      </c>
      <c r="F61" s="186" t="s">
        <v>613</v>
      </c>
      <c r="G61" s="186">
        <v>7.0000000000000007E-2</v>
      </c>
      <c r="H61" s="193" t="s">
        <v>627</v>
      </c>
      <c r="I61" s="105" t="s">
        <v>633</v>
      </c>
      <c r="J61" s="184">
        <v>124</v>
      </c>
      <c r="K61" s="184">
        <v>117.06</v>
      </c>
      <c r="L61" s="184">
        <v>110.55</v>
      </c>
      <c r="M61" s="185">
        <v>99</v>
      </c>
      <c r="N61" s="169"/>
      <c r="O61" s="170"/>
    </row>
    <row r="62" spans="1:15" ht="181.5" customHeight="1">
      <c r="A62" s="165">
        <v>32</v>
      </c>
      <c r="B62" s="166"/>
      <c r="C62" s="111"/>
      <c r="D62" s="102" t="s">
        <v>635</v>
      </c>
      <c r="E62" s="193" t="s">
        <v>600</v>
      </c>
      <c r="F62" s="186" t="s">
        <v>613</v>
      </c>
      <c r="G62" s="186">
        <v>7.0000000000000007E-2</v>
      </c>
      <c r="H62" s="193" t="s">
        <v>627</v>
      </c>
      <c r="I62" s="105" t="s">
        <v>633</v>
      </c>
      <c r="J62" s="184">
        <v>124</v>
      </c>
      <c r="K62" s="184">
        <v>117.06</v>
      </c>
      <c r="L62" s="184">
        <v>110.55</v>
      </c>
      <c r="M62" s="185">
        <v>99</v>
      </c>
      <c r="N62" s="169"/>
      <c r="O62" s="170"/>
    </row>
    <row r="63" spans="1:15" ht="181.5" customHeight="1">
      <c r="A63" s="165">
        <v>33</v>
      </c>
      <c r="B63" s="166"/>
      <c r="C63" s="111"/>
      <c r="D63" s="102" t="s">
        <v>631</v>
      </c>
      <c r="E63" s="193" t="s">
        <v>600</v>
      </c>
      <c r="F63" s="186" t="s">
        <v>613</v>
      </c>
      <c r="G63" s="186">
        <v>7.0000000000000007E-2</v>
      </c>
      <c r="H63" s="193" t="s">
        <v>627</v>
      </c>
      <c r="I63" s="105" t="s">
        <v>633</v>
      </c>
      <c r="J63" s="184">
        <v>124</v>
      </c>
      <c r="K63" s="184">
        <v>117.06</v>
      </c>
      <c r="L63" s="184">
        <v>110.55</v>
      </c>
      <c r="M63" s="185">
        <v>99</v>
      </c>
      <c r="N63" s="169"/>
      <c r="O63" s="170"/>
    </row>
    <row r="64" spans="1:15" ht="181.5" customHeight="1">
      <c r="A64" s="165">
        <v>34</v>
      </c>
      <c r="B64" s="166"/>
      <c r="C64" s="111"/>
      <c r="D64" s="102" t="s">
        <v>636</v>
      </c>
      <c r="E64" s="193" t="s">
        <v>600</v>
      </c>
      <c r="F64" s="186" t="s">
        <v>613</v>
      </c>
      <c r="G64" s="186">
        <v>7.0000000000000007E-2</v>
      </c>
      <c r="H64" s="193" t="s">
        <v>627</v>
      </c>
      <c r="I64" s="105" t="s">
        <v>633</v>
      </c>
      <c r="J64" s="184">
        <v>124</v>
      </c>
      <c r="K64" s="184">
        <v>117.06</v>
      </c>
      <c r="L64" s="184">
        <v>110.55</v>
      </c>
      <c r="M64" s="185">
        <v>99</v>
      </c>
      <c r="N64" s="169"/>
      <c r="O64" s="170"/>
    </row>
    <row r="65" spans="1:72" ht="181.5" customHeight="1">
      <c r="A65" s="165">
        <v>35</v>
      </c>
      <c r="B65" s="166"/>
      <c r="C65" s="111"/>
      <c r="D65" s="102" t="s">
        <v>637</v>
      </c>
      <c r="E65" s="193" t="s">
        <v>600</v>
      </c>
      <c r="F65" s="186" t="s">
        <v>613</v>
      </c>
      <c r="G65" s="186">
        <v>7.0000000000000007E-2</v>
      </c>
      <c r="H65" s="193" t="s">
        <v>627</v>
      </c>
      <c r="I65" s="105" t="s">
        <v>638</v>
      </c>
      <c r="J65" s="178">
        <v>125</v>
      </c>
      <c r="K65" s="178">
        <v>117.05</v>
      </c>
      <c r="L65" s="178">
        <v>110.55</v>
      </c>
      <c r="M65" s="179">
        <v>104.73</v>
      </c>
      <c r="N65" s="169"/>
      <c r="O65" s="170"/>
    </row>
    <row r="66" spans="1:72" ht="181.5" customHeight="1">
      <c r="A66" s="165">
        <v>36</v>
      </c>
      <c r="B66" s="166"/>
      <c r="C66" s="111"/>
      <c r="D66" s="102" t="s">
        <v>639</v>
      </c>
      <c r="E66" s="193" t="s">
        <v>600</v>
      </c>
      <c r="F66" s="186" t="s">
        <v>613</v>
      </c>
      <c r="G66" s="186">
        <v>7.0000000000000007E-2</v>
      </c>
      <c r="H66" s="193" t="s">
        <v>627</v>
      </c>
      <c r="I66" s="105" t="s">
        <v>638</v>
      </c>
      <c r="J66" s="178">
        <v>125</v>
      </c>
      <c r="K66" s="178">
        <v>117.05</v>
      </c>
      <c r="L66" s="178">
        <v>110.55</v>
      </c>
      <c r="M66" s="179">
        <v>104.73</v>
      </c>
      <c r="N66" s="169"/>
      <c r="O66" s="170"/>
    </row>
    <row r="67" spans="1:72" ht="181.5" customHeight="1">
      <c r="A67" s="165">
        <v>37</v>
      </c>
      <c r="B67" s="166"/>
      <c r="C67" s="111"/>
      <c r="D67" s="102" t="s">
        <v>640</v>
      </c>
      <c r="E67" s="193" t="s">
        <v>600</v>
      </c>
      <c r="F67" s="186" t="s">
        <v>613</v>
      </c>
      <c r="G67" s="186">
        <v>7.0000000000000007E-2</v>
      </c>
      <c r="H67" s="193" t="s">
        <v>627</v>
      </c>
      <c r="I67" s="105" t="s">
        <v>641</v>
      </c>
      <c r="J67" s="178">
        <v>125</v>
      </c>
      <c r="K67" s="178">
        <v>117.05</v>
      </c>
      <c r="L67" s="178">
        <v>110.55</v>
      </c>
      <c r="M67" s="179">
        <v>104.73</v>
      </c>
      <c r="N67" s="169"/>
      <c r="O67" s="170"/>
    </row>
    <row r="68" spans="1:72" ht="181.5" customHeight="1">
      <c r="A68" s="165">
        <v>38</v>
      </c>
      <c r="B68" s="166"/>
      <c r="C68" s="111"/>
      <c r="D68" s="102" t="s">
        <v>642</v>
      </c>
      <c r="E68" s="193" t="s">
        <v>600</v>
      </c>
      <c r="F68" s="186" t="s">
        <v>613</v>
      </c>
      <c r="G68" s="186">
        <v>7.0000000000000007E-2</v>
      </c>
      <c r="H68" s="186" t="s">
        <v>610</v>
      </c>
      <c r="I68" s="105" t="s">
        <v>641</v>
      </c>
      <c r="J68" s="178">
        <v>125</v>
      </c>
      <c r="K68" s="178">
        <v>117.05</v>
      </c>
      <c r="L68" s="178">
        <v>110.55</v>
      </c>
      <c r="M68" s="179">
        <v>104.73</v>
      </c>
      <c r="N68" s="169"/>
      <c r="O68" s="170"/>
    </row>
    <row r="69" spans="1:72" ht="181.5" customHeight="1">
      <c r="A69" s="165">
        <v>39</v>
      </c>
      <c r="B69" s="166"/>
      <c r="C69" s="111"/>
      <c r="D69" s="102" t="s">
        <v>643</v>
      </c>
      <c r="E69" s="186" t="s">
        <v>644</v>
      </c>
      <c r="F69" s="186" t="s">
        <v>613</v>
      </c>
      <c r="G69" s="186">
        <v>7.0000000000000007E-2</v>
      </c>
      <c r="H69" s="193" t="s">
        <v>627</v>
      </c>
      <c r="I69" s="105" t="s">
        <v>641</v>
      </c>
      <c r="J69" s="178">
        <v>125</v>
      </c>
      <c r="K69" s="178">
        <v>117.05</v>
      </c>
      <c r="L69" s="178">
        <v>110.55</v>
      </c>
      <c r="M69" s="179">
        <v>104.73</v>
      </c>
      <c r="N69" s="169"/>
      <c r="O69" s="170"/>
    </row>
    <row r="70" spans="1:72" ht="181.5" customHeight="1">
      <c r="A70" s="165">
        <v>40</v>
      </c>
      <c r="B70" s="166"/>
      <c r="C70" s="111"/>
      <c r="D70" s="102" t="s">
        <v>645</v>
      </c>
      <c r="E70" s="193" t="s">
        <v>600</v>
      </c>
      <c r="F70" s="186" t="s">
        <v>613</v>
      </c>
      <c r="G70" s="186">
        <v>0.02</v>
      </c>
      <c r="H70" s="193" t="s">
        <v>627</v>
      </c>
      <c r="I70" s="105" t="s">
        <v>646</v>
      </c>
      <c r="J70" s="198">
        <v>556.25</v>
      </c>
      <c r="K70" s="198">
        <v>523</v>
      </c>
      <c r="L70" s="198">
        <v>494.44</v>
      </c>
      <c r="M70" s="199">
        <v>468.42</v>
      </c>
      <c r="N70" s="169"/>
      <c r="O70" s="170"/>
    </row>
    <row r="71" spans="1:72" ht="181.5" customHeight="1">
      <c r="A71" s="165">
        <v>41</v>
      </c>
      <c r="B71" s="166"/>
      <c r="C71" s="111"/>
      <c r="D71" s="102" t="s">
        <v>647</v>
      </c>
      <c r="E71" s="193" t="s">
        <v>600</v>
      </c>
      <c r="F71" s="186" t="s">
        <v>613</v>
      </c>
      <c r="G71" s="186">
        <v>0.02</v>
      </c>
      <c r="H71" s="193" t="s">
        <v>627</v>
      </c>
      <c r="I71" s="105" t="s">
        <v>648</v>
      </c>
      <c r="J71" s="198">
        <v>556.25</v>
      </c>
      <c r="K71" s="198">
        <v>523</v>
      </c>
      <c r="L71" s="198">
        <v>494.44</v>
      </c>
      <c r="M71" s="199">
        <v>468.42</v>
      </c>
      <c r="N71" s="169"/>
      <c r="O71" s="170"/>
    </row>
    <row r="72" spans="1:72" ht="181.5" customHeight="1">
      <c r="A72" s="165">
        <v>42</v>
      </c>
      <c r="B72" s="166"/>
      <c r="C72" s="111"/>
      <c r="D72" s="102" t="s">
        <v>649</v>
      </c>
      <c r="E72" s="193" t="s">
        <v>600</v>
      </c>
      <c r="F72" s="186" t="s">
        <v>613</v>
      </c>
      <c r="G72" s="186">
        <v>0.02</v>
      </c>
      <c r="H72" s="193" t="s">
        <v>627</v>
      </c>
      <c r="I72" s="105" t="s">
        <v>648</v>
      </c>
      <c r="J72" s="198">
        <v>556.25</v>
      </c>
      <c r="K72" s="198">
        <v>523</v>
      </c>
      <c r="L72" s="198">
        <v>494.44</v>
      </c>
      <c r="M72" s="199">
        <v>468.42</v>
      </c>
      <c r="N72" s="169"/>
      <c r="O72" s="170"/>
    </row>
    <row r="73" spans="1:72" ht="181.5" customHeight="1">
      <c r="A73" s="165">
        <v>43</v>
      </c>
      <c r="B73" s="166"/>
      <c r="C73" s="111"/>
      <c r="D73" s="102" t="s">
        <v>650</v>
      </c>
      <c r="E73" s="193" t="s">
        <v>600</v>
      </c>
      <c r="F73" s="186" t="s">
        <v>613</v>
      </c>
      <c r="G73" s="186">
        <v>0.02</v>
      </c>
      <c r="H73" s="193" t="s">
        <v>627</v>
      </c>
      <c r="I73" s="105" t="s">
        <v>648</v>
      </c>
      <c r="J73" s="198">
        <v>556.25</v>
      </c>
      <c r="K73" s="198">
        <v>523</v>
      </c>
      <c r="L73" s="198">
        <v>494.44</v>
      </c>
      <c r="M73" s="199">
        <v>468.42</v>
      </c>
      <c r="N73" s="169"/>
      <c r="O73" s="170"/>
    </row>
    <row r="74" spans="1:72" ht="181.5" customHeight="1">
      <c r="A74" s="165">
        <v>44</v>
      </c>
      <c r="B74" s="166"/>
      <c r="C74" s="111"/>
      <c r="D74" s="102" t="s">
        <v>651</v>
      </c>
      <c r="E74" s="193" t="s">
        <v>600</v>
      </c>
      <c r="F74" s="186" t="s">
        <v>613</v>
      </c>
      <c r="G74" s="186">
        <v>0.1</v>
      </c>
      <c r="H74" s="193" t="s">
        <v>627</v>
      </c>
      <c r="I74" s="105" t="s">
        <v>652</v>
      </c>
      <c r="J74" s="178">
        <v>156.25</v>
      </c>
      <c r="K74" s="178">
        <v>147.06</v>
      </c>
      <c r="L74" s="178">
        <v>138.88999999999999</v>
      </c>
      <c r="M74" s="179">
        <v>307</v>
      </c>
      <c r="N74" s="169"/>
      <c r="O74" s="170"/>
    </row>
    <row r="75" spans="1:72" ht="181.5" customHeight="1">
      <c r="A75" s="165">
        <v>45</v>
      </c>
      <c r="B75" s="166"/>
      <c r="C75" s="111"/>
      <c r="D75" s="102" t="s">
        <v>653</v>
      </c>
      <c r="E75" s="193" t="s">
        <v>600</v>
      </c>
      <c r="F75" s="186" t="s">
        <v>613</v>
      </c>
      <c r="G75" s="186">
        <v>0.1</v>
      </c>
      <c r="H75" s="193" t="s">
        <v>627</v>
      </c>
      <c r="I75" s="105" t="s">
        <v>652</v>
      </c>
      <c r="J75" s="178">
        <v>156.25</v>
      </c>
      <c r="K75" s="178">
        <v>147.06</v>
      </c>
      <c r="L75" s="178">
        <v>138.88999999999999</v>
      </c>
      <c r="M75" s="179">
        <v>307</v>
      </c>
      <c r="N75" s="169"/>
      <c r="O75" s="170"/>
    </row>
    <row r="76" spans="1:72" ht="181.5" customHeight="1">
      <c r="A76" s="165">
        <v>46</v>
      </c>
      <c r="B76" s="166"/>
      <c r="C76" s="111"/>
      <c r="D76" s="102" t="s">
        <v>654</v>
      </c>
      <c r="E76" s="193" t="s">
        <v>600</v>
      </c>
      <c r="F76" s="186" t="s">
        <v>613</v>
      </c>
      <c r="G76" s="186">
        <v>0.1</v>
      </c>
      <c r="H76" s="193" t="s">
        <v>627</v>
      </c>
      <c r="I76" s="105" t="s">
        <v>652</v>
      </c>
      <c r="J76" s="178">
        <v>156.25</v>
      </c>
      <c r="K76" s="178">
        <v>147.06</v>
      </c>
      <c r="L76" s="178">
        <v>138.88999999999999</v>
      </c>
      <c r="M76" s="179">
        <v>307</v>
      </c>
      <c r="N76" s="169"/>
      <c r="O76" s="170"/>
    </row>
    <row r="77" spans="1:72" ht="181.5" customHeight="1" thickBot="1">
      <c r="A77" s="165">
        <v>47</v>
      </c>
      <c r="B77" s="166"/>
      <c r="C77" s="111"/>
      <c r="D77" s="101" t="s">
        <v>655</v>
      </c>
      <c r="E77" s="200" t="s">
        <v>600</v>
      </c>
      <c r="F77" s="189" t="s">
        <v>613</v>
      </c>
      <c r="G77" s="189">
        <v>0.1</v>
      </c>
      <c r="H77" s="200" t="s">
        <v>627</v>
      </c>
      <c r="I77" s="190" t="s">
        <v>652</v>
      </c>
      <c r="J77" s="178">
        <v>156.25</v>
      </c>
      <c r="K77" s="178">
        <v>147.06</v>
      </c>
      <c r="L77" s="178">
        <v>138.88999999999999</v>
      </c>
      <c r="M77" s="179">
        <v>307</v>
      </c>
      <c r="N77" s="169"/>
      <c r="O77" s="170"/>
    </row>
    <row r="78" spans="1:72" customFormat="1" ht="27" customHeight="1" thickBot="1">
      <c r="A78" s="269" t="s">
        <v>656</v>
      </c>
      <c r="B78" s="270"/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1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</row>
    <row r="79" spans="1:72" ht="181.5" customHeight="1">
      <c r="A79" s="165">
        <v>56</v>
      </c>
      <c r="B79" s="166"/>
      <c r="C79" s="111"/>
      <c r="D79" s="201" t="s">
        <v>657</v>
      </c>
      <c r="E79" s="202" t="s">
        <v>600</v>
      </c>
      <c r="F79" s="202" t="s">
        <v>658</v>
      </c>
      <c r="G79" s="203">
        <v>0.09</v>
      </c>
      <c r="H79" s="204" t="s">
        <v>659</v>
      </c>
      <c r="I79" s="202" t="s">
        <v>660</v>
      </c>
      <c r="J79" s="205">
        <v>374</v>
      </c>
      <c r="K79" s="205">
        <v>374</v>
      </c>
      <c r="L79" s="205">
        <v>374</v>
      </c>
      <c r="M79" s="205">
        <v>374</v>
      </c>
      <c r="N79" s="169"/>
      <c r="O79" s="170">
        <f>N79*K79</f>
        <v>0</v>
      </c>
    </row>
    <row r="80" spans="1:72" ht="181.5" customHeight="1">
      <c r="A80" s="165">
        <v>57</v>
      </c>
      <c r="B80" s="166"/>
      <c r="C80" s="111"/>
      <c r="D80" s="206" t="s">
        <v>661</v>
      </c>
      <c r="E80" s="202" t="s">
        <v>600</v>
      </c>
      <c r="F80" s="202" t="s">
        <v>658</v>
      </c>
      <c r="G80" s="203">
        <v>0.09</v>
      </c>
      <c r="H80" s="204" t="s">
        <v>659</v>
      </c>
      <c r="I80" s="207" t="s">
        <v>662</v>
      </c>
      <c r="J80" s="205">
        <v>374</v>
      </c>
      <c r="K80" s="205">
        <v>374</v>
      </c>
      <c r="L80" s="205">
        <v>374</v>
      </c>
      <c r="M80" s="205">
        <v>374</v>
      </c>
      <c r="N80" s="169"/>
      <c r="O80" s="170">
        <f t="shared" ref="O80:O91" si="2">N80*K80</f>
        <v>0</v>
      </c>
    </row>
    <row r="81" spans="1:15" ht="181.5" customHeight="1">
      <c r="A81" s="165">
        <v>58</v>
      </c>
      <c r="B81" s="166"/>
      <c r="C81" s="111"/>
      <c r="D81" s="206" t="s">
        <v>663</v>
      </c>
      <c r="E81" s="202" t="s">
        <v>600</v>
      </c>
      <c r="F81" s="202" t="s">
        <v>658</v>
      </c>
      <c r="G81" s="203">
        <v>0.09</v>
      </c>
      <c r="H81" s="204" t="s">
        <v>659</v>
      </c>
      <c r="I81" s="207" t="s">
        <v>664</v>
      </c>
      <c r="J81" s="205">
        <v>374</v>
      </c>
      <c r="K81" s="205">
        <v>374</v>
      </c>
      <c r="L81" s="205">
        <v>374</v>
      </c>
      <c r="M81" s="205">
        <v>374</v>
      </c>
      <c r="N81" s="169"/>
      <c r="O81" s="170">
        <f t="shared" si="2"/>
        <v>0</v>
      </c>
    </row>
    <row r="82" spans="1:15" ht="181.5" customHeight="1">
      <c r="A82" s="165">
        <v>59</v>
      </c>
      <c r="B82" s="166"/>
      <c r="C82" s="111"/>
      <c r="D82" s="206" t="s">
        <v>665</v>
      </c>
      <c r="E82" s="202" t="s">
        <v>600</v>
      </c>
      <c r="F82" s="202" t="s">
        <v>658</v>
      </c>
      <c r="G82" s="203">
        <v>0.09</v>
      </c>
      <c r="H82" s="204" t="s">
        <v>659</v>
      </c>
      <c r="I82" s="207" t="s">
        <v>666</v>
      </c>
      <c r="J82" s="205">
        <v>374</v>
      </c>
      <c r="K82" s="205">
        <v>374</v>
      </c>
      <c r="L82" s="205">
        <v>374</v>
      </c>
      <c r="M82" s="205">
        <v>374</v>
      </c>
      <c r="N82" s="169"/>
      <c r="O82" s="170">
        <f t="shared" si="2"/>
        <v>0</v>
      </c>
    </row>
    <row r="83" spans="1:15" ht="181.5" customHeight="1">
      <c r="A83" s="165">
        <v>60</v>
      </c>
      <c r="B83" s="166"/>
      <c r="C83" s="111"/>
      <c r="D83" s="206" t="s">
        <v>667</v>
      </c>
      <c r="E83" s="202" t="s">
        <v>600</v>
      </c>
      <c r="F83" s="202" t="s">
        <v>658</v>
      </c>
      <c r="G83" s="203">
        <v>0.09</v>
      </c>
      <c r="H83" s="204" t="s">
        <v>659</v>
      </c>
      <c r="I83" s="207" t="s">
        <v>668</v>
      </c>
      <c r="J83" s="205">
        <v>374</v>
      </c>
      <c r="K83" s="205">
        <v>374</v>
      </c>
      <c r="L83" s="205">
        <v>374</v>
      </c>
      <c r="M83" s="205">
        <v>374</v>
      </c>
      <c r="N83" s="169"/>
      <c r="O83" s="170">
        <f t="shared" si="2"/>
        <v>0</v>
      </c>
    </row>
    <row r="84" spans="1:15" ht="181.5" customHeight="1">
      <c r="A84" s="165">
        <v>61</v>
      </c>
      <c r="B84" s="166"/>
      <c r="C84" s="111"/>
      <c r="D84" s="206" t="s">
        <v>669</v>
      </c>
      <c r="E84" s="202" t="s">
        <v>600</v>
      </c>
      <c r="F84" s="202" t="s">
        <v>658</v>
      </c>
      <c r="G84" s="203">
        <v>0.09</v>
      </c>
      <c r="H84" s="204" t="s">
        <v>659</v>
      </c>
      <c r="I84" s="207" t="s">
        <v>670</v>
      </c>
      <c r="J84" s="205">
        <v>374</v>
      </c>
      <c r="K84" s="205">
        <v>374</v>
      </c>
      <c r="L84" s="205">
        <v>374</v>
      </c>
      <c r="M84" s="205">
        <v>374</v>
      </c>
      <c r="N84" s="169"/>
      <c r="O84" s="170">
        <f t="shared" si="2"/>
        <v>0</v>
      </c>
    </row>
    <row r="85" spans="1:15" ht="181.5" customHeight="1">
      <c r="A85" s="165">
        <v>62</v>
      </c>
      <c r="B85" s="166"/>
      <c r="C85" s="111"/>
      <c r="D85" s="206" t="s">
        <v>671</v>
      </c>
      <c r="E85" s="202" t="s">
        <v>600</v>
      </c>
      <c r="F85" s="202" t="s">
        <v>658</v>
      </c>
      <c r="G85" s="203">
        <v>0.09</v>
      </c>
      <c r="H85" s="204" t="s">
        <v>659</v>
      </c>
      <c r="I85" s="207" t="s">
        <v>672</v>
      </c>
      <c r="J85" s="205">
        <v>374</v>
      </c>
      <c r="K85" s="205">
        <v>374</v>
      </c>
      <c r="L85" s="205">
        <v>374</v>
      </c>
      <c r="M85" s="205">
        <v>374</v>
      </c>
      <c r="N85" s="169"/>
      <c r="O85" s="170">
        <f t="shared" si="2"/>
        <v>0</v>
      </c>
    </row>
    <row r="86" spans="1:15" ht="181.5" customHeight="1">
      <c r="A86" s="165">
        <v>63</v>
      </c>
      <c r="B86" s="166"/>
      <c r="C86" s="111"/>
      <c r="D86" s="206" t="s">
        <v>673</v>
      </c>
      <c r="E86" s="202" t="s">
        <v>600</v>
      </c>
      <c r="F86" s="202" t="s">
        <v>658</v>
      </c>
      <c r="G86" s="203">
        <v>0.15</v>
      </c>
      <c r="H86" s="204" t="s">
        <v>659</v>
      </c>
      <c r="I86" s="207" t="s">
        <v>674</v>
      </c>
      <c r="J86" s="205">
        <v>374</v>
      </c>
      <c r="K86" s="205">
        <v>374</v>
      </c>
      <c r="L86" s="205">
        <v>374</v>
      </c>
      <c r="M86" s="205">
        <v>374</v>
      </c>
      <c r="N86" s="169"/>
      <c r="O86" s="170">
        <f t="shared" si="2"/>
        <v>0</v>
      </c>
    </row>
    <row r="87" spans="1:15" ht="181.5" customHeight="1">
      <c r="A87" s="165">
        <v>64</v>
      </c>
      <c r="B87" s="166"/>
      <c r="C87" s="111"/>
      <c r="D87" s="206" t="s">
        <v>675</v>
      </c>
      <c r="E87" s="202" t="s">
        <v>600</v>
      </c>
      <c r="F87" s="202" t="s">
        <v>658</v>
      </c>
      <c r="G87" s="203">
        <v>0.09</v>
      </c>
      <c r="H87" s="204" t="s">
        <v>659</v>
      </c>
      <c r="I87" s="207" t="s">
        <v>676</v>
      </c>
      <c r="J87" s="205">
        <v>374</v>
      </c>
      <c r="K87" s="205">
        <v>374</v>
      </c>
      <c r="L87" s="205">
        <v>374</v>
      </c>
      <c r="M87" s="205">
        <v>374</v>
      </c>
      <c r="N87" s="169"/>
      <c r="O87" s="170">
        <f t="shared" si="2"/>
        <v>0</v>
      </c>
    </row>
    <row r="88" spans="1:15" ht="181.5" customHeight="1">
      <c r="A88" s="165">
        <v>65</v>
      </c>
      <c r="B88" s="166"/>
      <c r="C88" s="111"/>
      <c r="D88" s="206" t="s">
        <v>677</v>
      </c>
      <c r="E88" s="202" t="s">
        <v>600</v>
      </c>
      <c r="F88" s="202" t="s">
        <v>658</v>
      </c>
      <c r="G88" s="203">
        <v>0.09</v>
      </c>
      <c r="H88" s="204" t="s">
        <v>659</v>
      </c>
      <c r="I88" s="207" t="s">
        <v>678</v>
      </c>
      <c r="J88" s="205">
        <v>374</v>
      </c>
      <c r="K88" s="205">
        <v>374</v>
      </c>
      <c r="L88" s="205">
        <v>374</v>
      </c>
      <c r="M88" s="205">
        <v>374</v>
      </c>
      <c r="N88" s="169"/>
      <c r="O88" s="170">
        <f t="shared" si="2"/>
        <v>0</v>
      </c>
    </row>
    <row r="89" spans="1:15" ht="181.5" customHeight="1">
      <c r="A89" s="165">
        <v>66</v>
      </c>
      <c r="B89" s="166"/>
      <c r="C89" s="111"/>
      <c r="D89" s="208" t="s">
        <v>679</v>
      </c>
      <c r="E89" s="209" t="s">
        <v>600</v>
      </c>
      <c r="F89" s="209" t="s">
        <v>658</v>
      </c>
      <c r="G89" s="210">
        <v>0.09</v>
      </c>
      <c r="H89" s="204" t="s">
        <v>659</v>
      </c>
      <c r="I89" s="211" t="s">
        <v>680</v>
      </c>
      <c r="J89" s="205">
        <v>374</v>
      </c>
      <c r="K89" s="205">
        <v>374</v>
      </c>
      <c r="L89" s="205">
        <v>374</v>
      </c>
      <c r="M89" s="205">
        <v>374</v>
      </c>
      <c r="N89" s="169"/>
      <c r="O89" s="170">
        <f t="shared" si="2"/>
        <v>0</v>
      </c>
    </row>
    <row r="90" spans="1:15" ht="181.5" customHeight="1">
      <c r="A90" s="165">
        <v>67</v>
      </c>
      <c r="B90" s="166"/>
      <c r="C90" s="111"/>
      <c r="D90" s="212" t="s">
        <v>681</v>
      </c>
      <c r="E90" s="213" t="s">
        <v>600</v>
      </c>
      <c r="F90" s="213" t="s">
        <v>658</v>
      </c>
      <c r="G90" s="214">
        <v>0.09</v>
      </c>
      <c r="H90" s="204" t="s">
        <v>659</v>
      </c>
      <c r="I90" s="213" t="s">
        <v>682</v>
      </c>
      <c r="J90" s="205" t="s">
        <v>683</v>
      </c>
      <c r="K90" s="205" t="s">
        <v>684</v>
      </c>
      <c r="L90" s="205" t="s">
        <v>685</v>
      </c>
      <c r="M90" s="215" t="s">
        <v>686</v>
      </c>
      <c r="N90" s="169"/>
      <c r="O90" s="170" t="e">
        <f t="shared" si="2"/>
        <v>#VALUE!</v>
      </c>
    </row>
    <row r="91" spans="1:15" ht="181.5" customHeight="1">
      <c r="A91" s="165">
        <v>68</v>
      </c>
      <c r="B91" s="166"/>
      <c r="C91" s="111"/>
      <c r="D91" s="212" t="s">
        <v>687</v>
      </c>
      <c r="E91" s="213" t="s">
        <v>42</v>
      </c>
      <c r="F91" s="213" t="s">
        <v>688</v>
      </c>
      <c r="G91" s="214"/>
      <c r="H91" s="216">
        <v>10</v>
      </c>
      <c r="I91" s="213" t="s">
        <v>689</v>
      </c>
      <c r="J91" s="217">
        <v>326.67</v>
      </c>
      <c r="K91" s="217">
        <v>306.25</v>
      </c>
      <c r="L91" s="217">
        <v>288.23</v>
      </c>
      <c r="M91" s="218">
        <v>272.22000000000003</v>
      </c>
      <c r="N91" s="169"/>
      <c r="O91" s="170">
        <f t="shared" si="2"/>
        <v>0</v>
      </c>
    </row>
    <row r="92" spans="1:15" ht="181.5" customHeight="1">
      <c r="A92" s="165">
        <v>69</v>
      </c>
      <c r="B92" s="166"/>
      <c r="C92" s="111"/>
      <c r="D92" s="212" t="s">
        <v>690</v>
      </c>
      <c r="E92" s="213" t="s">
        <v>42</v>
      </c>
      <c r="F92" s="213" t="s">
        <v>691</v>
      </c>
      <c r="G92" s="214">
        <v>7.1999999999999995E-2</v>
      </c>
      <c r="H92" s="216">
        <v>10</v>
      </c>
      <c r="I92" s="213" t="s">
        <v>692</v>
      </c>
      <c r="J92" s="217">
        <v>326.67</v>
      </c>
      <c r="K92" s="217">
        <v>306.25</v>
      </c>
      <c r="L92" s="217">
        <v>288.23</v>
      </c>
      <c r="M92" s="218">
        <v>272.22000000000003</v>
      </c>
      <c r="N92" s="169"/>
      <c r="O92" s="170"/>
    </row>
    <row r="93" spans="1:15" ht="181.5" customHeight="1">
      <c r="A93" s="165">
        <v>70</v>
      </c>
      <c r="B93" s="166"/>
      <c r="C93" s="111"/>
      <c r="D93" s="212" t="s">
        <v>693</v>
      </c>
      <c r="E93" s="213" t="s">
        <v>42</v>
      </c>
      <c r="F93" s="213" t="s">
        <v>691</v>
      </c>
      <c r="G93" s="214">
        <v>7.1999999999999995E-2</v>
      </c>
      <c r="H93" s="216">
        <v>10</v>
      </c>
      <c r="I93" s="213" t="s">
        <v>694</v>
      </c>
      <c r="J93" s="217">
        <v>326.67</v>
      </c>
      <c r="K93" s="217">
        <v>306.25</v>
      </c>
      <c r="L93" s="217">
        <v>288.23</v>
      </c>
      <c r="M93" s="218">
        <v>272.22000000000003</v>
      </c>
      <c r="N93" s="169"/>
      <c r="O93" s="170"/>
    </row>
    <row r="94" spans="1:15" ht="181.5" customHeight="1">
      <c r="A94" s="165">
        <v>71</v>
      </c>
      <c r="B94" s="166"/>
      <c r="C94" s="111"/>
      <c r="D94" s="212" t="s">
        <v>695</v>
      </c>
      <c r="E94" s="213" t="s">
        <v>42</v>
      </c>
      <c r="F94" s="213" t="s">
        <v>691</v>
      </c>
      <c r="G94" s="214">
        <v>7.1999999999999995E-2</v>
      </c>
      <c r="H94" s="216">
        <v>10</v>
      </c>
      <c r="I94" s="213" t="s">
        <v>696</v>
      </c>
      <c r="J94" s="217">
        <v>326.67</v>
      </c>
      <c r="K94" s="217">
        <v>306.25</v>
      </c>
      <c r="L94" s="217">
        <v>288.23</v>
      </c>
      <c r="M94" s="218">
        <v>272.22000000000003</v>
      </c>
      <c r="N94" s="169"/>
      <c r="O94" s="170"/>
    </row>
    <row r="95" spans="1:15" ht="181.5" customHeight="1">
      <c r="A95" s="165">
        <v>72</v>
      </c>
      <c r="B95" s="166"/>
      <c r="C95" s="111"/>
      <c r="D95" s="212" t="s">
        <v>697</v>
      </c>
      <c r="E95" s="213" t="s">
        <v>42</v>
      </c>
      <c r="F95" s="213" t="s">
        <v>691</v>
      </c>
      <c r="G95" s="214">
        <v>7.1999999999999995E-2</v>
      </c>
      <c r="H95" s="216">
        <v>10</v>
      </c>
      <c r="I95" s="213" t="s">
        <v>698</v>
      </c>
      <c r="J95" s="217">
        <v>326.67</v>
      </c>
      <c r="K95" s="217">
        <v>306.25</v>
      </c>
      <c r="L95" s="217">
        <v>288.23</v>
      </c>
      <c r="M95" s="218">
        <v>272.22000000000003</v>
      </c>
      <c r="N95" s="169"/>
      <c r="O95" s="170"/>
    </row>
    <row r="96" spans="1:15" ht="181.5" customHeight="1">
      <c r="A96" s="165">
        <v>73</v>
      </c>
      <c r="B96" s="166"/>
      <c r="C96" s="111"/>
      <c r="D96" s="212" t="s">
        <v>699</v>
      </c>
      <c r="E96" s="213" t="s">
        <v>42</v>
      </c>
      <c r="F96" s="213" t="s">
        <v>691</v>
      </c>
      <c r="G96" s="214">
        <v>7.1999999999999995E-2</v>
      </c>
      <c r="H96" s="216">
        <v>10</v>
      </c>
      <c r="I96" s="213" t="s">
        <v>700</v>
      </c>
      <c r="J96" s="217">
        <v>326.67</v>
      </c>
      <c r="K96" s="217">
        <v>306.25</v>
      </c>
      <c r="L96" s="217">
        <v>288.23</v>
      </c>
      <c r="M96" s="218">
        <v>272.22000000000003</v>
      </c>
      <c r="N96" s="169"/>
      <c r="O96" s="170"/>
    </row>
    <row r="97" spans="1:15" ht="181.5" customHeight="1">
      <c r="A97" s="165">
        <v>74</v>
      </c>
      <c r="B97" s="166"/>
      <c r="C97" s="111"/>
      <c r="D97" s="212" t="s">
        <v>701</v>
      </c>
      <c r="E97" s="213" t="s">
        <v>42</v>
      </c>
      <c r="F97" s="213" t="s">
        <v>691</v>
      </c>
      <c r="G97" s="214">
        <v>7.1999999999999995E-2</v>
      </c>
      <c r="H97" s="216">
        <v>10</v>
      </c>
      <c r="I97" s="213" t="s">
        <v>700</v>
      </c>
      <c r="J97" s="217">
        <v>326.67</v>
      </c>
      <c r="K97" s="217">
        <v>306.25</v>
      </c>
      <c r="L97" s="217">
        <v>288.23</v>
      </c>
      <c r="M97" s="218">
        <v>272.22000000000003</v>
      </c>
      <c r="N97" s="169"/>
      <c r="O97" s="170"/>
    </row>
    <row r="98" spans="1:15" ht="181.5" customHeight="1">
      <c r="A98" s="165">
        <v>75</v>
      </c>
      <c r="B98" s="166"/>
      <c r="C98" s="111"/>
      <c r="D98" s="212" t="s">
        <v>702</v>
      </c>
      <c r="E98" s="213" t="s">
        <v>42</v>
      </c>
      <c r="F98" s="213" t="s">
        <v>691</v>
      </c>
      <c r="G98" s="214">
        <v>7.1999999999999995E-2</v>
      </c>
      <c r="H98" s="216">
        <v>10</v>
      </c>
      <c r="I98" s="213" t="s">
        <v>700</v>
      </c>
      <c r="J98" s="217">
        <v>326.67</v>
      </c>
      <c r="K98" s="217">
        <v>306.25</v>
      </c>
      <c r="L98" s="217">
        <v>288.23</v>
      </c>
      <c r="M98" s="218">
        <v>272.22000000000003</v>
      </c>
      <c r="N98" s="169"/>
      <c r="O98" s="170"/>
    </row>
    <row r="99" spans="1:15" ht="181.5" customHeight="1">
      <c r="A99" s="165">
        <v>76</v>
      </c>
      <c r="B99" s="166"/>
      <c r="C99" s="111"/>
      <c r="D99" s="212" t="s">
        <v>703</v>
      </c>
      <c r="E99" s="213" t="s">
        <v>42</v>
      </c>
      <c r="F99" s="213" t="s">
        <v>691</v>
      </c>
      <c r="G99" s="214">
        <v>7.1999999999999995E-2</v>
      </c>
      <c r="H99" s="216">
        <v>10</v>
      </c>
      <c r="I99" s="213" t="s">
        <v>700</v>
      </c>
      <c r="J99" s="217">
        <v>326.67</v>
      </c>
      <c r="K99" s="217">
        <v>306.25</v>
      </c>
      <c r="L99" s="217">
        <v>288.23</v>
      </c>
      <c r="M99" s="218">
        <v>272.22000000000003</v>
      </c>
      <c r="N99" s="169"/>
      <c r="O99" s="170"/>
    </row>
    <row r="100" spans="1:15" ht="181.5" customHeight="1">
      <c r="A100" s="165">
        <v>77</v>
      </c>
      <c r="B100" s="166"/>
      <c r="C100" s="111"/>
      <c r="D100" s="212" t="s">
        <v>704</v>
      </c>
      <c r="E100" s="213" t="s">
        <v>42</v>
      </c>
      <c r="F100" s="213" t="s">
        <v>691</v>
      </c>
      <c r="G100" s="214">
        <v>7.1999999999999995E-2</v>
      </c>
      <c r="H100" s="216">
        <v>10</v>
      </c>
      <c r="I100" s="213" t="s">
        <v>700</v>
      </c>
      <c r="J100" s="217">
        <v>326.67</v>
      </c>
      <c r="K100" s="217">
        <v>306.25</v>
      </c>
      <c r="L100" s="217">
        <v>288.23</v>
      </c>
      <c r="M100" s="218">
        <v>272.22000000000003</v>
      </c>
      <c r="N100" s="169"/>
      <c r="O100" s="170"/>
    </row>
    <row r="101" spans="1:15" ht="181.5" customHeight="1">
      <c r="A101" s="165">
        <v>78</v>
      </c>
      <c r="B101" s="166"/>
      <c r="C101" s="111"/>
      <c r="D101" s="212" t="s">
        <v>705</v>
      </c>
      <c r="E101" s="213" t="s">
        <v>42</v>
      </c>
      <c r="F101" s="213" t="s">
        <v>691</v>
      </c>
      <c r="G101" s="214">
        <v>7.1999999999999995E-2</v>
      </c>
      <c r="H101" s="216">
        <v>10</v>
      </c>
      <c r="I101" s="213" t="s">
        <v>700</v>
      </c>
      <c r="J101" s="217">
        <v>326.67</v>
      </c>
      <c r="K101" s="217">
        <v>306.25</v>
      </c>
      <c r="L101" s="217">
        <v>288.23</v>
      </c>
      <c r="M101" s="218">
        <v>272.22000000000003</v>
      </c>
      <c r="N101" s="169"/>
      <c r="O101" s="170"/>
    </row>
    <row r="102" spans="1:15" ht="181.5" customHeight="1">
      <c r="A102" s="165">
        <v>79</v>
      </c>
      <c r="B102" s="166"/>
      <c r="C102" s="111"/>
      <c r="D102" s="212" t="s">
        <v>706</v>
      </c>
      <c r="E102" s="213" t="s">
        <v>42</v>
      </c>
      <c r="F102" s="213" t="s">
        <v>691</v>
      </c>
      <c r="G102" s="214">
        <v>7.1999999999999995E-2</v>
      </c>
      <c r="H102" s="216">
        <v>10</v>
      </c>
      <c r="I102" s="213" t="s">
        <v>700</v>
      </c>
      <c r="J102" s="217">
        <v>326.67</v>
      </c>
      <c r="K102" s="217">
        <v>306.25</v>
      </c>
      <c r="L102" s="217">
        <v>288.23</v>
      </c>
      <c r="M102" s="218">
        <v>272.22000000000003</v>
      </c>
      <c r="N102" s="169"/>
      <c r="O102" s="170"/>
    </row>
    <row r="103" spans="1:15" ht="181.5" customHeight="1">
      <c r="A103" s="165">
        <v>80</v>
      </c>
      <c r="B103" s="166"/>
      <c r="C103" s="111"/>
      <c r="D103" s="212" t="s">
        <v>707</v>
      </c>
      <c r="E103" s="213" t="s">
        <v>708</v>
      </c>
      <c r="F103" s="213"/>
      <c r="G103" s="214"/>
      <c r="H103" s="216">
        <v>20</v>
      </c>
      <c r="I103" s="213" t="s">
        <v>709</v>
      </c>
      <c r="J103" s="217">
        <v>126.67</v>
      </c>
      <c r="K103" s="217">
        <v>118.75</v>
      </c>
      <c r="L103" s="217">
        <v>111.77</v>
      </c>
      <c r="M103" s="218">
        <v>105.56</v>
      </c>
      <c r="N103" s="169"/>
      <c r="O103" s="170"/>
    </row>
    <row r="104" spans="1:15" ht="266.25" customHeight="1">
      <c r="A104" s="165">
        <v>81</v>
      </c>
      <c r="B104" s="166"/>
      <c r="C104" s="111"/>
      <c r="D104" s="212" t="s">
        <v>710</v>
      </c>
      <c r="E104" s="213" t="s">
        <v>708</v>
      </c>
      <c r="F104" s="213"/>
      <c r="G104" s="214"/>
      <c r="H104" s="216">
        <v>20</v>
      </c>
      <c r="I104" s="213" t="s">
        <v>711</v>
      </c>
      <c r="J104" s="217">
        <v>126.67</v>
      </c>
      <c r="K104" s="217">
        <v>118.75</v>
      </c>
      <c r="L104" s="217">
        <v>111.77</v>
      </c>
      <c r="M104" s="218">
        <v>105.56</v>
      </c>
      <c r="N104" s="169"/>
      <c r="O104" s="170"/>
    </row>
    <row r="105" spans="1:15" ht="396.75" customHeight="1">
      <c r="A105" s="165">
        <v>82</v>
      </c>
      <c r="B105" s="166"/>
      <c r="C105" s="111"/>
      <c r="D105" s="212" t="s">
        <v>712</v>
      </c>
      <c r="E105" s="213"/>
      <c r="F105" s="213"/>
      <c r="G105" s="214"/>
      <c r="H105" s="216">
        <v>20</v>
      </c>
      <c r="I105" s="213" t="s">
        <v>711</v>
      </c>
      <c r="J105" s="217">
        <v>126.67</v>
      </c>
      <c r="K105" s="217">
        <v>118.75</v>
      </c>
      <c r="L105" s="217">
        <v>111.77</v>
      </c>
      <c r="M105" s="218">
        <v>105.56</v>
      </c>
      <c r="N105" s="169"/>
      <c r="O105" s="170"/>
    </row>
    <row r="106" spans="1:15" ht="181.5" customHeight="1">
      <c r="A106" s="165">
        <v>83</v>
      </c>
      <c r="B106" s="166"/>
      <c r="C106" s="111"/>
      <c r="D106" s="212" t="s">
        <v>713</v>
      </c>
      <c r="E106" s="213"/>
      <c r="F106" s="213"/>
      <c r="G106" s="214"/>
      <c r="H106" s="216">
        <v>20</v>
      </c>
      <c r="I106" s="213" t="s">
        <v>711</v>
      </c>
      <c r="J106" s="217">
        <v>126.67</v>
      </c>
      <c r="K106" s="217">
        <v>118.75</v>
      </c>
      <c r="L106" s="217">
        <v>111.77</v>
      </c>
      <c r="M106" s="218">
        <v>105.56</v>
      </c>
      <c r="N106" s="169"/>
      <c r="O106" s="170"/>
    </row>
    <row r="107" spans="1:15" ht="196.5" customHeight="1">
      <c r="A107" s="165">
        <v>84</v>
      </c>
      <c r="B107" s="166"/>
      <c r="C107" s="111"/>
      <c r="D107" s="219" t="s">
        <v>714</v>
      </c>
      <c r="E107" s="213" t="s">
        <v>708</v>
      </c>
      <c r="F107" s="213"/>
      <c r="G107" s="214"/>
      <c r="H107" s="216">
        <v>20</v>
      </c>
      <c r="I107" s="213" t="s">
        <v>715</v>
      </c>
      <c r="J107" s="217">
        <v>126.67</v>
      </c>
      <c r="K107" s="217">
        <v>118.75</v>
      </c>
      <c r="L107" s="217">
        <v>111.77</v>
      </c>
      <c r="M107" s="218">
        <v>105.56</v>
      </c>
      <c r="N107" s="169"/>
      <c r="O107" s="170"/>
    </row>
    <row r="108" spans="1:15" ht="181.5" customHeight="1">
      <c r="A108" s="165">
        <v>85</v>
      </c>
      <c r="B108" s="166"/>
      <c r="C108" s="111"/>
      <c r="D108" s="219" t="s">
        <v>716</v>
      </c>
      <c r="E108" s="213" t="s">
        <v>708</v>
      </c>
      <c r="F108" s="213"/>
      <c r="G108" s="214"/>
      <c r="H108" s="216">
        <v>20</v>
      </c>
      <c r="I108" s="213" t="s">
        <v>715</v>
      </c>
      <c r="J108" s="217">
        <v>126.67</v>
      </c>
      <c r="K108" s="217">
        <v>118.75</v>
      </c>
      <c r="L108" s="217">
        <v>111.77</v>
      </c>
      <c r="M108" s="218">
        <v>105.56</v>
      </c>
      <c r="N108" s="169"/>
      <c r="O108" s="170"/>
    </row>
    <row r="109" spans="1:15" ht="181.5" customHeight="1">
      <c r="A109" s="165">
        <v>86</v>
      </c>
      <c r="B109" s="166"/>
      <c r="C109" s="111"/>
      <c r="D109" s="219" t="s">
        <v>717</v>
      </c>
      <c r="E109" s="213" t="s">
        <v>708</v>
      </c>
      <c r="F109" s="213"/>
      <c r="G109" s="214"/>
      <c r="H109" s="216">
        <v>20</v>
      </c>
      <c r="I109" s="213" t="s">
        <v>715</v>
      </c>
      <c r="J109" s="217">
        <v>126.67</v>
      </c>
      <c r="K109" s="217">
        <v>118.75</v>
      </c>
      <c r="L109" s="217">
        <v>111.77</v>
      </c>
      <c r="M109" s="218">
        <v>105.56</v>
      </c>
      <c r="N109" s="169"/>
      <c r="O109" s="170"/>
    </row>
    <row r="110" spans="1:15" ht="193.5" customHeight="1">
      <c r="A110" s="165">
        <v>87</v>
      </c>
      <c r="B110" s="166"/>
      <c r="C110" s="111"/>
      <c r="D110" s="212" t="s">
        <v>718</v>
      </c>
      <c r="E110" s="213" t="s">
        <v>708</v>
      </c>
      <c r="F110" s="213"/>
      <c r="G110" s="214"/>
      <c r="H110" s="216">
        <v>20</v>
      </c>
      <c r="I110" s="213" t="s">
        <v>715</v>
      </c>
      <c r="J110" s="217">
        <v>126.67</v>
      </c>
      <c r="K110" s="217">
        <v>118.75</v>
      </c>
      <c r="L110" s="217">
        <v>111.77</v>
      </c>
      <c r="M110" s="218">
        <v>105.56</v>
      </c>
      <c r="N110" s="169"/>
      <c r="O110" s="170"/>
    </row>
    <row r="111" spans="1:15" ht="181.5" customHeight="1">
      <c r="A111" s="165">
        <v>88</v>
      </c>
      <c r="B111" s="166"/>
      <c r="C111" s="111"/>
      <c r="D111" s="212" t="s">
        <v>719</v>
      </c>
      <c r="E111" s="213" t="s">
        <v>42</v>
      </c>
      <c r="F111" s="213"/>
      <c r="G111" s="214"/>
      <c r="H111" s="216">
        <v>10</v>
      </c>
      <c r="I111" s="213" t="s">
        <v>720</v>
      </c>
      <c r="J111" s="217">
        <v>232.67</v>
      </c>
      <c r="K111" s="217">
        <v>218.13</v>
      </c>
      <c r="L111" s="217">
        <v>205.29</v>
      </c>
      <c r="M111" s="218">
        <v>193.89</v>
      </c>
      <c r="N111" s="169"/>
      <c r="O111" s="170"/>
    </row>
    <row r="112" spans="1:15" ht="181.5" customHeight="1">
      <c r="A112" s="165">
        <v>89</v>
      </c>
      <c r="B112" s="166"/>
      <c r="C112" s="111"/>
      <c r="D112" s="212" t="s">
        <v>721</v>
      </c>
      <c r="E112" s="213" t="s">
        <v>42</v>
      </c>
      <c r="F112" s="213"/>
      <c r="G112" s="214"/>
      <c r="H112" s="216">
        <v>10</v>
      </c>
      <c r="I112" s="213" t="s">
        <v>722</v>
      </c>
      <c r="J112" s="217">
        <v>232.67</v>
      </c>
      <c r="K112" s="217">
        <v>218.13</v>
      </c>
      <c r="L112" s="217">
        <v>205.29</v>
      </c>
      <c r="M112" s="218">
        <v>193.89</v>
      </c>
      <c r="N112" s="169"/>
      <c r="O112" s="170"/>
    </row>
    <row r="113" spans="1:15" ht="181.5" customHeight="1">
      <c r="A113" s="165">
        <v>90</v>
      </c>
      <c r="B113" s="166"/>
      <c r="C113" s="111"/>
      <c r="D113" s="212" t="s">
        <v>723</v>
      </c>
      <c r="E113" s="213" t="s">
        <v>42</v>
      </c>
      <c r="F113" s="213"/>
      <c r="G113" s="214"/>
      <c r="H113" s="216">
        <v>10</v>
      </c>
      <c r="I113" s="213" t="s">
        <v>724</v>
      </c>
      <c r="J113" s="217">
        <v>232.67</v>
      </c>
      <c r="K113" s="217">
        <v>218.13</v>
      </c>
      <c r="L113" s="217">
        <v>205.29</v>
      </c>
      <c r="M113" s="218">
        <v>193.89</v>
      </c>
      <c r="N113" s="169"/>
      <c r="O113" s="170"/>
    </row>
    <row r="114" spans="1:15" ht="181.5" customHeight="1">
      <c r="A114" s="165">
        <v>91</v>
      </c>
      <c r="B114" s="166"/>
      <c r="C114" s="111"/>
      <c r="D114" s="212" t="s">
        <v>725</v>
      </c>
      <c r="E114" s="213" t="s">
        <v>42</v>
      </c>
      <c r="F114" s="213"/>
      <c r="G114" s="214"/>
      <c r="H114" s="216">
        <v>10</v>
      </c>
      <c r="I114" s="213" t="s">
        <v>726</v>
      </c>
      <c r="J114" s="217">
        <v>232.67</v>
      </c>
      <c r="K114" s="217">
        <v>218.13</v>
      </c>
      <c r="L114" s="217">
        <v>205.29</v>
      </c>
      <c r="M114" s="218">
        <v>193.89</v>
      </c>
      <c r="N114" s="169"/>
      <c r="O114" s="170"/>
    </row>
    <row r="115" spans="1:15" ht="181.5" customHeight="1">
      <c r="A115" s="165">
        <v>92</v>
      </c>
      <c r="B115" s="166"/>
      <c r="C115" s="111"/>
      <c r="D115" s="212" t="s">
        <v>727</v>
      </c>
      <c r="E115" s="213" t="s">
        <v>42</v>
      </c>
      <c r="F115" s="213"/>
      <c r="G115" s="214"/>
      <c r="H115" s="216">
        <v>10</v>
      </c>
      <c r="I115" s="213" t="s">
        <v>728</v>
      </c>
      <c r="J115" s="217">
        <v>232.67</v>
      </c>
      <c r="K115" s="217">
        <v>218.13</v>
      </c>
      <c r="L115" s="217">
        <v>205.29</v>
      </c>
      <c r="M115" s="218">
        <v>193.89</v>
      </c>
      <c r="N115" s="169"/>
      <c r="O115" s="170"/>
    </row>
    <row r="116" spans="1:15" ht="181.5" customHeight="1">
      <c r="A116" s="165">
        <v>93</v>
      </c>
      <c r="B116" s="166"/>
      <c r="C116" s="111"/>
      <c r="D116" s="212" t="s">
        <v>729</v>
      </c>
      <c r="E116" s="213" t="s">
        <v>42</v>
      </c>
      <c r="F116" s="213"/>
      <c r="G116" s="214"/>
      <c r="H116" s="216">
        <v>10</v>
      </c>
      <c r="I116" s="213" t="s">
        <v>730</v>
      </c>
      <c r="J116" s="217">
        <v>232.67</v>
      </c>
      <c r="K116" s="217">
        <v>218.13</v>
      </c>
      <c r="L116" s="217">
        <v>205.29</v>
      </c>
      <c r="M116" s="218">
        <v>193.89</v>
      </c>
      <c r="N116" s="169"/>
      <c r="O116" s="170"/>
    </row>
    <row r="117" spans="1:15" ht="181.5" customHeight="1">
      <c r="A117" s="165">
        <v>94</v>
      </c>
      <c r="B117" s="166"/>
      <c r="C117" s="111"/>
      <c r="D117" s="212" t="s">
        <v>731</v>
      </c>
      <c r="E117" s="213" t="s">
        <v>42</v>
      </c>
      <c r="F117" s="213"/>
      <c r="G117" s="214"/>
      <c r="H117" s="216">
        <v>10</v>
      </c>
      <c r="I117" s="213" t="s">
        <v>732</v>
      </c>
      <c r="J117" s="217">
        <v>299.33</v>
      </c>
      <c r="K117" s="217">
        <v>280.62</v>
      </c>
      <c r="L117" s="217">
        <v>264</v>
      </c>
      <c r="M117" s="218">
        <v>249</v>
      </c>
      <c r="N117" s="169"/>
      <c r="O117" s="170"/>
    </row>
    <row r="118" spans="1:15" ht="181.5" customHeight="1">
      <c r="A118" s="165">
        <v>95</v>
      </c>
      <c r="B118" s="166"/>
      <c r="C118" s="111"/>
      <c r="D118" s="212" t="s">
        <v>733</v>
      </c>
      <c r="E118" s="213" t="s">
        <v>42</v>
      </c>
      <c r="F118" s="213"/>
      <c r="G118" s="214"/>
      <c r="H118" s="216">
        <v>10</v>
      </c>
      <c r="I118" s="213" t="s">
        <v>734</v>
      </c>
      <c r="J118" s="217">
        <v>299.33</v>
      </c>
      <c r="K118" s="217">
        <v>280.62</v>
      </c>
      <c r="L118" s="217">
        <v>264</v>
      </c>
      <c r="M118" s="218">
        <v>249</v>
      </c>
      <c r="N118" s="169"/>
      <c r="O118" s="170"/>
    </row>
    <row r="119" spans="1:15" ht="181.5" customHeight="1">
      <c r="A119" s="165">
        <v>96</v>
      </c>
      <c r="B119" s="166"/>
      <c r="C119" s="111"/>
      <c r="D119" s="212" t="s">
        <v>735</v>
      </c>
      <c r="E119" s="213" t="s">
        <v>42</v>
      </c>
      <c r="F119" s="213"/>
      <c r="G119" s="214"/>
      <c r="H119" s="216">
        <v>10</v>
      </c>
      <c r="I119" s="213" t="s">
        <v>736</v>
      </c>
      <c r="J119" s="217">
        <v>299.33</v>
      </c>
      <c r="K119" s="217">
        <v>280.62</v>
      </c>
      <c r="L119" s="217">
        <v>264</v>
      </c>
      <c r="M119" s="218">
        <v>249</v>
      </c>
      <c r="N119" s="169"/>
      <c r="O119" s="170"/>
    </row>
    <row r="120" spans="1:15" ht="181.5" customHeight="1">
      <c r="A120" s="165">
        <v>97</v>
      </c>
      <c r="B120" s="166"/>
      <c r="C120" s="111"/>
      <c r="D120" s="212" t="s">
        <v>737</v>
      </c>
      <c r="E120" s="213" t="s">
        <v>42</v>
      </c>
      <c r="F120" s="213"/>
      <c r="G120" s="214"/>
      <c r="H120" s="216">
        <v>10</v>
      </c>
      <c r="I120" s="213" t="s">
        <v>738</v>
      </c>
      <c r="J120" s="217">
        <v>299.33</v>
      </c>
      <c r="K120" s="217">
        <v>280.62</v>
      </c>
      <c r="L120" s="217">
        <v>264</v>
      </c>
      <c r="M120" s="218">
        <v>249</v>
      </c>
      <c r="N120" s="169"/>
      <c r="O120" s="170"/>
    </row>
    <row r="121" spans="1:15" ht="181.5" customHeight="1">
      <c r="A121" s="165">
        <v>98</v>
      </c>
      <c r="B121" s="166"/>
      <c r="C121" s="111"/>
      <c r="D121" s="212" t="s">
        <v>739</v>
      </c>
      <c r="E121" s="213" t="s">
        <v>42</v>
      </c>
      <c r="F121" s="213"/>
      <c r="G121" s="214"/>
      <c r="H121" s="216">
        <v>10</v>
      </c>
      <c r="I121" s="213" t="s">
        <v>740</v>
      </c>
      <c r="J121" s="217">
        <v>232.67</v>
      </c>
      <c r="K121" s="217">
        <v>218.13</v>
      </c>
      <c r="L121" s="217">
        <v>205.29</v>
      </c>
      <c r="M121" s="218">
        <v>193.89</v>
      </c>
      <c r="N121" s="169"/>
      <c r="O121" s="170"/>
    </row>
    <row r="122" spans="1:15" ht="181.5" customHeight="1">
      <c r="A122" s="165">
        <v>99</v>
      </c>
      <c r="B122" s="166"/>
      <c r="C122" s="111"/>
      <c r="D122" s="212" t="s">
        <v>741</v>
      </c>
      <c r="E122" s="213" t="s">
        <v>42</v>
      </c>
      <c r="F122" s="213"/>
      <c r="G122" s="214"/>
      <c r="H122" s="216">
        <v>10</v>
      </c>
      <c r="I122" s="213" t="s">
        <v>740</v>
      </c>
      <c r="J122" s="217">
        <v>232.67</v>
      </c>
      <c r="K122" s="217">
        <v>218.13</v>
      </c>
      <c r="L122" s="217">
        <v>205.29</v>
      </c>
      <c r="M122" s="218">
        <v>193.89</v>
      </c>
      <c r="N122" s="169"/>
      <c r="O122" s="170"/>
    </row>
    <row r="123" spans="1:15" ht="181.5" customHeight="1">
      <c r="A123" s="165">
        <v>100</v>
      </c>
      <c r="B123" s="166"/>
      <c r="C123" s="111"/>
      <c r="D123" s="212" t="s">
        <v>742</v>
      </c>
      <c r="E123" s="213" t="s">
        <v>42</v>
      </c>
      <c r="F123" s="213"/>
      <c r="G123" s="214"/>
      <c r="H123" s="216">
        <v>10</v>
      </c>
      <c r="I123" s="213" t="s">
        <v>743</v>
      </c>
      <c r="J123" s="217">
        <v>232.67</v>
      </c>
      <c r="K123" s="217">
        <v>218.13</v>
      </c>
      <c r="L123" s="217">
        <v>205.29</v>
      </c>
      <c r="M123" s="218">
        <v>193.89</v>
      </c>
      <c r="N123" s="169"/>
      <c r="O123" s="170"/>
    </row>
    <row r="124" spans="1:15" ht="181.5" customHeight="1">
      <c r="A124" s="165">
        <v>101</v>
      </c>
      <c r="B124" s="166"/>
      <c r="C124" s="111"/>
      <c r="D124" s="212" t="s">
        <v>744</v>
      </c>
      <c r="E124" s="213" t="s">
        <v>42</v>
      </c>
      <c r="F124" s="213"/>
      <c r="G124" s="214"/>
      <c r="H124" s="216">
        <v>10</v>
      </c>
      <c r="I124" s="213" t="s">
        <v>743</v>
      </c>
      <c r="J124" s="217">
        <v>232.67</v>
      </c>
      <c r="K124" s="217">
        <v>218.13</v>
      </c>
      <c r="L124" s="217">
        <v>205.29</v>
      </c>
      <c r="M124" s="218">
        <v>193.89</v>
      </c>
      <c r="N124" s="169"/>
      <c r="O124" s="170"/>
    </row>
    <row r="125" spans="1:15" ht="181.5" customHeight="1">
      <c r="A125" s="165">
        <v>102</v>
      </c>
      <c r="B125" s="166"/>
      <c r="C125" s="111"/>
      <c r="D125" s="212" t="s">
        <v>745</v>
      </c>
      <c r="E125" s="213" t="s">
        <v>42</v>
      </c>
      <c r="F125" s="213"/>
      <c r="G125" s="214"/>
      <c r="H125" s="216">
        <v>10</v>
      </c>
      <c r="I125" s="213" t="s">
        <v>746</v>
      </c>
      <c r="J125" s="217">
        <v>232.67</v>
      </c>
      <c r="K125" s="217">
        <v>218.13</v>
      </c>
      <c r="L125" s="217">
        <v>205.29</v>
      </c>
      <c r="M125" s="218">
        <v>193.89</v>
      </c>
      <c r="N125" s="169"/>
      <c r="O125" s="170"/>
    </row>
    <row r="126" spans="1:15" ht="181.5" customHeight="1">
      <c r="A126" s="165">
        <v>103</v>
      </c>
      <c r="B126" s="166"/>
      <c r="C126" s="111"/>
      <c r="D126" s="212" t="s">
        <v>747</v>
      </c>
      <c r="E126" s="213" t="s">
        <v>42</v>
      </c>
      <c r="F126" s="213"/>
      <c r="G126" s="214"/>
      <c r="H126" s="216">
        <v>10</v>
      </c>
      <c r="I126" s="213" t="s">
        <v>740</v>
      </c>
      <c r="J126" s="217">
        <v>232.67</v>
      </c>
      <c r="K126" s="217">
        <v>218.13</v>
      </c>
      <c r="L126" s="217">
        <v>205.29</v>
      </c>
      <c r="M126" s="218">
        <v>193.89</v>
      </c>
      <c r="N126" s="169"/>
      <c r="O126" s="170"/>
    </row>
    <row r="127" spans="1:15" ht="181.5" customHeight="1">
      <c r="A127" s="165">
        <v>104</v>
      </c>
      <c r="B127" s="166"/>
      <c r="C127" s="111"/>
      <c r="D127" s="212" t="s">
        <v>748</v>
      </c>
      <c r="E127" s="213" t="s">
        <v>42</v>
      </c>
      <c r="F127" s="213"/>
      <c r="G127" s="214"/>
      <c r="H127" s="216">
        <v>10</v>
      </c>
      <c r="I127" s="213" t="s">
        <v>749</v>
      </c>
      <c r="J127" s="217">
        <v>232.67</v>
      </c>
      <c r="K127" s="217">
        <v>218.13</v>
      </c>
      <c r="L127" s="217">
        <v>205.29</v>
      </c>
      <c r="M127" s="218">
        <v>193.89</v>
      </c>
      <c r="N127" s="169"/>
      <c r="O127" s="170"/>
    </row>
    <row r="128" spans="1:15" ht="181.5" customHeight="1">
      <c r="A128" s="165">
        <v>105</v>
      </c>
      <c r="B128" s="166"/>
      <c r="C128" s="111"/>
      <c r="D128" s="212" t="s">
        <v>750</v>
      </c>
      <c r="E128" s="213" t="s">
        <v>42</v>
      </c>
      <c r="F128" s="213"/>
      <c r="G128" s="214"/>
      <c r="H128" s="216">
        <v>10</v>
      </c>
      <c r="I128" s="213" t="s">
        <v>749</v>
      </c>
      <c r="J128" s="217">
        <v>232.67</v>
      </c>
      <c r="K128" s="217">
        <v>218.13</v>
      </c>
      <c r="L128" s="217">
        <v>205.29</v>
      </c>
      <c r="M128" s="218">
        <v>193.89</v>
      </c>
      <c r="N128" s="169"/>
      <c r="O128" s="170"/>
    </row>
    <row r="129" spans="1:15" ht="181.5" customHeight="1">
      <c r="A129" s="165">
        <v>106</v>
      </c>
      <c r="B129" s="166"/>
      <c r="C129" s="111"/>
      <c r="D129" s="212" t="s">
        <v>751</v>
      </c>
      <c r="E129" s="213" t="s">
        <v>42</v>
      </c>
      <c r="F129" s="213"/>
      <c r="G129" s="214"/>
      <c r="H129" s="216">
        <v>10</v>
      </c>
      <c r="I129" s="213" t="s">
        <v>749</v>
      </c>
      <c r="J129" s="217">
        <v>232.67</v>
      </c>
      <c r="K129" s="217">
        <v>218.13</v>
      </c>
      <c r="L129" s="217">
        <v>205.29</v>
      </c>
      <c r="M129" s="218">
        <v>193.89</v>
      </c>
      <c r="N129" s="169"/>
      <c r="O129" s="170"/>
    </row>
    <row r="130" spans="1:15" ht="181.5" customHeight="1">
      <c r="A130" s="165">
        <v>107</v>
      </c>
      <c r="B130" s="166"/>
      <c r="C130" s="111"/>
      <c r="D130" s="212" t="s">
        <v>752</v>
      </c>
      <c r="E130" s="213" t="s">
        <v>42</v>
      </c>
      <c r="F130" s="213"/>
      <c r="G130" s="214"/>
      <c r="H130" s="216">
        <v>10</v>
      </c>
      <c r="I130" s="213" t="s">
        <v>749</v>
      </c>
      <c r="J130" s="217">
        <v>232.67</v>
      </c>
      <c r="K130" s="217">
        <v>218.13</v>
      </c>
      <c r="L130" s="217">
        <v>205.29</v>
      </c>
      <c r="M130" s="218">
        <v>193.89</v>
      </c>
      <c r="N130" s="169"/>
      <c r="O130" s="170"/>
    </row>
    <row r="131" spans="1:15" ht="181.5" customHeight="1">
      <c r="A131" s="165">
        <v>108</v>
      </c>
      <c r="B131" s="166"/>
      <c r="C131" s="111"/>
      <c r="D131" s="212" t="s">
        <v>753</v>
      </c>
      <c r="E131" s="213" t="s">
        <v>42</v>
      </c>
      <c r="F131" s="213"/>
      <c r="G131" s="214"/>
      <c r="H131" s="216">
        <v>10</v>
      </c>
      <c r="I131" s="213" t="s">
        <v>754</v>
      </c>
      <c r="J131" s="217">
        <v>232.67</v>
      </c>
      <c r="K131" s="217">
        <v>218.13</v>
      </c>
      <c r="L131" s="217">
        <v>205.29</v>
      </c>
      <c r="M131" s="218">
        <v>193.89</v>
      </c>
      <c r="N131" s="169"/>
      <c r="O131" s="170"/>
    </row>
    <row r="132" spans="1:15" ht="181.5" customHeight="1">
      <c r="A132" s="165">
        <v>109</v>
      </c>
      <c r="B132" s="166"/>
      <c r="C132" s="111"/>
      <c r="D132" s="212" t="s">
        <v>755</v>
      </c>
      <c r="E132" s="213" t="s">
        <v>42</v>
      </c>
      <c r="F132" s="213"/>
      <c r="G132" s="214"/>
      <c r="H132" s="216">
        <v>10</v>
      </c>
      <c r="I132" s="213" t="s">
        <v>754</v>
      </c>
      <c r="J132" s="217">
        <v>232.67</v>
      </c>
      <c r="K132" s="217">
        <v>218.13</v>
      </c>
      <c r="L132" s="217">
        <v>205.29</v>
      </c>
      <c r="M132" s="218">
        <v>193.89</v>
      </c>
      <c r="N132" s="169"/>
      <c r="O132" s="170"/>
    </row>
    <row r="133" spans="1:15" ht="181.5" customHeight="1">
      <c r="A133" s="165">
        <v>110</v>
      </c>
      <c r="B133" s="166"/>
      <c r="C133" s="111"/>
      <c r="D133" s="212" t="s">
        <v>756</v>
      </c>
      <c r="E133" s="213" t="s">
        <v>42</v>
      </c>
      <c r="F133" s="213"/>
      <c r="G133" s="214"/>
      <c r="H133" s="216">
        <v>10</v>
      </c>
      <c r="I133" s="213" t="s">
        <v>754</v>
      </c>
      <c r="J133" s="217">
        <v>232.67</v>
      </c>
      <c r="K133" s="217">
        <v>218.13</v>
      </c>
      <c r="L133" s="217">
        <v>205.29</v>
      </c>
      <c r="M133" s="218">
        <v>193.89</v>
      </c>
      <c r="N133" s="169"/>
      <c r="O133" s="170"/>
    </row>
    <row r="134" spans="1:15" ht="181.5" customHeight="1">
      <c r="A134" s="165">
        <v>112</v>
      </c>
      <c r="B134" s="166"/>
      <c r="C134" s="111"/>
      <c r="D134" s="212" t="s">
        <v>757</v>
      </c>
      <c r="E134" s="213" t="s">
        <v>42</v>
      </c>
      <c r="F134" s="213"/>
      <c r="G134" s="214"/>
      <c r="H134" s="216">
        <v>10</v>
      </c>
      <c r="I134" s="213" t="s">
        <v>758</v>
      </c>
      <c r="J134" s="217">
        <v>166</v>
      </c>
      <c r="K134" s="217">
        <v>155.63</v>
      </c>
      <c r="L134" s="217">
        <v>146.47</v>
      </c>
      <c r="M134" s="218">
        <v>138.33000000000001</v>
      </c>
      <c r="N134" s="169"/>
      <c r="O134" s="170"/>
    </row>
    <row r="135" spans="1:15" ht="181.5" customHeight="1">
      <c r="A135" s="165">
        <v>113</v>
      </c>
      <c r="B135" s="166"/>
      <c r="C135" s="111"/>
      <c r="D135" s="212" t="s">
        <v>759</v>
      </c>
      <c r="E135" s="213" t="s">
        <v>42</v>
      </c>
      <c r="F135" s="213"/>
      <c r="G135" s="214"/>
      <c r="H135" s="216">
        <v>10</v>
      </c>
      <c r="I135" s="213" t="s">
        <v>758</v>
      </c>
      <c r="J135" s="217">
        <v>166</v>
      </c>
      <c r="K135" s="217">
        <v>155.63</v>
      </c>
      <c r="L135" s="217">
        <v>146.47</v>
      </c>
      <c r="M135" s="218">
        <v>138.33000000000001</v>
      </c>
      <c r="N135" s="169"/>
      <c r="O135" s="170"/>
    </row>
    <row r="136" spans="1:15" ht="181.5" customHeight="1">
      <c r="A136" s="165">
        <v>114</v>
      </c>
      <c r="B136" s="166"/>
      <c r="C136" s="111"/>
      <c r="D136" s="212" t="s">
        <v>760</v>
      </c>
      <c r="E136" s="213" t="s">
        <v>42</v>
      </c>
      <c r="F136" s="213"/>
      <c r="G136" s="214"/>
      <c r="H136" s="216">
        <v>10</v>
      </c>
      <c r="I136" s="213" t="s">
        <v>758</v>
      </c>
      <c r="J136" s="217">
        <v>166</v>
      </c>
      <c r="K136" s="217">
        <v>155.63</v>
      </c>
      <c r="L136" s="217">
        <v>146.47</v>
      </c>
      <c r="M136" s="218">
        <v>138.33000000000001</v>
      </c>
      <c r="N136" s="169"/>
      <c r="O136" s="170"/>
    </row>
    <row r="137" spans="1:15" ht="181.5" customHeight="1">
      <c r="A137" s="165">
        <v>115</v>
      </c>
      <c r="B137" s="166"/>
      <c r="C137" s="111"/>
      <c r="D137" s="212" t="s">
        <v>761</v>
      </c>
      <c r="E137" s="213" t="s">
        <v>42</v>
      </c>
      <c r="F137" s="213"/>
      <c r="G137" s="214"/>
      <c r="H137" s="216">
        <v>10</v>
      </c>
      <c r="I137" s="213" t="s">
        <v>758</v>
      </c>
      <c r="J137" s="217">
        <v>166</v>
      </c>
      <c r="K137" s="217">
        <v>155.63</v>
      </c>
      <c r="L137" s="217">
        <v>146.47</v>
      </c>
      <c r="M137" s="218">
        <v>138.33000000000001</v>
      </c>
      <c r="N137" s="169"/>
      <c r="O137" s="170"/>
    </row>
    <row r="138" spans="1:15" ht="181.5" customHeight="1">
      <c r="A138" s="165">
        <v>116</v>
      </c>
      <c r="B138" s="166"/>
      <c r="C138" s="111"/>
      <c r="D138" s="212" t="s">
        <v>762</v>
      </c>
      <c r="E138" s="213" t="s">
        <v>42</v>
      </c>
      <c r="F138" s="213"/>
      <c r="G138" s="214"/>
      <c r="H138" s="216">
        <v>10</v>
      </c>
      <c r="I138" s="213" t="s">
        <v>758</v>
      </c>
      <c r="J138" s="217">
        <v>166</v>
      </c>
      <c r="K138" s="217">
        <v>155.63</v>
      </c>
      <c r="L138" s="217">
        <v>146.47</v>
      </c>
      <c r="M138" s="218">
        <v>138.33000000000001</v>
      </c>
      <c r="N138" s="169"/>
      <c r="O138" s="170"/>
    </row>
    <row r="139" spans="1:15" ht="181.5" customHeight="1">
      <c r="A139" s="165">
        <v>117</v>
      </c>
      <c r="B139" s="166"/>
      <c r="C139" s="111"/>
      <c r="D139" s="220" t="s">
        <v>763</v>
      </c>
      <c r="E139" s="213" t="s">
        <v>42</v>
      </c>
      <c r="F139" s="221"/>
      <c r="G139" s="222"/>
      <c r="H139" s="223">
        <v>10</v>
      </c>
      <c r="I139" s="221" t="s">
        <v>758</v>
      </c>
      <c r="J139" s="224">
        <v>166</v>
      </c>
      <c r="K139" s="224">
        <v>155.63</v>
      </c>
      <c r="L139" s="224">
        <v>146.47</v>
      </c>
      <c r="M139" s="225">
        <v>138.33000000000001</v>
      </c>
      <c r="N139" s="169"/>
      <c r="O139" s="170"/>
    </row>
    <row r="140" spans="1:15" ht="181.5" customHeight="1">
      <c r="A140" s="165">
        <v>118</v>
      </c>
      <c r="B140" s="166"/>
      <c r="C140" s="111"/>
      <c r="D140" s="212" t="s">
        <v>764</v>
      </c>
      <c r="E140" s="213" t="s">
        <v>42</v>
      </c>
      <c r="F140" s="213"/>
      <c r="G140" s="214"/>
      <c r="H140" s="223">
        <v>10</v>
      </c>
      <c r="I140" s="213" t="s">
        <v>765</v>
      </c>
      <c r="J140" s="224">
        <v>143.33000000000001</v>
      </c>
      <c r="K140" s="224">
        <v>134.38</v>
      </c>
      <c r="L140" s="224">
        <v>126.47</v>
      </c>
      <c r="M140" s="225">
        <v>119.44</v>
      </c>
      <c r="N140" s="169"/>
      <c r="O140" s="170"/>
    </row>
    <row r="141" spans="1:15" ht="181.5" customHeight="1">
      <c r="A141" s="165">
        <v>119</v>
      </c>
      <c r="B141" s="166"/>
      <c r="C141" s="111"/>
      <c r="D141" s="212" t="s">
        <v>764</v>
      </c>
      <c r="E141" s="213" t="s">
        <v>42</v>
      </c>
      <c r="F141" s="213"/>
      <c r="G141" s="214"/>
      <c r="H141" s="223">
        <v>10</v>
      </c>
      <c r="I141" s="213" t="s">
        <v>765</v>
      </c>
      <c r="J141" s="224">
        <v>143.33000000000001</v>
      </c>
      <c r="K141" s="224">
        <v>134.38</v>
      </c>
      <c r="L141" s="224">
        <v>126.47</v>
      </c>
      <c r="M141" s="225">
        <v>119.44</v>
      </c>
      <c r="N141" s="169"/>
      <c r="O141" s="170"/>
    </row>
    <row r="142" spans="1:15" ht="181.5" customHeight="1">
      <c r="A142" s="165">
        <v>120</v>
      </c>
      <c r="B142" s="166"/>
      <c r="C142" s="111"/>
      <c r="D142" s="212" t="s">
        <v>764</v>
      </c>
      <c r="E142" s="213" t="s">
        <v>42</v>
      </c>
      <c r="F142" s="213"/>
      <c r="G142" s="214"/>
      <c r="H142" s="223">
        <v>10</v>
      </c>
      <c r="I142" s="213" t="s">
        <v>765</v>
      </c>
      <c r="J142" s="224">
        <v>143.33000000000001</v>
      </c>
      <c r="K142" s="224">
        <v>134.38</v>
      </c>
      <c r="L142" s="224">
        <v>126.47</v>
      </c>
      <c r="M142" s="225">
        <v>119.44</v>
      </c>
      <c r="N142" s="169"/>
      <c r="O142" s="170"/>
    </row>
    <row r="143" spans="1:15" ht="181.5" customHeight="1">
      <c r="A143" s="165">
        <v>121</v>
      </c>
      <c r="B143" s="166"/>
      <c r="C143" s="111"/>
      <c r="D143" s="212" t="s">
        <v>764</v>
      </c>
      <c r="E143" s="213" t="s">
        <v>42</v>
      </c>
      <c r="F143" s="213"/>
      <c r="G143" s="214"/>
      <c r="H143" s="223">
        <v>20</v>
      </c>
      <c r="I143" s="213" t="s">
        <v>765</v>
      </c>
      <c r="J143" s="224">
        <v>143.33000000000001</v>
      </c>
      <c r="K143" s="224">
        <v>134.38</v>
      </c>
      <c r="L143" s="224">
        <v>126.47</v>
      </c>
      <c r="M143" s="225">
        <v>119.44</v>
      </c>
      <c r="N143" s="169"/>
      <c r="O143" s="170"/>
    </row>
    <row r="144" spans="1:15" ht="181.5" customHeight="1">
      <c r="A144" s="165">
        <v>122</v>
      </c>
      <c r="B144" s="166"/>
      <c r="C144" s="111"/>
      <c r="D144" s="212" t="s">
        <v>764</v>
      </c>
      <c r="E144" s="213" t="s">
        <v>42</v>
      </c>
      <c r="F144" s="213"/>
      <c r="G144" s="214"/>
      <c r="H144" s="223">
        <v>20</v>
      </c>
      <c r="I144" s="213" t="s">
        <v>765</v>
      </c>
      <c r="J144" s="224">
        <v>143.33000000000001</v>
      </c>
      <c r="K144" s="224">
        <v>134.38</v>
      </c>
      <c r="L144" s="224">
        <v>126.47</v>
      </c>
      <c r="M144" s="225">
        <v>119.44</v>
      </c>
      <c r="N144" s="169"/>
      <c r="O144" s="170"/>
    </row>
    <row r="145" spans="1:72" ht="181.5" customHeight="1" thickBot="1">
      <c r="A145" s="165">
        <v>123</v>
      </c>
      <c r="B145" s="166"/>
      <c r="C145" s="111"/>
      <c r="D145" s="212" t="s">
        <v>766</v>
      </c>
      <c r="E145" s="213" t="s">
        <v>42</v>
      </c>
      <c r="F145" s="213"/>
      <c r="G145" s="214"/>
      <c r="H145" s="223">
        <v>20</v>
      </c>
      <c r="I145" s="213" t="s">
        <v>767</v>
      </c>
      <c r="J145" s="226">
        <v>93.75</v>
      </c>
      <c r="K145" s="226">
        <v>88.24</v>
      </c>
      <c r="L145" s="226">
        <v>83.33</v>
      </c>
      <c r="M145" s="227">
        <v>78.95</v>
      </c>
      <c r="N145" s="169"/>
      <c r="O145" s="170"/>
    </row>
    <row r="146" spans="1:72" customFormat="1" ht="27" customHeight="1" thickBot="1">
      <c r="A146" s="269" t="s">
        <v>768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  <c r="O146" s="271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</row>
    <row r="147" spans="1:72" ht="181.5" customHeight="1">
      <c r="A147" s="165">
        <v>124</v>
      </c>
      <c r="B147" s="166"/>
      <c r="C147" s="111"/>
      <c r="D147" s="228" t="s">
        <v>769</v>
      </c>
      <c r="E147" s="228" t="s">
        <v>42</v>
      </c>
      <c r="F147" s="228" t="s">
        <v>770</v>
      </c>
      <c r="G147" s="229">
        <v>0.28999999999999998</v>
      </c>
      <c r="H147" s="230" t="s">
        <v>771</v>
      </c>
      <c r="I147" s="231" t="s">
        <v>772</v>
      </c>
      <c r="J147" s="205" t="s">
        <v>773</v>
      </c>
      <c r="K147" s="205" t="s">
        <v>774</v>
      </c>
      <c r="L147" s="205" t="s">
        <v>775</v>
      </c>
      <c r="M147" s="205" t="s">
        <v>776</v>
      </c>
      <c r="N147" s="169"/>
      <c r="O147" s="170" t="e">
        <f>N147*K147</f>
        <v>#VALUE!</v>
      </c>
    </row>
    <row r="148" spans="1:72" ht="181.5" customHeight="1">
      <c r="A148" s="165">
        <v>125</v>
      </c>
      <c r="B148" s="166"/>
      <c r="C148" s="111"/>
      <c r="D148" s="212" t="s">
        <v>777</v>
      </c>
      <c r="E148" s="212" t="s">
        <v>42</v>
      </c>
      <c r="F148" s="212" t="s">
        <v>770</v>
      </c>
      <c r="G148" s="232">
        <v>0.28999999999999998</v>
      </c>
      <c r="H148" s="233" t="s">
        <v>771</v>
      </c>
      <c r="I148" s="234" t="s">
        <v>778</v>
      </c>
      <c r="J148" s="205" t="s">
        <v>773</v>
      </c>
      <c r="K148" s="205" t="s">
        <v>774</v>
      </c>
      <c r="L148" s="205" t="s">
        <v>775</v>
      </c>
      <c r="M148" s="205" t="s">
        <v>776</v>
      </c>
      <c r="N148" s="169"/>
      <c r="O148" s="170" t="e">
        <f>N148*K148</f>
        <v>#VALUE!</v>
      </c>
    </row>
    <row r="149" spans="1:72" ht="181.5" customHeight="1">
      <c r="A149" s="165">
        <v>126</v>
      </c>
      <c r="B149" s="166"/>
      <c r="C149" s="111"/>
      <c r="D149" s="212" t="s">
        <v>779</v>
      </c>
      <c r="E149" s="212" t="s">
        <v>42</v>
      </c>
      <c r="F149" s="212" t="s">
        <v>770</v>
      </c>
      <c r="G149" s="232">
        <v>0.28999999999999998</v>
      </c>
      <c r="H149" s="233" t="s">
        <v>771</v>
      </c>
      <c r="I149" s="234" t="s">
        <v>780</v>
      </c>
      <c r="J149" s="205" t="s">
        <v>773</v>
      </c>
      <c r="K149" s="205" t="s">
        <v>774</v>
      </c>
      <c r="L149" s="205" t="s">
        <v>775</v>
      </c>
      <c r="M149" s="205" t="s">
        <v>776</v>
      </c>
      <c r="N149" s="169"/>
      <c r="O149" s="170" t="e">
        <f>N149*K149</f>
        <v>#VALUE!</v>
      </c>
    </row>
    <row r="150" spans="1:72" ht="181.5" customHeight="1">
      <c r="A150" s="165">
        <v>127</v>
      </c>
      <c r="B150" s="166"/>
      <c r="C150" s="111"/>
      <c r="D150" s="212" t="s">
        <v>781</v>
      </c>
      <c r="E150" s="212" t="s">
        <v>42</v>
      </c>
      <c r="F150" s="212" t="s">
        <v>770</v>
      </c>
      <c r="G150" s="232">
        <v>0.28999999999999998</v>
      </c>
      <c r="H150" s="233" t="s">
        <v>771</v>
      </c>
      <c r="I150" s="234" t="s">
        <v>782</v>
      </c>
      <c r="J150" s="205" t="s">
        <v>773</v>
      </c>
      <c r="K150" s="205" t="s">
        <v>774</v>
      </c>
      <c r="L150" s="205" t="s">
        <v>775</v>
      </c>
      <c r="M150" s="205" t="s">
        <v>776</v>
      </c>
      <c r="N150" s="169"/>
      <c r="O150" s="170" t="e">
        <f>N150*K150</f>
        <v>#VALUE!</v>
      </c>
    </row>
    <row r="151" spans="1:72" ht="181.5" customHeight="1">
      <c r="A151" s="165">
        <v>128</v>
      </c>
      <c r="B151" s="166"/>
      <c r="C151" s="111"/>
      <c r="D151" s="235" t="s">
        <v>783</v>
      </c>
      <c r="E151" s="236" t="s">
        <v>42</v>
      </c>
      <c r="F151" s="235" t="s">
        <v>770</v>
      </c>
      <c r="G151" s="237">
        <v>0.28999999999999998</v>
      </c>
      <c r="H151" s="238" t="s">
        <v>771</v>
      </c>
      <c r="I151" s="239" t="s">
        <v>784</v>
      </c>
      <c r="J151" s="205" t="s">
        <v>773</v>
      </c>
      <c r="K151" s="205" t="s">
        <v>774</v>
      </c>
      <c r="L151" s="205" t="s">
        <v>775</v>
      </c>
      <c r="M151" s="205" t="s">
        <v>776</v>
      </c>
      <c r="N151" s="169"/>
      <c r="O151" s="170" t="e">
        <f>N151*K151</f>
        <v>#VALUE!</v>
      </c>
    </row>
    <row r="152" spans="1:72" ht="181.5" customHeight="1">
      <c r="A152" s="165">
        <v>129</v>
      </c>
      <c r="B152" s="166"/>
      <c r="C152" s="111"/>
      <c r="D152" s="212" t="s">
        <v>785</v>
      </c>
      <c r="E152" s="212" t="s">
        <v>42</v>
      </c>
      <c r="F152" s="240" t="s">
        <v>786</v>
      </c>
      <c r="G152" s="241"/>
      <c r="H152" s="242"/>
      <c r="I152" s="234" t="s">
        <v>787</v>
      </c>
      <c r="J152" s="345"/>
      <c r="K152" s="345"/>
      <c r="L152" s="345"/>
      <c r="M152" s="346"/>
      <c r="N152" s="169"/>
      <c r="O152" s="170"/>
    </row>
    <row r="153" spans="1:72" ht="181.5" customHeight="1" thickBot="1">
      <c r="A153" s="165">
        <v>130</v>
      </c>
      <c r="B153" s="166"/>
      <c r="C153" s="111"/>
      <c r="D153" s="220" t="s">
        <v>788</v>
      </c>
      <c r="E153" s="220" t="s">
        <v>42</v>
      </c>
      <c r="F153" s="243" t="s">
        <v>789</v>
      </c>
      <c r="G153" s="244"/>
      <c r="H153" s="245"/>
      <c r="I153" s="246" t="s">
        <v>790</v>
      </c>
      <c r="J153" s="347"/>
      <c r="K153" s="347"/>
      <c r="L153" s="347"/>
      <c r="M153" s="348"/>
      <c r="N153" s="169"/>
      <c r="O153" s="170"/>
    </row>
    <row r="154" spans="1:72" ht="23.25" customHeight="1" thickBot="1">
      <c r="A154" s="269" t="s">
        <v>791</v>
      </c>
      <c r="B154" s="270"/>
      <c r="C154" s="270"/>
      <c r="D154" s="270"/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  <c r="O154" s="271"/>
    </row>
    <row r="155" spans="1:72" ht="181.5" customHeight="1">
      <c r="A155" s="165">
        <v>131</v>
      </c>
      <c r="B155" s="166"/>
      <c r="C155" s="111"/>
      <c r="D155" s="247" t="s">
        <v>792</v>
      </c>
      <c r="E155" s="247" t="s">
        <v>793</v>
      </c>
      <c r="F155" s="247"/>
      <c r="G155" s="247"/>
      <c r="H155" s="247" t="s">
        <v>794</v>
      </c>
      <c r="I155" s="247" t="s">
        <v>795</v>
      </c>
      <c r="J155" s="184">
        <v>83.33</v>
      </c>
      <c r="K155" s="184">
        <v>78.125</v>
      </c>
      <c r="L155" s="184">
        <v>73.53</v>
      </c>
      <c r="M155" s="248">
        <v>69.45</v>
      </c>
      <c r="N155" s="169"/>
      <c r="O155" s="170">
        <f>N155*K155</f>
        <v>0</v>
      </c>
    </row>
    <row r="156" spans="1:72" ht="181.5" customHeight="1">
      <c r="A156" s="165">
        <v>132</v>
      </c>
      <c r="B156" s="166"/>
      <c r="C156" s="111"/>
      <c r="D156" s="249" t="s">
        <v>796</v>
      </c>
      <c r="E156" s="249" t="s">
        <v>793</v>
      </c>
      <c r="F156" s="249"/>
      <c r="G156" s="249"/>
      <c r="H156" s="249" t="s">
        <v>794</v>
      </c>
      <c r="I156" s="249" t="s">
        <v>797</v>
      </c>
      <c r="J156" s="183">
        <v>83.33</v>
      </c>
      <c r="K156" s="183">
        <v>78.125</v>
      </c>
      <c r="L156" s="183">
        <v>73.53</v>
      </c>
      <c r="M156" s="250">
        <v>69.45</v>
      </c>
      <c r="N156" s="169"/>
      <c r="O156" s="170">
        <f>N156*K156</f>
        <v>0</v>
      </c>
    </row>
    <row r="157" spans="1:72" ht="181.5" customHeight="1">
      <c r="A157" s="165">
        <v>133</v>
      </c>
      <c r="B157" s="166"/>
      <c r="C157" s="111"/>
      <c r="D157" s="249" t="s">
        <v>798</v>
      </c>
      <c r="E157" s="249" t="s">
        <v>793</v>
      </c>
      <c r="F157" s="249"/>
      <c r="G157" s="249"/>
      <c r="H157" s="249" t="s">
        <v>799</v>
      </c>
      <c r="I157" s="249" t="s">
        <v>800</v>
      </c>
      <c r="J157" s="183">
        <v>83.33</v>
      </c>
      <c r="K157" s="183">
        <v>78.125</v>
      </c>
      <c r="L157" s="183">
        <v>73.53</v>
      </c>
      <c r="M157" s="250">
        <v>69.45</v>
      </c>
      <c r="N157" s="169"/>
      <c r="O157" s="170">
        <f>N157*K157</f>
        <v>0</v>
      </c>
    </row>
    <row r="158" spans="1:72" ht="181.5" customHeight="1">
      <c r="A158" s="165">
        <v>134</v>
      </c>
      <c r="B158" s="166"/>
      <c r="C158" s="111"/>
      <c r="D158" s="249" t="s">
        <v>801</v>
      </c>
      <c r="E158" s="249" t="s">
        <v>584</v>
      </c>
      <c r="F158" s="249"/>
      <c r="G158" s="249"/>
      <c r="H158" s="249" t="s">
        <v>802</v>
      </c>
      <c r="I158" s="249" t="s">
        <v>803</v>
      </c>
      <c r="J158" s="183">
        <v>66</v>
      </c>
      <c r="K158" s="183">
        <v>61.88</v>
      </c>
      <c r="L158" s="183">
        <v>58.24</v>
      </c>
      <c r="M158" s="250">
        <v>55</v>
      </c>
      <c r="N158" s="169"/>
      <c r="O158" s="170">
        <f>N158*K158</f>
        <v>0</v>
      </c>
    </row>
    <row r="159" spans="1:72" ht="181.5" customHeight="1">
      <c r="A159" s="165">
        <v>135</v>
      </c>
      <c r="B159" s="166"/>
      <c r="C159" s="111"/>
      <c r="D159" s="249" t="s">
        <v>804</v>
      </c>
      <c r="E159" s="249" t="s">
        <v>805</v>
      </c>
      <c r="F159" s="249"/>
      <c r="G159" s="249"/>
      <c r="H159" s="249" t="s">
        <v>806</v>
      </c>
      <c r="I159" s="249" t="s">
        <v>807</v>
      </c>
      <c r="J159" s="183">
        <v>299.33</v>
      </c>
      <c r="K159" s="183">
        <v>280.62</v>
      </c>
      <c r="L159" s="183">
        <v>264.11</v>
      </c>
      <c r="M159" s="250">
        <v>249</v>
      </c>
      <c r="N159" s="169"/>
      <c r="O159" s="170">
        <f>N159*K159</f>
        <v>0</v>
      </c>
    </row>
    <row r="160" spans="1:72" ht="181.5" customHeight="1">
      <c r="A160" s="165">
        <v>136</v>
      </c>
      <c r="B160" s="166"/>
      <c r="C160" s="111"/>
      <c r="D160" s="249" t="s">
        <v>808</v>
      </c>
      <c r="E160" s="249" t="s">
        <v>600</v>
      </c>
      <c r="F160" s="249"/>
      <c r="G160" s="249"/>
      <c r="H160" s="249" t="s">
        <v>806</v>
      </c>
      <c r="I160" s="249" t="s">
        <v>809</v>
      </c>
      <c r="J160" s="183">
        <v>299.33</v>
      </c>
      <c r="K160" s="183">
        <v>280.62</v>
      </c>
      <c r="L160" s="183">
        <v>264.11</v>
      </c>
      <c r="M160" s="250">
        <v>249</v>
      </c>
      <c r="N160" s="169"/>
      <c r="O160" s="170"/>
    </row>
    <row r="161" spans="1:15" ht="181.5" customHeight="1">
      <c r="A161" s="165">
        <v>137</v>
      </c>
      <c r="B161" s="166"/>
      <c r="C161" s="111"/>
      <c r="D161" s="249" t="s">
        <v>810</v>
      </c>
      <c r="E161" s="249" t="s">
        <v>811</v>
      </c>
      <c r="F161" s="249"/>
      <c r="G161" s="249"/>
      <c r="H161" s="249" t="s">
        <v>812</v>
      </c>
      <c r="I161" s="249" t="s">
        <v>813</v>
      </c>
      <c r="J161" s="183">
        <v>420</v>
      </c>
      <c r="K161" s="183">
        <v>393.75</v>
      </c>
      <c r="L161" s="183">
        <v>370.59</v>
      </c>
      <c r="M161" s="250">
        <v>350</v>
      </c>
      <c r="N161" s="169"/>
      <c r="O161" s="170"/>
    </row>
    <row r="162" spans="1:15" ht="181.5" customHeight="1" thickBot="1">
      <c r="A162" s="165">
        <v>138</v>
      </c>
      <c r="B162" s="166"/>
      <c r="C162" s="111"/>
      <c r="D162" s="251" t="s">
        <v>814</v>
      </c>
      <c r="E162" s="251" t="s">
        <v>600</v>
      </c>
      <c r="F162" s="251"/>
      <c r="G162" s="251"/>
      <c r="H162" s="251" t="s">
        <v>812</v>
      </c>
      <c r="I162" s="251" t="s">
        <v>815</v>
      </c>
      <c r="J162" s="252">
        <v>80</v>
      </c>
      <c r="K162" s="252">
        <v>75</v>
      </c>
      <c r="L162" s="252">
        <v>70.59</v>
      </c>
      <c r="M162" s="253">
        <v>66.67</v>
      </c>
      <c r="N162" s="169"/>
      <c r="O162" s="170"/>
    </row>
    <row r="163" spans="1:15" ht="23.25" customHeight="1" thickBot="1">
      <c r="A163" s="269" t="s">
        <v>816</v>
      </c>
      <c r="B163" s="270"/>
      <c r="C163" s="27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270"/>
      <c r="O163" s="271"/>
    </row>
    <row r="164" spans="1:15" ht="181.5" customHeight="1">
      <c r="A164" s="165">
        <v>25</v>
      </c>
      <c r="B164" s="166"/>
      <c r="C164" s="111"/>
      <c r="D164" s="249" t="s">
        <v>621</v>
      </c>
      <c r="E164" s="254" t="s">
        <v>622</v>
      </c>
      <c r="F164" s="254" t="s">
        <v>623</v>
      </c>
      <c r="G164" s="255">
        <v>0.14000000000000001</v>
      </c>
      <c r="H164" s="254" t="s">
        <v>624</v>
      </c>
      <c r="I164" s="254" t="s">
        <v>625</v>
      </c>
      <c r="J164" s="191">
        <v>868.75</v>
      </c>
      <c r="K164" s="191">
        <v>817.64</v>
      </c>
      <c r="L164" s="191">
        <v>817.64</v>
      </c>
      <c r="M164" s="192">
        <v>817.64</v>
      </c>
      <c r="N164" s="169"/>
      <c r="O164" s="170"/>
    </row>
    <row r="165" spans="1:15" ht="181.5" customHeight="1">
      <c r="A165" s="165">
        <v>139</v>
      </c>
      <c r="B165" s="166"/>
      <c r="C165" s="111"/>
      <c r="D165" s="247" t="s">
        <v>817</v>
      </c>
      <c r="E165" s="247" t="s">
        <v>42</v>
      </c>
      <c r="F165" s="247"/>
      <c r="G165" s="247">
        <v>0.03</v>
      </c>
      <c r="H165" s="247" t="s">
        <v>818</v>
      </c>
      <c r="I165" s="247" t="s">
        <v>819</v>
      </c>
      <c r="J165" s="256">
        <v>243</v>
      </c>
      <c r="K165" s="256">
        <v>230</v>
      </c>
      <c r="L165" s="256">
        <v>216</v>
      </c>
      <c r="M165" s="256">
        <v>205</v>
      </c>
      <c r="N165" s="169"/>
      <c r="O165" s="170"/>
    </row>
    <row r="166" spans="1:15" ht="181.5" customHeight="1">
      <c r="A166" s="165">
        <v>140</v>
      </c>
      <c r="B166" s="166"/>
      <c r="C166" s="111"/>
      <c r="D166" s="249" t="s">
        <v>820</v>
      </c>
      <c r="E166" s="249" t="s">
        <v>42</v>
      </c>
      <c r="F166" s="249"/>
      <c r="G166" s="249">
        <v>0.03</v>
      </c>
      <c r="H166" s="249" t="s">
        <v>818</v>
      </c>
      <c r="I166" s="249" t="s">
        <v>821</v>
      </c>
      <c r="J166" s="257">
        <v>181</v>
      </c>
      <c r="K166" s="257">
        <v>170</v>
      </c>
      <c r="L166" s="257">
        <v>161</v>
      </c>
      <c r="M166" s="250">
        <v>152</v>
      </c>
      <c r="N166" s="169"/>
      <c r="O166" s="170"/>
    </row>
    <row r="167" spans="1:15" ht="181.5" customHeight="1">
      <c r="A167" s="165">
        <v>141</v>
      </c>
      <c r="B167" s="166"/>
      <c r="C167" s="111"/>
      <c r="D167" s="249" t="s">
        <v>822</v>
      </c>
      <c r="E167" s="249" t="s">
        <v>42</v>
      </c>
      <c r="F167" s="249"/>
      <c r="G167" s="249"/>
      <c r="H167" s="249" t="s">
        <v>806</v>
      </c>
      <c r="I167" s="249" t="s">
        <v>823</v>
      </c>
      <c r="J167" s="257">
        <v>225</v>
      </c>
      <c r="K167" s="257">
        <v>211</v>
      </c>
      <c r="L167" s="257">
        <v>200</v>
      </c>
      <c r="M167" s="250">
        <v>189</v>
      </c>
      <c r="N167" s="169"/>
      <c r="O167" s="170"/>
    </row>
    <row r="168" spans="1:15" ht="181.5" customHeight="1">
      <c r="A168" s="165">
        <v>142</v>
      </c>
      <c r="B168" s="166"/>
      <c r="C168" s="111"/>
      <c r="D168" s="249" t="s">
        <v>824</v>
      </c>
      <c r="E168" s="249" t="s">
        <v>42</v>
      </c>
      <c r="F168" s="249"/>
      <c r="G168" s="249"/>
      <c r="H168" s="249" t="s">
        <v>806</v>
      </c>
      <c r="I168" s="249" t="s">
        <v>825</v>
      </c>
      <c r="J168" s="257">
        <v>225</v>
      </c>
      <c r="K168" s="257">
        <v>211</v>
      </c>
      <c r="L168" s="257">
        <v>200</v>
      </c>
      <c r="M168" s="250">
        <v>189</v>
      </c>
      <c r="N168" s="169"/>
      <c r="O168" s="170"/>
    </row>
    <row r="169" spans="1:15" ht="181.5" customHeight="1" thickBot="1">
      <c r="A169" s="165">
        <v>143</v>
      </c>
      <c r="B169" s="166"/>
      <c r="C169" s="111"/>
      <c r="D169" s="249" t="s">
        <v>826</v>
      </c>
      <c r="E169" s="249" t="s">
        <v>600</v>
      </c>
      <c r="F169" s="249"/>
      <c r="G169" s="249"/>
      <c r="H169" s="249" t="s">
        <v>806</v>
      </c>
      <c r="I169" s="249" t="s">
        <v>827</v>
      </c>
      <c r="J169" s="257">
        <v>225</v>
      </c>
      <c r="K169" s="257">
        <v>211</v>
      </c>
      <c r="L169" s="257">
        <v>200</v>
      </c>
      <c r="M169" s="250">
        <v>189</v>
      </c>
      <c r="N169" s="169"/>
      <c r="O169" s="170"/>
    </row>
    <row r="170" spans="1:15" ht="25.5" customHeight="1" thickBot="1">
      <c r="A170" s="269" t="s">
        <v>828</v>
      </c>
      <c r="B170" s="270"/>
      <c r="C170" s="270"/>
      <c r="D170" s="270"/>
      <c r="E170" s="270"/>
      <c r="F170" s="270"/>
      <c r="G170" s="270"/>
      <c r="H170" s="270"/>
      <c r="I170" s="270"/>
      <c r="J170" s="270"/>
      <c r="K170" s="270"/>
      <c r="L170" s="270"/>
      <c r="M170" s="270"/>
      <c r="N170" s="270"/>
      <c r="O170" s="271"/>
    </row>
    <row r="171" spans="1:15" ht="226.5" customHeight="1">
      <c r="A171" s="165">
        <v>144</v>
      </c>
      <c r="B171" s="166"/>
      <c r="C171" s="111"/>
      <c r="D171" s="167" t="s">
        <v>829</v>
      </c>
      <c r="E171" s="167" t="s">
        <v>600</v>
      </c>
      <c r="F171" s="167"/>
      <c r="G171" s="167"/>
      <c r="H171" s="167"/>
      <c r="I171" s="167" t="s">
        <v>830</v>
      </c>
      <c r="J171" s="349"/>
      <c r="K171" s="349"/>
      <c r="L171" s="349"/>
      <c r="M171" s="350"/>
      <c r="N171" s="169"/>
      <c r="O171" s="170"/>
    </row>
    <row r="172" spans="1:15" ht="203.25" customHeight="1">
      <c r="A172" s="165">
        <v>145</v>
      </c>
      <c r="B172" s="166"/>
      <c r="C172" s="111"/>
      <c r="D172" s="102" t="s">
        <v>831</v>
      </c>
      <c r="E172" s="102"/>
      <c r="F172" s="102"/>
      <c r="G172" s="102"/>
      <c r="H172" s="102"/>
      <c r="I172" s="102" t="s">
        <v>832</v>
      </c>
      <c r="J172" s="345"/>
      <c r="K172" s="345"/>
      <c r="L172" s="345"/>
      <c r="M172" s="346"/>
      <c r="N172" s="169"/>
      <c r="O172" s="170"/>
    </row>
    <row r="173" spans="1:15" ht="181.5" customHeight="1">
      <c r="A173" s="165">
        <v>146</v>
      </c>
      <c r="B173" s="166"/>
      <c r="C173" s="111"/>
      <c r="D173" s="102" t="s">
        <v>833</v>
      </c>
      <c r="E173" s="102" t="s">
        <v>600</v>
      </c>
      <c r="F173" s="102"/>
      <c r="G173" s="102"/>
      <c r="H173" s="102"/>
      <c r="I173" s="102" t="s">
        <v>834</v>
      </c>
      <c r="J173" s="345"/>
      <c r="K173" s="345"/>
      <c r="L173" s="345"/>
      <c r="M173" s="346"/>
      <c r="N173" s="169"/>
      <c r="O173" s="170"/>
    </row>
    <row r="174" spans="1:15" ht="181.5" customHeight="1">
      <c r="A174" s="165">
        <v>147</v>
      </c>
      <c r="B174" s="166"/>
      <c r="C174" s="111"/>
      <c r="D174" s="102" t="s">
        <v>835</v>
      </c>
      <c r="E174" s="102" t="s">
        <v>600</v>
      </c>
      <c r="F174" s="102"/>
      <c r="G174" s="102"/>
      <c r="H174" s="102"/>
      <c r="I174" s="102" t="s">
        <v>836</v>
      </c>
      <c r="J174" s="345"/>
      <c r="K174" s="345"/>
      <c r="L174" s="345"/>
      <c r="M174" s="346"/>
      <c r="N174" s="169"/>
      <c r="O174" s="170"/>
    </row>
    <row r="175" spans="1:15" ht="181.5" customHeight="1">
      <c r="A175" s="165">
        <v>148</v>
      </c>
      <c r="B175" s="166"/>
      <c r="C175" s="111"/>
      <c r="D175" s="102" t="s">
        <v>837</v>
      </c>
      <c r="E175" s="102" t="s">
        <v>408</v>
      </c>
      <c r="F175" s="102"/>
      <c r="G175" s="102"/>
      <c r="H175" s="102"/>
      <c r="I175" s="102" t="s">
        <v>838</v>
      </c>
      <c r="J175" s="345"/>
      <c r="K175" s="345"/>
      <c r="L175" s="345"/>
      <c r="M175" s="346"/>
      <c r="N175" s="169"/>
      <c r="O175" s="170"/>
    </row>
    <row r="176" spans="1:15" ht="214.5" customHeight="1">
      <c r="A176" s="165">
        <f t="shared" si="1"/>
        <v>171</v>
      </c>
      <c r="B176" s="166"/>
      <c r="C176" s="111"/>
      <c r="D176" s="172" t="s">
        <v>839</v>
      </c>
      <c r="E176" s="172" t="s">
        <v>600</v>
      </c>
      <c r="F176" s="167" t="s">
        <v>840</v>
      </c>
      <c r="G176" s="172"/>
      <c r="H176" s="172">
        <v>1</v>
      </c>
      <c r="I176" s="172" t="s">
        <v>841</v>
      </c>
      <c r="J176" s="258">
        <v>1118.75</v>
      </c>
      <c r="K176" s="258">
        <v>1052.94</v>
      </c>
      <c r="L176" s="258">
        <v>994.44</v>
      </c>
      <c r="M176" s="259">
        <v>994.44</v>
      </c>
      <c r="N176" s="169"/>
      <c r="O176" s="170"/>
    </row>
    <row r="177" spans="1:15" ht="223.5" customHeight="1" thickBot="1">
      <c r="A177" s="260">
        <f t="shared" si="1"/>
        <v>172</v>
      </c>
      <c r="B177" s="263"/>
      <c r="C177" s="264"/>
      <c r="D177" s="261" t="s">
        <v>842</v>
      </c>
      <c r="E177" s="261" t="s">
        <v>843</v>
      </c>
      <c r="F177" s="261"/>
      <c r="G177" s="261"/>
      <c r="H177" s="261">
        <v>1</v>
      </c>
      <c r="I177" s="261" t="s">
        <v>844</v>
      </c>
      <c r="J177" s="262">
        <v>200</v>
      </c>
      <c r="K177" s="262">
        <v>188.23</v>
      </c>
      <c r="L177" s="262">
        <v>177.77</v>
      </c>
      <c r="M177" s="262">
        <v>168.42</v>
      </c>
      <c r="N177" s="265"/>
      <c r="O177" s="266"/>
    </row>
    <row r="186" spans="1:15" ht="15">
      <c r="C186"/>
    </row>
    <row r="193" spans="3:4" ht="15">
      <c r="D193"/>
    </row>
    <row r="200" spans="3:4" ht="15">
      <c r="C200"/>
    </row>
  </sheetData>
  <mergeCells count="31">
    <mergeCell ref="A1:C2"/>
    <mergeCell ref="E1:G1"/>
    <mergeCell ref="J1:O1"/>
    <mergeCell ref="E2:G2"/>
    <mergeCell ref="J2:O2"/>
    <mergeCell ref="G3:G4"/>
    <mergeCell ref="H3:H4"/>
    <mergeCell ref="I3:I4"/>
    <mergeCell ref="A78:O78"/>
    <mergeCell ref="N3:O3"/>
    <mergeCell ref="A5:O5"/>
    <mergeCell ref="A14:O14"/>
    <mergeCell ref="A32:O32"/>
    <mergeCell ref="J3:M3"/>
    <mergeCell ref="A3:A4"/>
    <mergeCell ref="B3:B4"/>
    <mergeCell ref="C3:C4"/>
    <mergeCell ref="D3:D4"/>
    <mergeCell ref="E3:E4"/>
    <mergeCell ref="F3:F4"/>
    <mergeCell ref="A146:O146"/>
    <mergeCell ref="J172:M172"/>
    <mergeCell ref="J173:M173"/>
    <mergeCell ref="J174:M174"/>
    <mergeCell ref="J175:M175"/>
    <mergeCell ref="J152:M152"/>
    <mergeCell ref="J153:M153"/>
    <mergeCell ref="A154:O154"/>
    <mergeCell ref="A163:O163"/>
    <mergeCell ref="A170:O170"/>
    <mergeCell ref="J171:M171"/>
  </mergeCells>
  <hyperlinks>
    <hyperlink ref="I1" r:id="rId1"/>
    <hyperlink ref="B40" r:id="rId2"/>
    <hyperlink ref="B41" r:id="rId3"/>
    <hyperlink ref="B42" r:id="rId4"/>
    <hyperlink ref="B43" r:id="rId5"/>
    <hyperlink ref="B39" r:id="rId6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ТЕКСТИЛЬ</vt:lpstr>
      <vt:lpstr>ПОГРЕМУШКИ</vt:lpstr>
      <vt:lpstr>ИГРУШЕЧНОЕ ОРУЖИЕ</vt:lpstr>
      <vt:lpstr>ПЛЮШЕВЫЕ ИГРУШКИ</vt:lpstr>
      <vt:lpstr>ПОДАРКИ и ДЕКОР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роман полосин</cp:lastModifiedBy>
  <dcterms:created xsi:type="dcterms:W3CDTF">2017-04-05T11:34:33Z</dcterms:created>
  <dcterms:modified xsi:type="dcterms:W3CDTF">2017-10-27T12:11:37Z</dcterms:modified>
</cp:coreProperties>
</file>