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rg\Documents\"/>
    </mc:Choice>
  </mc:AlternateContent>
  <bookViews>
    <workbookView xWindow="0" yWindow="0" windowWidth="21570" windowHeight="8160"/>
  </bookViews>
  <sheets>
    <sheet name="Sheet1" sheetId="1" r:id="rId1"/>
  </sheets>
  <definedNames>
    <definedName name="_xlnm._FilterDatabase" localSheetId="0" hidden="1">Sheet1!$A$1:$A$22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7" i="1"/>
  <c r="F15" i="1"/>
  <c r="F11" i="1"/>
  <c r="F9" i="1"/>
  <c r="F8" i="1"/>
  <c r="F5" i="1"/>
  <c r="F3" i="1"/>
  <c r="D21" i="1"/>
  <c r="E9" i="1"/>
  <c r="E20" i="1"/>
  <c r="E5" i="1"/>
  <c r="E15" i="1"/>
  <c r="E17" i="1"/>
  <c r="E16" i="1"/>
  <c r="E4" i="1"/>
  <c r="E3" i="1"/>
  <c r="E19" i="1"/>
  <c r="E18" i="1"/>
  <c r="E8" i="1"/>
  <c r="E11" i="1"/>
  <c r="E10" i="1"/>
  <c r="E7" i="1"/>
  <c r="E6" i="1"/>
  <c r="E14" i="1"/>
  <c r="E13" i="1"/>
  <c r="E2" i="1"/>
  <c r="E12" i="1"/>
  <c r="E21" i="1" l="1"/>
</calcChain>
</file>

<file path=xl/sharedStrings.xml><?xml version="1.0" encoding="utf-8"?>
<sst xmlns="http://schemas.openxmlformats.org/spreadsheetml/2006/main" count="46" uniqueCount="35">
  <si>
    <t>Шапка HE-93031/4</t>
  </si>
  <si>
    <t>Tigrasha</t>
  </si>
  <si>
    <t>Свитер SN-7191/003</t>
  </si>
  <si>
    <t>46-48</t>
  </si>
  <si>
    <t>enterr</t>
  </si>
  <si>
    <t>Блузка BZ-65484/1</t>
  </si>
  <si>
    <t>Туника ST-14120/2</t>
  </si>
  <si>
    <t>Блузка KML-87071/1</t>
  </si>
  <si>
    <t>lara_sarov</t>
  </si>
  <si>
    <t>Блузка BZ-65473</t>
  </si>
  <si>
    <t>Шапка HE-94354</t>
  </si>
  <si>
    <t>Шапка HE-94200</t>
  </si>
  <si>
    <t>Блузка BZ-65481/1</t>
  </si>
  <si>
    <t>Платье PV-15399/2</t>
  </si>
  <si>
    <t>ЖительСарова</t>
  </si>
  <si>
    <t>Платье RA-4293/1</t>
  </si>
  <si>
    <t>Платье CV-6862/3</t>
  </si>
  <si>
    <t>Платье LV-60437</t>
  </si>
  <si>
    <t>jenay</t>
  </si>
  <si>
    <t>Брюки BZD-61724/1</t>
  </si>
  <si>
    <t>Дев@</t>
  </si>
  <si>
    <t>Туника ST-14121/1</t>
  </si>
  <si>
    <t>Платье AR-1948/2</t>
  </si>
  <si>
    <t>Свитер SN-7183/003</t>
  </si>
  <si>
    <t>Зимняя шапка HE-94461</t>
  </si>
  <si>
    <t>ЖительСарова </t>
  </si>
  <si>
    <t>Ботинки зимние Sasha№11-5530</t>
  </si>
  <si>
    <t>MuShuu</t>
  </si>
  <si>
    <t>nastyenka </t>
  </si>
  <si>
    <t>Ник</t>
  </si>
  <si>
    <t>Заказ</t>
  </si>
  <si>
    <t>размер</t>
  </si>
  <si>
    <t>цена</t>
  </si>
  <si>
    <t>цена +%</t>
  </si>
  <si>
    <t>Карта СБ  4279 4200 1003 9226  Алексей Александрович 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</si>
</sst>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9" tint="-0.49998474074526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206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/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0" fontId="5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2" fontId="8" fillId="0" borderId="0" xfId="0" applyNumberFormat="1" applyFont="1"/>
    <xf numFmtId="2" fontId="3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/>
    <xf numFmtId="0" fontId="9" fillId="0" borderId="0" xfId="0" applyFont="1"/>
    <xf numFmtId="2" fontId="9" fillId="0" borderId="0" xfId="0" applyNumberFormat="1" applyFont="1"/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D23" sqref="D23"/>
    </sheetView>
  </sheetViews>
  <sheetFormatPr defaultRowHeight="15.75" x14ac:dyDescent="0.25"/>
  <cols>
    <col min="1" max="1" width="21.7109375" style="8" customWidth="1"/>
    <col min="2" max="2" width="37" customWidth="1"/>
    <col min="4" max="4" width="13.28515625" customWidth="1"/>
    <col min="5" max="5" width="13.85546875" customWidth="1"/>
    <col min="6" max="6" width="9.140625" style="16"/>
  </cols>
  <sheetData>
    <row r="1" spans="1:6" x14ac:dyDescent="0.25">
      <c r="A1" s="8" t="s">
        <v>29</v>
      </c>
      <c r="B1" t="s">
        <v>30</v>
      </c>
      <c r="C1" t="s">
        <v>31</v>
      </c>
      <c r="D1" t="s">
        <v>32</v>
      </c>
      <c r="E1" t="s">
        <v>33</v>
      </c>
    </row>
    <row r="2" spans="1:6" s="1" customFormat="1" ht="15" customHeight="1" x14ac:dyDescent="0.25">
      <c r="A2" s="7" t="s">
        <v>4</v>
      </c>
      <c r="B2" s="2" t="s">
        <v>2</v>
      </c>
      <c r="C2" s="13" t="s">
        <v>3</v>
      </c>
      <c r="D2" s="4">
        <v>1410</v>
      </c>
      <c r="E2" s="12">
        <f xml:space="preserve"> D2*1.11</f>
        <v>1565.1000000000001</v>
      </c>
      <c r="F2" s="17"/>
    </row>
    <row r="3" spans="1:6" s="1" customFormat="1" ht="15" customHeight="1" x14ac:dyDescent="0.25">
      <c r="A3" s="7" t="s">
        <v>4</v>
      </c>
      <c r="B3" s="2" t="s">
        <v>16</v>
      </c>
      <c r="C3" s="14">
        <v>48</v>
      </c>
      <c r="D3" s="4">
        <v>1226</v>
      </c>
      <c r="E3" s="12">
        <f xml:space="preserve"> D3*1.11</f>
        <v>1360.8600000000001</v>
      </c>
      <c r="F3" s="18">
        <f>SUM(E2:E3)</f>
        <v>2925.96</v>
      </c>
    </row>
    <row r="4" spans="1:6" s="1" customFormat="1" ht="15" customHeight="1" x14ac:dyDescent="0.25">
      <c r="A4" s="7" t="s">
        <v>18</v>
      </c>
      <c r="B4" s="2" t="s">
        <v>17</v>
      </c>
      <c r="C4" s="14">
        <v>48</v>
      </c>
      <c r="D4" s="4">
        <v>1476</v>
      </c>
      <c r="E4" s="12">
        <f xml:space="preserve"> D4*1.11</f>
        <v>1638.3600000000001</v>
      </c>
      <c r="F4" s="17"/>
    </row>
    <row r="5" spans="1:6" s="1" customFormat="1" ht="15" customHeight="1" x14ac:dyDescent="0.25">
      <c r="A5" s="7" t="s">
        <v>18</v>
      </c>
      <c r="B5" s="2" t="s">
        <v>23</v>
      </c>
      <c r="C5" s="13" t="s">
        <v>3</v>
      </c>
      <c r="D5" s="4">
        <v>1110</v>
      </c>
      <c r="E5" s="12">
        <f xml:space="preserve"> D5*1.11</f>
        <v>1232.1000000000001</v>
      </c>
      <c r="F5" s="18">
        <f>SUM(E4:E5)</f>
        <v>2870.46</v>
      </c>
    </row>
    <row r="6" spans="1:6" s="1" customFormat="1" ht="15" customHeight="1" x14ac:dyDescent="0.25">
      <c r="A6" s="7" t="s">
        <v>8</v>
      </c>
      <c r="B6" s="2" t="s">
        <v>7</v>
      </c>
      <c r="C6" s="14">
        <v>44</v>
      </c>
      <c r="D6" s="3">
        <v>835</v>
      </c>
      <c r="E6" s="12">
        <f xml:space="preserve"> D6*1.11</f>
        <v>926.85000000000014</v>
      </c>
      <c r="F6" s="17"/>
    </row>
    <row r="7" spans="1:6" s="1" customFormat="1" ht="15" customHeight="1" x14ac:dyDescent="0.25">
      <c r="A7" s="6" t="s">
        <v>8</v>
      </c>
      <c r="B7" s="2" t="s">
        <v>9</v>
      </c>
      <c r="C7" s="14">
        <v>44</v>
      </c>
      <c r="D7" s="3">
        <v>890</v>
      </c>
      <c r="E7" s="12">
        <f xml:space="preserve"> D7*1.11</f>
        <v>987.90000000000009</v>
      </c>
      <c r="F7" s="17"/>
    </row>
    <row r="8" spans="1:6" s="1" customFormat="1" ht="15" customHeight="1" x14ac:dyDescent="0.25">
      <c r="A8" s="7" t="s">
        <v>8</v>
      </c>
      <c r="B8" s="2" t="s">
        <v>12</v>
      </c>
      <c r="C8" s="14">
        <v>44</v>
      </c>
      <c r="D8" s="3">
        <v>790</v>
      </c>
      <c r="E8" s="12">
        <f xml:space="preserve"> D8*1.11</f>
        <v>876.90000000000009</v>
      </c>
      <c r="F8" s="18">
        <f>SUM(E6:E8)</f>
        <v>2791.6500000000005</v>
      </c>
    </row>
    <row r="9" spans="1:6" s="1" customFormat="1" ht="15" customHeight="1" x14ac:dyDescent="0.25">
      <c r="A9" s="7" t="s">
        <v>27</v>
      </c>
      <c r="B9" s="5" t="s">
        <v>26</v>
      </c>
      <c r="C9" s="14">
        <v>36</v>
      </c>
      <c r="D9" s="4">
        <v>2855</v>
      </c>
      <c r="E9" s="12">
        <f xml:space="preserve"> D9*1.11</f>
        <v>3169.05</v>
      </c>
      <c r="F9" s="18">
        <f>SUM(E9)</f>
        <v>3169.05</v>
      </c>
    </row>
    <row r="10" spans="1:6" s="1" customFormat="1" ht="15" customHeight="1" x14ac:dyDescent="0.25">
      <c r="A10" s="7" t="s">
        <v>28</v>
      </c>
      <c r="B10" s="2" t="s">
        <v>10</v>
      </c>
      <c r="C10" s="13"/>
      <c r="D10" s="3">
        <v>440</v>
      </c>
      <c r="E10" s="12">
        <f xml:space="preserve"> D10*1.11</f>
        <v>488.40000000000003</v>
      </c>
      <c r="F10" s="17"/>
    </row>
    <row r="11" spans="1:6" s="1" customFormat="1" ht="15" customHeight="1" x14ac:dyDescent="0.25">
      <c r="A11" s="7" t="s">
        <v>28</v>
      </c>
      <c r="B11" s="2" t="s">
        <v>11</v>
      </c>
      <c r="C11" s="13"/>
      <c r="D11" s="3">
        <v>276</v>
      </c>
      <c r="E11" s="12">
        <f xml:space="preserve"> D11*1.11</f>
        <v>306.36</v>
      </c>
      <c r="F11" s="18">
        <f>SUM(E10:E11)</f>
        <v>794.76</v>
      </c>
    </row>
    <row r="12" spans="1:6" s="1" customFormat="1" ht="15" customHeight="1" x14ac:dyDescent="0.25">
      <c r="A12" s="7" t="s">
        <v>1</v>
      </c>
      <c r="B12" s="2" t="s">
        <v>0</v>
      </c>
      <c r="C12" s="13"/>
      <c r="D12" s="3">
        <v>276</v>
      </c>
      <c r="E12" s="12">
        <f xml:space="preserve"> D12*1.11</f>
        <v>306.36</v>
      </c>
      <c r="F12" s="17"/>
    </row>
    <row r="13" spans="1:6" s="1" customFormat="1" ht="15" customHeight="1" x14ac:dyDescent="0.25">
      <c r="A13" s="7" t="s">
        <v>1</v>
      </c>
      <c r="B13" s="2" t="s">
        <v>5</v>
      </c>
      <c r="C13" s="14">
        <v>52</v>
      </c>
      <c r="D13" s="3">
        <v>815</v>
      </c>
      <c r="E13" s="12">
        <f xml:space="preserve"> D13*1.11</f>
        <v>904.65000000000009</v>
      </c>
      <c r="F13" s="17"/>
    </row>
    <row r="14" spans="1:6" s="1" customFormat="1" ht="15" customHeight="1" x14ac:dyDescent="0.25">
      <c r="A14" s="7" t="s">
        <v>1</v>
      </c>
      <c r="B14" s="2" t="s">
        <v>6</v>
      </c>
      <c r="C14" s="14">
        <v>52</v>
      </c>
      <c r="D14" s="3">
        <v>999</v>
      </c>
      <c r="E14" s="12">
        <f xml:space="preserve"> D14*1.11</f>
        <v>1108.8900000000001</v>
      </c>
      <c r="F14" s="17"/>
    </row>
    <row r="15" spans="1:6" s="1" customFormat="1" ht="15" customHeight="1" x14ac:dyDescent="0.25">
      <c r="A15" s="7" t="s">
        <v>1</v>
      </c>
      <c r="B15" s="2" t="s">
        <v>22</v>
      </c>
      <c r="C15" s="14">
        <v>44</v>
      </c>
      <c r="D15" s="3">
        <v>785</v>
      </c>
      <c r="E15" s="12">
        <f xml:space="preserve"> D15*1.11</f>
        <v>871.35</v>
      </c>
      <c r="F15" s="18">
        <f>SUM(E12:E15)</f>
        <v>3191.2500000000005</v>
      </c>
    </row>
    <row r="16" spans="1:6" s="1" customFormat="1" ht="15" customHeight="1" x14ac:dyDescent="0.25">
      <c r="A16" s="7" t="s">
        <v>20</v>
      </c>
      <c r="B16" s="2" t="s">
        <v>19</v>
      </c>
      <c r="C16" s="14">
        <v>50</v>
      </c>
      <c r="D16" s="3">
        <v>755</v>
      </c>
      <c r="E16" s="12">
        <f xml:space="preserve"> D16*1.11</f>
        <v>838.05000000000007</v>
      </c>
      <c r="F16" s="17"/>
    </row>
    <row r="17" spans="1:6" s="1" customFormat="1" ht="15" customHeight="1" x14ac:dyDescent="0.25">
      <c r="A17" s="7" t="s">
        <v>20</v>
      </c>
      <c r="B17" s="2" t="s">
        <v>21</v>
      </c>
      <c r="C17" s="14">
        <v>52</v>
      </c>
      <c r="D17" s="3">
        <v>999</v>
      </c>
      <c r="E17" s="12">
        <f xml:space="preserve"> D17*1.11</f>
        <v>1108.8900000000001</v>
      </c>
      <c r="F17" s="18">
        <f>SUM(E16:E17)</f>
        <v>1946.94</v>
      </c>
    </row>
    <row r="18" spans="1:6" s="1" customFormat="1" ht="15" customHeight="1" x14ac:dyDescent="0.25">
      <c r="A18" s="7" t="s">
        <v>14</v>
      </c>
      <c r="B18" s="2" t="s">
        <v>13</v>
      </c>
      <c r="C18" s="14">
        <v>48</v>
      </c>
      <c r="D18" s="4">
        <v>1085</v>
      </c>
      <c r="E18" s="12">
        <f xml:space="preserve"> D18*1.11</f>
        <v>1204.3500000000001</v>
      </c>
      <c r="F18" s="17"/>
    </row>
    <row r="19" spans="1:6" s="1" customFormat="1" ht="15" customHeight="1" x14ac:dyDescent="0.25">
      <c r="A19" s="7" t="s">
        <v>14</v>
      </c>
      <c r="B19" s="2" t="s">
        <v>15</v>
      </c>
      <c r="C19" s="14">
        <v>48</v>
      </c>
      <c r="D19" s="4">
        <v>1270</v>
      </c>
      <c r="E19" s="12">
        <f xml:space="preserve"> D19*1.11</f>
        <v>1409.7</v>
      </c>
      <c r="F19" s="17"/>
    </row>
    <row r="20" spans="1:6" s="1" customFormat="1" x14ac:dyDescent="0.25">
      <c r="A20" s="7" t="s">
        <v>25</v>
      </c>
      <c r="B20" s="2" t="s">
        <v>24</v>
      </c>
      <c r="C20" s="13"/>
      <c r="D20" s="3">
        <v>540</v>
      </c>
      <c r="E20" s="12">
        <f xml:space="preserve"> D20*1.11</f>
        <v>599.40000000000009</v>
      </c>
      <c r="F20" s="18">
        <f>SUM(E18:E20)</f>
        <v>3213.4500000000003</v>
      </c>
    </row>
    <row r="21" spans="1:6" s="10" customFormat="1" x14ac:dyDescent="0.25">
      <c r="A21" s="9"/>
      <c r="D21" s="15">
        <f>SUM(D2:D20)</f>
        <v>18832</v>
      </c>
      <c r="E21" s="11">
        <f>SUM(E2:E20)</f>
        <v>20903.52</v>
      </c>
    </row>
    <row r="22" spans="1:6" ht="28.5" customHeight="1" x14ac:dyDescent="0.25">
      <c r="A22" s="19" t="s">
        <v>34</v>
      </c>
      <c r="B22" s="19"/>
    </row>
    <row r="23" spans="1:6" ht="15" x14ac:dyDescent="0.25">
      <c r="A23" s="19"/>
      <c r="B23" s="19"/>
    </row>
  </sheetData>
  <autoFilter ref="A1:A22"/>
  <sortState ref="A2:E22">
    <sortCondition ref="A1"/>
  </sortState>
  <mergeCells count="1">
    <mergeCell ref="A22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</dc:creator>
  <cp:lastModifiedBy>burg</cp:lastModifiedBy>
  <dcterms:created xsi:type="dcterms:W3CDTF">2017-10-18T18:11:41Z</dcterms:created>
  <dcterms:modified xsi:type="dcterms:W3CDTF">2017-10-18T18:48:34Z</dcterms:modified>
</cp:coreProperties>
</file>