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9240"/>
  </bookViews>
  <sheets>
    <sheet name="Price-list" sheetId="1" r:id="rId1"/>
    <sheet name="Лист1" sheetId="2" r:id="rId2"/>
  </sheets>
  <definedNames>
    <definedName name="m_2">{"","стоz","двестиz","тристаz","четырестаz","пятьсотz","шестьсотz","семьсотz","восемьсотz","девятьсотz"}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E31" i="2" l="1"/>
  <c r="D31" i="2"/>
  <c r="G31" i="2" s="1"/>
  <c r="H31" i="2"/>
  <c r="H30" i="2"/>
  <c r="G30" i="2"/>
  <c r="F30" i="2"/>
  <c r="E30" i="2"/>
  <c r="H29" i="2"/>
  <c r="G29" i="2"/>
  <c r="F29" i="2"/>
  <c r="E29" i="2"/>
  <c r="H28" i="2"/>
  <c r="G28" i="2"/>
  <c r="F28" i="2"/>
  <c r="E28" i="2"/>
  <c r="F23" i="2"/>
  <c r="D23" i="2"/>
  <c r="G23" i="2" s="1"/>
  <c r="H23" i="2"/>
  <c r="H22" i="2"/>
  <c r="G22" i="2"/>
  <c r="F22" i="2"/>
  <c r="E22" i="2"/>
  <c r="D7" i="2"/>
  <c r="F7" i="2" s="1"/>
  <c r="G7" i="2" s="1"/>
  <c r="H6" i="2"/>
  <c r="F6" i="2"/>
  <c r="G6" i="2" s="1"/>
  <c r="E6" i="2"/>
  <c r="D3" i="2"/>
  <c r="E3" i="2" s="1"/>
  <c r="H2" i="2"/>
  <c r="F2" i="2"/>
  <c r="G2" i="2" s="1"/>
  <c r="E2" i="2"/>
  <c r="E23" i="2"/>
  <c r="D24" i="2"/>
  <c r="D25" i="2" s="1"/>
  <c r="G24" i="2"/>
  <c r="E24" i="2"/>
  <c r="F24" i="2"/>
  <c r="H7" i="2" l="1"/>
  <c r="D8" i="2"/>
  <c r="F31" i="2"/>
  <c r="E7" i="2"/>
  <c r="E25" i="2"/>
  <c r="H25" i="2"/>
  <c r="F25" i="2"/>
  <c r="D26" i="2"/>
  <c r="G25" i="2"/>
  <c r="D9" i="2"/>
  <c r="F3" i="2"/>
  <c r="G3" i="2" s="1"/>
  <c r="D4" i="2"/>
  <c r="H24" i="2"/>
  <c r="F8" i="2"/>
  <c r="G8" i="2" s="1"/>
  <c r="H3" i="2"/>
  <c r="E8" i="2" l="1"/>
  <c r="H8" i="2"/>
  <c r="E9" i="2"/>
  <c r="H9" i="2"/>
  <c r="F9" i="2"/>
  <c r="G9" i="2" s="1"/>
  <c r="D5" i="2"/>
  <c r="H4" i="2"/>
  <c r="E4" i="2"/>
  <c r="F4" i="2"/>
  <c r="G4" i="2" s="1"/>
  <c r="E26" i="2"/>
  <c r="D27" i="2"/>
  <c r="G26" i="2"/>
  <c r="F26" i="2"/>
  <c r="H26" i="2"/>
  <c r="H27" i="2" l="1"/>
  <c r="G27" i="2"/>
  <c r="F27" i="2"/>
  <c r="E27" i="2"/>
  <c r="H5" i="2"/>
  <c r="F5" i="2"/>
  <c r="G5" i="2" s="1"/>
  <c r="E5" i="2"/>
</calcChain>
</file>

<file path=xl/sharedStrings.xml><?xml version="1.0" encoding="utf-8"?>
<sst xmlns="http://schemas.openxmlformats.org/spreadsheetml/2006/main" count="129" uniqueCount="34">
  <si>
    <t>ИП А.А.Бакаев  ИНН: 540812686833  ОГРНИП: 313501819700022</t>
  </si>
  <si>
    <t>(495) 222 15 92    www.kid-fix.ru</t>
  </si>
  <si>
    <t>Артикул</t>
  </si>
  <si>
    <t>Стульчики Kid-Fix</t>
  </si>
  <si>
    <t>Розничная цена</t>
  </si>
  <si>
    <t>Скидка 5%</t>
  </si>
  <si>
    <t>Скидка 10%</t>
  </si>
  <si>
    <t>Скидка 15%</t>
  </si>
  <si>
    <t>Скидка 20%</t>
  </si>
  <si>
    <t xml:space="preserve">Стул Kid-Fix детский универсальный регулируемый, цвет </t>
  </si>
  <si>
    <t>натуральный</t>
  </si>
  <si>
    <t>вишня</t>
  </si>
  <si>
    <t>венге</t>
  </si>
  <si>
    <t>махагон</t>
  </si>
  <si>
    <t>белый</t>
  </si>
  <si>
    <t xml:space="preserve">розовый </t>
  </si>
  <si>
    <t>зеленый</t>
  </si>
  <si>
    <t>синий</t>
  </si>
  <si>
    <t>Аксессуары к стульчикам Kid-Fix</t>
  </si>
  <si>
    <t xml:space="preserve">Столик для стульчика  Kid-Fix, цвет </t>
  </si>
  <si>
    <t>Комплект подушек для стульчика  Kid-Fix, цвета</t>
  </si>
  <si>
    <t xml:space="preserve"> в ассортименте</t>
  </si>
  <si>
    <t>Мешок для игрушек для стульчика  Kid-Fix, цвета</t>
  </si>
  <si>
    <t>Детская мебель</t>
  </si>
  <si>
    <t>Скидка 30%</t>
  </si>
  <si>
    <t xml:space="preserve">Книжная полка Kid-Fix, цвет оранжевый, </t>
  </si>
  <si>
    <t xml:space="preserve">Книжная полка Kid-Fix, цвет красный, </t>
  </si>
  <si>
    <t xml:space="preserve">Книжная полка Kid-Fix, цвет синий, </t>
  </si>
  <si>
    <t>Детское кресло-гамак, цвет</t>
  </si>
  <si>
    <t>желто-зеленый</t>
  </si>
  <si>
    <t>серо-бордовый</t>
  </si>
  <si>
    <t>Детское кресло-гамак MAXI, цвет</t>
  </si>
  <si>
    <t xml:space="preserve">Книжная полка Kid-Fix, цвет "рыбки", </t>
  </si>
  <si>
    <r>
      <t xml:space="preserve">Прайс-лист  </t>
    </r>
    <r>
      <rPr>
        <b/>
        <i/>
        <sz val="12"/>
        <rFont val="Arial"/>
        <family val="2"/>
        <charset val="204"/>
      </rPr>
      <t>от 21 марта 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</si>
</sst>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&quot; руб.&quot;"/>
    <numFmt numFmtId="165" formatCode="#,##0.00&quot; руб.&quot;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u/>
      <sz val="14.3"/>
      <color theme="10"/>
      <name val="Calibri"/>
      <family val="2"/>
      <charset val="204"/>
    </font>
    <font>
      <u/>
      <sz val="10"/>
      <color indexed="12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2" fillId="0" borderId="0"/>
    <xf numFmtId="0" fontId="7" fillId="0" borderId="0">
      <alignment vertical="center"/>
    </xf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horizontal="left" wrapText="1"/>
    </xf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wrapText="1"/>
    </xf>
    <xf numFmtId="0" fontId="0" fillId="0" borderId="0" xfId="0" quotePrefix="1"/>
    <xf numFmtId="0" fontId="0" fillId="0" borderId="0" xfId="0" applyNumberFormat="1" applyFont="1" applyAlignment="1">
      <alignment horizontal="left" vertical="top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3" xfId="0" applyNumberFormat="1" applyFont="1" applyFill="1" applyBorder="1" applyAlignment="1">
      <alignment horizont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3" borderId="1" xfId="0" applyNumberFormat="1" applyFont="1" applyFill="1" applyBorder="1" applyAlignment="1">
      <alignment horizontal="left" vertical="top" wrapText="1"/>
    </xf>
    <xf numFmtId="0" fontId="0" fillId="3" borderId="2" xfId="0" applyNumberFormat="1" applyFill="1" applyBorder="1" applyAlignment="1">
      <alignment horizontal="right" vertical="top"/>
    </xf>
    <xf numFmtId="0" fontId="0" fillId="0" borderId="4" xfId="0" applyBorder="1"/>
    <xf numFmtId="164" fontId="0" fillId="3" borderId="1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right" vertical="top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0" fillId="0" borderId="0" xfId="0" applyNumberFormat="1" applyAlignment="1">
      <alignment horizontal="left" vertical="top" wrapText="1"/>
    </xf>
  </cellXfs>
  <cellStyles count="10">
    <cellStyle name="Excel Built-in Normal" xfId="1"/>
    <cellStyle name="Normal" xfId="2"/>
    <cellStyle name="Гиперссылка 2" xfId="3"/>
    <cellStyle name="Гиперссылка 3" xfId="4"/>
    <cellStyle name="Гиперссылка 4" xfId="5"/>
    <cellStyle name="Гиперссылка 5" xfId="6"/>
    <cellStyle name="Обычный" xfId="0" builtinId="0"/>
    <cellStyle name="Обычный 2" xfId="7"/>
    <cellStyle name="Обычный 3" xfId="8"/>
    <cellStyle name="Процентн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104246</xdr:colOff>
      <xdr:row>3</xdr:row>
      <xdr:rowOff>109652</xdr:rowOff>
    </xdr:to>
    <xdr:pic>
      <xdr:nvPicPr>
        <xdr:cNvPr id="2" name="Рисунок 1" descr="Kidfi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9802" y="0"/>
          <a:ext cx="2181198" cy="78592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8</xdr:row>
      <xdr:rowOff>76200</xdr:rowOff>
    </xdr:from>
    <xdr:to>
      <xdr:col>5</xdr:col>
      <xdr:colOff>969724</xdr:colOff>
      <xdr:row>15</xdr:row>
      <xdr:rowOff>89968</xdr:rowOff>
    </xdr:to>
    <xdr:pic>
      <xdr:nvPicPr>
        <xdr:cNvPr id="3" name="Рисунок 2" descr="006_188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422" t="4245" r="10176" b="4717"/>
        <a:stretch>
          <a:fillRect/>
        </a:stretch>
      </xdr:blipFill>
      <xdr:spPr>
        <a:xfrm>
          <a:off x="9810750" y="1819275"/>
          <a:ext cx="893524" cy="1347268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28</xdr:row>
      <xdr:rowOff>57150</xdr:rowOff>
    </xdr:from>
    <xdr:to>
      <xdr:col>5</xdr:col>
      <xdr:colOff>1556398</xdr:colOff>
      <xdr:row>34</xdr:row>
      <xdr:rowOff>64769</xdr:rowOff>
    </xdr:to>
    <xdr:pic>
      <xdr:nvPicPr>
        <xdr:cNvPr id="5" name="Рисунок 4" descr="006_1897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91775" y="5610225"/>
          <a:ext cx="899173" cy="1150619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16</xdr:row>
      <xdr:rowOff>180975</xdr:rowOff>
    </xdr:from>
    <xdr:to>
      <xdr:col>5</xdr:col>
      <xdr:colOff>1900733</xdr:colOff>
      <xdr:row>21</xdr:row>
      <xdr:rowOff>2506</xdr:rowOff>
    </xdr:to>
    <xdr:pic>
      <xdr:nvPicPr>
        <xdr:cNvPr id="6" name="Рисунок 5" descr="006_1872_птички1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375" t="5848" r="15625" b="12756"/>
        <a:stretch>
          <a:fillRect/>
        </a:stretch>
      </xdr:blipFill>
      <xdr:spPr>
        <a:xfrm>
          <a:off x="10668000" y="3448050"/>
          <a:ext cx="967283" cy="77152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20</xdr:row>
      <xdr:rowOff>161925</xdr:rowOff>
    </xdr:from>
    <xdr:to>
      <xdr:col>5</xdr:col>
      <xdr:colOff>1381573</xdr:colOff>
      <xdr:row>27</xdr:row>
      <xdr:rowOff>47624</xdr:rowOff>
    </xdr:to>
    <xdr:pic>
      <xdr:nvPicPr>
        <xdr:cNvPr id="7" name="Рисунок 6" descr="006_1890.jpg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2397" t="827" r="5785" b="4450"/>
        <a:stretch>
          <a:fillRect/>
        </a:stretch>
      </xdr:blipFill>
      <xdr:spPr>
        <a:xfrm>
          <a:off x="10306050" y="4191000"/>
          <a:ext cx="810073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19050</xdr:rowOff>
    </xdr:from>
    <xdr:to>
      <xdr:col>5</xdr:col>
      <xdr:colOff>963629</xdr:colOff>
      <xdr:row>20</xdr:row>
      <xdr:rowOff>114301</xdr:rowOff>
    </xdr:to>
    <xdr:pic>
      <xdr:nvPicPr>
        <xdr:cNvPr id="8" name="Picture 1" descr="http://kid-fix.ru/images/katalog/belt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707880" y="3476625"/>
          <a:ext cx="960120" cy="666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962025</xdr:colOff>
      <xdr:row>7</xdr:row>
      <xdr:rowOff>283415</xdr:rowOff>
    </xdr:from>
    <xdr:to>
      <xdr:col>6</xdr:col>
      <xdr:colOff>9526</xdr:colOff>
      <xdr:row>16</xdr:row>
      <xdr:rowOff>98699</xdr:rowOff>
    </xdr:to>
    <xdr:pic>
      <xdr:nvPicPr>
        <xdr:cNvPr id="9" name="chear_image" descr="http://kid-fix.ru/images/katalog/c3_100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696575" y="1721690"/>
          <a:ext cx="1133476" cy="16265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76" zoomScaleNormal="76" workbookViewId="0">
      <selection activeCell="C42" sqref="C42"/>
    </sheetView>
  </sheetViews>
  <sheetFormatPr defaultColWidth="9.140625" defaultRowHeight="15" outlineLevelRow="1" x14ac:dyDescent="0.25"/>
  <cols>
    <col min="1" max="1" width="1" style="1" customWidth="1"/>
    <col min="2" max="2" width="6.28515625" style="1" customWidth="1"/>
    <col min="3" max="3" width="54.28515625" style="1" customWidth="1"/>
    <col min="4" max="4" width="15.5703125" bestFit="1" customWidth="1"/>
    <col min="5" max="5" width="13.42578125" style="1" customWidth="1"/>
    <col min="6" max="6" width="31.28515625" customWidth="1"/>
    <col min="8" max="8" width="13.85546875" style="1" customWidth="1"/>
    <col min="9" max="11" width="16.28515625" style="1" customWidth="1"/>
    <col min="252" max="252" width="1" customWidth="1"/>
    <col min="253" max="253" width="7.85546875" customWidth="1"/>
    <col min="254" max="254" width="48.85546875" customWidth="1"/>
    <col min="255" max="255" width="14.140625" customWidth="1"/>
    <col min="256" max="256" width="10.42578125" bestFit="1" customWidth="1"/>
    <col min="257" max="257" width="11.5703125" customWidth="1"/>
    <col min="258" max="259" width="10.7109375" bestFit="1" customWidth="1"/>
    <col min="260" max="260" width="11.85546875" bestFit="1" customWidth="1"/>
    <col min="261" max="261" width="12.140625" bestFit="1" customWidth="1"/>
    <col min="508" max="508" width="1" customWidth="1"/>
    <col min="509" max="509" width="7.85546875" customWidth="1"/>
    <col min="510" max="510" width="48.85546875" customWidth="1"/>
    <col min="511" max="511" width="14.140625" customWidth="1"/>
    <col min="512" max="512" width="10.42578125" bestFit="1" customWidth="1"/>
    <col min="513" max="513" width="11.5703125" customWidth="1"/>
    <col min="514" max="515" width="10.7109375" bestFit="1" customWidth="1"/>
    <col min="516" max="516" width="11.85546875" bestFit="1" customWidth="1"/>
    <col min="517" max="517" width="12.140625" bestFit="1" customWidth="1"/>
    <col min="764" max="764" width="1" customWidth="1"/>
    <col min="765" max="765" width="7.85546875" customWidth="1"/>
    <col min="766" max="766" width="48.85546875" customWidth="1"/>
    <col min="767" max="767" width="14.140625" customWidth="1"/>
    <col min="768" max="768" width="10.42578125" bestFit="1" customWidth="1"/>
    <col min="769" max="769" width="11.5703125" customWidth="1"/>
    <col min="770" max="771" width="10.7109375" bestFit="1" customWidth="1"/>
    <col min="772" max="772" width="11.85546875" bestFit="1" customWidth="1"/>
    <col min="773" max="773" width="12.140625" bestFit="1" customWidth="1"/>
    <col min="1020" max="1020" width="1" customWidth="1"/>
    <col min="1021" max="1021" width="7.85546875" customWidth="1"/>
    <col min="1022" max="1022" width="48.85546875" customWidth="1"/>
    <col min="1023" max="1023" width="14.140625" customWidth="1"/>
    <col min="1024" max="1024" width="10.42578125" bestFit="1" customWidth="1"/>
    <col min="1025" max="1025" width="11.5703125" customWidth="1"/>
    <col min="1026" max="1027" width="10.7109375" bestFit="1" customWidth="1"/>
    <col min="1028" max="1028" width="11.85546875" bestFit="1" customWidth="1"/>
    <col min="1029" max="1029" width="12.140625" bestFit="1" customWidth="1"/>
    <col min="1276" max="1276" width="1" customWidth="1"/>
    <col min="1277" max="1277" width="7.85546875" customWidth="1"/>
    <col min="1278" max="1278" width="48.85546875" customWidth="1"/>
    <col min="1279" max="1279" width="14.140625" customWidth="1"/>
    <col min="1280" max="1280" width="10.42578125" bestFit="1" customWidth="1"/>
    <col min="1281" max="1281" width="11.5703125" customWidth="1"/>
    <col min="1282" max="1283" width="10.7109375" bestFit="1" customWidth="1"/>
    <col min="1284" max="1284" width="11.85546875" bestFit="1" customWidth="1"/>
    <col min="1285" max="1285" width="12.140625" bestFit="1" customWidth="1"/>
    <col min="1532" max="1532" width="1" customWidth="1"/>
    <col min="1533" max="1533" width="7.85546875" customWidth="1"/>
    <col min="1534" max="1534" width="48.85546875" customWidth="1"/>
    <col min="1535" max="1535" width="14.140625" customWidth="1"/>
    <col min="1536" max="1536" width="10.42578125" bestFit="1" customWidth="1"/>
    <col min="1537" max="1537" width="11.5703125" customWidth="1"/>
    <col min="1538" max="1539" width="10.7109375" bestFit="1" customWidth="1"/>
    <col min="1540" max="1540" width="11.85546875" bestFit="1" customWidth="1"/>
    <col min="1541" max="1541" width="12.140625" bestFit="1" customWidth="1"/>
    <col min="1788" max="1788" width="1" customWidth="1"/>
    <col min="1789" max="1789" width="7.85546875" customWidth="1"/>
    <col min="1790" max="1790" width="48.85546875" customWidth="1"/>
    <col min="1791" max="1791" width="14.140625" customWidth="1"/>
    <col min="1792" max="1792" width="10.42578125" bestFit="1" customWidth="1"/>
    <col min="1793" max="1793" width="11.5703125" customWidth="1"/>
    <col min="1794" max="1795" width="10.7109375" bestFit="1" customWidth="1"/>
    <col min="1796" max="1796" width="11.85546875" bestFit="1" customWidth="1"/>
    <col min="1797" max="1797" width="12.140625" bestFit="1" customWidth="1"/>
    <col min="2044" max="2044" width="1" customWidth="1"/>
    <col min="2045" max="2045" width="7.85546875" customWidth="1"/>
    <col min="2046" max="2046" width="48.85546875" customWidth="1"/>
    <col min="2047" max="2047" width="14.140625" customWidth="1"/>
    <col min="2048" max="2048" width="10.42578125" bestFit="1" customWidth="1"/>
    <col min="2049" max="2049" width="11.5703125" customWidth="1"/>
    <col min="2050" max="2051" width="10.7109375" bestFit="1" customWidth="1"/>
    <col min="2052" max="2052" width="11.85546875" bestFit="1" customWidth="1"/>
    <col min="2053" max="2053" width="12.140625" bestFit="1" customWidth="1"/>
    <col min="2300" max="2300" width="1" customWidth="1"/>
    <col min="2301" max="2301" width="7.85546875" customWidth="1"/>
    <col min="2302" max="2302" width="48.85546875" customWidth="1"/>
    <col min="2303" max="2303" width="14.140625" customWidth="1"/>
    <col min="2304" max="2304" width="10.42578125" bestFit="1" customWidth="1"/>
    <col min="2305" max="2305" width="11.5703125" customWidth="1"/>
    <col min="2306" max="2307" width="10.7109375" bestFit="1" customWidth="1"/>
    <col min="2308" max="2308" width="11.85546875" bestFit="1" customWidth="1"/>
    <col min="2309" max="2309" width="12.140625" bestFit="1" customWidth="1"/>
    <col min="2556" max="2556" width="1" customWidth="1"/>
    <col min="2557" max="2557" width="7.85546875" customWidth="1"/>
    <col min="2558" max="2558" width="48.85546875" customWidth="1"/>
    <col min="2559" max="2559" width="14.140625" customWidth="1"/>
    <col min="2560" max="2560" width="10.42578125" bestFit="1" customWidth="1"/>
    <col min="2561" max="2561" width="11.5703125" customWidth="1"/>
    <col min="2562" max="2563" width="10.7109375" bestFit="1" customWidth="1"/>
    <col min="2564" max="2564" width="11.85546875" bestFit="1" customWidth="1"/>
    <col min="2565" max="2565" width="12.140625" bestFit="1" customWidth="1"/>
    <col min="2812" max="2812" width="1" customWidth="1"/>
    <col min="2813" max="2813" width="7.85546875" customWidth="1"/>
    <col min="2814" max="2814" width="48.85546875" customWidth="1"/>
    <col min="2815" max="2815" width="14.140625" customWidth="1"/>
    <col min="2816" max="2816" width="10.42578125" bestFit="1" customWidth="1"/>
    <col min="2817" max="2817" width="11.5703125" customWidth="1"/>
    <col min="2818" max="2819" width="10.7109375" bestFit="1" customWidth="1"/>
    <col min="2820" max="2820" width="11.85546875" bestFit="1" customWidth="1"/>
    <col min="2821" max="2821" width="12.140625" bestFit="1" customWidth="1"/>
    <col min="3068" max="3068" width="1" customWidth="1"/>
    <col min="3069" max="3069" width="7.85546875" customWidth="1"/>
    <col min="3070" max="3070" width="48.85546875" customWidth="1"/>
    <col min="3071" max="3071" width="14.140625" customWidth="1"/>
    <col min="3072" max="3072" width="10.42578125" bestFit="1" customWidth="1"/>
    <col min="3073" max="3073" width="11.5703125" customWidth="1"/>
    <col min="3074" max="3075" width="10.7109375" bestFit="1" customWidth="1"/>
    <col min="3076" max="3076" width="11.85546875" bestFit="1" customWidth="1"/>
    <col min="3077" max="3077" width="12.140625" bestFit="1" customWidth="1"/>
    <col min="3324" max="3324" width="1" customWidth="1"/>
    <col min="3325" max="3325" width="7.85546875" customWidth="1"/>
    <col min="3326" max="3326" width="48.85546875" customWidth="1"/>
    <col min="3327" max="3327" width="14.140625" customWidth="1"/>
    <col min="3328" max="3328" width="10.42578125" bestFit="1" customWidth="1"/>
    <col min="3329" max="3329" width="11.5703125" customWidth="1"/>
    <col min="3330" max="3331" width="10.7109375" bestFit="1" customWidth="1"/>
    <col min="3332" max="3332" width="11.85546875" bestFit="1" customWidth="1"/>
    <col min="3333" max="3333" width="12.140625" bestFit="1" customWidth="1"/>
    <col min="3580" max="3580" width="1" customWidth="1"/>
    <col min="3581" max="3581" width="7.85546875" customWidth="1"/>
    <col min="3582" max="3582" width="48.85546875" customWidth="1"/>
    <col min="3583" max="3583" width="14.140625" customWidth="1"/>
    <col min="3584" max="3584" width="10.42578125" bestFit="1" customWidth="1"/>
    <col min="3585" max="3585" width="11.5703125" customWidth="1"/>
    <col min="3586" max="3587" width="10.7109375" bestFit="1" customWidth="1"/>
    <col min="3588" max="3588" width="11.85546875" bestFit="1" customWidth="1"/>
    <col min="3589" max="3589" width="12.140625" bestFit="1" customWidth="1"/>
    <col min="3836" max="3836" width="1" customWidth="1"/>
    <col min="3837" max="3837" width="7.85546875" customWidth="1"/>
    <col min="3838" max="3838" width="48.85546875" customWidth="1"/>
    <col min="3839" max="3839" width="14.140625" customWidth="1"/>
    <col min="3840" max="3840" width="10.42578125" bestFit="1" customWidth="1"/>
    <col min="3841" max="3841" width="11.5703125" customWidth="1"/>
    <col min="3842" max="3843" width="10.7109375" bestFit="1" customWidth="1"/>
    <col min="3844" max="3844" width="11.85546875" bestFit="1" customWidth="1"/>
    <col min="3845" max="3845" width="12.140625" bestFit="1" customWidth="1"/>
    <col min="4092" max="4092" width="1" customWidth="1"/>
    <col min="4093" max="4093" width="7.85546875" customWidth="1"/>
    <col min="4094" max="4094" width="48.85546875" customWidth="1"/>
    <col min="4095" max="4095" width="14.140625" customWidth="1"/>
    <col min="4096" max="4096" width="10.42578125" bestFit="1" customWidth="1"/>
    <col min="4097" max="4097" width="11.5703125" customWidth="1"/>
    <col min="4098" max="4099" width="10.7109375" bestFit="1" customWidth="1"/>
    <col min="4100" max="4100" width="11.85546875" bestFit="1" customWidth="1"/>
    <col min="4101" max="4101" width="12.140625" bestFit="1" customWidth="1"/>
    <col min="4348" max="4348" width="1" customWidth="1"/>
    <col min="4349" max="4349" width="7.85546875" customWidth="1"/>
    <col min="4350" max="4350" width="48.85546875" customWidth="1"/>
    <col min="4351" max="4351" width="14.140625" customWidth="1"/>
    <col min="4352" max="4352" width="10.42578125" bestFit="1" customWidth="1"/>
    <col min="4353" max="4353" width="11.5703125" customWidth="1"/>
    <col min="4354" max="4355" width="10.7109375" bestFit="1" customWidth="1"/>
    <col min="4356" max="4356" width="11.85546875" bestFit="1" customWidth="1"/>
    <col min="4357" max="4357" width="12.140625" bestFit="1" customWidth="1"/>
    <col min="4604" max="4604" width="1" customWidth="1"/>
    <col min="4605" max="4605" width="7.85546875" customWidth="1"/>
    <col min="4606" max="4606" width="48.85546875" customWidth="1"/>
    <col min="4607" max="4607" width="14.140625" customWidth="1"/>
    <col min="4608" max="4608" width="10.42578125" bestFit="1" customWidth="1"/>
    <col min="4609" max="4609" width="11.5703125" customWidth="1"/>
    <col min="4610" max="4611" width="10.7109375" bestFit="1" customWidth="1"/>
    <col min="4612" max="4612" width="11.85546875" bestFit="1" customWidth="1"/>
    <col min="4613" max="4613" width="12.140625" bestFit="1" customWidth="1"/>
    <col min="4860" max="4860" width="1" customWidth="1"/>
    <col min="4861" max="4861" width="7.85546875" customWidth="1"/>
    <col min="4862" max="4862" width="48.85546875" customWidth="1"/>
    <col min="4863" max="4863" width="14.140625" customWidth="1"/>
    <col min="4864" max="4864" width="10.42578125" bestFit="1" customWidth="1"/>
    <col min="4865" max="4865" width="11.5703125" customWidth="1"/>
    <col min="4866" max="4867" width="10.7109375" bestFit="1" customWidth="1"/>
    <col min="4868" max="4868" width="11.85546875" bestFit="1" customWidth="1"/>
    <col min="4869" max="4869" width="12.140625" bestFit="1" customWidth="1"/>
    <col min="5116" max="5116" width="1" customWidth="1"/>
    <col min="5117" max="5117" width="7.85546875" customWidth="1"/>
    <col min="5118" max="5118" width="48.85546875" customWidth="1"/>
    <col min="5119" max="5119" width="14.140625" customWidth="1"/>
    <col min="5120" max="5120" width="10.42578125" bestFit="1" customWidth="1"/>
    <col min="5121" max="5121" width="11.5703125" customWidth="1"/>
    <col min="5122" max="5123" width="10.7109375" bestFit="1" customWidth="1"/>
    <col min="5124" max="5124" width="11.85546875" bestFit="1" customWidth="1"/>
    <col min="5125" max="5125" width="12.140625" bestFit="1" customWidth="1"/>
    <col min="5372" max="5372" width="1" customWidth="1"/>
    <col min="5373" max="5373" width="7.85546875" customWidth="1"/>
    <col min="5374" max="5374" width="48.85546875" customWidth="1"/>
    <col min="5375" max="5375" width="14.140625" customWidth="1"/>
    <col min="5376" max="5376" width="10.42578125" bestFit="1" customWidth="1"/>
    <col min="5377" max="5377" width="11.5703125" customWidth="1"/>
    <col min="5378" max="5379" width="10.7109375" bestFit="1" customWidth="1"/>
    <col min="5380" max="5380" width="11.85546875" bestFit="1" customWidth="1"/>
    <col min="5381" max="5381" width="12.140625" bestFit="1" customWidth="1"/>
    <col min="5628" max="5628" width="1" customWidth="1"/>
    <col min="5629" max="5629" width="7.85546875" customWidth="1"/>
    <col min="5630" max="5630" width="48.85546875" customWidth="1"/>
    <col min="5631" max="5631" width="14.140625" customWidth="1"/>
    <col min="5632" max="5632" width="10.42578125" bestFit="1" customWidth="1"/>
    <col min="5633" max="5633" width="11.5703125" customWidth="1"/>
    <col min="5634" max="5635" width="10.7109375" bestFit="1" customWidth="1"/>
    <col min="5636" max="5636" width="11.85546875" bestFit="1" customWidth="1"/>
    <col min="5637" max="5637" width="12.140625" bestFit="1" customWidth="1"/>
    <col min="5884" max="5884" width="1" customWidth="1"/>
    <col min="5885" max="5885" width="7.85546875" customWidth="1"/>
    <col min="5886" max="5886" width="48.85546875" customWidth="1"/>
    <col min="5887" max="5887" width="14.140625" customWidth="1"/>
    <col min="5888" max="5888" width="10.42578125" bestFit="1" customWidth="1"/>
    <col min="5889" max="5889" width="11.5703125" customWidth="1"/>
    <col min="5890" max="5891" width="10.7109375" bestFit="1" customWidth="1"/>
    <col min="5892" max="5892" width="11.85546875" bestFit="1" customWidth="1"/>
    <col min="5893" max="5893" width="12.140625" bestFit="1" customWidth="1"/>
    <col min="6140" max="6140" width="1" customWidth="1"/>
    <col min="6141" max="6141" width="7.85546875" customWidth="1"/>
    <col min="6142" max="6142" width="48.85546875" customWidth="1"/>
    <col min="6143" max="6143" width="14.140625" customWidth="1"/>
    <col min="6144" max="6144" width="10.42578125" bestFit="1" customWidth="1"/>
    <col min="6145" max="6145" width="11.5703125" customWidth="1"/>
    <col min="6146" max="6147" width="10.7109375" bestFit="1" customWidth="1"/>
    <col min="6148" max="6148" width="11.85546875" bestFit="1" customWidth="1"/>
    <col min="6149" max="6149" width="12.140625" bestFit="1" customWidth="1"/>
    <col min="6396" max="6396" width="1" customWidth="1"/>
    <col min="6397" max="6397" width="7.85546875" customWidth="1"/>
    <col min="6398" max="6398" width="48.85546875" customWidth="1"/>
    <col min="6399" max="6399" width="14.140625" customWidth="1"/>
    <col min="6400" max="6400" width="10.42578125" bestFit="1" customWidth="1"/>
    <col min="6401" max="6401" width="11.5703125" customWidth="1"/>
    <col min="6402" max="6403" width="10.7109375" bestFit="1" customWidth="1"/>
    <col min="6404" max="6404" width="11.85546875" bestFit="1" customWidth="1"/>
    <col min="6405" max="6405" width="12.140625" bestFit="1" customWidth="1"/>
    <col min="6652" max="6652" width="1" customWidth="1"/>
    <col min="6653" max="6653" width="7.85546875" customWidth="1"/>
    <col min="6654" max="6654" width="48.85546875" customWidth="1"/>
    <col min="6655" max="6655" width="14.140625" customWidth="1"/>
    <col min="6656" max="6656" width="10.42578125" bestFit="1" customWidth="1"/>
    <col min="6657" max="6657" width="11.5703125" customWidth="1"/>
    <col min="6658" max="6659" width="10.7109375" bestFit="1" customWidth="1"/>
    <col min="6660" max="6660" width="11.85546875" bestFit="1" customWidth="1"/>
    <col min="6661" max="6661" width="12.140625" bestFit="1" customWidth="1"/>
    <col min="6908" max="6908" width="1" customWidth="1"/>
    <col min="6909" max="6909" width="7.85546875" customWidth="1"/>
    <col min="6910" max="6910" width="48.85546875" customWidth="1"/>
    <col min="6911" max="6911" width="14.140625" customWidth="1"/>
    <col min="6912" max="6912" width="10.42578125" bestFit="1" customWidth="1"/>
    <col min="6913" max="6913" width="11.5703125" customWidth="1"/>
    <col min="6914" max="6915" width="10.7109375" bestFit="1" customWidth="1"/>
    <col min="6916" max="6916" width="11.85546875" bestFit="1" customWidth="1"/>
    <col min="6917" max="6917" width="12.140625" bestFit="1" customWidth="1"/>
    <col min="7164" max="7164" width="1" customWidth="1"/>
    <col min="7165" max="7165" width="7.85546875" customWidth="1"/>
    <col min="7166" max="7166" width="48.85546875" customWidth="1"/>
    <col min="7167" max="7167" width="14.140625" customWidth="1"/>
    <col min="7168" max="7168" width="10.42578125" bestFit="1" customWidth="1"/>
    <col min="7169" max="7169" width="11.5703125" customWidth="1"/>
    <col min="7170" max="7171" width="10.7109375" bestFit="1" customWidth="1"/>
    <col min="7172" max="7172" width="11.85546875" bestFit="1" customWidth="1"/>
    <col min="7173" max="7173" width="12.140625" bestFit="1" customWidth="1"/>
    <col min="7420" max="7420" width="1" customWidth="1"/>
    <col min="7421" max="7421" width="7.85546875" customWidth="1"/>
    <col min="7422" max="7422" width="48.85546875" customWidth="1"/>
    <col min="7423" max="7423" width="14.140625" customWidth="1"/>
    <col min="7424" max="7424" width="10.42578125" bestFit="1" customWidth="1"/>
    <col min="7425" max="7425" width="11.5703125" customWidth="1"/>
    <col min="7426" max="7427" width="10.7109375" bestFit="1" customWidth="1"/>
    <col min="7428" max="7428" width="11.85546875" bestFit="1" customWidth="1"/>
    <col min="7429" max="7429" width="12.140625" bestFit="1" customWidth="1"/>
    <col min="7676" max="7676" width="1" customWidth="1"/>
    <col min="7677" max="7677" width="7.85546875" customWidth="1"/>
    <col min="7678" max="7678" width="48.85546875" customWidth="1"/>
    <col min="7679" max="7679" width="14.140625" customWidth="1"/>
    <col min="7680" max="7680" width="10.42578125" bestFit="1" customWidth="1"/>
    <col min="7681" max="7681" width="11.5703125" customWidth="1"/>
    <col min="7682" max="7683" width="10.7109375" bestFit="1" customWidth="1"/>
    <col min="7684" max="7684" width="11.85546875" bestFit="1" customWidth="1"/>
    <col min="7685" max="7685" width="12.140625" bestFit="1" customWidth="1"/>
    <col min="7932" max="7932" width="1" customWidth="1"/>
    <col min="7933" max="7933" width="7.85546875" customWidth="1"/>
    <col min="7934" max="7934" width="48.85546875" customWidth="1"/>
    <col min="7935" max="7935" width="14.140625" customWidth="1"/>
    <col min="7936" max="7936" width="10.42578125" bestFit="1" customWidth="1"/>
    <col min="7937" max="7937" width="11.5703125" customWidth="1"/>
    <col min="7938" max="7939" width="10.7109375" bestFit="1" customWidth="1"/>
    <col min="7940" max="7940" width="11.85546875" bestFit="1" customWidth="1"/>
    <col min="7941" max="7941" width="12.140625" bestFit="1" customWidth="1"/>
    <col min="8188" max="8188" width="1" customWidth="1"/>
    <col min="8189" max="8189" width="7.85546875" customWidth="1"/>
    <col min="8190" max="8190" width="48.85546875" customWidth="1"/>
    <col min="8191" max="8191" width="14.140625" customWidth="1"/>
    <col min="8192" max="8192" width="10.42578125" bestFit="1" customWidth="1"/>
    <col min="8193" max="8193" width="11.5703125" customWidth="1"/>
    <col min="8194" max="8195" width="10.7109375" bestFit="1" customWidth="1"/>
    <col min="8196" max="8196" width="11.85546875" bestFit="1" customWidth="1"/>
    <col min="8197" max="8197" width="12.140625" bestFit="1" customWidth="1"/>
    <col min="8444" max="8444" width="1" customWidth="1"/>
    <col min="8445" max="8445" width="7.85546875" customWidth="1"/>
    <col min="8446" max="8446" width="48.85546875" customWidth="1"/>
    <col min="8447" max="8447" width="14.140625" customWidth="1"/>
    <col min="8448" max="8448" width="10.42578125" bestFit="1" customWidth="1"/>
    <col min="8449" max="8449" width="11.5703125" customWidth="1"/>
    <col min="8450" max="8451" width="10.7109375" bestFit="1" customWidth="1"/>
    <col min="8452" max="8452" width="11.85546875" bestFit="1" customWidth="1"/>
    <col min="8453" max="8453" width="12.140625" bestFit="1" customWidth="1"/>
    <col min="8700" max="8700" width="1" customWidth="1"/>
    <col min="8701" max="8701" width="7.85546875" customWidth="1"/>
    <col min="8702" max="8702" width="48.85546875" customWidth="1"/>
    <col min="8703" max="8703" width="14.140625" customWidth="1"/>
    <col min="8704" max="8704" width="10.42578125" bestFit="1" customWidth="1"/>
    <col min="8705" max="8705" width="11.5703125" customWidth="1"/>
    <col min="8706" max="8707" width="10.7109375" bestFit="1" customWidth="1"/>
    <col min="8708" max="8708" width="11.85546875" bestFit="1" customWidth="1"/>
    <col min="8709" max="8709" width="12.140625" bestFit="1" customWidth="1"/>
    <col min="8956" max="8956" width="1" customWidth="1"/>
    <col min="8957" max="8957" width="7.85546875" customWidth="1"/>
    <col min="8958" max="8958" width="48.85546875" customWidth="1"/>
    <col min="8959" max="8959" width="14.140625" customWidth="1"/>
    <col min="8960" max="8960" width="10.42578125" bestFit="1" customWidth="1"/>
    <col min="8961" max="8961" width="11.5703125" customWidth="1"/>
    <col min="8962" max="8963" width="10.7109375" bestFit="1" customWidth="1"/>
    <col min="8964" max="8964" width="11.85546875" bestFit="1" customWidth="1"/>
    <col min="8965" max="8965" width="12.140625" bestFit="1" customWidth="1"/>
    <col min="9212" max="9212" width="1" customWidth="1"/>
    <col min="9213" max="9213" width="7.85546875" customWidth="1"/>
    <col min="9214" max="9214" width="48.85546875" customWidth="1"/>
    <col min="9215" max="9215" width="14.140625" customWidth="1"/>
    <col min="9216" max="9216" width="10.42578125" bestFit="1" customWidth="1"/>
    <col min="9217" max="9217" width="11.5703125" customWidth="1"/>
    <col min="9218" max="9219" width="10.7109375" bestFit="1" customWidth="1"/>
    <col min="9220" max="9220" width="11.85546875" bestFit="1" customWidth="1"/>
    <col min="9221" max="9221" width="12.140625" bestFit="1" customWidth="1"/>
    <col min="9468" max="9468" width="1" customWidth="1"/>
    <col min="9469" max="9469" width="7.85546875" customWidth="1"/>
    <col min="9470" max="9470" width="48.85546875" customWidth="1"/>
    <col min="9471" max="9471" width="14.140625" customWidth="1"/>
    <col min="9472" max="9472" width="10.42578125" bestFit="1" customWidth="1"/>
    <col min="9473" max="9473" width="11.5703125" customWidth="1"/>
    <col min="9474" max="9475" width="10.7109375" bestFit="1" customWidth="1"/>
    <col min="9476" max="9476" width="11.85546875" bestFit="1" customWidth="1"/>
    <col min="9477" max="9477" width="12.140625" bestFit="1" customWidth="1"/>
    <col min="9724" max="9724" width="1" customWidth="1"/>
    <col min="9725" max="9725" width="7.85546875" customWidth="1"/>
    <col min="9726" max="9726" width="48.85546875" customWidth="1"/>
    <col min="9727" max="9727" width="14.140625" customWidth="1"/>
    <col min="9728" max="9728" width="10.42578125" bestFit="1" customWidth="1"/>
    <col min="9729" max="9729" width="11.5703125" customWidth="1"/>
    <col min="9730" max="9731" width="10.7109375" bestFit="1" customWidth="1"/>
    <col min="9732" max="9732" width="11.85546875" bestFit="1" customWidth="1"/>
    <col min="9733" max="9733" width="12.140625" bestFit="1" customWidth="1"/>
    <col min="9980" max="9980" width="1" customWidth="1"/>
    <col min="9981" max="9981" width="7.85546875" customWidth="1"/>
    <col min="9982" max="9982" width="48.85546875" customWidth="1"/>
    <col min="9983" max="9983" width="14.140625" customWidth="1"/>
    <col min="9984" max="9984" width="10.42578125" bestFit="1" customWidth="1"/>
    <col min="9985" max="9985" width="11.5703125" customWidth="1"/>
    <col min="9986" max="9987" width="10.7109375" bestFit="1" customWidth="1"/>
    <col min="9988" max="9988" width="11.85546875" bestFit="1" customWidth="1"/>
    <col min="9989" max="9989" width="12.140625" bestFit="1" customWidth="1"/>
    <col min="10236" max="10236" width="1" customWidth="1"/>
    <col min="10237" max="10237" width="7.85546875" customWidth="1"/>
    <col min="10238" max="10238" width="48.85546875" customWidth="1"/>
    <col min="10239" max="10239" width="14.140625" customWidth="1"/>
    <col min="10240" max="10240" width="10.42578125" bestFit="1" customWidth="1"/>
    <col min="10241" max="10241" width="11.5703125" customWidth="1"/>
    <col min="10242" max="10243" width="10.7109375" bestFit="1" customWidth="1"/>
    <col min="10244" max="10244" width="11.85546875" bestFit="1" customWidth="1"/>
    <col min="10245" max="10245" width="12.140625" bestFit="1" customWidth="1"/>
    <col min="10492" max="10492" width="1" customWidth="1"/>
    <col min="10493" max="10493" width="7.85546875" customWidth="1"/>
    <col min="10494" max="10494" width="48.85546875" customWidth="1"/>
    <col min="10495" max="10495" width="14.140625" customWidth="1"/>
    <col min="10496" max="10496" width="10.42578125" bestFit="1" customWidth="1"/>
    <col min="10497" max="10497" width="11.5703125" customWidth="1"/>
    <col min="10498" max="10499" width="10.7109375" bestFit="1" customWidth="1"/>
    <col min="10500" max="10500" width="11.85546875" bestFit="1" customWidth="1"/>
    <col min="10501" max="10501" width="12.140625" bestFit="1" customWidth="1"/>
    <col min="10748" max="10748" width="1" customWidth="1"/>
    <col min="10749" max="10749" width="7.85546875" customWidth="1"/>
    <col min="10750" max="10750" width="48.85546875" customWidth="1"/>
    <col min="10751" max="10751" width="14.140625" customWidth="1"/>
    <col min="10752" max="10752" width="10.42578125" bestFit="1" customWidth="1"/>
    <col min="10753" max="10753" width="11.5703125" customWidth="1"/>
    <col min="10754" max="10755" width="10.7109375" bestFit="1" customWidth="1"/>
    <col min="10756" max="10756" width="11.85546875" bestFit="1" customWidth="1"/>
    <col min="10757" max="10757" width="12.140625" bestFit="1" customWidth="1"/>
    <col min="11004" max="11004" width="1" customWidth="1"/>
    <col min="11005" max="11005" width="7.85546875" customWidth="1"/>
    <col min="11006" max="11006" width="48.85546875" customWidth="1"/>
    <col min="11007" max="11007" width="14.140625" customWidth="1"/>
    <col min="11008" max="11008" width="10.42578125" bestFit="1" customWidth="1"/>
    <col min="11009" max="11009" width="11.5703125" customWidth="1"/>
    <col min="11010" max="11011" width="10.7109375" bestFit="1" customWidth="1"/>
    <col min="11012" max="11012" width="11.85546875" bestFit="1" customWidth="1"/>
    <col min="11013" max="11013" width="12.140625" bestFit="1" customWidth="1"/>
    <col min="11260" max="11260" width="1" customWidth="1"/>
    <col min="11261" max="11261" width="7.85546875" customWidth="1"/>
    <col min="11262" max="11262" width="48.85546875" customWidth="1"/>
    <col min="11263" max="11263" width="14.140625" customWidth="1"/>
    <col min="11264" max="11264" width="10.42578125" bestFit="1" customWidth="1"/>
    <col min="11265" max="11265" width="11.5703125" customWidth="1"/>
    <col min="11266" max="11267" width="10.7109375" bestFit="1" customWidth="1"/>
    <col min="11268" max="11268" width="11.85546875" bestFit="1" customWidth="1"/>
    <col min="11269" max="11269" width="12.140625" bestFit="1" customWidth="1"/>
    <col min="11516" max="11516" width="1" customWidth="1"/>
    <col min="11517" max="11517" width="7.85546875" customWidth="1"/>
    <col min="11518" max="11518" width="48.85546875" customWidth="1"/>
    <col min="11519" max="11519" width="14.140625" customWidth="1"/>
    <col min="11520" max="11520" width="10.42578125" bestFit="1" customWidth="1"/>
    <col min="11521" max="11521" width="11.5703125" customWidth="1"/>
    <col min="11522" max="11523" width="10.7109375" bestFit="1" customWidth="1"/>
    <col min="11524" max="11524" width="11.85546875" bestFit="1" customWidth="1"/>
    <col min="11525" max="11525" width="12.140625" bestFit="1" customWidth="1"/>
    <col min="11772" max="11772" width="1" customWidth="1"/>
    <col min="11773" max="11773" width="7.85546875" customWidth="1"/>
    <col min="11774" max="11774" width="48.85546875" customWidth="1"/>
    <col min="11775" max="11775" width="14.140625" customWidth="1"/>
    <col min="11776" max="11776" width="10.42578125" bestFit="1" customWidth="1"/>
    <col min="11777" max="11777" width="11.5703125" customWidth="1"/>
    <col min="11778" max="11779" width="10.7109375" bestFit="1" customWidth="1"/>
    <col min="11780" max="11780" width="11.85546875" bestFit="1" customWidth="1"/>
    <col min="11781" max="11781" width="12.140625" bestFit="1" customWidth="1"/>
    <col min="12028" max="12028" width="1" customWidth="1"/>
    <col min="12029" max="12029" width="7.85546875" customWidth="1"/>
    <col min="12030" max="12030" width="48.85546875" customWidth="1"/>
    <col min="12031" max="12031" width="14.140625" customWidth="1"/>
    <col min="12032" max="12032" width="10.42578125" bestFit="1" customWidth="1"/>
    <col min="12033" max="12033" width="11.5703125" customWidth="1"/>
    <col min="12034" max="12035" width="10.7109375" bestFit="1" customWidth="1"/>
    <col min="12036" max="12036" width="11.85546875" bestFit="1" customWidth="1"/>
    <col min="12037" max="12037" width="12.140625" bestFit="1" customWidth="1"/>
    <col min="12284" max="12284" width="1" customWidth="1"/>
    <col min="12285" max="12285" width="7.85546875" customWidth="1"/>
    <col min="12286" max="12286" width="48.85546875" customWidth="1"/>
    <col min="12287" max="12287" width="14.140625" customWidth="1"/>
    <col min="12288" max="12288" width="10.42578125" bestFit="1" customWidth="1"/>
    <col min="12289" max="12289" width="11.5703125" customWidth="1"/>
    <col min="12290" max="12291" width="10.7109375" bestFit="1" customWidth="1"/>
    <col min="12292" max="12292" width="11.85546875" bestFit="1" customWidth="1"/>
    <col min="12293" max="12293" width="12.140625" bestFit="1" customWidth="1"/>
    <col min="12540" max="12540" width="1" customWidth="1"/>
    <col min="12541" max="12541" width="7.85546875" customWidth="1"/>
    <col min="12542" max="12542" width="48.85546875" customWidth="1"/>
    <col min="12543" max="12543" width="14.140625" customWidth="1"/>
    <col min="12544" max="12544" width="10.42578125" bestFit="1" customWidth="1"/>
    <col min="12545" max="12545" width="11.5703125" customWidth="1"/>
    <col min="12546" max="12547" width="10.7109375" bestFit="1" customWidth="1"/>
    <col min="12548" max="12548" width="11.85546875" bestFit="1" customWidth="1"/>
    <col min="12549" max="12549" width="12.140625" bestFit="1" customWidth="1"/>
    <col min="12796" max="12796" width="1" customWidth="1"/>
    <col min="12797" max="12797" width="7.85546875" customWidth="1"/>
    <col min="12798" max="12798" width="48.85546875" customWidth="1"/>
    <col min="12799" max="12799" width="14.140625" customWidth="1"/>
    <col min="12800" max="12800" width="10.42578125" bestFit="1" customWidth="1"/>
    <col min="12801" max="12801" width="11.5703125" customWidth="1"/>
    <col min="12802" max="12803" width="10.7109375" bestFit="1" customWidth="1"/>
    <col min="12804" max="12804" width="11.85546875" bestFit="1" customWidth="1"/>
    <col min="12805" max="12805" width="12.140625" bestFit="1" customWidth="1"/>
    <col min="13052" max="13052" width="1" customWidth="1"/>
    <col min="13053" max="13053" width="7.85546875" customWidth="1"/>
    <col min="13054" max="13054" width="48.85546875" customWidth="1"/>
    <col min="13055" max="13055" width="14.140625" customWidth="1"/>
    <col min="13056" max="13056" width="10.42578125" bestFit="1" customWidth="1"/>
    <col min="13057" max="13057" width="11.5703125" customWidth="1"/>
    <col min="13058" max="13059" width="10.7109375" bestFit="1" customWidth="1"/>
    <col min="13060" max="13060" width="11.85546875" bestFit="1" customWidth="1"/>
    <col min="13061" max="13061" width="12.140625" bestFit="1" customWidth="1"/>
    <col min="13308" max="13308" width="1" customWidth="1"/>
    <col min="13309" max="13309" width="7.85546875" customWidth="1"/>
    <col min="13310" max="13310" width="48.85546875" customWidth="1"/>
    <col min="13311" max="13311" width="14.140625" customWidth="1"/>
    <col min="13312" max="13312" width="10.42578125" bestFit="1" customWidth="1"/>
    <col min="13313" max="13313" width="11.5703125" customWidth="1"/>
    <col min="13314" max="13315" width="10.7109375" bestFit="1" customWidth="1"/>
    <col min="13316" max="13316" width="11.85546875" bestFit="1" customWidth="1"/>
    <col min="13317" max="13317" width="12.140625" bestFit="1" customWidth="1"/>
    <col min="13564" max="13564" width="1" customWidth="1"/>
    <col min="13565" max="13565" width="7.85546875" customWidth="1"/>
    <col min="13566" max="13566" width="48.85546875" customWidth="1"/>
    <col min="13567" max="13567" width="14.140625" customWidth="1"/>
    <col min="13568" max="13568" width="10.42578125" bestFit="1" customWidth="1"/>
    <col min="13569" max="13569" width="11.5703125" customWidth="1"/>
    <col min="13570" max="13571" width="10.7109375" bestFit="1" customWidth="1"/>
    <col min="13572" max="13572" width="11.85546875" bestFit="1" customWidth="1"/>
    <col min="13573" max="13573" width="12.140625" bestFit="1" customWidth="1"/>
    <col min="13820" max="13820" width="1" customWidth="1"/>
    <col min="13821" max="13821" width="7.85546875" customWidth="1"/>
    <col min="13822" max="13822" width="48.85546875" customWidth="1"/>
    <col min="13823" max="13823" width="14.140625" customWidth="1"/>
    <col min="13824" max="13824" width="10.42578125" bestFit="1" customWidth="1"/>
    <col min="13825" max="13825" width="11.5703125" customWidth="1"/>
    <col min="13826" max="13827" width="10.7109375" bestFit="1" customWidth="1"/>
    <col min="13828" max="13828" width="11.85546875" bestFit="1" customWidth="1"/>
    <col min="13829" max="13829" width="12.140625" bestFit="1" customWidth="1"/>
    <col min="14076" max="14076" width="1" customWidth="1"/>
    <col min="14077" max="14077" width="7.85546875" customWidth="1"/>
    <col min="14078" max="14078" width="48.85546875" customWidth="1"/>
    <col min="14079" max="14079" width="14.140625" customWidth="1"/>
    <col min="14080" max="14080" width="10.42578125" bestFit="1" customWidth="1"/>
    <col min="14081" max="14081" width="11.5703125" customWidth="1"/>
    <col min="14082" max="14083" width="10.7109375" bestFit="1" customWidth="1"/>
    <col min="14084" max="14084" width="11.85546875" bestFit="1" customWidth="1"/>
    <col min="14085" max="14085" width="12.140625" bestFit="1" customWidth="1"/>
    <col min="14332" max="14332" width="1" customWidth="1"/>
    <col min="14333" max="14333" width="7.85546875" customWidth="1"/>
    <col min="14334" max="14334" width="48.85546875" customWidth="1"/>
    <col min="14335" max="14335" width="14.140625" customWidth="1"/>
    <col min="14336" max="14336" width="10.42578125" bestFit="1" customWidth="1"/>
    <col min="14337" max="14337" width="11.5703125" customWidth="1"/>
    <col min="14338" max="14339" width="10.7109375" bestFit="1" customWidth="1"/>
    <col min="14340" max="14340" width="11.85546875" bestFit="1" customWidth="1"/>
    <col min="14341" max="14341" width="12.140625" bestFit="1" customWidth="1"/>
    <col min="14588" max="14588" width="1" customWidth="1"/>
    <col min="14589" max="14589" width="7.85546875" customWidth="1"/>
    <col min="14590" max="14590" width="48.85546875" customWidth="1"/>
    <col min="14591" max="14591" width="14.140625" customWidth="1"/>
    <col min="14592" max="14592" width="10.42578125" bestFit="1" customWidth="1"/>
    <col min="14593" max="14593" width="11.5703125" customWidth="1"/>
    <col min="14594" max="14595" width="10.7109375" bestFit="1" customWidth="1"/>
    <col min="14596" max="14596" width="11.85546875" bestFit="1" customWidth="1"/>
    <col min="14597" max="14597" width="12.140625" bestFit="1" customWidth="1"/>
    <col min="14844" max="14844" width="1" customWidth="1"/>
    <col min="14845" max="14845" width="7.85546875" customWidth="1"/>
    <col min="14846" max="14846" width="48.85546875" customWidth="1"/>
    <col min="14847" max="14847" width="14.140625" customWidth="1"/>
    <col min="14848" max="14848" width="10.42578125" bestFit="1" customWidth="1"/>
    <col min="14849" max="14849" width="11.5703125" customWidth="1"/>
    <col min="14850" max="14851" width="10.7109375" bestFit="1" customWidth="1"/>
    <col min="14852" max="14852" width="11.85546875" bestFit="1" customWidth="1"/>
    <col min="14853" max="14853" width="12.140625" bestFit="1" customWidth="1"/>
    <col min="15100" max="15100" width="1" customWidth="1"/>
    <col min="15101" max="15101" width="7.85546875" customWidth="1"/>
    <col min="15102" max="15102" width="48.85546875" customWidth="1"/>
    <col min="15103" max="15103" width="14.140625" customWidth="1"/>
    <col min="15104" max="15104" width="10.42578125" bestFit="1" customWidth="1"/>
    <col min="15105" max="15105" width="11.5703125" customWidth="1"/>
    <col min="15106" max="15107" width="10.7109375" bestFit="1" customWidth="1"/>
    <col min="15108" max="15108" width="11.85546875" bestFit="1" customWidth="1"/>
    <col min="15109" max="15109" width="12.140625" bestFit="1" customWidth="1"/>
    <col min="15356" max="15356" width="1" customWidth="1"/>
    <col min="15357" max="15357" width="7.85546875" customWidth="1"/>
    <col min="15358" max="15358" width="48.85546875" customWidth="1"/>
    <col min="15359" max="15359" width="14.140625" customWidth="1"/>
    <col min="15360" max="15360" width="10.42578125" bestFit="1" customWidth="1"/>
    <col min="15361" max="15361" width="11.5703125" customWidth="1"/>
    <col min="15362" max="15363" width="10.7109375" bestFit="1" customWidth="1"/>
    <col min="15364" max="15364" width="11.85546875" bestFit="1" customWidth="1"/>
    <col min="15365" max="15365" width="12.140625" bestFit="1" customWidth="1"/>
    <col min="15612" max="15612" width="1" customWidth="1"/>
    <col min="15613" max="15613" width="7.85546875" customWidth="1"/>
    <col min="15614" max="15614" width="48.85546875" customWidth="1"/>
    <col min="15615" max="15615" width="14.140625" customWidth="1"/>
    <col min="15616" max="15616" width="10.42578125" bestFit="1" customWidth="1"/>
    <col min="15617" max="15617" width="11.5703125" customWidth="1"/>
    <col min="15618" max="15619" width="10.7109375" bestFit="1" customWidth="1"/>
    <col min="15620" max="15620" width="11.85546875" bestFit="1" customWidth="1"/>
    <col min="15621" max="15621" width="12.140625" bestFit="1" customWidth="1"/>
    <col min="15868" max="15868" width="1" customWidth="1"/>
    <col min="15869" max="15869" width="7.85546875" customWidth="1"/>
    <col min="15870" max="15870" width="48.85546875" customWidth="1"/>
    <col min="15871" max="15871" width="14.140625" customWidth="1"/>
    <col min="15872" max="15872" width="10.42578125" bestFit="1" customWidth="1"/>
    <col min="15873" max="15873" width="11.5703125" customWidth="1"/>
    <col min="15874" max="15875" width="10.7109375" bestFit="1" customWidth="1"/>
    <col min="15876" max="15876" width="11.85546875" bestFit="1" customWidth="1"/>
    <col min="15877" max="15877" width="12.140625" bestFit="1" customWidth="1"/>
    <col min="16124" max="16124" width="1" customWidth="1"/>
    <col min="16125" max="16125" width="7.85546875" customWidth="1"/>
    <col min="16126" max="16126" width="48.85546875" customWidth="1"/>
    <col min="16127" max="16127" width="14.140625" customWidth="1"/>
    <col min="16128" max="16128" width="10.42578125" bestFit="1" customWidth="1"/>
    <col min="16129" max="16129" width="11.5703125" customWidth="1"/>
    <col min="16130" max="16131" width="10.7109375" bestFit="1" customWidth="1"/>
    <col min="16132" max="16132" width="11.85546875" bestFit="1" customWidth="1"/>
    <col min="16133" max="16133" width="12.140625" bestFit="1" customWidth="1"/>
  </cols>
  <sheetData>
    <row r="1" spans="1:11" x14ac:dyDescent="0.25">
      <c r="A1"/>
      <c r="B1" s="30" t="s">
        <v>0</v>
      </c>
      <c r="C1" s="30"/>
      <c r="D1" s="30"/>
      <c r="E1"/>
      <c r="I1"/>
    </row>
    <row r="2" spans="1:11" x14ac:dyDescent="0.25">
      <c r="A2" s="2"/>
      <c r="C2" s="3"/>
      <c r="E2"/>
      <c r="H2" s="3"/>
      <c r="I2"/>
      <c r="J2" s="3"/>
      <c r="K2" s="3"/>
    </row>
    <row r="3" spans="1:11" ht="23.25" x14ac:dyDescent="0.25">
      <c r="A3" s="2"/>
      <c r="B3" s="4" t="s">
        <v>33</v>
      </c>
      <c r="E3"/>
      <c r="H3" s="3"/>
      <c r="I3"/>
      <c r="J3" s="3"/>
      <c r="K3" s="3"/>
    </row>
    <row r="4" spans="1:11" s="7" customFormat="1" x14ac:dyDescent="0.25">
      <c r="A4" s="5"/>
      <c r="B4" s="6"/>
      <c r="C4" s="3"/>
    </row>
    <row r="5" spans="1:11" s="7" customFormat="1" x14ac:dyDescent="0.25">
      <c r="A5" s="5"/>
      <c r="F5" s="8" t="s">
        <v>1</v>
      </c>
    </row>
    <row r="6" spans="1:11" s="7" customFormat="1" x14ac:dyDescent="0.25">
      <c r="A6" s="5"/>
      <c r="B6" s="9"/>
      <c r="C6" s="3"/>
      <c r="E6" s="3"/>
    </row>
    <row r="7" spans="1:11" s="1" customFormat="1" x14ac:dyDescent="0.25">
      <c r="B7" s="10" t="s">
        <v>2</v>
      </c>
      <c r="C7" s="11"/>
      <c r="D7" s="12"/>
      <c r="E7" s="13"/>
      <c r="F7" s="10"/>
    </row>
    <row r="8" spans="1:11" x14ac:dyDescent="0.25">
      <c r="A8"/>
      <c r="B8" s="10"/>
      <c r="C8" s="14" t="s">
        <v>3</v>
      </c>
      <c r="D8" s="15"/>
      <c r="E8" s="16"/>
      <c r="F8" s="17"/>
      <c r="G8" s="18"/>
    </row>
    <row r="9" spans="1:11" outlineLevel="1" x14ac:dyDescent="0.25">
      <c r="A9"/>
      <c r="B9" s="19">
        <v>101</v>
      </c>
      <c r="C9" s="20" t="s">
        <v>9</v>
      </c>
      <c r="D9" s="21" t="s">
        <v>10</v>
      </c>
      <c r="E9" s="22">
        <v>5737.5</v>
      </c>
      <c r="F9" s="22"/>
      <c r="G9" s="18"/>
    </row>
    <row r="10" spans="1:11" outlineLevel="1" x14ac:dyDescent="0.25">
      <c r="A10"/>
      <c r="B10" s="19">
        <v>102</v>
      </c>
      <c r="C10" s="20" t="s">
        <v>9</v>
      </c>
      <c r="D10" s="21" t="s">
        <v>11</v>
      </c>
      <c r="E10" s="22">
        <v>5737.5</v>
      </c>
      <c r="F10" s="22"/>
      <c r="G10" s="18"/>
    </row>
    <row r="11" spans="1:11" outlineLevel="1" x14ac:dyDescent="0.25">
      <c r="A11"/>
      <c r="B11" s="19">
        <v>103</v>
      </c>
      <c r="C11" s="20" t="s">
        <v>9</v>
      </c>
      <c r="D11" s="21" t="s">
        <v>12</v>
      </c>
      <c r="E11" s="22">
        <v>5737.5</v>
      </c>
      <c r="F11" s="22"/>
      <c r="G11" s="18"/>
    </row>
    <row r="12" spans="1:11" outlineLevel="1" x14ac:dyDescent="0.25">
      <c r="A12"/>
      <c r="B12" s="19">
        <v>104</v>
      </c>
      <c r="C12" s="20" t="s">
        <v>9</v>
      </c>
      <c r="D12" s="21" t="s">
        <v>13</v>
      </c>
      <c r="E12" s="22">
        <v>5737.5</v>
      </c>
      <c r="F12" s="22"/>
      <c r="G12" s="18"/>
    </row>
    <row r="13" spans="1:11" outlineLevel="1" x14ac:dyDescent="0.25">
      <c r="A13"/>
      <c r="B13" s="19">
        <v>105</v>
      </c>
      <c r="C13" s="20" t="s">
        <v>9</v>
      </c>
      <c r="D13" s="21" t="s">
        <v>14</v>
      </c>
      <c r="E13" s="22">
        <v>6162.5</v>
      </c>
      <c r="F13" s="22"/>
      <c r="G13" s="18"/>
    </row>
    <row r="14" spans="1:11" outlineLevel="1" x14ac:dyDescent="0.25">
      <c r="A14"/>
      <c r="B14" s="19">
        <v>106</v>
      </c>
      <c r="C14" s="20" t="s">
        <v>9</v>
      </c>
      <c r="D14" s="21" t="s">
        <v>15</v>
      </c>
      <c r="E14" s="22">
        <v>6162.5</v>
      </c>
      <c r="F14" s="22"/>
      <c r="G14" s="18"/>
    </row>
    <row r="15" spans="1:11" outlineLevel="1" x14ac:dyDescent="0.25">
      <c r="A15"/>
      <c r="B15" s="19">
        <v>107</v>
      </c>
      <c r="C15" s="20" t="s">
        <v>9</v>
      </c>
      <c r="D15" s="21" t="s">
        <v>16</v>
      </c>
      <c r="E15" s="22">
        <v>6162.5</v>
      </c>
      <c r="F15" s="22"/>
      <c r="G15" s="18"/>
    </row>
    <row r="16" spans="1:11" outlineLevel="1" x14ac:dyDescent="0.25">
      <c r="A16"/>
      <c r="B16" s="19">
        <v>108</v>
      </c>
      <c r="C16" s="20" t="s">
        <v>9</v>
      </c>
      <c r="D16" s="21" t="s">
        <v>17</v>
      </c>
      <c r="E16" s="22">
        <v>6162.5</v>
      </c>
      <c r="F16" s="22"/>
      <c r="G16" s="18"/>
    </row>
    <row r="17" spans="1:6" x14ac:dyDescent="0.25">
      <c r="A17"/>
      <c r="B17" s="27" t="s">
        <v>18</v>
      </c>
      <c r="C17" s="28"/>
      <c r="D17" s="29"/>
      <c r="E17" s="23" t="s">
        <v>7</v>
      </c>
      <c r="F17" s="17"/>
    </row>
    <row r="18" spans="1:6" outlineLevel="1" x14ac:dyDescent="0.25">
      <c r="A18"/>
      <c r="B18" s="19">
        <v>201</v>
      </c>
      <c r="C18" s="20" t="s">
        <v>19</v>
      </c>
      <c r="D18" s="21" t="s">
        <v>10</v>
      </c>
      <c r="E18" s="22">
        <v>510</v>
      </c>
      <c r="F18" s="24"/>
    </row>
    <row r="19" spans="1:6" outlineLevel="1" x14ac:dyDescent="0.25">
      <c r="A19"/>
      <c r="B19" s="19">
        <v>202</v>
      </c>
      <c r="C19" s="20" t="s">
        <v>19</v>
      </c>
      <c r="D19" s="21" t="s">
        <v>11</v>
      </c>
      <c r="E19" s="22">
        <v>510</v>
      </c>
      <c r="F19" s="24"/>
    </row>
    <row r="20" spans="1:6" outlineLevel="1" x14ac:dyDescent="0.25">
      <c r="A20"/>
      <c r="B20" s="19">
        <v>203</v>
      </c>
      <c r="C20" s="20" t="s">
        <v>19</v>
      </c>
      <c r="D20" s="21" t="s">
        <v>12</v>
      </c>
      <c r="E20" s="22">
        <v>510</v>
      </c>
      <c r="F20" s="24"/>
    </row>
    <row r="21" spans="1:6" outlineLevel="1" x14ac:dyDescent="0.25">
      <c r="A21"/>
      <c r="B21" s="19">
        <v>204</v>
      </c>
      <c r="C21" s="20" t="s">
        <v>19</v>
      </c>
      <c r="D21" s="21" t="s">
        <v>13</v>
      </c>
      <c r="E21" s="22">
        <v>510</v>
      </c>
      <c r="F21" s="24"/>
    </row>
    <row r="22" spans="1:6" outlineLevel="1" x14ac:dyDescent="0.25">
      <c r="A22"/>
      <c r="B22" s="19">
        <v>205</v>
      </c>
      <c r="C22" s="20" t="s">
        <v>19</v>
      </c>
      <c r="D22" s="21" t="s">
        <v>14</v>
      </c>
      <c r="E22" s="22">
        <v>510</v>
      </c>
      <c r="F22" s="24"/>
    </row>
    <row r="23" spans="1:6" outlineLevel="1" x14ac:dyDescent="0.25">
      <c r="A23"/>
      <c r="B23" s="19">
        <v>206</v>
      </c>
      <c r="C23" s="20" t="s">
        <v>19</v>
      </c>
      <c r="D23" s="21" t="s">
        <v>15</v>
      </c>
      <c r="E23" s="22">
        <v>510</v>
      </c>
      <c r="F23" s="22"/>
    </row>
    <row r="24" spans="1:6" outlineLevel="1" x14ac:dyDescent="0.25">
      <c r="A24"/>
      <c r="B24" s="19">
        <v>207</v>
      </c>
      <c r="C24" s="20" t="s">
        <v>19</v>
      </c>
      <c r="D24" s="21" t="s">
        <v>16</v>
      </c>
      <c r="E24" s="22">
        <v>510</v>
      </c>
      <c r="F24" s="22"/>
    </row>
    <row r="25" spans="1:6" outlineLevel="1" x14ac:dyDescent="0.25">
      <c r="A25"/>
      <c r="B25" s="19">
        <v>208</v>
      </c>
      <c r="C25" s="20" t="s">
        <v>19</v>
      </c>
      <c r="D25" s="21" t="s">
        <v>17</v>
      </c>
      <c r="E25" s="22">
        <v>510</v>
      </c>
      <c r="F25" s="22"/>
    </row>
    <row r="26" spans="1:6" outlineLevel="1" x14ac:dyDescent="0.25">
      <c r="A26"/>
      <c r="B26" s="19">
        <v>401</v>
      </c>
      <c r="C26" s="20" t="s">
        <v>20</v>
      </c>
      <c r="D26" s="21" t="s">
        <v>21</v>
      </c>
      <c r="E26" s="22">
        <v>807.5</v>
      </c>
      <c r="F26" s="24"/>
    </row>
    <row r="27" spans="1:6" outlineLevel="1" x14ac:dyDescent="0.25">
      <c r="A27"/>
      <c r="B27" s="19">
        <v>501</v>
      </c>
      <c r="C27" s="20" t="s">
        <v>22</v>
      </c>
      <c r="D27" s="21" t="s">
        <v>21</v>
      </c>
      <c r="E27" s="22">
        <v>1020</v>
      </c>
      <c r="F27" s="24"/>
    </row>
    <row r="28" spans="1:6" x14ac:dyDescent="0.25">
      <c r="A28"/>
      <c r="B28" s="27" t="s">
        <v>23</v>
      </c>
      <c r="C28" s="28"/>
      <c r="D28" s="29"/>
      <c r="E28" s="23" t="s">
        <v>8</v>
      </c>
      <c r="F28" s="17"/>
    </row>
    <row r="29" spans="1:6" outlineLevel="1" x14ac:dyDescent="0.25">
      <c r="A29"/>
      <c r="B29" s="19">
        <v>601</v>
      </c>
      <c r="C29" s="20" t="s">
        <v>32</v>
      </c>
      <c r="D29" s="21" t="s">
        <v>10</v>
      </c>
      <c r="E29" s="22">
        <v>2560</v>
      </c>
      <c r="F29" s="24"/>
    </row>
    <row r="30" spans="1:6" outlineLevel="1" x14ac:dyDescent="0.25">
      <c r="A30"/>
      <c r="B30" s="19">
        <v>602</v>
      </c>
      <c r="C30" s="20" t="s">
        <v>32</v>
      </c>
      <c r="D30" s="21" t="s">
        <v>12</v>
      </c>
      <c r="E30" s="22">
        <v>2560</v>
      </c>
      <c r="F30" s="24"/>
    </row>
    <row r="31" spans="1:6" outlineLevel="1" x14ac:dyDescent="0.25">
      <c r="A31"/>
      <c r="B31" s="19">
        <v>603</v>
      </c>
      <c r="C31" s="20" t="s">
        <v>26</v>
      </c>
      <c r="D31" s="21" t="s">
        <v>10</v>
      </c>
      <c r="E31" s="22">
        <v>2560</v>
      </c>
      <c r="F31" s="24"/>
    </row>
    <row r="32" spans="1:6" outlineLevel="1" x14ac:dyDescent="0.25">
      <c r="A32"/>
      <c r="B32" s="19">
        <v>604</v>
      </c>
      <c r="C32" s="20" t="s">
        <v>26</v>
      </c>
      <c r="D32" s="21" t="s">
        <v>12</v>
      </c>
      <c r="E32" s="22">
        <v>2560</v>
      </c>
      <c r="F32" s="24"/>
    </row>
    <row r="33" spans="1:6" outlineLevel="1" x14ac:dyDescent="0.25">
      <c r="A33"/>
      <c r="B33" s="19">
        <v>605</v>
      </c>
      <c r="C33" s="20" t="s">
        <v>27</v>
      </c>
      <c r="D33" s="21" t="s">
        <v>10</v>
      </c>
      <c r="E33" s="22">
        <v>2560</v>
      </c>
      <c r="F33" s="24"/>
    </row>
    <row r="34" spans="1:6" outlineLevel="1" x14ac:dyDescent="0.25">
      <c r="A34"/>
      <c r="B34" s="19">
        <v>606</v>
      </c>
      <c r="C34" s="20" t="s">
        <v>27</v>
      </c>
      <c r="D34" s="21" t="s">
        <v>12</v>
      </c>
      <c r="E34" s="22">
        <v>2560</v>
      </c>
      <c r="F34" s="24"/>
    </row>
    <row r="35" spans="1:6" outlineLevel="1" x14ac:dyDescent="0.25">
      <c r="A35"/>
      <c r="B35" s="19"/>
      <c r="C35" s="20"/>
      <c r="D35" s="21"/>
      <c r="E35" s="22"/>
      <c r="F35" s="24"/>
    </row>
    <row r="36" spans="1:6" outlineLevel="1" x14ac:dyDescent="0.25">
      <c r="A36"/>
      <c r="B36" s="19"/>
      <c r="C36" s="20"/>
      <c r="D36" s="21"/>
      <c r="E36" s="22"/>
      <c r="F36" s="24"/>
    </row>
    <row r="37" spans="1:6" outlineLevel="1" x14ac:dyDescent="0.25">
      <c r="A37"/>
      <c r="B37" s="19"/>
      <c r="C37" s="20"/>
      <c r="D37" s="21"/>
      <c r="E37" s="22"/>
      <c r="F37" s="24"/>
    </row>
    <row r="38" spans="1:6" outlineLevel="1" x14ac:dyDescent="0.25">
      <c r="A38"/>
      <c r="B38" s="19"/>
      <c r="C38" s="20"/>
      <c r="D38" s="21"/>
      <c r="E38" s="22"/>
      <c r="F38" s="24"/>
    </row>
  </sheetData>
  <mergeCells count="3">
    <mergeCell ref="B1:D1"/>
    <mergeCell ref="B17:D17"/>
    <mergeCell ref="B28:D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33" workbookViewId="0">
      <selection activeCell="C52" sqref="C52"/>
    </sheetView>
  </sheetViews>
  <sheetFormatPr defaultRowHeight="15" x14ac:dyDescent="0.25"/>
  <cols>
    <col min="2" max="2" width="55.28515625" bestFit="1" customWidth="1"/>
    <col min="3" max="3" width="15.7109375" bestFit="1" customWidth="1"/>
    <col min="4" max="4" width="12.28515625" bestFit="1" customWidth="1"/>
    <col min="5" max="8" width="11.85546875" bestFit="1" customWidth="1"/>
  </cols>
  <sheetData>
    <row r="1" spans="1:8" ht="24" hidden="1" x14ac:dyDescent="0.25">
      <c r="A1" s="10"/>
      <c r="B1" s="25" t="s">
        <v>3</v>
      </c>
      <c r="C1" s="26"/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</row>
    <row r="2" spans="1:8" hidden="1" x14ac:dyDescent="0.25">
      <c r="A2" s="19">
        <v>101</v>
      </c>
      <c r="B2" s="20" t="s">
        <v>9</v>
      </c>
      <c r="C2" s="21" t="s">
        <v>10</v>
      </c>
      <c r="D2" s="22">
        <v>5750</v>
      </c>
      <c r="E2" s="22">
        <f>D2*0.95</f>
        <v>5462.5</v>
      </c>
      <c r="F2" s="22">
        <f>D2*0.9</f>
        <v>5175</v>
      </c>
      <c r="G2" s="22">
        <f>F2*0.85</f>
        <v>4398.75</v>
      </c>
      <c r="H2" s="22">
        <f>D2*0.8</f>
        <v>4600</v>
      </c>
    </row>
    <row r="3" spans="1:8" hidden="1" x14ac:dyDescent="0.25">
      <c r="A3" s="19">
        <v>102</v>
      </c>
      <c r="B3" s="20" t="s">
        <v>9</v>
      </c>
      <c r="C3" s="21" t="s">
        <v>11</v>
      </c>
      <c r="D3" s="22">
        <f>D2</f>
        <v>5750</v>
      </c>
      <c r="E3" s="22">
        <f t="shared" ref="E3:E9" si="0">D3*0.95</f>
        <v>5462.5</v>
      </c>
      <c r="F3" s="22">
        <f t="shared" ref="F3:F9" si="1">D3*0.9</f>
        <v>5175</v>
      </c>
      <c r="G3" s="22">
        <f t="shared" ref="G3:G9" si="2">F3*0.85</f>
        <v>4398.75</v>
      </c>
      <c r="H3" s="22">
        <f t="shared" ref="H3:H9" si="3">D3*0.8</f>
        <v>4600</v>
      </c>
    </row>
    <row r="4" spans="1:8" hidden="1" x14ac:dyDescent="0.25">
      <c r="A4" s="19">
        <v>103</v>
      </c>
      <c r="B4" s="20" t="s">
        <v>9</v>
      </c>
      <c r="C4" s="21" t="s">
        <v>12</v>
      </c>
      <c r="D4" s="22">
        <f t="shared" ref="D4:D5" si="4">D3</f>
        <v>5750</v>
      </c>
      <c r="E4" s="22">
        <f t="shared" si="0"/>
        <v>5462.5</v>
      </c>
      <c r="F4" s="22">
        <f t="shared" si="1"/>
        <v>5175</v>
      </c>
      <c r="G4" s="22">
        <f t="shared" si="2"/>
        <v>4398.75</v>
      </c>
      <c r="H4" s="22">
        <f t="shared" si="3"/>
        <v>4600</v>
      </c>
    </row>
    <row r="5" spans="1:8" hidden="1" x14ac:dyDescent="0.25">
      <c r="A5" s="19">
        <v>104</v>
      </c>
      <c r="B5" s="20" t="s">
        <v>9</v>
      </c>
      <c r="C5" s="21" t="s">
        <v>13</v>
      </c>
      <c r="D5" s="22">
        <f t="shared" si="4"/>
        <v>5750</v>
      </c>
      <c r="E5" s="22">
        <f t="shared" si="0"/>
        <v>5462.5</v>
      </c>
      <c r="F5" s="22">
        <f t="shared" si="1"/>
        <v>5175</v>
      </c>
      <c r="G5" s="22">
        <f t="shared" si="2"/>
        <v>4398.75</v>
      </c>
      <c r="H5" s="22">
        <f t="shared" si="3"/>
        <v>4600</v>
      </c>
    </row>
    <row r="6" spans="1:8" hidden="1" x14ac:dyDescent="0.25">
      <c r="A6" s="19">
        <v>105</v>
      </c>
      <c r="B6" s="20" t="s">
        <v>9</v>
      </c>
      <c r="C6" s="21" t="s">
        <v>14</v>
      </c>
      <c r="D6" s="22">
        <v>6250</v>
      </c>
      <c r="E6" s="22">
        <f t="shared" si="0"/>
        <v>5937.5</v>
      </c>
      <c r="F6" s="22">
        <f t="shared" si="1"/>
        <v>5625</v>
      </c>
      <c r="G6" s="22">
        <f t="shared" si="2"/>
        <v>4781.25</v>
      </c>
      <c r="H6" s="22">
        <f t="shared" si="3"/>
        <v>5000</v>
      </c>
    </row>
    <row r="7" spans="1:8" hidden="1" x14ac:dyDescent="0.25">
      <c r="A7" s="19">
        <v>106</v>
      </c>
      <c r="B7" s="20" t="s">
        <v>9</v>
      </c>
      <c r="C7" s="21" t="s">
        <v>15</v>
      </c>
      <c r="D7" s="22">
        <f>D6</f>
        <v>6250</v>
      </c>
      <c r="E7" s="22">
        <f t="shared" si="0"/>
        <v>5937.5</v>
      </c>
      <c r="F7" s="22">
        <f t="shared" si="1"/>
        <v>5625</v>
      </c>
      <c r="G7" s="22">
        <f t="shared" si="2"/>
        <v>4781.25</v>
      </c>
      <c r="H7" s="22">
        <f t="shared" si="3"/>
        <v>5000</v>
      </c>
    </row>
    <row r="8" spans="1:8" hidden="1" x14ac:dyDescent="0.25">
      <c r="A8" s="19">
        <v>107</v>
      </c>
      <c r="B8" s="20" t="s">
        <v>9</v>
      </c>
      <c r="C8" s="21" t="s">
        <v>16</v>
      </c>
      <c r="D8" s="22">
        <f>D7</f>
        <v>6250</v>
      </c>
      <c r="E8" s="22">
        <f t="shared" si="0"/>
        <v>5937.5</v>
      </c>
      <c r="F8" s="22">
        <f t="shared" si="1"/>
        <v>5625</v>
      </c>
      <c r="G8" s="22">
        <f t="shared" si="2"/>
        <v>4781.25</v>
      </c>
      <c r="H8" s="22">
        <f t="shared" si="3"/>
        <v>5000</v>
      </c>
    </row>
    <row r="9" spans="1:8" hidden="1" x14ac:dyDescent="0.25">
      <c r="A9" s="19">
        <v>108</v>
      </c>
      <c r="B9" s="20" t="s">
        <v>9</v>
      </c>
      <c r="C9" s="21" t="s">
        <v>17</v>
      </c>
      <c r="D9" s="22">
        <f>D8</f>
        <v>6250</v>
      </c>
      <c r="E9" s="22">
        <f t="shared" si="0"/>
        <v>5937.5</v>
      </c>
      <c r="F9" s="22">
        <f t="shared" si="1"/>
        <v>5625</v>
      </c>
      <c r="G9" s="22">
        <f t="shared" si="2"/>
        <v>4781.25</v>
      </c>
      <c r="H9" s="22">
        <f t="shared" si="3"/>
        <v>5000</v>
      </c>
    </row>
    <row r="10" spans="1:8" ht="24" hidden="1" customHeight="1" x14ac:dyDescent="0.25">
      <c r="A10" s="27" t="s">
        <v>18</v>
      </c>
      <c r="B10" s="28"/>
      <c r="C10" s="29"/>
      <c r="D10" s="17"/>
      <c r="E10" s="23" t="s">
        <v>5</v>
      </c>
      <c r="F10" s="23" t="s">
        <v>6</v>
      </c>
      <c r="G10" s="23" t="s">
        <v>7</v>
      </c>
      <c r="H10" s="23" t="s">
        <v>8</v>
      </c>
    </row>
    <row r="11" spans="1:8" hidden="1" x14ac:dyDescent="0.25">
      <c r="A11" s="19">
        <v>201</v>
      </c>
      <c r="B11" s="20" t="s">
        <v>19</v>
      </c>
      <c r="C11" s="21" t="s">
        <v>10</v>
      </c>
      <c r="D11" s="24">
        <v>550</v>
      </c>
      <c r="E11" s="22">
        <v>522.5</v>
      </c>
      <c r="F11" s="22">
        <v>495</v>
      </c>
      <c r="G11" s="22">
        <v>467.5</v>
      </c>
      <c r="H11" s="22">
        <v>440</v>
      </c>
    </row>
    <row r="12" spans="1:8" hidden="1" x14ac:dyDescent="0.25">
      <c r="A12" s="19">
        <v>202</v>
      </c>
      <c r="B12" s="20" t="s">
        <v>19</v>
      </c>
      <c r="C12" s="21" t="s">
        <v>11</v>
      </c>
      <c r="D12" s="24">
        <v>550</v>
      </c>
      <c r="E12" s="22">
        <v>522.5</v>
      </c>
      <c r="F12" s="22">
        <v>495</v>
      </c>
      <c r="G12" s="22">
        <v>467.5</v>
      </c>
      <c r="H12" s="22">
        <v>440</v>
      </c>
    </row>
    <row r="13" spans="1:8" hidden="1" x14ac:dyDescent="0.25">
      <c r="A13" s="19">
        <v>203</v>
      </c>
      <c r="B13" s="20" t="s">
        <v>19</v>
      </c>
      <c r="C13" s="21" t="s">
        <v>12</v>
      </c>
      <c r="D13" s="24">
        <v>550</v>
      </c>
      <c r="E13" s="22">
        <v>522.5</v>
      </c>
      <c r="F13" s="22">
        <v>495</v>
      </c>
      <c r="G13" s="22">
        <v>467.5</v>
      </c>
      <c r="H13" s="22">
        <v>440</v>
      </c>
    </row>
    <row r="14" spans="1:8" hidden="1" x14ac:dyDescent="0.25">
      <c r="A14" s="19">
        <v>204</v>
      </c>
      <c r="B14" s="20" t="s">
        <v>19</v>
      </c>
      <c r="C14" s="21" t="s">
        <v>13</v>
      </c>
      <c r="D14" s="24">
        <v>550</v>
      </c>
      <c r="E14" s="22">
        <v>522.5</v>
      </c>
      <c r="F14" s="22">
        <v>495</v>
      </c>
      <c r="G14" s="22">
        <v>467.5</v>
      </c>
      <c r="H14" s="22">
        <v>440</v>
      </c>
    </row>
    <row r="15" spans="1:8" hidden="1" x14ac:dyDescent="0.25">
      <c r="A15" s="19">
        <v>205</v>
      </c>
      <c r="B15" s="20" t="s">
        <v>19</v>
      </c>
      <c r="C15" s="21" t="s">
        <v>14</v>
      </c>
      <c r="D15" s="24">
        <v>550</v>
      </c>
      <c r="E15" s="22">
        <v>522.5</v>
      </c>
      <c r="F15" s="22">
        <v>495</v>
      </c>
      <c r="G15" s="22">
        <v>467.5</v>
      </c>
      <c r="H15" s="22">
        <v>440</v>
      </c>
    </row>
    <row r="16" spans="1:8" hidden="1" x14ac:dyDescent="0.25">
      <c r="A16" s="19">
        <v>206</v>
      </c>
      <c r="B16" s="20" t="s">
        <v>19</v>
      </c>
      <c r="C16" s="21" t="s">
        <v>15</v>
      </c>
      <c r="D16" s="24">
        <v>550</v>
      </c>
      <c r="E16" s="22">
        <v>522.5</v>
      </c>
      <c r="F16" s="22">
        <v>495</v>
      </c>
      <c r="G16" s="22">
        <v>467.5</v>
      </c>
      <c r="H16" s="22">
        <v>440</v>
      </c>
    </row>
    <row r="17" spans="1:8" hidden="1" x14ac:dyDescent="0.25">
      <c r="A17" s="19">
        <v>207</v>
      </c>
      <c r="B17" s="20" t="s">
        <v>19</v>
      </c>
      <c r="C17" s="21" t="s">
        <v>16</v>
      </c>
      <c r="D17" s="24">
        <v>550</v>
      </c>
      <c r="E17" s="22">
        <v>522.5</v>
      </c>
      <c r="F17" s="22">
        <v>495</v>
      </c>
      <c r="G17" s="22">
        <v>467.5</v>
      </c>
      <c r="H17" s="22">
        <v>440</v>
      </c>
    </row>
    <row r="18" spans="1:8" hidden="1" x14ac:dyDescent="0.25">
      <c r="A18" s="19">
        <v>208</v>
      </c>
      <c r="B18" s="20" t="s">
        <v>19</v>
      </c>
      <c r="C18" s="21" t="s">
        <v>17</v>
      </c>
      <c r="D18" s="24">
        <v>550</v>
      </c>
      <c r="E18" s="22">
        <v>522.5</v>
      </c>
      <c r="F18" s="22">
        <v>495</v>
      </c>
      <c r="G18" s="22">
        <v>467.5</v>
      </c>
      <c r="H18" s="22">
        <v>440</v>
      </c>
    </row>
    <row r="19" spans="1:8" hidden="1" x14ac:dyDescent="0.25">
      <c r="A19" s="19">
        <v>401</v>
      </c>
      <c r="B19" s="20" t="s">
        <v>20</v>
      </c>
      <c r="C19" s="21" t="s">
        <v>21</v>
      </c>
      <c r="D19" s="22">
        <v>950</v>
      </c>
      <c r="E19" s="22">
        <v>902.5</v>
      </c>
      <c r="F19" s="22">
        <v>855</v>
      </c>
      <c r="G19" s="22">
        <v>807.5</v>
      </c>
      <c r="H19" s="22">
        <v>760</v>
      </c>
    </row>
    <row r="20" spans="1:8" hidden="1" x14ac:dyDescent="0.25">
      <c r="A20" s="19">
        <v>501</v>
      </c>
      <c r="B20" s="20" t="s">
        <v>22</v>
      </c>
      <c r="C20" s="21" t="s">
        <v>21</v>
      </c>
      <c r="D20" s="24">
        <v>1200</v>
      </c>
      <c r="E20" s="22">
        <v>1140</v>
      </c>
      <c r="F20" s="22">
        <v>1080</v>
      </c>
      <c r="G20" s="22">
        <v>1020</v>
      </c>
      <c r="H20" s="22">
        <v>960</v>
      </c>
    </row>
    <row r="21" spans="1:8" hidden="1" x14ac:dyDescent="0.25">
      <c r="A21" s="27" t="s">
        <v>23</v>
      </c>
      <c r="B21" s="28"/>
      <c r="C21" s="29"/>
      <c r="D21" s="23"/>
      <c r="E21" s="23" t="s">
        <v>6</v>
      </c>
      <c r="F21" s="23" t="s">
        <v>7</v>
      </c>
      <c r="G21" s="23" t="s">
        <v>8</v>
      </c>
      <c r="H21" s="23" t="s">
        <v>24</v>
      </c>
    </row>
    <row r="22" spans="1:8" hidden="1" x14ac:dyDescent="0.25">
      <c r="A22" s="19">
        <v>601</v>
      </c>
      <c r="B22" s="20" t="s">
        <v>25</v>
      </c>
      <c r="C22" s="21" t="s">
        <v>10</v>
      </c>
      <c r="D22" s="24">
        <v>2750</v>
      </c>
      <c r="E22" s="22">
        <f>D22*0.9</f>
        <v>2475</v>
      </c>
      <c r="F22" s="22">
        <f>D22*0.85</f>
        <v>2337.5</v>
      </c>
      <c r="G22" s="22">
        <f>D22*0.8</f>
        <v>2200</v>
      </c>
      <c r="H22" s="22">
        <f>D22*0.7</f>
        <v>1924.9999999999998</v>
      </c>
    </row>
    <row r="23" spans="1:8" hidden="1" x14ac:dyDescent="0.25">
      <c r="A23" s="19">
        <v>602</v>
      </c>
      <c r="B23" s="20" t="s">
        <v>25</v>
      </c>
      <c r="C23" s="21" t="s">
        <v>12</v>
      </c>
      <c r="D23" s="24">
        <f>D22</f>
        <v>2750</v>
      </c>
      <c r="E23" s="22">
        <f t="shared" ref="E23:E31" si="5">D23*0.9</f>
        <v>2475</v>
      </c>
      <c r="F23" s="22">
        <f t="shared" ref="F23:F31" si="6">D23*0.85</f>
        <v>2337.5</v>
      </c>
      <c r="G23" s="22">
        <f t="shared" ref="G23:G31" si="7">D23*0.8</f>
        <v>2200</v>
      </c>
      <c r="H23" s="22">
        <f t="shared" ref="H23:H31" si="8">D23*0.7</f>
        <v>1924.9999999999998</v>
      </c>
    </row>
    <row r="24" spans="1:8" hidden="1" x14ac:dyDescent="0.25">
      <c r="A24" s="19">
        <v>603</v>
      </c>
      <c r="B24" s="20" t="s">
        <v>26</v>
      </c>
      <c r="C24" s="21" t="s">
        <v>10</v>
      </c>
      <c r="D24" s="24">
        <f t="shared" ref="D24:D27" si="9">D23</f>
        <v>2750</v>
      </c>
      <c r="E24" s="22">
        <f t="shared" si="5"/>
        <v>2475</v>
      </c>
      <c r="F24" s="22">
        <f t="shared" si="6"/>
        <v>2337.5</v>
      </c>
      <c r="G24" s="22">
        <f t="shared" si="7"/>
        <v>2200</v>
      </c>
      <c r="H24" s="22">
        <f t="shared" si="8"/>
        <v>1924.9999999999998</v>
      </c>
    </row>
    <row r="25" spans="1:8" hidden="1" x14ac:dyDescent="0.25">
      <c r="A25" s="19">
        <v>604</v>
      </c>
      <c r="B25" s="20" t="s">
        <v>26</v>
      </c>
      <c r="C25" s="21" t="s">
        <v>12</v>
      </c>
      <c r="D25" s="24">
        <f t="shared" si="9"/>
        <v>2750</v>
      </c>
      <c r="E25" s="22">
        <f t="shared" si="5"/>
        <v>2475</v>
      </c>
      <c r="F25" s="22">
        <f t="shared" si="6"/>
        <v>2337.5</v>
      </c>
      <c r="G25" s="22">
        <f t="shared" si="7"/>
        <v>2200</v>
      </c>
      <c r="H25" s="22">
        <f t="shared" si="8"/>
        <v>1924.9999999999998</v>
      </c>
    </row>
    <row r="26" spans="1:8" hidden="1" x14ac:dyDescent="0.25">
      <c r="A26" s="19">
        <v>605</v>
      </c>
      <c r="B26" s="20" t="s">
        <v>27</v>
      </c>
      <c r="C26" s="21" t="s">
        <v>10</v>
      </c>
      <c r="D26" s="24">
        <f t="shared" si="9"/>
        <v>2750</v>
      </c>
      <c r="E26" s="22">
        <f t="shared" si="5"/>
        <v>2475</v>
      </c>
      <c r="F26" s="22">
        <f t="shared" si="6"/>
        <v>2337.5</v>
      </c>
      <c r="G26" s="22">
        <f t="shared" si="7"/>
        <v>2200</v>
      </c>
      <c r="H26" s="22">
        <f t="shared" si="8"/>
        <v>1924.9999999999998</v>
      </c>
    </row>
    <row r="27" spans="1:8" hidden="1" x14ac:dyDescent="0.25">
      <c r="A27" s="19">
        <v>606</v>
      </c>
      <c r="B27" s="20" t="s">
        <v>27</v>
      </c>
      <c r="C27" s="21" t="s">
        <v>12</v>
      </c>
      <c r="D27" s="24">
        <f t="shared" si="9"/>
        <v>2750</v>
      </c>
      <c r="E27" s="22">
        <f t="shared" si="5"/>
        <v>2475</v>
      </c>
      <c r="F27" s="22">
        <f t="shared" si="6"/>
        <v>2337.5</v>
      </c>
      <c r="G27" s="22">
        <f t="shared" si="7"/>
        <v>2200</v>
      </c>
      <c r="H27" s="22">
        <f t="shared" si="8"/>
        <v>1924.9999999999998</v>
      </c>
    </row>
    <row r="28" spans="1:8" hidden="1" x14ac:dyDescent="0.25">
      <c r="A28" s="19">
        <v>701</v>
      </c>
      <c r="B28" s="20" t="s">
        <v>28</v>
      </c>
      <c r="C28" s="21" t="s">
        <v>29</v>
      </c>
      <c r="D28" s="22">
        <v>2400</v>
      </c>
      <c r="E28" s="22">
        <f t="shared" si="5"/>
        <v>2160</v>
      </c>
      <c r="F28" s="22">
        <f t="shared" si="6"/>
        <v>2040</v>
      </c>
      <c r="G28" s="22">
        <f t="shared" si="7"/>
        <v>1920</v>
      </c>
      <c r="H28" s="22">
        <f t="shared" si="8"/>
        <v>1680</v>
      </c>
    </row>
    <row r="29" spans="1:8" hidden="1" x14ac:dyDescent="0.25">
      <c r="A29" s="19">
        <v>702</v>
      </c>
      <c r="B29" s="20" t="s">
        <v>28</v>
      </c>
      <c r="C29" s="21" t="s">
        <v>30</v>
      </c>
      <c r="D29" s="22">
        <v>2400</v>
      </c>
      <c r="E29" s="22">
        <f t="shared" si="5"/>
        <v>2160</v>
      </c>
      <c r="F29" s="22">
        <f t="shared" si="6"/>
        <v>2040</v>
      </c>
      <c r="G29" s="22">
        <f t="shared" si="7"/>
        <v>1920</v>
      </c>
      <c r="H29" s="22">
        <f t="shared" si="8"/>
        <v>1680</v>
      </c>
    </row>
    <row r="30" spans="1:8" hidden="1" x14ac:dyDescent="0.25">
      <c r="A30" s="19">
        <v>731</v>
      </c>
      <c r="B30" s="20" t="s">
        <v>31</v>
      </c>
      <c r="C30" s="21" t="s">
        <v>29</v>
      </c>
      <c r="D30" s="22">
        <v>2750</v>
      </c>
      <c r="E30" s="22">
        <f t="shared" si="5"/>
        <v>2475</v>
      </c>
      <c r="F30" s="22">
        <f t="shared" si="6"/>
        <v>2337.5</v>
      </c>
      <c r="G30" s="22">
        <f t="shared" si="7"/>
        <v>2200</v>
      </c>
      <c r="H30" s="22">
        <f t="shared" si="8"/>
        <v>1924.9999999999998</v>
      </c>
    </row>
    <row r="31" spans="1:8" hidden="1" x14ac:dyDescent="0.25">
      <c r="A31" s="19">
        <v>732</v>
      </c>
      <c r="B31" s="20" t="s">
        <v>31</v>
      </c>
      <c r="C31" s="21" t="s">
        <v>30</v>
      </c>
      <c r="D31" s="22">
        <f>D30</f>
        <v>2750</v>
      </c>
      <c r="E31" s="22">
        <f t="shared" si="5"/>
        <v>2475</v>
      </c>
      <c r="F31" s="22">
        <f t="shared" si="6"/>
        <v>2337.5</v>
      </c>
      <c r="G31" s="22">
        <f t="shared" si="7"/>
        <v>2200</v>
      </c>
      <c r="H31" s="22">
        <f t="shared" si="8"/>
        <v>1924.9999999999998</v>
      </c>
    </row>
    <row r="32" spans="1:8" hidden="1" x14ac:dyDescent="0.25"/>
  </sheetData>
  <mergeCells count="2">
    <mergeCell ref="A10:C10"/>
    <mergeCell ref="A21:C2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Price-list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tangerin</dc:creator>
  <cp:lastModifiedBy>RePack by Diakov</cp:lastModifiedBy>
  <dcterms:created xsi:type="dcterms:W3CDTF">2014-05-17T07:45:54Z</dcterms:created>
  <dcterms:modified xsi:type="dcterms:W3CDTF">2017-08-09T10:31:57Z</dcterms:modified>
</cp:coreProperties>
</file>