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570" windowHeight="117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1" i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0"/>
</calcChain>
</file>

<file path=xl/sharedStrings.xml><?xml version="1.0" encoding="utf-8"?>
<sst xmlns="http://schemas.openxmlformats.org/spreadsheetml/2006/main" count="126" uniqueCount="126">
  <si>
    <t>количество изделий</t>
  </si>
  <si>
    <t>ширина 1400</t>
  </si>
  <si>
    <t>№.   п.п</t>
  </si>
  <si>
    <t>"Элегант"1</t>
  </si>
  <si>
    <t>"Элегант"6-12</t>
  </si>
  <si>
    <t>"Элегант"15-11</t>
  </si>
  <si>
    <t>"Элегант"15-12</t>
  </si>
  <si>
    <t>"Элегант"15-32</t>
  </si>
  <si>
    <t>"Элегант"-16</t>
  </si>
  <si>
    <t>"Элегант"16-12</t>
  </si>
  <si>
    <t>"Элегант"17</t>
  </si>
  <si>
    <t>"Элегант"17-22</t>
  </si>
  <si>
    <t>"Элегант"-20</t>
  </si>
  <si>
    <t>"Элегант "8</t>
  </si>
  <si>
    <t>"Элегант "15-11</t>
  </si>
  <si>
    <t>"Элегант"15-31</t>
  </si>
  <si>
    <t>"Элегант" 18</t>
  </si>
  <si>
    <t>"Элегант"19</t>
  </si>
  <si>
    <t>"Элегант" 11</t>
  </si>
  <si>
    <t>"Элегант"12</t>
  </si>
  <si>
    <t>"Сибарит"18</t>
  </si>
  <si>
    <t>"Сибарит"19</t>
  </si>
  <si>
    <t>"Сибарит"20</t>
  </si>
  <si>
    <t>"Сибарит"1-11</t>
  </si>
  <si>
    <t>"Сибарит"1-21</t>
  </si>
  <si>
    <t>"Сибарит"1-13</t>
  </si>
  <si>
    <t>"Сибарит" 1-23</t>
  </si>
  <si>
    <t>"Элегант"7-13</t>
  </si>
  <si>
    <t>"Сибарит"1-41</t>
  </si>
  <si>
    <t>"Сибарит"1-411</t>
  </si>
  <si>
    <t>"Сибарит"1-31</t>
  </si>
  <si>
    <t>"Сибарит"2-11</t>
  </si>
  <si>
    <t>"Сибарит"2-21</t>
  </si>
  <si>
    <t>"Сибарит"2-26</t>
  </si>
  <si>
    <t>"Сибарит"2-31</t>
  </si>
  <si>
    <t>"Сибарит"2-41</t>
  </si>
  <si>
    <t>"Сибарит"2-51</t>
  </si>
  <si>
    <t>"Сибарит"2-71</t>
  </si>
  <si>
    <t>"Сибарит" 3-33</t>
  </si>
  <si>
    <t>"Сибарит"4</t>
  </si>
  <si>
    <t>"Сибарит"5</t>
  </si>
  <si>
    <t>"Сибарит"6</t>
  </si>
  <si>
    <t>"Сибарит"7</t>
  </si>
  <si>
    <t>"Сибарит 21"</t>
  </si>
  <si>
    <t>"Сибарит"9</t>
  </si>
  <si>
    <t>"Сибарит"10</t>
  </si>
  <si>
    <t>"Сибарит"13</t>
  </si>
  <si>
    <t>"Элегант"3</t>
  </si>
  <si>
    <t>"Сибарит 26-01</t>
  </si>
  <si>
    <t>"Элегант"5</t>
  </si>
  <si>
    <t>"Элегант"5-01</t>
  </si>
  <si>
    <t>"Сибарит"18-02</t>
  </si>
  <si>
    <t>"Сибарит"18-03</t>
  </si>
  <si>
    <t>"Сибарит"18-04</t>
  </si>
  <si>
    <t>"Сибарит"19-02</t>
  </si>
  <si>
    <t>"Сибарит"19-03</t>
  </si>
  <si>
    <t>"Сибарит"19-04</t>
  </si>
  <si>
    <t>"Сибарит"26-02</t>
  </si>
  <si>
    <t>"Сибарит"26-04</t>
  </si>
  <si>
    <t>"Элегант"2</t>
  </si>
  <si>
    <t>"Сибарит"22</t>
  </si>
  <si>
    <t>"Сибарит"23</t>
  </si>
  <si>
    <t>"Сибарит"24</t>
  </si>
  <si>
    <t>"Сибарит"25</t>
  </si>
  <si>
    <t>"Сибарит" 30</t>
  </si>
  <si>
    <t>"Сибарит"30-21</t>
  </si>
  <si>
    <t>"Сибарит"30-211</t>
  </si>
  <si>
    <t>"Сибарит" 31-11</t>
  </si>
  <si>
    <t>"Сибарит"32-11</t>
  </si>
  <si>
    <t>"Денди"6</t>
  </si>
  <si>
    <t>"Денди"7-11</t>
  </si>
  <si>
    <t>"Сибарит"27</t>
  </si>
  <si>
    <t>"Сибарит"28</t>
  </si>
  <si>
    <t>"Денди" 8-13</t>
  </si>
  <si>
    <t>"Денди" 8-12</t>
  </si>
  <si>
    <t>"Денди" 8-12Э</t>
  </si>
  <si>
    <t>"Денди" 12-12Э</t>
  </si>
  <si>
    <t>"Денди"13-12</t>
  </si>
  <si>
    <t>"Денди" 1-2</t>
  </si>
  <si>
    <t>"Денди"2-12</t>
  </si>
  <si>
    <t>"Денди" 5</t>
  </si>
  <si>
    <t>"Денди"3-11</t>
  </si>
  <si>
    <t>"Денди" 9-11</t>
  </si>
  <si>
    <t>"Денди" 11-11</t>
  </si>
  <si>
    <t>"Денди" 11-21</t>
  </si>
  <si>
    <t>"Денди"14-11</t>
  </si>
  <si>
    <t>"Сибарит"33-11</t>
  </si>
  <si>
    <t>"Сибарит"35-11</t>
  </si>
  <si>
    <t>"Сибарит"34-11</t>
  </si>
  <si>
    <t>"Сибарит"34-111</t>
  </si>
  <si>
    <t>"Сибарит"26-03</t>
  </si>
  <si>
    <t>"Каприо"1</t>
  </si>
  <si>
    <t>"Каприо"1-12</t>
  </si>
  <si>
    <t>"Каприо" 11</t>
  </si>
  <si>
    <t>"Каприо" 2</t>
  </si>
  <si>
    <t>"Каприо" 3</t>
  </si>
  <si>
    <t>"Каприо"4</t>
  </si>
  <si>
    <t>"Каприо"4-11</t>
  </si>
  <si>
    <t>"Каприо"4-31</t>
  </si>
  <si>
    <t>"Каприо"5</t>
  </si>
  <si>
    <t>"Каприо"6-11</t>
  </si>
  <si>
    <t>"Каприо"6-16</t>
  </si>
  <si>
    <t>"Каприо"6-17</t>
  </si>
  <si>
    <t>"Каприо"6-21</t>
  </si>
  <si>
    <t>"Каприо" 6-26</t>
  </si>
  <si>
    <t>"Каприо"6-27</t>
  </si>
  <si>
    <t>"Каприо"7-11</t>
  </si>
  <si>
    <t>"Каприо"8-11</t>
  </si>
  <si>
    <t>"Каприо"9-11</t>
  </si>
  <si>
    <t>"Каприо"12-11</t>
  </si>
  <si>
    <t>"Капрпио"8-21</t>
  </si>
  <si>
    <t>"Денди" 10-12</t>
  </si>
  <si>
    <t>"Элегант"9-11</t>
  </si>
  <si>
    <t>"Сибарит" 16</t>
  </si>
  <si>
    <t>"Сибарит"17</t>
  </si>
  <si>
    <t>"Денди" 14-12</t>
  </si>
  <si>
    <t>модель                      изделия</t>
  </si>
  <si>
    <t>"Сибарит"8</t>
  </si>
  <si>
    <r>
      <rPr>
        <sz val="12"/>
        <color theme="1"/>
        <rFont val="Calibri"/>
        <family val="2"/>
        <charset val="204"/>
        <scheme val="minor"/>
      </rPr>
      <t>Нормы расхода ткани</t>
    </r>
    <r>
      <rPr>
        <b/>
        <sz val="12"/>
        <color theme="1"/>
        <rFont val="Calibri"/>
        <family val="2"/>
        <charset val="204"/>
        <scheme val="minor"/>
      </rPr>
      <t xml:space="preserve"> в </t>
    </r>
    <r>
      <rPr>
        <b/>
        <u/>
        <sz val="12"/>
        <color theme="1"/>
        <rFont val="Calibri"/>
        <family val="2"/>
        <charset val="204"/>
        <scheme val="minor"/>
      </rPr>
      <t>погонных метрах</t>
    </r>
    <r>
      <rPr>
        <b/>
        <sz val="12"/>
        <color theme="1"/>
        <rFont val="Calibri"/>
        <family val="2"/>
        <charset val="204"/>
        <scheme val="minor"/>
      </rPr>
      <t xml:space="preserve"> при ширине 1400</t>
    </r>
  </si>
  <si>
    <t>ткань с мелким рисунком, м.погон.</t>
  </si>
  <si>
    <t>ткань с крупным рисунком, м.погон.</t>
  </si>
  <si>
    <t>"Элегант"9-12</t>
  </si>
  <si>
    <t>"Сибарит"33-111</t>
  </si>
  <si>
    <t>"Сибарит"36-11</t>
  </si>
  <si>
    <t>"Денди" 17-12</t>
  </si>
  <si>
    <t>"Денди"1-11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</si>
</sst>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0" borderId="0" xfId="0" applyBorder="1" applyAlignment="1"/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55"/>
  <sheetViews>
    <sheetView tabSelected="1" workbookViewId="0">
      <selection activeCell="N7" sqref="N7"/>
    </sheetView>
  </sheetViews>
  <sheetFormatPr defaultRowHeight="15"/>
  <cols>
    <col min="2" max="2" width="4.42578125" customWidth="1"/>
    <col min="3" max="3" width="16.42578125" customWidth="1"/>
    <col min="5" max="5" width="10.5703125" customWidth="1"/>
    <col min="6" max="6" width="0.42578125" customWidth="1"/>
    <col min="7" max="7" width="9.85546875" customWidth="1"/>
    <col min="8" max="8" width="10.42578125" customWidth="1"/>
    <col min="9" max="9" width="7.42578125" style="42" customWidth="1"/>
    <col min="10" max="11" width="9.140625" customWidth="1"/>
  </cols>
  <sheetData>
    <row r="1" spans="2:17">
      <c r="H1" s="38"/>
      <c r="I1" s="38"/>
    </row>
    <row r="2" spans="2:17" ht="20.25" customHeight="1">
      <c r="B2" s="82" t="s">
        <v>118</v>
      </c>
      <c r="C2" s="83"/>
      <c r="D2" s="83"/>
      <c r="E2" s="83"/>
      <c r="F2" s="83"/>
      <c r="G2" s="83"/>
      <c r="H2" s="84"/>
      <c r="I2" s="43"/>
    </row>
    <row r="3" spans="2:17">
      <c r="B3" s="85"/>
      <c r="C3" s="86"/>
      <c r="D3" s="86"/>
      <c r="E3" s="86"/>
      <c r="F3" s="86"/>
      <c r="G3" s="86"/>
      <c r="H3" s="87"/>
    </row>
    <row r="4" spans="2:17" ht="30" customHeight="1">
      <c r="B4" s="91" t="s">
        <v>2</v>
      </c>
      <c r="C4" s="91" t="s">
        <v>116</v>
      </c>
      <c r="D4" s="92" t="s">
        <v>1</v>
      </c>
      <c r="E4" s="93"/>
      <c r="F4" s="93"/>
      <c r="G4" s="93"/>
      <c r="H4" s="94"/>
      <c r="I4" s="25"/>
      <c r="J4" s="7"/>
      <c r="K4" s="7"/>
      <c r="L4" s="7"/>
      <c r="M4" s="7"/>
      <c r="N4" s="7"/>
      <c r="O4" s="7"/>
    </row>
    <row r="5" spans="2:17">
      <c r="B5" s="91"/>
      <c r="C5" s="91"/>
      <c r="D5" s="88"/>
      <c r="E5" s="89"/>
      <c r="F5" s="89"/>
      <c r="G5" s="89"/>
      <c r="H5" s="90"/>
      <c r="I5" s="7"/>
      <c r="J5" s="70"/>
      <c r="K5" s="70"/>
      <c r="L5" s="70"/>
      <c r="M5" s="70"/>
      <c r="N5" s="70"/>
      <c r="O5" s="70"/>
    </row>
    <row r="6" spans="2:17" ht="42.75" customHeight="1">
      <c r="B6" s="91"/>
      <c r="C6" s="91"/>
      <c r="D6" s="72" t="s">
        <v>119</v>
      </c>
      <c r="E6" s="73"/>
      <c r="F6" s="9"/>
      <c r="G6" s="72" t="s">
        <v>120</v>
      </c>
      <c r="H6" s="73"/>
      <c r="I6" s="44"/>
      <c r="J6" s="1"/>
      <c r="K6" s="1"/>
      <c r="L6" s="71"/>
      <c r="M6" s="71"/>
      <c r="N6" s="71"/>
      <c r="O6" s="71"/>
      <c r="P6" s="71"/>
      <c r="Q6" s="71"/>
    </row>
    <row r="7" spans="2:17">
      <c r="B7" s="91"/>
      <c r="C7" s="91"/>
      <c r="D7" s="79" t="s">
        <v>0</v>
      </c>
      <c r="E7" s="80"/>
      <c r="F7" s="80"/>
      <c r="G7" s="80"/>
      <c r="H7" s="81"/>
      <c r="I7" s="49"/>
    </row>
    <row r="8" spans="2:17">
      <c r="B8" s="91"/>
      <c r="C8" s="91"/>
      <c r="D8" s="34">
        <v>1</v>
      </c>
      <c r="E8" s="35">
        <v>2</v>
      </c>
      <c r="F8" s="36"/>
      <c r="G8" s="34">
        <v>1</v>
      </c>
      <c r="H8" s="35">
        <v>2</v>
      </c>
      <c r="I8" s="45"/>
      <c r="J8" s="4"/>
      <c r="K8" s="4"/>
      <c r="L8" s="4"/>
      <c r="M8" s="4"/>
      <c r="N8" s="4"/>
      <c r="O8" s="4"/>
      <c r="P8" s="4"/>
      <c r="Q8" s="4"/>
    </row>
    <row r="9" spans="2:17">
      <c r="B9" s="30">
        <v>1</v>
      </c>
      <c r="C9" s="12" t="s">
        <v>47</v>
      </c>
      <c r="D9" s="75">
        <v>0.55000000000000004</v>
      </c>
      <c r="E9" s="76">
        <v>0.55000000000000004</v>
      </c>
      <c r="F9" s="10"/>
      <c r="G9" s="63">
        <v>0.7</v>
      </c>
      <c r="H9" s="65">
        <v>0.7</v>
      </c>
      <c r="I9" s="46"/>
      <c r="J9" s="4"/>
      <c r="K9" s="4"/>
      <c r="L9" s="4"/>
      <c r="M9" s="4"/>
      <c r="N9" s="4"/>
      <c r="O9" s="4"/>
      <c r="P9" s="4"/>
      <c r="Q9" s="4"/>
    </row>
    <row r="10" spans="2:17">
      <c r="B10" s="30">
        <f>B9+1</f>
        <v>2</v>
      </c>
      <c r="C10" s="12" t="s">
        <v>49</v>
      </c>
      <c r="D10" s="75"/>
      <c r="E10" s="76"/>
      <c r="F10" s="10"/>
      <c r="G10" s="63"/>
      <c r="H10" s="65"/>
      <c r="I10" s="46"/>
      <c r="J10" s="4"/>
      <c r="K10" s="4"/>
      <c r="L10" s="4"/>
      <c r="M10" s="4"/>
      <c r="N10" s="4"/>
      <c r="O10" s="4"/>
      <c r="P10" s="4"/>
      <c r="Q10" s="4"/>
    </row>
    <row r="11" spans="2:17">
      <c r="B11" s="30">
        <f t="shared" ref="B11:B74" si="0">B10+1</f>
        <v>3</v>
      </c>
      <c r="C11" s="12" t="s">
        <v>50</v>
      </c>
      <c r="D11" s="75"/>
      <c r="E11" s="76"/>
      <c r="F11" s="10"/>
      <c r="G11" s="63"/>
      <c r="H11" s="65"/>
      <c r="I11" s="46"/>
      <c r="J11" s="4"/>
      <c r="K11" s="4"/>
      <c r="L11" s="4"/>
      <c r="M11" s="4"/>
      <c r="N11" s="4"/>
      <c r="O11" s="4"/>
      <c r="P11" s="4"/>
      <c r="Q11" s="4"/>
    </row>
    <row r="12" spans="2:17">
      <c r="B12" s="30">
        <f t="shared" si="0"/>
        <v>4</v>
      </c>
      <c r="C12" s="12" t="s">
        <v>51</v>
      </c>
      <c r="D12" s="75"/>
      <c r="E12" s="76"/>
      <c r="F12" s="10"/>
      <c r="G12" s="63"/>
      <c r="H12" s="65"/>
      <c r="I12" s="46"/>
      <c r="J12" s="4"/>
      <c r="K12" s="4"/>
      <c r="L12" s="4"/>
      <c r="M12" s="4"/>
      <c r="N12" s="4"/>
      <c r="O12" s="4"/>
      <c r="P12" s="4"/>
      <c r="Q12" s="4"/>
    </row>
    <row r="13" spans="2:17">
      <c r="B13" s="30">
        <f t="shared" si="0"/>
        <v>5</v>
      </c>
      <c r="C13" s="12" t="s">
        <v>52</v>
      </c>
      <c r="D13" s="75"/>
      <c r="E13" s="76"/>
      <c r="F13" s="10"/>
      <c r="G13" s="63"/>
      <c r="H13" s="65"/>
      <c r="I13" s="46"/>
      <c r="J13" s="4"/>
      <c r="K13" s="4"/>
      <c r="L13" s="4"/>
      <c r="M13" s="4"/>
      <c r="N13" s="4"/>
      <c r="O13" s="4"/>
      <c r="P13" s="4"/>
      <c r="Q13" s="4"/>
    </row>
    <row r="14" spans="2:17">
      <c r="B14" s="30">
        <f t="shared" si="0"/>
        <v>6</v>
      </c>
      <c r="C14" s="12" t="s">
        <v>53</v>
      </c>
      <c r="D14" s="75"/>
      <c r="E14" s="76"/>
      <c r="F14" s="10"/>
      <c r="G14" s="63"/>
      <c r="H14" s="65"/>
      <c r="I14" s="46"/>
      <c r="J14" s="4"/>
      <c r="K14" s="4"/>
      <c r="L14" s="4"/>
      <c r="M14" s="4"/>
      <c r="N14" s="4"/>
      <c r="O14" s="4"/>
      <c r="P14" s="4"/>
      <c r="Q14" s="4"/>
    </row>
    <row r="15" spans="2:17">
      <c r="B15" s="30">
        <f t="shared" si="0"/>
        <v>7</v>
      </c>
      <c r="C15" s="12" t="s">
        <v>54</v>
      </c>
      <c r="D15" s="75"/>
      <c r="E15" s="76"/>
      <c r="F15" s="10"/>
      <c r="G15" s="63"/>
      <c r="H15" s="65"/>
      <c r="I15" s="46"/>
      <c r="J15" s="4"/>
      <c r="K15" s="4"/>
      <c r="L15" s="4"/>
      <c r="M15" s="4"/>
      <c r="N15" s="4"/>
      <c r="O15" s="4"/>
      <c r="P15" s="4"/>
      <c r="Q15" s="4"/>
    </row>
    <row r="16" spans="2:17">
      <c r="B16" s="30">
        <f t="shared" si="0"/>
        <v>8</v>
      </c>
      <c r="C16" s="12" t="s">
        <v>55</v>
      </c>
      <c r="D16" s="75"/>
      <c r="E16" s="76"/>
      <c r="F16" s="10"/>
      <c r="G16" s="63"/>
      <c r="H16" s="65"/>
      <c r="I16" s="46"/>
      <c r="J16" s="4"/>
      <c r="K16" s="4"/>
      <c r="L16" s="4"/>
      <c r="M16" s="4"/>
      <c r="N16" s="4"/>
      <c r="O16" s="4"/>
      <c r="P16" s="4"/>
      <c r="Q16" s="4"/>
    </row>
    <row r="17" spans="2:17">
      <c r="B17" s="30">
        <f t="shared" si="0"/>
        <v>9</v>
      </c>
      <c r="C17" s="12" t="s">
        <v>56</v>
      </c>
      <c r="D17" s="75"/>
      <c r="E17" s="76"/>
      <c r="F17" s="10"/>
      <c r="G17" s="63"/>
      <c r="H17" s="65"/>
      <c r="I17" s="46"/>
      <c r="J17" s="4"/>
      <c r="K17" s="4"/>
      <c r="L17" s="4"/>
      <c r="M17" s="4"/>
      <c r="N17" s="4"/>
      <c r="O17" s="4"/>
      <c r="P17" s="4"/>
      <c r="Q17" s="4"/>
    </row>
    <row r="18" spans="2:17">
      <c r="B18" s="30">
        <f t="shared" si="0"/>
        <v>10</v>
      </c>
      <c r="C18" s="12" t="s">
        <v>57</v>
      </c>
      <c r="D18" s="75">
        <v>0.65</v>
      </c>
      <c r="E18" s="76">
        <v>0.65</v>
      </c>
      <c r="F18" s="10"/>
      <c r="G18" s="63">
        <v>0.68</v>
      </c>
      <c r="H18" s="74">
        <v>0.68</v>
      </c>
      <c r="I18" s="47"/>
      <c r="J18" s="4"/>
      <c r="K18" s="4"/>
      <c r="L18" s="4"/>
      <c r="M18" s="4"/>
      <c r="N18" s="4"/>
      <c r="O18" s="4"/>
      <c r="P18" s="4"/>
      <c r="Q18" s="4"/>
    </row>
    <row r="19" spans="2:17">
      <c r="B19" s="30">
        <f t="shared" si="0"/>
        <v>11</v>
      </c>
      <c r="C19" s="12" t="s">
        <v>90</v>
      </c>
      <c r="D19" s="75"/>
      <c r="E19" s="76"/>
      <c r="F19" s="10"/>
      <c r="G19" s="63"/>
      <c r="H19" s="74"/>
      <c r="I19" s="47"/>
      <c r="J19" s="8"/>
      <c r="K19" s="8"/>
      <c r="L19" s="8"/>
      <c r="M19" s="8"/>
      <c r="N19" s="8"/>
      <c r="O19" s="8"/>
      <c r="P19" s="8"/>
      <c r="Q19" s="8"/>
    </row>
    <row r="20" spans="2:17">
      <c r="B20" s="30">
        <f t="shared" si="0"/>
        <v>12</v>
      </c>
      <c r="C20" s="12" t="s">
        <v>58</v>
      </c>
      <c r="D20" s="75"/>
      <c r="E20" s="76"/>
      <c r="F20" s="10"/>
      <c r="G20" s="63"/>
      <c r="H20" s="74"/>
      <c r="I20" s="47"/>
      <c r="J20" s="4"/>
      <c r="K20" s="4"/>
      <c r="L20" s="4"/>
      <c r="M20" s="4"/>
      <c r="N20" s="4"/>
      <c r="O20" s="4"/>
      <c r="P20" s="4"/>
      <c r="Q20" s="4"/>
    </row>
    <row r="21" spans="2:17">
      <c r="B21" s="30">
        <f t="shared" si="0"/>
        <v>13</v>
      </c>
      <c r="C21" s="13" t="s">
        <v>59</v>
      </c>
      <c r="D21" s="63">
        <v>0.67</v>
      </c>
      <c r="E21" s="65">
        <v>1.286</v>
      </c>
      <c r="F21" s="11"/>
      <c r="G21" s="63">
        <v>0.91</v>
      </c>
      <c r="H21" s="65">
        <v>1.633</v>
      </c>
      <c r="I21" s="47"/>
    </row>
    <row r="22" spans="2:17">
      <c r="B22" s="30">
        <f t="shared" si="0"/>
        <v>14</v>
      </c>
      <c r="C22" s="14" t="s">
        <v>13</v>
      </c>
      <c r="D22" s="63"/>
      <c r="E22" s="65"/>
      <c r="F22" s="11"/>
      <c r="G22" s="63"/>
      <c r="H22" s="65"/>
      <c r="I22" s="47"/>
    </row>
    <row r="23" spans="2:17">
      <c r="B23" s="30">
        <f t="shared" si="0"/>
        <v>15</v>
      </c>
      <c r="C23" s="14" t="s">
        <v>14</v>
      </c>
      <c r="D23" s="63"/>
      <c r="E23" s="65"/>
      <c r="F23" s="11"/>
      <c r="G23" s="63"/>
      <c r="H23" s="65"/>
      <c r="I23" s="47"/>
    </row>
    <row r="24" spans="2:17">
      <c r="B24" s="30">
        <f t="shared" si="0"/>
        <v>16</v>
      </c>
      <c r="C24" s="14" t="s">
        <v>15</v>
      </c>
      <c r="D24" s="63"/>
      <c r="E24" s="65"/>
      <c r="F24" s="11"/>
      <c r="G24" s="63"/>
      <c r="H24" s="65"/>
      <c r="I24" s="47"/>
    </row>
    <row r="25" spans="2:17">
      <c r="B25" s="30">
        <f t="shared" si="0"/>
        <v>17</v>
      </c>
      <c r="C25" s="14" t="s">
        <v>3</v>
      </c>
      <c r="D25" s="63">
        <v>0.6</v>
      </c>
      <c r="E25" s="65">
        <v>0.6</v>
      </c>
      <c r="F25" s="11"/>
      <c r="G25" s="63">
        <v>0.72</v>
      </c>
      <c r="H25" s="65">
        <v>0.72</v>
      </c>
      <c r="I25" s="47"/>
    </row>
    <row r="26" spans="2:17">
      <c r="B26" s="30">
        <f t="shared" si="0"/>
        <v>18</v>
      </c>
      <c r="C26" s="14" t="s">
        <v>4</v>
      </c>
      <c r="D26" s="63"/>
      <c r="E26" s="65"/>
      <c r="F26" s="11"/>
      <c r="G26" s="63"/>
      <c r="H26" s="65"/>
      <c r="I26" s="47"/>
    </row>
    <row r="27" spans="2:17">
      <c r="B27" s="30">
        <f t="shared" si="0"/>
        <v>19</v>
      </c>
      <c r="C27" s="14" t="s">
        <v>5</v>
      </c>
      <c r="D27" s="63"/>
      <c r="E27" s="65"/>
      <c r="F27" s="11"/>
      <c r="G27" s="63"/>
      <c r="H27" s="65"/>
      <c r="I27" s="47"/>
    </row>
    <row r="28" spans="2:17">
      <c r="B28" s="30">
        <f t="shared" si="0"/>
        <v>20</v>
      </c>
      <c r="C28" s="14" t="s">
        <v>6</v>
      </c>
      <c r="D28" s="63"/>
      <c r="E28" s="65"/>
      <c r="F28" s="11"/>
      <c r="G28" s="63"/>
      <c r="H28" s="65"/>
      <c r="I28" s="47"/>
    </row>
    <row r="29" spans="2:17">
      <c r="B29" s="30">
        <f t="shared" si="0"/>
        <v>21</v>
      </c>
      <c r="C29" s="14" t="s">
        <v>7</v>
      </c>
      <c r="D29" s="63"/>
      <c r="E29" s="65"/>
      <c r="F29" s="11"/>
      <c r="G29" s="63"/>
      <c r="H29" s="65"/>
      <c r="I29" s="47"/>
    </row>
    <row r="30" spans="2:17">
      <c r="B30" s="30">
        <f t="shared" si="0"/>
        <v>22</v>
      </c>
      <c r="C30" s="15" t="s">
        <v>8</v>
      </c>
      <c r="D30" s="63"/>
      <c r="E30" s="65"/>
      <c r="F30" s="11"/>
      <c r="G30" s="63"/>
      <c r="H30" s="65"/>
      <c r="I30" s="47"/>
    </row>
    <row r="31" spans="2:17">
      <c r="B31" s="30">
        <f t="shared" si="0"/>
        <v>23</v>
      </c>
      <c r="C31" s="12" t="s">
        <v>9</v>
      </c>
      <c r="D31" s="63"/>
      <c r="E31" s="65"/>
      <c r="F31" s="11"/>
      <c r="G31" s="63"/>
      <c r="H31" s="65"/>
      <c r="I31" s="47"/>
    </row>
    <row r="32" spans="2:17">
      <c r="B32" s="30">
        <f t="shared" si="0"/>
        <v>24</v>
      </c>
      <c r="C32" s="12" t="s">
        <v>10</v>
      </c>
      <c r="D32" s="63"/>
      <c r="E32" s="65"/>
      <c r="F32" s="11"/>
      <c r="G32" s="63"/>
      <c r="H32" s="65"/>
      <c r="I32" s="47"/>
    </row>
    <row r="33" spans="2:9">
      <c r="B33" s="30">
        <f t="shared" si="0"/>
        <v>25</v>
      </c>
      <c r="C33" s="12" t="s">
        <v>11</v>
      </c>
      <c r="D33" s="63"/>
      <c r="E33" s="65"/>
      <c r="F33" s="11"/>
      <c r="G33" s="63"/>
      <c r="H33" s="65"/>
      <c r="I33" s="47"/>
    </row>
    <row r="34" spans="2:9">
      <c r="B34" s="30">
        <f t="shared" si="0"/>
        <v>26</v>
      </c>
      <c r="C34" s="12" t="s">
        <v>12</v>
      </c>
      <c r="D34" s="63"/>
      <c r="E34" s="65"/>
      <c r="F34" s="11"/>
      <c r="G34" s="63"/>
      <c r="H34" s="65"/>
      <c r="I34" s="47"/>
    </row>
    <row r="35" spans="2:9">
      <c r="B35" s="30">
        <f t="shared" si="0"/>
        <v>27</v>
      </c>
      <c r="C35" s="12" t="s">
        <v>16</v>
      </c>
      <c r="D35" s="63">
        <v>0.6</v>
      </c>
      <c r="E35" s="65">
        <v>1.2</v>
      </c>
      <c r="F35" s="11"/>
      <c r="G35" s="63">
        <v>1.0449999999999999</v>
      </c>
      <c r="H35" s="65">
        <v>1.776</v>
      </c>
      <c r="I35" s="47"/>
    </row>
    <row r="36" spans="2:9">
      <c r="B36" s="30">
        <f t="shared" si="0"/>
        <v>28</v>
      </c>
      <c r="C36" s="12" t="s">
        <v>17</v>
      </c>
      <c r="D36" s="63"/>
      <c r="E36" s="65"/>
      <c r="F36" s="11"/>
      <c r="G36" s="63"/>
      <c r="H36" s="65"/>
      <c r="I36" s="47"/>
    </row>
    <row r="37" spans="2:9">
      <c r="B37" s="30">
        <f t="shared" si="0"/>
        <v>29</v>
      </c>
      <c r="C37" s="12" t="s">
        <v>18</v>
      </c>
      <c r="D37" s="64">
        <v>0.55000000000000004</v>
      </c>
      <c r="E37" s="66">
        <v>1.1000000000000001</v>
      </c>
      <c r="F37" s="11"/>
      <c r="G37" s="63">
        <v>0.57999999999999996</v>
      </c>
      <c r="H37" s="65">
        <v>1.1599999999999999</v>
      </c>
      <c r="I37" s="47"/>
    </row>
    <row r="38" spans="2:9">
      <c r="B38" s="30">
        <f t="shared" si="0"/>
        <v>30</v>
      </c>
      <c r="C38" s="12" t="s">
        <v>19</v>
      </c>
      <c r="D38" s="68"/>
      <c r="E38" s="78"/>
      <c r="F38" s="11"/>
      <c r="G38" s="63"/>
      <c r="H38" s="65"/>
      <c r="I38" s="47"/>
    </row>
    <row r="39" spans="2:9">
      <c r="B39" s="30">
        <f t="shared" si="0"/>
        <v>31</v>
      </c>
      <c r="C39" s="12" t="s">
        <v>20</v>
      </c>
      <c r="D39" s="68"/>
      <c r="E39" s="78"/>
      <c r="F39" s="11"/>
      <c r="G39" s="63"/>
      <c r="H39" s="65"/>
      <c r="I39" s="47"/>
    </row>
    <row r="40" spans="2:9">
      <c r="B40" s="30">
        <f t="shared" si="0"/>
        <v>32</v>
      </c>
      <c r="C40" s="12" t="s">
        <v>21</v>
      </c>
      <c r="D40" s="68"/>
      <c r="E40" s="78"/>
      <c r="F40" s="11"/>
      <c r="G40" s="63"/>
      <c r="H40" s="65"/>
      <c r="I40" s="47"/>
    </row>
    <row r="41" spans="2:9">
      <c r="B41" s="30">
        <f t="shared" si="0"/>
        <v>33</v>
      </c>
      <c r="C41" s="12" t="s">
        <v>22</v>
      </c>
      <c r="D41" s="68"/>
      <c r="E41" s="78"/>
      <c r="F41" s="11"/>
      <c r="G41" s="63"/>
      <c r="H41" s="65"/>
      <c r="I41" s="47"/>
    </row>
    <row r="42" spans="2:9">
      <c r="B42" s="30">
        <f t="shared" si="0"/>
        <v>34</v>
      </c>
      <c r="C42" s="12" t="s">
        <v>48</v>
      </c>
      <c r="D42" s="20">
        <v>0.61</v>
      </c>
      <c r="E42" s="27">
        <v>1.22</v>
      </c>
      <c r="F42" s="11"/>
      <c r="G42" s="20">
        <v>0.68300000000000005</v>
      </c>
      <c r="H42" s="23">
        <v>1.44</v>
      </c>
      <c r="I42" s="47"/>
    </row>
    <row r="43" spans="2:9">
      <c r="B43" s="30">
        <f t="shared" si="0"/>
        <v>35</v>
      </c>
      <c r="C43" s="12" t="s">
        <v>23</v>
      </c>
      <c r="D43" s="63">
        <v>0.96</v>
      </c>
      <c r="E43" s="74">
        <v>1.7410000000000001</v>
      </c>
      <c r="F43" s="11"/>
      <c r="G43" s="63">
        <v>1.2</v>
      </c>
      <c r="H43" s="65">
        <v>2.2000000000000002</v>
      </c>
      <c r="I43" s="47"/>
    </row>
    <row r="44" spans="2:9">
      <c r="B44" s="30">
        <f t="shared" si="0"/>
        <v>36</v>
      </c>
      <c r="C44" s="16" t="s">
        <v>24</v>
      </c>
      <c r="D44" s="63"/>
      <c r="E44" s="74"/>
      <c r="F44" s="11"/>
      <c r="G44" s="63"/>
      <c r="H44" s="65"/>
      <c r="I44" s="47"/>
    </row>
    <row r="45" spans="2:9">
      <c r="B45" s="30">
        <f t="shared" si="0"/>
        <v>37</v>
      </c>
      <c r="C45" s="12" t="s">
        <v>25</v>
      </c>
      <c r="D45" s="63">
        <v>0.76600000000000001</v>
      </c>
      <c r="E45" s="65">
        <v>1.528</v>
      </c>
      <c r="F45" s="11"/>
      <c r="G45" s="63">
        <v>0.86</v>
      </c>
      <c r="H45" s="65">
        <v>1.766</v>
      </c>
      <c r="I45" s="47"/>
    </row>
    <row r="46" spans="2:9">
      <c r="B46" s="30">
        <f t="shared" si="0"/>
        <v>38</v>
      </c>
      <c r="C46" s="17" t="s">
        <v>26</v>
      </c>
      <c r="D46" s="63"/>
      <c r="E46" s="65"/>
      <c r="F46" s="11"/>
      <c r="G46" s="63"/>
      <c r="H46" s="65"/>
      <c r="I46" s="47"/>
    </row>
    <row r="47" spans="2:9">
      <c r="B47" s="30">
        <f t="shared" si="0"/>
        <v>39</v>
      </c>
      <c r="C47" s="17" t="s">
        <v>27</v>
      </c>
      <c r="D47" s="20">
        <v>0.67500000000000004</v>
      </c>
      <c r="E47" s="21">
        <v>1.35</v>
      </c>
      <c r="F47" s="11"/>
      <c r="G47" s="20">
        <v>0.86399999999999999</v>
      </c>
      <c r="H47" s="23">
        <v>1.728</v>
      </c>
      <c r="I47" s="47"/>
    </row>
    <row r="48" spans="2:9">
      <c r="B48" s="30">
        <f t="shared" si="0"/>
        <v>40</v>
      </c>
      <c r="C48" s="17" t="s">
        <v>112</v>
      </c>
      <c r="D48" s="20">
        <v>0.84</v>
      </c>
      <c r="E48" s="21">
        <v>1.55</v>
      </c>
      <c r="F48" s="11"/>
      <c r="G48" s="20">
        <v>1.1599999999999999</v>
      </c>
      <c r="H48" s="23">
        <v>2.1560000000000001</v>
      </c>
      <c r="I48" s="47"/>
    </row>
    <row r="49" spans="2:9">
      <c r="B49" s="30">
        <f t="shared" si="0"/>
        <v>41</v>
      </c>
      <c r="C49" s="17" t="s">
        <v>121</v>
      </c>
      <c r="D49" s="52">
        <v>0.61</v>
      </c>
      <c r="E49" s="53">
        <v>0.61</v>
      </c>
      <c r="F49" s="11"/>
      <c r="G49" s="51">
        <v>0.65200000000000002</v>
      </c>
      <c r="H49" s="50">
        <v>0.65200000000000002</v>
      </c>
      <c r="I49" s="47"/>
    </row>
    <row r="50" spans="2:9">
      <c r="B50" s="30">
        <f t="shared" si="0"/>
        <v>42</v>
      </c>
      <c r="C50" s="18" t="s">
        <v>30</v>
      </c>
      <c r="D50" s="64">
        <v>1.48</v>
      </c>
      <c r="E50" s="66">
        <v>2.4</v>
      </c>
      <c r="F50" s="11"/>
      <c r="G50" s="63">
        <v>2.016</v>
      </c>
      <c r="H50" s="65">
        <v>3.1619999999999999</v>
      </c>
      <c r="I50" s="47"/>
    </row>
    <row r="51" spans="2:9">
      <c r="B51" s="30">
        <f t="shared" si="0"/>
        <v>43</v>
      </c>
      <c r="C51" s="12" t="s">
        <v>28</v>
      </c>
      <c r="D51" s="68"/>
      <c r="E51" s="78"/>
      <c r="F51" s="11"/>
      <c r="G51" s="63"/>
      <c r="H51" s="65"/>
      <c r="I51" s="47"/>
    </row>
    <row r="52" spans="2:9">
      <c r="B52" s="30">
        <f t="shared" si="0"/>
        <v>44</v>
      </c>
      <c r="C52" s="12" t="s">
        <v>29</v>
      </c>
      <c r="D52" s="69"/>
      <c r="E52" s="67"/>
      <c r="F52" s="11"/>
      <c r="G52" s="63"/>
      <c r="H52" s="65"/>
      <c r="I52" s="47"/>
    </row>
    <row r="53" spans="2:9">
      <c r="B53" s="30">
        <f t="shared" si="0"/>
        <v>45</v>
      </c>
      <c r="C53" s="12" t="s">
        <v>31</v>
      </c>
      <c r="D53" s="63">
        <v>1.022</v>
      </c>
      <c r="E53" s="65">
        <v>1.665</v>
      </c>
      <c r="F53" s="11"/>
      <c r="G53" s="63">
        <v>1.276</v>
      </c>
      <c r="H53" s="65">
        <v>2.0659999999999998</v>
      </c>
      <c r="I53" s="47"/>
    </row>
    <row r="54" spans="2:9">
      <c r="B54" s="30">
        <f t="shared" si="0"/>
        <v>46</v>
      </c>
      <c r="C54" s="12" t="s">
        <v>32</v>
      </c>
      <c r="D54" s="63"/>
      <c r="E54" s="65"/>
      <c r="F54" s="11"/>
      <c r="G54" s="63"/>
      <c r="H54" s="65"/>
      <c r="I54" s="47"/>
    </row>
    <row r="55" spans="2:9">
      <c r="B55" s="30">
        <f t="shared" si="0"/>
        <v>47</v>
      </c>
      <c r="C55" s="12" t="s">
        <v>33</v>
      </c>
      <c r="D55" s="63"/>
      <c r="E55" s="65"/>
      <c r="F55" s="11"/>
      <c r="G55" s="63"/>
      <c r="H55" s="65"/>
      <c r="I55" s="47"/>
    </row>
    <row r="56" spans="2:9">
      <c r="B56" s="30">
        <f t="shared" si="0"/>
        <v>48</v>
      </c>
      <c r="C56" s="12" t="s">
        <v>34</v>
      </c>
      <c r="D56" s="63"/>
      <c r="E56" s="65"/>
      <c r="F56" s="11"/>
      <c r="G56" s="63"/>
      <c r="H56" s="65"/>
      <c r="I56" s="47"/>
    </row>
    <row r="57" spans="2:9">
      <c r="B57" s="30">
        <f t="shared" si="0"/>
        <v>49</v>
      </c>
      <c r="C57" s="12" t="s">
        <v>35</v>
      </c>
      <c r="D57" s="63"/>
      <c r="E57" s="65"/>
      <c r="F57" s="11"/>
      <c r="G57" s="63"/>
      <c r="H57" s="65"/>
      <c r="I57" s="47"/>
    </row>
    <row r="58" spans="2:9">
      <c r="B58" s="30">
        <f t="shared" si="0"/>
        <v>50</v>
      </c>
      <c r="C58" s="12" t="s">
        <v>36</v>
      </c>
      <c r="D58" s="63"/>
      <c r="E58" s="65"/>
      <c r="F58" s="11"/>
      <c r="G58" s="63"/>
      <c r="H58" s="65"/>
      <c r="I58" s="47"/>
    </row>
    <row r="59" spans="2:9">
      <c r="B59" s="30">
        <f t="shared" si="0"/>
        <v>51</v>
      </c>
      <c r="C59" s="12" t="s">
        <v>37</v>
      </c>
      <c r="D59" s="63"/>
      <c r="E59" s="65"/>
      <c r="F59" s="11"/>
      <c r="G59" s="63"/>
      <c r="H59" s="65"/>
      <c r="I59" s="47"/>
    </row>
    <row r="60" spans="2:9">
      <c r="B60" s="30">
        <f t="shared" si="0"/>
        <v>52</v>
      </c>
      <c r="C60" s="12" t="s">
        <v>38</v>
      </c>
      <c r="D60" s="20">
        <v>1.0309999999999999</v>
      </c>
      <c r="E60" s="21">
        <v>1.768</v>
      </c>
      <c r="F60" s="11"/>
      <c r="G60" s="20">
        <v>1.296</v>
      </c>
      <c r="H60" s="23">
        <v>1.8979999999999999</v>
      </c>
      <c r="I60" s="47"/>
    </row>
    <row r="61" spans="2:9">
      <c r="B61" s="30">
        <f t="shared" si="0"/>
        <v>53</v>
      </c>
      <c r="C61" s="12" t="s">
        <v>39</v>
      </c>
      <c r="D61" s="20">
        <v>0.6</v>
      </c>
      <c r="E61" s="21">
        <v>1.012</v>
      </c>
      <c r="F61" s="11"/>
      <c r="G61" s="20">
        <v>0.86399999999999999</v>
      </c>
      <c r="H61" s="23">
        <v>1.5</v>
      </c>
      <c r="I61" s="47"/>
    </row>
    <row r="62" spans="2:9">
      <c r="B62" s="30">
        <f t="shared" si="0"/>
        <v>54</v>
      </c>
      <c r="C62" s="12" t="s">
        <v>40</v>
      </c>
      <c r="D62" s="20">
        <v>0.89</v>
      </c>
      <c r="E62" s="21">
        <v>1.4850000000000001</v>
      </c>
      <c r="F62" s="11"/>
      <c r="G62" s="20">
        <v>1.024</v>
      </c>
      <c r="H62" s="23">
        <v>1.6</v>
      </c>
      <c r="I62" s="47"/>
    </row>
    <row r="63" spans="2:9">
      <c r="B63" s="30">
        <f t="shared" si="0"/>
        <v>55</v>
      </c>
      <c r="C63" s="12" t="s">
        <v>113</v>
      </c>
      <c r="D63" s="64">
        <v>0.94299999999999995</v>
      </c>
      <c r="E63" s="66">
        <v>1.516</v>
      </c>
      <c r="F63" s="11"/>
      <c r="G63" s="63">
        <v>1.1739999999999999</v>
      </c>
      <c r="H63" s="65">
        <v>1.87</v>
      </c>
      <c r="I63" s="47"/>
    </row>
    <row r="64" spans="2:9">
      <c r="B64" s="30">
        <f t="shared" si="0"/>
        <v>56</v>
      </c>
      <c r="C64" s="12" t="s">
        <v>114</v>
      </c>
      <c r="D64" s="69"/>
      <c r="E64" s="67"/>
      <c r="F64" s="11"/>
      <c r="G64" s="63"/>
      <c r="H64" s="65"/>
      <c r="I64" s="47"/>
    </row>
    <row r="65" spans="2:9">
      <c r="B65" s="30">
        <f t="shared" si="0"/>
        <v>57</v>
      </c>
      <c r="C65" s="12" t="s">
        <v>41</v>
      </c>
      <c r="D65" s="63">
        <v>0.59599999999999997</v>
      </c>
      <c r="E65" s="65">
        <v>0.59599999999999997</v>
      </c>
      <c r="F65" s="11"/>
      <c r="G65" s="63">
        <v>0.86199999999999999</v>
      </c>
      <c r="H65" s="65">
        <v>0.86199999999999999</v>
      </c>
      <c r="I65" s="47"/>
    </row>
    <row r="66" spans="2:9">
      <c r="B66" s="30">
        <f t="shared" si="0"/>
        <v>58</v>
      </c>
      <c r="C66" s="12" t="s">
        <v>42</v>
      </c>
      <c r="D66" s="63"/>
      <c r="E66" s="65"/>
      <c r="F66" s="11"/>
      <c r="G66" s="63"/>
      <c r="H66" s="65"/>
      <c r="I66" s="47"/>
    </row>
    <row r="67" spans="2:9">
      <c r="B67" s="30">
        <f t="shared" si="0"/>
        <v>59</v>
      </c>
      <c r="C67" s="12" t="s">
        <v>117</v>
      </c>
      <c r="D67" s="63"/>
      <c r="E67" s="65"/>
      <c r="F67" s="11"/>
      <c r="G67" s="63"/>
      <c r="H67" s="65"/>
      <c r="I67" s="47"/>
    </row>
    <row r="68" spans="2:9">
      <c r="B68" s="30">
        <f t="shared" si="0"/>
        <v>60</v>
      </c>
      <c r="C68" s="12" t="s">
        <v>43</v>
      </c>
      <c r="D68" s="63"/>
      <c r="E68" s="65"/>
      <c r="F68" s="11"/>
      <c r="G68" s="63"/>
      <c r="H68" s="65"/>
      <c r="I68" s="47"/>
    </row>
    <row r="69" spans="2:9" ht="15" customHeight="1">
      <c r="B69" s="30">
        <f t="shared" si="0"/>
        <v>61</v>
      </c>
      <c r="C69" s="12" t="s">
        <v>44</v>
      </c>
      <c r="D69" s="63">
        <v>0.6</v>
      </c>
      <c r="E69" s="65">
        <v>1.2</v>
      </c>
      <c r="F69" s="11"/>
      <c r="G69" s="63">
        <v>1.17</v>
      </c>
      <c r="H69" s="65">
        <v>1.7450000000000001</v>
      </c>
      <c r="I69" s="47"/>
    </row>
    <row r="70" spans="2:9" ht="16.5" customHeight="1">
      <c r="B70" s="30">
        <f t="shared" si="0"/>
        <v>62</v>
      </c>
      <c r="C70" s="17" t="s">
        <v>46</v>
      </c>
      <c r="D70" s="63"/>
      <c r="E70" s="65"/>
      <c r="F70" s="11"/>
      <c r="G70" s="63"/>
      <c r="H70" s="65"/>
      <c r="I70" s="47"/>
    </row>
    <row r="71" spans="2:9">
      <c r="B71" s="30">
        <f t="shared" si="0"/>
        <v>63</v>
      </c>
      <c r="C71" s="12" t="s">
        <v>45</v>
      </c>
      <c r="D71" s="20">
        <v>0.98</v>
      </c>
      <c r="E71" s="21">
        <v>1.5920000000000001</v>
      </c>
      <c r="F71" s="11"/>
      <c r="G71" s="20">
        <v>1.28</v>
      </c>
      <c r="H71" s="23">
        <v>1.9</v>
      </c>
      <c r="I71" s="47"/>
    </row>
    <row r="72" spans="2:9">
      <c r="B72" s="30">
        <f t="shared" si="0"/>
        <v>64</v>
      </c>
      <c r="C72" s="12" t="s">
        <v>60</v>
      </c>
      <c r="D72" s="63">
        <v>0.6</v>
      </c>
      <c r="E72" s="65">
        <v>1.1000000000000001</v>
      </c>
      <c r="F72" s="11"/>
      <c r="G72" s="63">
        <v>1.048</v>
      </c>
      <c r="H72" s="65">
        <v>1.726</v>
      </c>
      <c r="I72" s="47"/>
    </row>
    <row r="73" spans="2:9">
      <c r="B73" s="30">
        <f t="shared" si="0"/>
        <v>65</v>
      </c>
      <c r="C73" s="17" t="s">
        <v>61</v>
      </c>
      <c r="D73" s="63"/>
      <c r="E73" s="65"/>
      <c r="F73" s="11"/>
      <c r="G73" s="63"/>
      <c r="H73" s="65"/>
      <c r="I73" s="47"/>
    </row>
    <row r="74" spans="2:9">
      <c r="B74" s="30">
        <f t="shared" si="0"/>
        <v>66</v>
      </c>
      <c r="C74" s="17" t="s">
        <v>62</v>
      </c>
      <c r="D74" s="63">
        <v>0.94499999999999995</v>
      </c>
      <c r="E74" s="65">
        <v>1.5580000000000001</v>
      </c>
      <c r="F74" s="11"/>
      <c r="G74" s="63">
        <v>1.282</v>
      </c>
      <c r="H74" s="65">
        <v>1.9</v>
      </c>
      <c r="I74" s="47"/>
    </row>
    <row r="75" spans="2:9">
      <c r="B75" s="30">
        <f t="shared" ref="B75:B91" si="1">B74+1</f>
        <v>67</v>
      </c>
      <c r="C75" s="17" t="s">
        <v>63</v>
      </c>
      <c r="D75" s="63"/>
      <c r="E75" s="65"/>
      <c r="F75" s="11"/>
      <c r="G75" s="63"/>
      <c r="H75" s="65"/>
      <c r="I75" s="47"/>
    </row>
    <row r="76" spans="2:9">
      <c r="B76" s="30">
        <f t="shared" si="1"/>
        <v>68</v>
      </c>
      <c r="C76" s="17" t="s">
        <v>71</v>
      </c>
      <c r="D76" s="63">
        <v>0.95</v>
      </c>
      <c r="E76" s="65">
        <v>1.6</v>
      </c>
      <c r="F76" s="11"/>
      <c r="G76" s="63">
        <v>1.1459999999999999</v>
      </c>
      <c r="H76" s="65">
        <v>1.87</v>
      </c>
      <c r="I76" s="47"/>
    </row>
    <row r="77" spans="2:9">
      <c r="B77" s="30">
        <f t="shared" si="1"/>
        <v>69</v>
      </c>
      <c r="C77" s="17" t="s">
        <v>72</v>
      </c>
      <c r="D77" s="63"/>
      <c r="E77" s="65"/>
      <c r="F77" s="11"/>
      <c r="G77" s="63"/>
      <c r="H77" s="65"/>
      <c r="I77" s="47"/>
    </row>
    <row r="78" spans="2:9">
      <c r="B78" s="30">
        <f t="shared" si="1"/>
        <v>70</v>
      </c>
      <c r="C78" s="17" t="s">
        <v>64</v>
      </c>
      <c r="D78" s="63">
        <v>1.5</v>
      </c>
      <c r="E78" s="65">
        <v>2.2000000000000002</v>
      </c>
      <c r="F78" s="11"/>
      <c r="G78" s="63">
        <v>1.9450000000000001</v>
      </c>
      <c r="H78" s="65">
        <v>2.734</v>
      </c>
      <c r="I78" s="47"/>
    </row>
    <row r="79" spans="2:9">
      <c r="B79" s="30">
        <f t="shared" si="1"/>
        <v>71</v>
      </c>
      <c r="C79" s="17" t="s">
        <v>65</v>
      </c>
      <c r="D79" s="63"/>
      <c r="E79" s="65"/>
      <c r="F79" s="11"/>
      <c r="G79" s="63"/>
      <c r="H79" s="65"/>
      <c r="I79" s="47"/>
    </row>
    <row r="80" spans="2:9">
      <c r="B80" s="30">
        <f t="shared" si="1"/>
        <v>72</v>
      </c>
      <c r="C80" s="17" t="s">
        <v>66</v>
      </c>
      <c r="D80" s="63"/>
      <c r="E80" s="65"/>
      <c r="F80" s="11"/>
      <c r="G80" s="63"/>
      <c r="H80" s="65"/>
      <c r="I80" s="47"/>
    </row>
    <row r="81" spans="2:9">
      <c r="B81" s="30">
        <f t="shared" si="1"/>
        <v>73</v>
      </c>
      <c r="C81" s="18" t="s">
        <v>67</v>
      </c>
      <c r="D81" s="20">
        <v>0.68500000000000005</v>
      </c>
      <c r="E81" s="21">
        <v>1.1200000000000001</v>
      </c>
      <c r="F81" s="11"/>
      <c r="G81" s="20">
        <v>1.1479999999999999</v>
      </c>
      <c r="H81" s="23">
        <v>1.728</v>
      </c>
      <c r="I81" s="47"/>
    </row>
    <row r="82" spans="2:9">
      <c r="B82" s="30">
        <f t="shared" si="1"/>
        <v>74</v>
      </c>
      <c r="C82" s="17" t="s">
        <v>68</v>
      </c>
      <c r="D82" s="20">
        <v>1.3959999999999999</v>
      </c>
      <c r="E82" s="21">
        <v>2.27</v>
      </c>
      <c r="F82" s="11"/>
      <c r="G82" s="20">
        <v>1.728</v>
      </c>
      <c r="H82" s="23">
        <v>2.8759999999999999</v>
      </c>
      <c r="I82" s="47"/>
    </row>
    <row r="83" spans="2:9">
      <c r="B83" s="30">
        <f t="shared" si="1"/>
        <v>75</v>
      </c>
      <c r="C83" s="17" t="s">
        <v>86</v>
      </c>
      <c r="D83" s="20">
        <v>0.98499999999999999</v>
      </c>
      <c r="E83" s="21">
        <v>1.6</v>
      </c>
      <c r="F83" s="11"/>
      <c r="G83" s="20">
        <v>1.2969999999999999</v>
      </c>
      <c r="H83" s="23">
        <v>2.36</v>
      </c>
      <c r="I83" s="47"/>
    </row>
    <row r="84" spans="2:9">
      <c r="B84" s="30">
        <f t="shared" si="1"/>
        <v>76</v>
      </c>
      <c r="C84" s="17" t="s">
        <v>122</v>
      </c>
      <c r="D84" s="51">
        <v>0.95599999999999996</v>
      </c>
      <c r="E84" s="50">
        <v>1.6279999999999999</v>
      </c>
      <c r="F84" s="11"/>
      <c r="G84" s="51">
        <v>1.1000000000000001</v>
      </c>
      <c r="H84" s="50">
        <v>1.97</v>
      </c>
      <c r="I84" s="47"/>
    </row>
    <row r="85" spans="2:9">
      <c r="B85" s="30">
        <f t="shared" si="1"/>
        <v>77</v>
      </c>
      <c r="C85" s="18" t="s">
        <v>87</v>
      </c>
      <c r="D85" s="20">
        <v>1.3080000000000001</v>
      </c>
      <c r="E85" s="21">
        <v>1.98</v>
      </c>
      <c r="F85" s="11"/>
      <c r="G85" s="20">
        <v>1.5840000000000001</v>
      </c>
      <c r="H85" s="23">
        <v>2.2999999999999998</v>
      </c>
      <c r="I85" s="47"/>
    </row>
    <row r="86" spans="2:9">
      <c r="B86" s="30">
        <f t="shared" si="1"/>
        <v>78</v>
      </c>
      <c r="C86" s="18" t="s">
        <v>123</v>
      </c>
      <c r="D86" s="51">
        <v>0.98599999999999999</v>
      </c>
      <c r="E86" s="50">
        <v>1.659</v>
      </c>
      <c r="F86" s="11"/>
      <c r="G86" s="58">
        <v>1.274</v>
      </c>
      <c r="H86" s="57">
        <v>2.093</v>
      </c>
      <c r="I86" s="47"/>
    </row>
    <row r="87" spans="2:9">
      <c r="B87" s="30">
        <f t="shared" si="1"/>
        <v>79</v>
      </c>
      <c r="C87" s="17" t="s">
        <v>88</v>
      </c>
      <c r="D87" s="63">
        <v>1.77</v>
      </c>
      <c r="E87" s="65">
        <v>3.55</v>
      </c>
      <c r="F87" s="11"/>
      <c r="G87" s="63">
        <v>2.0139999999999998</v>
      </c>
      <c r="H87" s="65">
        <v>4.0279999999999996</v>
      </c>
      <c r="I87" s="47"/>
    </row>
    <row r="88" spans="2:9">
      <c r="B88" s="30">
        <f t="shared" si="1"/>
        <v>80</v>
      </c>
      <c r="C88" s="17" t="s">
        <v>89</v>
      </c>
      <c r="D88" s="63"/>
      <c r="E88" s="65"/>
      <c r="F88" s="11"/>
      <c r="G88" s="63"/>
      <c r="H88" s="65"/>
      <c r="I88" s="47"/>
    </row>
    <row r="89" spans="2:9">
      <c r="B89" s="30">
        <f t="shared" si="1"/>
        <v>81</v>
      </c>
      <c r="C89" s="17" t="s">
        <v>69</v>
      </c>
      <c r="D89" s="20">
        <v>0.6</v>
      </c>
      <c r="E89" s="21">
        <v>1.07</v>
      </c>
      <c r="F89" s="11"/>
      <c r="G89" s="20">
        <v>0.86</v>
      </c>
      <c r="H89" s="23">
        <v>1.44</v>
      </c>
      <c r="I89" s="47"/>
    </row>
    <row r="90" spans="2:9">
      <c r="B90" s="30">
        <f t="shared" si="1"/>
        <v>82</v>
      </c>
      <c r="C90" s="17" t="s">
        <v>70</v>
      </c>
      <c r="D90" s="63">
        <v>0.61399999999999999</v>
      </c>
      <c r="E90" s="65">
        <v>1.1180000000000001</v>
      </c>
      <c r="F90" s="11"/>
      <c r="G90" s="63">
        <v>1.264</v>
      </c>
      <c r="H90" s="65">
        <v>1.8720000000000001</v>
      </c>
      <c r="I90" s="47"/>
    </row>
    <row r="91" spans="2:9">
      <c r="B91" s="30">
        <f t="shared" si="1"/>
        <v>83</v>
      </c>
      <c r="C91" s="28" t="s">
        <v>73</v>
      </c>
      <c r="D91" s="64"/>
      <c r="E91" s="66"/>
      <c r="F91" s="11"/>
      <c r="G91" s="64"/>
      <c r="H91" s="66"/>
      <c r="I91" s="47"/>
    </row>
    <row r="92" spans="2:9">
      <c r="B92" s="30">
        <f>1+B91</f>
        <v>84</v>
      </c>
      <c r="C92" s="28" t="s">
        <v>125</v>
      </c>
      <c r="D92" s="61">
        <v>0.6</v>
      </c>
      <c r="E92" s="62">
        <v>1.1000000000000001</v>
      </c>
      <c r="F92" s="11"/>
      <c r="G92" s="61">
        <v>1.3</v>
      </c>
      <c r="H92" s="62">
        <v>1.88</v>
      </c>
      <c r="I92" s="47"/>
    </row>
    <row r="93" spans="2:9">
      <c r="B93" s="30">
        <f t="shared" ref="B93:B127" si="2">1+B92</f>
        <v>85</v>
      </c>
      <c r="C93" s="18" t="s">
        <v>78</v>
      </c>
      <c r="D93" s="64">
        <v>0.6</v>
      </c>
      <c r="E93" s="64">
        <v>0.6</v>
      </c>
      <c r="F93" s="29"/>
      <c r="G93" s="64">
        <v>0.71599999999999997</v>
      </c>
      <c r="H93" s="66">
        <v>0.71599999999999997</v>
      </c>
      <c r="I93" s="47"/>
    </row>
    <row r="94" spans="2:9">
      <c r="B94" s="30">
        <f t="shared" si="2"/>
        <v>86</v>
      </c>
      <c r="C94" s="18" t="s">
        <v>79</v>
      </c>
      <c r="D94" s="68"/>
      <c r="E94" s="68"/>
      <c r="F94" s="29"/>
      <c r="G94" s="68"/>
      <c r="H94" s="78"/>
      <c r="I94" s="47"/>
    </row>
    <row r="95" spans="2:9">
      <c r="B95" s="30">
        <f t="shared" si="2"/>
        <v>87</v>
      </c>
      <c r="C95" s="18" t="s">
        <v>80</v>
      </c>
      <c r="D95" s="68"/>
      <c r="E95" s="68"/>
      <c r="F95" s="29"/>
      <c r="G95" s="68"/>
      <c r="H95" s="78"/>
      <c r="I95" s="47"/>
    </row>
    <row r="96" spans="2:9">
      <c r="B96" s="30">
        <f t="shared" si="2"/>
        <v>88</v>
      </c>
      <c r="C96" s="19" t="s">
        <v>74</v>
      </c>
      <c r="D96" s="68"/>
      <c r="E96" s="68"/>
      <c r="F96" s="29"/>
      <c r="G96" s="68"/>
      <c r="H96" s="78"/>
      <c r="I96" s="47"/>
    </row>
    <row r="97" spans="2:9">
      <c r="B97" s="30">
        <f t="shared" si="2"/>
        <v>89</v>
      </c>
      <c r="C97" s="17" t="s">
        <v>75</v>
      </c>
      <c r="D97" s="68"/>
      <c r="E97" s="68"/>
      <c r="F97" s="29"/>
      <c r="G97" s="68"/>
      <c r="H97" s="78"/>
      <c r="I97" s="47"/>
    </row>
    <row r="98" spans="2:9">
      <c r="B98" s="30">
        <f t="shared" si="2"/>
        <v>90</v>
      </c>
      <c r="C98" s="17" t="s">
        <v>111</v>
      </c>
      <c r="D98" s="69"/>
      <c r="E98" s="69"/>
      <c r="F98" s="29"/>
      <c r="G98" s="69"/>
      <c r="H98" s="67"/>
      <c r="I98" s="47"/>
    </row>
    <row r="99" spans="2:9">
      <c r="B99" s="30">
        <f t="shared" si="2"/>
        <v>91</v>
      </c>
      <c r="C99" s="17" t="s">
        <v>76</v>
      </c>
      <c r="D99" s="64">
        <v>0.6</v>
      </c>
      <c r="E99" s="64">
        <v>0.6</v>
      </c>
      <c r="F99" s="29"/>
      <c r="G99" s="64">
        <v>0.71599999999999997</v>
      </c>
      <c r="H99" s="64">
        <v>0.71599999999999997</v>
      </c>
      <c r="I99" s="47"/>
    </row>
    <row r="100" spans="2:9">
      <c r="B100" s="30">
        <f t="shared" si="2"/>
        <v>92</v>
      </c>
      <c r="C100" s="17" t="s">
        <v>77</v>
      </c>
      <c r="D100" s="68"/>
      <c r="E100" s="68"/>
      <c r="F100" s="29"/>
      <c r="G100" s="68"/>
      <c r="H100" s="68"/>
      <c r="I100" s="47"/>
    </row>
    <row r="101" spans="2:9">
      <c r="B101" s="30">
        <f t="shared" si="2"/>
        <v>93</v>
      </c>
      <c r="C101" s="17" t="s">
        <v>115</v>
      </c>
      <c r="D101" s="69"/>
      <c r="E101" s="69"/>
      <c r="F101" s="29"/>
      <c r="G101" s="69"/>
      <c r="H101" s="69"/>
      <c r="I101" s="47"/>
    </row>
    <row r="102" spans="2:9">
      <c r="B102" s="30">
        <f t="shared" si="2"/>
        <v>94</v>
      </c>
      <c r="C102" s="18" t="s">
        <v>81</v>
      </c>
      <c r="D102" s="26">
        <v>0.85</v>
      </c>
      <c r="E102" s="20">
        <v>1.615</v>
      </c>
      <c r="F102" s="29"/>
      <c r="G102" s="20">
        <v>1.1739999999999999</v>
      </c>
      <c r="H102" s="23">
        <v>2.3039999999999998</v>
      </c>
      <c r="I102" s="47"/>
    </row>
    <row r="103" spans="2:9">
      <c r="B103" s="30">
        <f t="shared" si="2"/>
        <v>95</v>
      </c>
      <c r="C103" s="31" t="s">
        <v>82</v>
      </c>
      <c r="D103" s="32">
        <v>1.7649999999999999</v>
      </c>
      <c r="E103" s="33">
        <v>2.5</v>
      </c>
      <c r="F103" s="11"/>
      <c r="G103" s="22">
        <v>1.8740000000000001</v>
      </c>
      <c r="H103" s="24">
        <v>2.74</v>
      </c>
      <c r="I103" s="47"/>
    </row>
    <row r="104" spans="2:9">
      <c r="B104" s="30">
        <f t="shared" si="2"/>
        <v>96</v>
      </c>
      <c r="C104" s="17" t="s">
        <v>83</v>
      </c>
      <c r="D104" s="63">
        <v>0.65</v>
      </c>
      <c r="E104" s="65">
        <v>1.25</v>
      </c>
      <c r="F104" s="11"/>
      <c r="G104" s="63">
        <v>0.9</v>
      </c>
      <c r="H104" s="65">
        <v>1.44</v>
      </c>
      <c r="I104" s="47"/>
    </row>
    <row r="105" spans="2:9">
      <c r="B105" s="30">
        <f t="shared" si="2"/>
        <v>97</v>
      </c>
      <c r="C105" s="19" t="s">
        <v>84</v>
      </c>
      <c r="D105" s="63"/>
      <c r="E105" s="65"/>
      <c r="F105" s="11"/>
      <c r="G105" s="63"/>
      <c r="H105" s="65"/>
      <c r="I105" s="47"/>
    </row>
    <row r="106" spans="2:9">
      <c r="B106" s="30">
        <f t="shared" si="2"/>
        <v>98</v>
      </c>
      <c r="C106" s="17" t="s">
        <v>85</v>
      </c>
      <c r="D106" s="20">
        <v>1.32</v>
      </c>
      <c r="E106" s="21">
        <v>1.91</v>
      </c>
      <c r="F106" s="11"/>
      <c r="G106" s="20">
        <v>1.538</v>
      </c>
      <c r="H106" s="23">
        <v>2.3679999999999999</v>
      </c>
      <c r="I106" s="47"/>
    </row>
    <row r="107" spans="2:9">
      <c r="B107" s="30">
        <f t="shared" si="2"/>
        <v>99</v>
      </c>
      <c r="C107" s="17" t="s">
        <v>91</v>
      </c>
      <c r="D107" s="20">
        <v>1.25</v>
      </c>
      <c r="E107" s="21">
        <v>2.5</v>
      </c>
      <c r="F107" s="11"/>
      <c r="G107" s="20">
        <v>1.58</v>
      </c>
      <c r="H107" s="23">
        <v>3.16</v>
      </c>
      <c r="I107" s="47"/>
    </row>
    <row r="108" spans="2:9">
      <c r="B108" s="30">
        <f t="shared" si="2"/>
        <v>100</v>
      </c>
      <c r="C108" s="17" t="s">
        <v>92</v>
      </c>
      <c r="D108" s="20">
        <v>0.65</v>
      </c>
      <c r="E108" s="21">
        <v>1.3</v>
      </c>
      <c r="F108" s="11"/>
      <c r="G108" s="20">
        <v>0.86399999999999999</v>
      </c>
      <c r="H108" s="23">
        <v>1.72</v>
      </c>
      <c r="I108" s="47"/>
    </row>
    <row r="109" spans="2:9">
      <c r="B109" s="30">
        <f t="shared" si="2"/>
        <v>101</v>
      </c>
      <c r="C109" s="17" t="s">
        <v>93</v>
      </c>
      <c r="D109" s="20">
        <v>0.65100000000000002</v>
      </c>
      <c r="E109" s="21">
        <v>1.3</v>
      </c>
      <c r="F109" s="11"/>
      <c r="G109" s="20">
        <v>0.73</v>
      </c>
      <c r="H109" s="23">
        <v>1.58</v>
      </c>
      <c r="I109" s="47"/>
    </row>
    <row r="110" spans="2:9">
      <c r="B110" s="30">
        <f t="shared" si="2"/>
        <v>102</v>
      </c>
      <c r="C110" s="18" t="s">
        <v>94</v>
      </c>
      <c r="D110" s="63">
        <v>1.1200000000000001</v>
      </c>
      <c r="E110" s="65">
        <v>1.76</v>
      </c>
      <c r="F110" s="11"/>
      <c r="G110" s="63">
        <v>1.2</v>
      </c>
      <c r="H110" s="65">
        <v>2.4</v>
      </c>
      <c r="I110" s="47"/>
    </row>
    <row r="111" spans="2:9">
      <c r="B111" s="30">
        <f t="shared" si="2"/>
        <v>103</v>
      </c>
      <c r="C111" s="17" t="s">
        <v>95</v>
      </c>
      <c r="D111" s="63"/>
      <c r="E111" s="65"/>
      <c r="F111" s="11"/>
      <c r="G111" s="63"/>
      <c r="H111" s="65"/>
      <c r="I111" s="47"/>
    </row>
    <row r="112" spans="2:9">
      <c r="B112" s="30">
        <f t="shared" si="2"/>
        <v>104</v>
      </c>
      <c r="C112" s="17" t="s">
        <v>96</v>
      </c>
      <c r="D112" s="20">
        <v>0.6</v>
      </c>
      <c r="E112" s="21">
        <v>1.2</v>
      </c>
      <c r="F112" s="11"/>
      <c r="G112" s="20">
        <v>0.86399999999999999</v>
      </c>
      <c r="H112" s="23">
        <v>1.6</v>
      </c>
      <c r="I112" s="47"/>
    </row>
    <row r="113" spans="2:9">
      <c r="B113" s="30">
        <f t="shared" si="2"/>
        <v>105</v>
      </c>
      <c r="C113" s="18" t="s">
        <v>97</v>
      </c>
      <c r="D113" s="77">
        <v>1.3</v>
      </c>
      <c r="E113" s="74">
        <v>2.5</v>
      </c>
      <c r="F113" s="11"/>
      <c r="G113" s="63">
        <v>1.387</v>
      </c>
      <c r="H113" s="65">
        <v>2.7</v>
      </c>
      <c r="I113" s="47"/>
    </row>
    <row r="114" spans="2:9">
      <c r="B114" s="30">
        <f t="shared" si="2"/>
        <v>106</v>
      </c>
      <c r="C114" s="18" t="s">
        <v>98</v>
      </c>
      <c r="D114" s="77"/>
      <c r="E114" s="74"/>
      <c r="F114" s="11"/>
      <c r="G114" s="63"/>
      <c r="H114" s="65"/>
      <c r="I114" s="47"/>
    </row>
    <row r="115" spans="2:9">
      <c r="B115" s="30">
        <f t="shared" si="2"/>
        <v>107</v>
      </c>
      <c r="C115" s="17" t="s">
        <v>99</v>
      </c>
      <c r="D115" s="20">
        <v>2.2999999999999998</v>
      </c>
      <c r="E115" s="21">
        <v>4.5999999999999996</v>
      </c>
      <c r="F115" s="11"/>
      <c r="G115" s="20">
        <v>2.7320000000000002</v>
      </c>
      <c r="H115" s="23">
        <v>5.46</v>
      </c>
      <c r="I115" s="47"/>
    </row>
    <row r="116" spans="2:9">
      <c r="B116" s="30">
        <f t="shared" si="2"/>
        <v>108</v>
      </c>
      <c r="C116" s="17" t="s">
        <v>100</v>
      </c>
      <c r="D116" s="20">
        <v>3.5</v>
      </c>
      <c r="E116" s="21">
        <v>7</v>
      </c>
      <c r="F116" s="11"/>
      <c r="G116" s="20">
        <v>3.9</v>
      </c>
      <c r="H116" s="23">
        <v>7.8</v>
      </c>
      <c r="I116" s="47"/>
    </row>
    <row r="117" spans="2:9">
      <c r="B117" s="30">
        <f t="shared" si="2"/>
        <v>109</v>
      </c>
      <c r="C117" s="17" t="s">
        <v>101</v>
      </c>
      <c r="D117" s="20">
        <v>4.2</v>
      </c>
      <c r="E117" s="21">
        <v>8.4</v>
      </c>
      <c r="F117" s="11"/>
      <c r="G117" s="20">
        <v>4.9000000000000004</v>
      </c>
      <c r="H117" s="23">
        <v>9.8000000000000007</v>
      </c>
      <c r="I117" s="47"/>
    </row>
    <row r="118" spans="2:9">
      <c r="B118" s="30">
        <f t="shared" si="2"/>
        <v>110</v>
      </c>
      <c r="C118" s="17" t="s">
        <v>102</v>
      </c>
      <c r="D118" s="20">
        <v>2.8279999999999998</v>
      </c>
      <c r="E118" s="21">
        <v>5.66</v>
      </c>
      <c r="F118" s="11"/>
      <c r="G118" s="20">
        <v>3.3079999999999998</v>
      </c>
      <c r="H118" s="23">
        <v>6.62</v>
      </c>
      <c r="I118" s="47"/>
    </row>
    <row r="119" spans="2:9">
      <c r="B119" s="30">
        <f t="shared" si="2"/>
        <v>111</v>
      </c>
      <c r="C119" s="17" t="s">
        <v>103</v>
      </c>
      <c r="D119" s="20">
        <v>5</v>
      </c>
      <c r="E119" s="21">
        <v>10</v>
      </c>
      <c r="F119" s="11"/>
      <c r="G119" s="20">
        <v>6.0439999999999996</v>
      </c>
      <c r="H119" s="23">
        <v>12.087999999999999</v>
      </c>
      <c r="I119" s="47"/>
    </row>
    <row r="120" spans="2:9">
      <c r="B120" s="30">
        <f t="shared" si="2"/>
        <v>112</v>
      </c>
      <c r="C120" s="17" t="s">
        <v>104</v>
      </c>
      <c r="D120" s="20">
        <v>6</v>
      </c>
      <c r="E120" s="21">
        <v>12</v>
      </c>
      <c r="F120" s="11"/>
      <c r="G120" s="20">
        <v>7.05</v>
      </c>
      <c r="H120" s="37">
        <v>14.1</v>
      </c>
      <c r="I120" s="48"/>
    </row>
    <row r="121" spans="2:9">
      <c r="B121" s="30">
        <f t="shared" si="2"/>
        <v>113</v>
      </c>
      <c r="C121" s="17" t="s">
        <v>105</v>
      </c>
      <c r="D121" s="20">
        <v>4</v>
      </c>
      <c r="E121" s="21">
        <v>8</v>
      </c>
      <c r="F121" s="11"/>
      <c r="G121" s="20">
        <v>4.74</v>
      </c>
      <c r="H121" s="23">
        <v>9.5</v>
      </c>
      <c r="I121" s="47"/>
    </row>
    <row r="122" spans="2:9">
      <c r="B122" s="30">
        <f t="shared" si="2"/>
        <v>114</v>
      </c>
      <c r="C122" s="17" t="s">
        <v>106</v>
      </c>
      <c r="D122" s="20">
        <v>1.6</v>
      </c>
      <c r="E122" s="21">
        <v>3.2</v>
      </c>
      <c r="F122" s="11"/>
      <c r="G122" s="20">
        <v>1.728</v>
      </c>
      <c r="H122" s="23">
        <v>3.456</v>
      </c>
      <c r="I122" s="47"/>
    </row>
    <row r="123" spans="2:9">
      <c r="B123" s="30">
        <f t="shared" si="2"/>
        <v>115</v>
      </c>
      <c r="C123" s="17" t="s">
        <v>107</v>
      </c>
      <c r="D123" s="20">
        <v>1.4</v>
      </c>
      <c r="E123" s="21">
        <v>2.8</v>
      </c>
      <c r="F123" s="11"/>
      <c r="G123" s="20">
        <v>1.726</v>
      </c>
      <c r="H123" s="23">
        <v>3.46</v>
      </c>
      <c r="I123" s="47"/>
    </row>
    <row r="124" spans="2:9">
      <c r="B124" s="30">
        <f t="shared" si="2"/>
        <v>116</v>
      </c>
      <c r="C124" s="17" t="s">
        <v>110</v>
      </c>
      <c r="D124" s="20">
        <v>2.08</v>
      </c>
      <c r="E124" s="21">
        <v>4.16</v>
      </c>
      <c r="F124" s="11"/>
      <c r="G124" s="20">
        <v>2.448</v>
      </c>
      <c r="H124" s="23">
        <v>4.8959999999999999</v>
      </c>
      <c r="I124" s="47"/>
    </row>
    <row r="125" spans="2:9">
      <c r="B125" s="30">
        <f t="shared" si="2"/>
        <v>117</v>
      </c>
      <c r="C125" s="17" t="s">
        <v>108</v>
      </c>
      <c r="D125" s="20">
        <v>2.85</v>
      </c>
      <c r="E125" s="21">
        <v>5.7</v>
      </c>
      <c r="F125" s="11"/>
      <c r="G125" s="20">
        <v>3.4289999999999998</v>
      </c>
      <c r="H125" s="23">
        <v>6.86</v>
      </c>
      <c r="I125" s="47"/>
    </row>
    <row r="126" spans="2:9">
      <c r="B126" s="30">
        <f t="shared" si="2"/>
        <v>118</v>
      </c>
      <c r="C126" s="59" t="s">
        <v>109</v>
      </c>
      <c r="D126" s="54">
        <v>2.2229999999999999</v>
      </c>
      <c r="E126" s="55">
        <v>4.4400000000000004</v>
      </c>
      <c r="F126" s="11"/>
      <c r="G126" s="54">
        <v>2.6309999999999998</v>
      </c>
      <c r="H126" s="55">
        <v>5.26</v>
      </c>
      <c r="I126" s="47"/>
    </row>
    <row r="127" spans="2:9">
      <c r="B127" s="30">
        <f t="shared" si="2"/>
        <v>119</v>
      </c>
      <c r="C127" s="17" t="s">
        <v>124</v>
      </c>
      <c r="D127" s="56">
        <v>0.56999999999999995</v>
      </c>
      <c r="E127" s="56">
        <v>0.56999999999999995</v>
      </c>
      <c r="F127" s="56"/>
      <c r="G127" s="56">
        <v>0.57599999999999996</v>
      </c>
      <c r="H127" s="60">
        <v>0.57599999999999996</v>
      </c>
      <c r="I127" s="39"/>
    </row>
    <row r="128" spans="2:9">
      <c r="C128" s="2"/>
      <c r="D128" s="6"/>
      <c r="E128" s="6"/>
      <c r="F128" s="6"/>
      <c r="G128" s="6"/>
      <c r="H128" s="39"/>
      <c r="I128" s="39"/>
    </row>
    <row r="129" spans="3:9">
      <c r="C129" s="2"/>
      <c r="D129" s="5"/>
      <c r="E129" s="5"/>
      <c r="F129" s="5"/>
      <c r="G129" s="5"/>
      <c r="H129" s="40"/>
      <c r="I129" s="40"/>
    </row>
    <row r="130" spans="3:9">
      <c r="C130" s="2"/>
      <c r="D130" s="5"/>
      <c r="E130" s="5"/>
      <c r="F130" s="5"/>
      <c r="G130" s="5"/>
      <c r="H130" s="40"/>
      <c r="I130" s="40"/>
    </row>
    <row r="131" spans="3:9">
      <c r="C131" s="2"/>
      <c r="D131" s="5"/>
      <c r="E131" s="5"/>
      <c r="F131" s="5"/>
      <c r="G131" s="5"/>
      <c r="H131" s="40"/>
      <c r="I131" s="40"/>
    </row>
    <row r="132" spans="3:9">
      <c r="C132" s="2"/>
      <c r="D132" s="5"/>
      <c r="E132" s="5"/>
      <c r="F132" s="5"/>
      <c r="G132" s="5"/>
      <c r="H132" s="40"/>
      <c r="I132" s="40"/>
    </row>
    <row r="133" spans="3:9">
      <c r="C133" s="2"/>
      <c r="D133" s="5"/>
      <c r="E133" s="5"/>
      <c r="F133" s="5"/>
      <c r="G133" s="5"/>
      <c r="H133" s="40"/>
      <c r="I133" s="40"/>
    </row>
    <row r="134" spans="3:9">
      <c r="C134" s="2"/>
      <c r="D134" s="5"/>
      <c r="E134" s="5"/>
      <c r="F134" s="5"/>
      <c r="G134" s="5"/>
      <c r="H134" s="40"/>
      <c r="I134" s="40"/>
    </row>
    <row r="135" spans="3:9">
      <c r="C135" s="2"/>
      <c r="D135" s="5"/>
      <c r="E135" s="5"/>
      <c r="F135" s="5"/>
      <c r="G135" s="5"/>
      <c r="H135" s="40"/>
      <c r="I135" s="40"/>
    </row>
    <row r="136" spans="3:9">
      <c r="C136" s="2"/>
      <c r="D136" s="5"/>
      <c r="E136" s="5"/>
      <c r="F136" s="5"/>
      <c r="G136" s="5"/>
      <c r="H136" s="40"/>
      <c r="I136" s="40"/>
    </row>
    <row r="137" spans="3:9">
      <c r="C137" s="2"/>
      <c r="D137" s="5"/>
      <c r="E137" s="5"/>
      <c r="F137" s="5"/>
      <c r="G137" s="5"/>
      <c r="H137" s="40"/>
      <c r="I137" s="40"/>
    </row>
    <row r="138" spans="3:9">
      <c r="C138" s="2"/>
      <c r="D138" s="3"/>
      <c r="E138" s="3"/>
      <c r="F138" s="3"/>
      <c r="G138" s="3"/>
      <c r="H138" s="41"/>
      <c r="I138" s="41"/>
    </row>
    <row r="139" spans="3:9">
      <c r="C139" s="2"/>
      <c r="D139" s="3"/>
      <c r="E139" s="3"/>
      <c r="F139" s="3"/>
      <c r="G139" s="3"/>
      <c r="H139" s="41"/>
      <c r="I139" s="41"/>
    </row>
    <row r="140" spans="3:9">
      <c r="C140" s="2"/>
      <c r="D140" s="3"/>
      <c r="E140" s="3"/>
      <c r="F140" s="3"/>
      <c r="G140" s="3"/>
      <c r="H140" s="41"/>
      <c r="I140" s="41"/>
    </row>
    <row r="141" spans="3:9">
      <c r="C141" s="2"/>
      <c r="D141" s="3"/>
      <c r="E141" s="3"/>
      <c r="F141" s="3"/>
      <c r="G141" s="3"/>
      <c r="H141" s="41"/>
      <c r="I141" s="41"/>
    </row>
    <row r="142" spans="3:9">
      <c r="C142" s="2"/>
      <c r="D142" s="3"/>
      <c r="E142" s="3"/>
      <c r="F142" s="3"/>
      <c r="G142" s="3"/>
      <c r="H142" s="41"/>
      <c r="I142" s="41"/>
    </row>
    <row r="143" spans="3:9">
      <c r="C143" s="2"/>
      <c r="D143" s="3"/>
      <c r="E143" s="3"/>
      <c r="F143" s="3"/>
      <c r="G143" s="3"/>
      <c r="H143" s="41"/>
      <c r="I143" s="41"/>
    </row>
    <row r="144" spans="3:9">
      <c r="C144" s="2"/>
      <c r="D144" s="3"/>
      <c r="E144" s="3"/>
      <c r="F144" s="3"/>
      <c r="G144" s="3"/>
      <c r="H144" s="41"/>
      <c r="I144" s="41"/>
    </row>
    <row r="145" spans="4:9">
      <c r="D145" s="3"/>
      <c r="E145" s="3"/>
      <c r="F145" s="3"/>
      <c r="G145" s="3"/>
      <c r="H145" s="41"/>
      <c r="I145" s="41"/>
    </row>
    <row r="146" spans="4:9">
      <c r="D146" s="3"/>
      <c r="E146" s="3"/>
      <c r="F146" s="3"/>
      <c r="G146" s="3"/>
      <c r="H146" s="41"/>
      <c r="I146" s="41"/>
    </row>
    <row r="147" spans="4:9">
      <c r="D147" s="3"/>
      <c r="E147" s="3"/>
      <c r="F147" s="3"/>
      <c r="G147" s="3"/>
      <c r="H147" s="41"/>
      <c r="I147" s="41"/>
    </row>
    <row r="148" spans="4:9">
      <c r="D148" s="3"/>
      <c r="E148" s="3"/>
      <c r="F148" s="3"/>
      <c r="G148" s="3"/>
      <c r="H148" s="41"/>
      <c r="I148" s="41"/>
    </row>
    <row r="149" spans="4:9">
      <c r="D149" s="3"/>
      <c r="E149" s="3"/>
      <c r="F149" s="3"/>
      <c r="G149" s="3"/>
      <c r="H149" s="41"/>
      <c r="I149" s="41"/>
    </row>
    <row r="150" spans="4:9">
      <c r="D150" s="3"/>
      <c r="E150" s="3"/>
      <c r="F150" s="3"/>
      <c r="G150" s="3"/>
      <c r="H150" s="41"/>
      <c r="I150" s="41"/>
    </row>
    <row r="151" spans="4:9">
      <c r="D151" s="3"/>
      <c r="E151" s="3"/>
      <c r="F151" s="3"/>
      <c r="G151" s="3"/>
      <c r="H151" s="41"/>
      <c r="I151" s="41"/>
    </row>
    <row r="152" spans="4:9">
      <c r="D152" s="3"/>
      <c r="E152" s="3"/>
      <c r="F152" s="3"/>
      <c r="G152" s="3"/>
      <c r="H152" s="41"/>
      <c r="I152" s="41"/>
    </row>
    <row r="153" spans="4:9">
      <c r="D153" s="3"/>
      <c r="E153" s="3"/>
      <c r="F153" s="3"/>
      <c r="G153" s="3"/>
      <c r="H153" s="41"/>
      <c r="I153" s="41"/>
    </row>
    <row r="154" spans="4:9">
      <c r="D154" s="3"/>
      <c r="E154" s="3"/>
      <c r="F154" s="3"/>
      <c r="G154" s="3"/>
      <c r="H154" s="41"/>
      <c r="I154" s="41"/>
    </row>
    <row r="155" spans="4:9">
      <c r="D155" s="3"/>
      <c r="E155" s="3"/>
      <c r="F155" s="3"/>
      <c r="G155" s="3"/>
      <c r="H155" s="41"/>
      <c r="I155" s="41"/>
    </row>
  </sheetData>
  <mergeCells count="106">
    <mergeCell ref="H35:H36"/>
    <mergeCell ref="G37:G41"/>
    <mergeCell ref="H37:H41"/>
    <mergeCell ref="D7:H7"/>
    <mergeCell ref="B2:H3"/>
    <mergeCell ref="D5:H5"/>
    <mergeCell ref="H25:H34"/>
    <mergeCell ref="G35:G36"/>
    <mergeCell ref="G53:G59"/>
    <mergeCell ref="H53:H59"/>
    <mergeCell ref="G50:G52"/>
    <mergeCell ref="H50:H52"/>
    <mergeCell ref="H43:H44"/>
    <mergeCell ref="G45:G46"/>
    <mergeCell ref="H45:H46"/>
    <mergeCell ref="G43:G44"/>
    <mergeCell ref="C4:C8"/>
    <mergeCell ref="B4:B8"/>
    <mergeCell ref="D4:H4"/>
    <mergeCell ref="H113:H114"/>
    <mergeCell ref="G72:G73"/>
    <mergeCell ref="H72:H73"/>
    <mergeCell ref="H74:H75"/>
    <mergeCell ref="G74:G75"/>
    <mergeCell ref="G90:G91"/>
    <mergeCell ref="H90:H91"/>
    <mergeCell ref="G104:G105"/>
    <mergeCell ref="H104:H105"/>
    <mergeCell ref="G99:G101"/>
    <mergeCell ref="H99:H101"/>
    <mergeCell ref="G93:G98"/>
    <mergeCell ref="H93:H98"/>
    <mergeCell ref="G110:G111"/>
    <mergeCell ref="H110:H111"/>
    <mergeCell ref="D110:D111"/>
    <mergeCell ref="E110:E111"/>
    <mergeCell ref="D113:D114"/>
    <mergeCell ref="E113:E114"/>
    <mergeCell ref="D104:D105"/>
    <mergeCell ref="E104:E105"/>
    <mergeCell ref="G25:G34"/>
    <mergeCell ref="G76:G77"/>
    <mergeCell ref="G113:G114"/>
    <mergeCell ref="D99:D101"/>
    <mergeCell ref="E99:E101"/>
    <mergeCell ref="E37:E41"/>
    <mergeCell ref="D65:D68"/>
    <mergeCell ref="E65:E68"/>
    <mergeCell ref="D43:D44"/>
    <mergeCell ref="E43:E44"/>
    <mergeCell ref="D45:D46"/>
    <mergeCell ref="E45:E46"/>
    <mergeCell ref="D53:D59"/>
    <mergeCell ref="D87:D88"/>
    <mergeCell ref="E87:E88"/>
    <mergeCell ref="E50:E52"/>
    <mergeCell ref="D93:D98"/>
    <mergeCell ref="E93:E98"/>
    <mergeCell ref="J5:O5"/>
    <mergeCell ref="L6:Q6"/>
    <mergeCell ref="D6:E6"/>
    <mergeCell ref="G6:H6"/>
    <mergeCell ref="E53:E59"/>
    <mergeCell ref="D25:D34"/>
    <mergeCell ref="E25:E34"/>
    <mergeCell ref="D35:D36"/>
    <mergeCell ref="D69:D70"/>
    <mergeCell ref="E69:E70"/>
    <mergeCell ref="G21:G24"/>
    <mergeCell ref="H21:H24"/>
    <mergeCell ref="G9:G17"/>
    <mergeCell ref="H9:H17"/>
    <mergeCell ref="G18:G20"/>
    <mergeCell ref="H18:H20"/>
    <mergeCell ref="D21:D24"/>
    <mergeCell ref="E21:E24"/>
    <mergeCell ref="D18:D20"/>
    <mergeCell ref="E18:E20"/>
    <mergeCell ref="E9:E17"/>
    <mergeCell ref="D9:D17"/>
    <mergeCell ref="E35:E36"/>
    <mergeCell ref="D50:D52"/>
    <mergeCell ref="D90:D91"/>
    <mergeCell ref="E90:E91"/>
    <mergeCell ref="E63:E64"/>
    <mergeCell ref="D37:D41"/>
    <mergeCell ref="G69:G70"/>
    <mergeCell ref="H69:H70"/>
    <mergeCell ref="G78:G80"/>
    <mergeCell ref="H78:H80"/>
    <mergeCell ref="G87:G88"/>
    <mergeCell ref="H87:H88"/>
    <mergeCell ref="D72:D73"/>
    <mergeCell ref="E72:E73"/>
    <mergeCell ref="D74:D75"/>
    <mergeCell ref="E74:E75"/>
    <mergeCell ref="D78:D80"/>
    <mergeCell ref="E78:E80"/>
    <mergeCell ref="D76:D77"/>
    <mergeCell ref="E76:E77"/>
    <mergeCell ref="H76:H77"/>
    <mergeCell ref="H63:H64"/>
    <mergeCell ref="G63:G64"/>
    <mergeCell ref="G65:G68"/>
    <mergeCell ref="H65:H68"/>
    <mergeCell ref="D63:D6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SPecialiST</cp:lastModifiedBy>
  <cp:lastPrinted>2015-10-05T07:13:58Z</cp:lastPrinted>
  <dcterms:created xsi:type="dcterms:W3CDTF">2014-08-26T03:40:36Z</dcterms:created>
  <dcterms:modified xsi:type="dcterms:W3CDTF">2017-08-10T11:49:47Z</dcterms:modified>
</cp:coreProperties>
</file>