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bo-\Desktop\"/>
    </mc:Choice>
  </mc:AlternateContent>
  <bookViews>
    <workbookView xWindow="0" yWindow="0" windowWidth="20490" windowHeight="7995"/>
  </bookViews>
  <sheets>
    <sheet name="Лист1" sheetId="1" r:id="rId1"/>
  </sheets>
  <definedNames>
    <definedName name="_xlnm.Print_Titles" localSheetId="0">Лист1!$1:$2</definedName>
  </definedNames>
  <calcPr calcId="171027" refMode="R1C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3" i="1"/>
  <c r="I1225" i="1" l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 l="1"/>
  <c r="I3" i="1" l="1"/>
</calcChain>
</file>

<file path=xl/sharedStrings.xml><?xml version="1.0" encoding="utf-8"?>
<sst xmlns="http://schemas.openxmlformats.org/spreadsheetml/2006/main" count="4311" uniqueCount="3094">
  <si>
    <t>Артикул</t>
  </si>
  <si>
    <t>Код</t>
  </si>
  <si>
    <t xml:space="preserve">Фото </t>
  </si>
  <si>
    <t>Ваш заказ, шт.</t>
  </si>
  <si>
    <t>Сумма Вашего заказа, руб.</t>
  </si>
  <si>
    <t>Базовая цена, руб.</t>
  </si>
  <si>
    <t>Ваша цена со скидкой, руб.</t>
  </si>
  <si>
    <t>Номенклатура</t>
  </si>
  <si>
    <t>АльянсТрест</t>
  </si>
  <si>
    <t>ВИСМА</t>
  </si>
  <si>
    <t>Волшебная мастерская</t>
  </si>
  <si>
    <t>Европа уно трейд</t>
  </si>
  <si>
    <t>Колорит</t>
  </si>
  <si>
    <t>Нескучные игры</t>
  </si>
  <si>
    <t>Огонек</t>
  </si>
  <si>
    <t>Спектр</t>
  </si>
  <si>
    <t>ТД МЕГА ТОЙС</t>
  </si>
  <si>
    <t>Тридевятое царство</t>
  </si>
  <si>
    <t>Фантазер</t>
  </si>
  <si>
    <t>Фокс</t>
  </si>
  <si>
    <t>322102</t>
  </si>
  <si>
    <t>Пм-01-14</t>
  </si>
  <si>
    <t>322103</t>
  </si>
  <si>
    <t>Бм-01-01</t>
  </si>
  <si>
    <t>322104</t>
  </si>
  <si>
    <t>Бм-01-03</t>
  </si>
  <si>
    <t>322105</t>
  </si>
  <si>
    <t>Бм-01-05</t>
  </si>
  <si>
    <t>322107</t>
  </si>
  <si>
    <t>БВ-01Р-03</t>
  </si>
  <si>
    <t>322108</t>
  </si>
  <si>
    <t>БВ-01Р-07</t>
  </si>
  <si>
    <t>322109</t>
  </si>
  <si>
    <t>ВД-01</t>
  </si>
  <si>
    <t>322110</t>
  </si>
  <si>
    <t>ВД-01-02</t>
  </si>
  <si>
    <t>322111</t>
  </si>
  <si>
    <t>БН-01</t>
  </si>
  <si>
    <t>322112</t>
  </si>
  <si>
    <t>БЛ-01</t>
  </si>
  <si>
    <t>322113</t>
  </si>
  <si>
    <t>БНл-01</t>
  </si>
  <si>
    <t>322114</t>
  </si>
  <si>
    <t>F-25</t>
  </si>
  <si>
    <t>322115</t>
  </si>
  <si>
    <t>F-50</t>
  </si>
  <si>
    <t>322116</t>
  </si>
  <si>
    <t>F-75</t>
  </si>
  <si>
    <t>322118</t>
  </si>
  <si>
    <t>БЦ-04</t>
  </si>
  <si>
    <t>322119</t>
  </si>
  <si>
    <t>БД-02</t>
  </si>
  <si>
    <t>322120</t>
  </si>
  <si>
    <t>БД-03</t>
  </si>
  <si>
    <t>322121</t>
  </si>
  <si>
    <t>РГН-02</t>
  </si>
  <si>
    <t>322122</t>
  </si>
  <si>
    <t>РГН-03</t>
  </si>
  <si>
    <t>322123</t>
  </si>
  <si>
    <t>РГН-05</t>
  </si>
  <si>
    <t>322124</t>
  </si>
  <si>
    <t>СС-01-01</t>
  </si>
  <si>
    <t>322125</t>
  </si>
  <si>
    <t>СС-01-03</t>
  </si>
  <si>
    <t>322126</t>
  </si>
  <si>
    <t>СС-01-05</t>
  </si>
  <si>
    <t>322127</t>
  </si>
  <si>
    <t>DC-01-02</t>
  </si>
  <si>
    <t>322128</t>
  </si>
  <si>
    <t>DC-01-04</t>
  </si>
  <si>
    <t>322129</t>
  </si>
  <si>
    <t>KN-03-01</t>
  </si>
  <si>
    <t>322130</t>
  </si>
  <si>
    <t>KN-03-02</t>
  </si>
  <si>
    <t>322131</t>
  </si>
  <si>
    <t>KN-03-03</t>
  </si>
  <si>
    <t>322132</t>
  </si>
  <si>
    <t>KN-03-05</t>
  </si>
  <si>
    <t>322133</t>
  </si>
  <si>
    <t>KN-03-08</t>
  </si>
  <si>
    <t>322134</t>
  </si>
  <si>
    <t>MC-01-01</t>
  </si>
  <si>
    <t>322135</t>
  </si>
  <si>
    <t>MC-01-05</t>
  </si>
  <si>
    <t>322136</t>
  </si>
  <si>
    <t>PKN-01-01</t>
  </si>
  <si>
    <t>322137</t>
  </si>
  <si>
    <t>PKN-01-02</t>
  </si>
  <si>
    <t>322138</t>
  </si>
  <si>
    <t>PKN-01-05</t>
  </si>
  <si>
    <t>322139</t>
  </si>
  <si>
    <t>PKN-01-08</t>
  </si>
  <si>
    <t>322140</t>
  </si>
  <si>
    <t>PBN-01-01</t>
  </si>
  <si>
    <t>322141</t>
  </si>
  <si>
    <t>PBN-01-02</t>
  </si>
  <si>
    <t>322142</t>
  </si>
  <si>
    <t>PBN-01-05</t>
  </si>
  <si>
    <t>322144</t>
  </si>
  <si>
    <t>PBN-01-10</t>
  </si>
  <si>
    <t>322157</t>
  </si>
  <si>
    <t>БВ-02-03</t>
  </si>
  <si>
    <t>322160</t>
  </si>
  <si>
    <t>VLV-01-02</t>
  </si>
  <si>
    <t>322161</t>
  </si>
  <si>
    <t>VLV-01-04</t>
  </si>
  <si>
    <t>322162</t>
  </si>
  <si>
    <t>VLV-01-05</t>
  </si>
  <si>
    <t>322163</t>
  </si>
  <si>
    <t>VLV-01-10</t>
  </si>
  <si>
    <t>322164</t>
  </si>
  <si>
    <t>IZN-01-04</t>
  </si>
  <si>
    <t>322165</t>
  </si>
  <si>
    <t>IZN-01-06</t>
  </si>
  <si>
    <t>322166</t>
  </si>
  <si>
    <t>IZN-01-09</t>
  </si>
  <si>
    <t>322167</t>
  </si>
  <si>
    <t>IZN-01-10</t>
  </si>
  <si>
    <t>322168</t>
  </si>
  <si>
    <t>DM-01-02</t>
  </si>
  <si>
    <t>322169</t>
  </si>
  <si>
    <t>DM-01-06</t>
  </si>
  <si>
    <t>322170</t>
  </si>
  <si>
    <t>DM-01-07</t>
  </si>
  <si>
    <t>322171</t>
  </si>
  <si>
    <t>DM-01-10</t>
  </si>
  <si>
    <t>322172</t>
  </si>
  <si>
    <t>DM-02-01</t>
  </si>
  <si>
    <t>322173</t>
  </si>
  <si>
    <t>DM-02-03</t>
  </si>
  <si>
    <t>322174</t>
  </si>
  <si>
    <t>DM-02-06</t>
  </si>
  <si>
    <t>322175</t>
  </si>
  <si>
    <t>DM-02-10</t>
  </si>
  <si>
    <t>322180</t>
  </si>
  <si>
    <t>RA-01-01</t>
  </si>
  <si>
    <t>322181</t>
  </si>
  <si>
    <t>RA-01-02</t>
  </si>
  <si>
    <t>322201</t>
  </si>
  <si>
    <t>Пм-01-13</t>
  </si>
  <si>
    <t>322206</t>
  </si>
  <si>
    <t>KN-03-10</t>
  </si>
  <si>
    <t>322209</t>
  </si>
  <si>
    <t>ПМ-04-05</t>
  </si>
  <si>
    <t>322210</t>
  </si>
  <si>
    <t>ПМ-04-06</t>
  </si>
  <si>
    <t>322212</t>
  </si>
  <si>
    <t>DKC-01-04</t>
  </si>
  <si>
    <t>322214</t>
  </si>
  <si>
    <t>IZN-01-07</t>
  </si>
  <si>
    <t>322215</t>
  </si>
  <si>
    <t>AMx6020-01-06</t>
  </si>
  <si>
    <t>322216</t>
  </si>
  <si>
    <t>AMx6020-01-08</t>
  </si>
  <si>
    <t>322218</t>
  </si>
  <si>
    <t>IZN-01-08</t>
  </si>
  <si>
    <t>322219</t>
  </si>
  <si>
    <t>AMx3020-01-03</t>
  </si>
  <si>
    <t>322220</t>
  </si>
  <si>
    <t>RA-02-01</t>
  </si>
  <si>
    <t>322221</t>
  </si>
  <si>
    <t>RA-02-02</t>
  </si>
  <si>
    <t>322227</t>
  </si>
  <si>
    <t>PX-02-02</t>
  </si>
  <si>
    <t>322228</t>
  </si>
  <si>
    <t>PX-02-03</t>
  </si>
  <si>
    <t>322229</t>
  </si>
  <si>
    <t>PX-03-03</t>
  </si>
  <si>
    <t>322293</t>
  </si>
  <si>
    <t>DAR-01-02</t>
  </si>
  <si>
    <t>322294</t>
  </si>
  <si>
    <t>DAR-01-05</t>
  </si>
  <si>
    <t>322295</t>
  </si>
  <si>
    <t>DAR-01-06</t>
  </si>
  <si>
    <t>322296</t>
  </si>
  <si>
    <t>322297</t>
  </si>
  <si>
    <t>322298</t>
  </si>
  <si>
    <t>mCOB-01-02</t>
  </si>
  <si>
    <t>322299</t>
  </si>
  <si>
    <t>mCOB-01-03</t>
  </si>
  <si>
    <t>322300</t>
  </si>
  <si>
    <t>mCOB-01-05</t>
  </si>
  <si>
    <t>322605</t>
  </si>
  <si>
    <t>DD-01-03</t>
  </si>
  <si>
    <t>322606</t>
  </si>
  <si>
    <t>DD-01-09</t>
  </si>
  <si>
    <t>322607</t>
  </si>
  <si>
    <t>DD-01-10</t>
  </si>
  <si>
    <t>322608</t>
  </si>
  <si>
    <t>322609</t>
  </si>
  <si>
    <t>322610</t>
  </si>
  <si>
    <t>322611</t>
  </si>
  <si>
    <t>CRM-01-01</t>
  </si>
  <si>
    <t>322612</t>
  </si>
  <si>
    <t>CRM-01-02</t>
  </si>
  <si>
    <t>322613</t>
  </si>
  <si>
    <t>CRM-01-04</t>
  </si>
  <si>
    <t>322614</t>
  </si>
  <si>
    <t>CRM-01-05</t>
  </si>
  <si>
    <t>322615</t>
  </si>
  <si>
    <t>CRM-01-07</t>
  </si>
  <si>
    <t>322616</t>
  </si>
  <si>
    <t>CRM-01-10</t>
  </si>
  <si>
    <t>322617</t>
  </si>
  <si>
    <t>CRMk-01-01</t>
  </si>
  <si>
    <t>322618</t>
  </si>
  <si>
    <t>CRMk-01-04</t>
  </si>
  <si>
    <t>322619</t>
  </si>
  <si>
    <t>CRMk-01-06</t>
  </si>
  <si>
    <t>322620</t>
  </si>
  <si>
    <t>CRMk-01-08</t>
  </si>
  <si>
    <t>322621</t>
  </si>
  <si>
    <t>CRMk-01-10</t>
  </si>
  <si>
    <t>322622</t>
  </si>
  <si>
    <t>MgC-02-01</t>
  </si>
  <si>
    <t>322623</t>
  </si>
  <si>
    <t>BNP-01-01</t>
  </si>
  <si>
    <t>322624</t>
  </si>
  <si>
    <t>ARTT-01-01</t>
  </si>
  <si>
    <t>322625</t>
  </si>
  <si>
    <t>CV-01-01</t>
  </si>
  <si>
    <t>322626</t>
  </si>
  <si>
    <t>КЛ-01-12</t>
  </si>
  <si>
    <t>322627</t>
  </si>
  <si>
    <t>КЛ-01-11</t>
  </si>
  <si>
    <t>322628</t>
  </si>
  <si>
    <t>DD-01-01</t>
  </si>
  <si>
    <t>322629</t>
  </si>
  <si>
    <t>DD-01-02</t>
  </si>
  <si>
    <t>322674</t>
  </si>
  <si>
    <t>CRMk-01-09</t>
  </si>
  <si>
    <t>322675</t>
  </si>
  <si>
    <t>CRMk-01-07</t>
  </si>
  <si>
    <t>322676</t>
  </si>
  <si>
    <t>CRMk-01-05</t>
  </si>
  <si>
    <t>322677</t>
  </si>
  <si>
    <t>CRMk-01-03</t>
  </si>
  <si>
    <t>322678</t>
  </si>
  <si>
    <t>CRMk-01-02</t>
  </si>
  <si>
    <t>322679</t>
  </si>
  <si>
    <t>CRM-01-09</t>
  </si>
  <si>
    <t>322680</t>
  </si>
  <si>
    <t>CRM-01-08</t>
  </si>
  <si>
    <t>322681</t>
  </si>
  <si>
    <t>CRM-01-06</t>
  </si>
  <si>
    <t>322682</t>
  </si>
  <si>
    <t>CRM-01-03</t>
  </si>
  <si>
    <t>322683</t>
  </si>
  <si>
    <t>DD-01-08</t>
  </si>
  <si>
    <t>322684</t>
  </si>
  <si>
    <t>DD-01-07</t>
  </si>
  <si>
    <t>322685</t>
  </si>
  <si>
    <t>DD-01-05</t>
  </si>
  <si>
    <t>322686</t>
  </si>
  <si>
    <t>DD-01-04</t>
  </si>
  <si>
    <t>22480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</si>
  <si>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</si>
  <si>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</si>
  <si>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</si>
  <si>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</si>
  <si>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</si>
  <si>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</si>
  <si>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</si>
  <si>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</si>
  <si>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</si>
  <si>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</si>
  <si>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22491</t>
  </si>
  <si>
    <t>22494</t>
  </si>
  <si>
    <t>22495</t>
  </si>
  <si>
    <t>22496</t>
  </si>
  <si>
    <t>22497</t>
  </si>
  <si>
    <t>22498</t>
  </si>
  <si>
    <t>22499</t>
  </si>
  <si>
    <t>22537</t>
  </si>
  <si>
    <t>22539</t>
  </si>
  <si>
    <t>22540</t>
  </si>
  <si>
    <t>22544</t>
  </si>
  <si>
    <t>22545</t>
  </si>
  <si>
    <t>22546</t>
  </si>
  <si>
    <t>22572</t>
  </si>
  <si>
    <t>22573</t>
  </si>
  <si>
    <t>22574</t>
  </si>
  <si>
    <t>22575</t>
  </si>
  <si>
    <t>22576</t>
  </si>
  <si>
    <t>22577</t>
  </si>
  <si>
    <t>22579</t>
  </si>
  <si>
    <t>22580</t>
  </si>
  <si>
    <t>22581</t>
  </si>
  <si>
    <t>22582</t>
  </si>
  <si>
    <t>22583</t>
  </si>
  <si>
    <t>22584</t>
  </si>
  <si>
    <t>22585</t>
  </si>
  <si>
    <t>22586</t>
  </si>
  <si>
    <t>22587</t>
  </si>
  <si>
    <t>22588</t>
  </si>
  <si>
    <t>22589</t>
  </si>
  <si>
    <t>22590</t>
  </si>
  <si>
    <t>22821</t>
  </si>
  <si>
    <t>22822</t>
  </si>
  <si>
    <t>22824</t>
  </si>
  <si>
    <t>22826</t>
  </si>
  <si>
    <t>22827</t>
  </si>
  <si>
    <t>22828</t>
  </si>
  <si>
    <t>22829</t>
  </si>
  <si>
    <t>22830</t>
  </si>
  <si>
    <t>22831</t>
  </si>
  <si>
    <t>22832</t>
  </si>
  <si>
    <t>22833</t>
  </si>
  <si>
    <t>22834</t>
  </si>
  <si>
    <t>22836</t>
  </si>
  <si>
    <t>22837</t>
  </si>
  <si>
    <t>22907</t>
  </si>
  <si>
    <t>22922</t>
  </si>
  <si>
    <t>22923</t>
  </si>
  <si>
    <t>22924</t>
  </si>
  <si>
    <t>22925</t>
  </si>
  <si>
    <t>22926</t>
  </si>
  <si>
    <t>22927</t>
  </si>
  <si>
    <t>22928</t>
  </si>
  <si>
    <t>22929</t>
  </si>
  <si>
    <t>22988</t>
  </si>
  <si>
    <t>22991</t>
  </si>
  <si>
    <t>48314</t>
  </si>
  <si>
    <t>48315</t>
  </si>
  <si>
    <t>48326</t>
  </si>
  <si>
    <t>48330</t>
  </si>
  <si>
    <t>48331</t>
  </si>
  <si>
    <t>48332</t>
  </si>
  <si>
    <t>48336</t>
  </si>
  <si>
    <t>М009</t>
  </si>
  <si>
    <t>48338</t>
  </si>
  <si>
    <t>48341</t>
  </si>
  <si>
    <t>48343</t>
  </si>
  <si>
    <t>48345</t>
  </si>
  <si>
    <t>М004</t>
  </si>
  <si>
    <t>48346</t>
  </si>
  <si>
    <t>М003</t>
  </si>
  <si>
    <t>48347</t>
  </si>
  <si>
    <t>М001</t>
  </si>
  <si>
    <t>48349</t>
  </si>
  <si>
    <t>48351</t>
  </si>
  <si>
    <t>М006</t>
  </si>
  <si>
    <t>48352</t>
  </si>
  <si>
    <t>М007</t>
  </si>
  <si>
    <t>48353</t>
  </si>
  <si>
    <t>48354</t>
  </si>
  <si>
    <t>48355</t>
  </si>
  <si>
    <t>48356</t>
  </si>
  <si>
    <t>М013</t>
  </si>
  <si>
    <t>48366</t>
  </si>
  <si>
    <t>48372</t>
  </si>
  <si>
    <t>КН-05</t>
  </si>
  <si>
    <t>48378</t>
  </si>
  <si>
    <t>48379</t>
  </si>
  <si>
    <t>48380</t>
  </si>
  <si>
    <t>48381</t>
  </si>
  <si>
    <t>48383</t>
  </si>
  <si>
    <t>ТП-01</t>
  </si>
  <si>
    <t>48384</t>
  </si>
  <si>
    <t>ТП-02</t>
  </si>
  <si>
    <t>48385</t>
  </si>
  <si>
    <t>ТП-03</t>
  </si>
  <si>
    <t>48386</t>
  </si>
  <si>
    <t>ТП-04</t>
  </si>
  <si>
    <t>48387</t>
  </si>
  <si>
    <t>ТП-05</t>
  </si>
  <si>
    <t>48388</t>
  </si>
  <si>
    <t>ТП-06</t>
  </si>
  <si>
    <t>48392</t>
  </si>
  <si>
    <t>48393</t>
  </si>
  <si>
    <t>М 019</t>
  </si>
  <si>
    <t>48396</t>
  </si>
  <si>
    <t>48401</t>
  </si>
  <si>
    <t>ФТ 001</t>
  </si>
  <si>
    <t>48402</t>
  </si>
  <si>
    <t>ФК 001</t>
  </si>
  <si>
    <t>48413</t>
  </si>
  <si>
    <t>ФШ-001</t>
  </si>
  <si>
    <t>48414</t>
  </si>
  <si>
    <t>ФШ-002</t>
  </si>
  <si>
    <t>48415</t>
  </si>
  <si>
    <t>ФШ-003</t>
  </si>
  <si>
    <t>48416</t>
  </si>
  <si>
    <t>48417</t>
  </si>
  <si>
    <t>ТПМ-01</t>
  </si>
  <si>
    <t>48418</t>
  </si>
  <si>
    <t>ТПМ-02</t>
  </si>
  <si>
    <t>48424</t>
  </si>
  <si>
    <t>ТПМ-03</t>
  </si>
  <si>
    <t>48425</t>
  </si>
  <si>
    <t>ТПМ-09</t>
  </si>
  <si>
    <t>48426</t>
  </si>
  <si>
    <t>ТПМ-05</t>
  </si>
  <si>
    <t>48427</t>
  </si>
  <si>
    <t>ТПМ-07</t>
  </si>
  <si>
    <t>58456</t>
  </si>
  <si>
    <t>1505-0082</t>
  </si>
  <si>
    <t>58458</t>
  </si>
  <si>
    <t>1501-0644</t>
  </si>
  <si>
    <t>58472</t>
  </si>
  <si>
    <t>1505-0324</t>
  </si>
  <si>
    <t>58475</t>
  </si>
  <si>
    <t>1501-0400</t>
  </si>
  <si>
    <t>58476</t>
  </si>
  <si>
    <t>1501-0402</t>
  </si>
  <si>
    <t>79001</t>
  </si>
  <si>
    <t>1101-0032</t>
  </si>
  <si>
    <t>79002</t>
  </si>
  <si>
    <t>1101-0003</t>
  </si>
  <si>
    <t>79003</t>
  </si>
  <si>
    <t>1101-0005</t>
  </si>
  <si>
    <t>79004</t>
  </si>
  <si>
    <t>1101-0004</t>
  </si>
  <si>
    <t>79005</t>
  </si>
  <si>
    <t>1101-0010</t>
  </si>
  <si>
    <t>79006</t>
  </si>
  <si>
    <t>1101-0008</t>
  </si>
  <si>
    <t>79007</t>
  </si>
  <si>
    <t>1101-0012</t>
  </si>
  <si>
    <t>79010</t>
  </si>
  <si>
    <t>1103-0081</t>
  </si>
  <si>
    <t>790108</t>
  </si>
  <si>
    <t>1111- 0035</t>
  </si>
  <si>
    <t>790109</t>
  </si>
  <si>
    <t>1111- 0036</t>
  </si>
  <si>
    <t>79011</t>
  </si>
  <si>
    <t>1103-0077</t>
  </si>
  <si>
    <t>790110</t>
  </si>
  <si>
    <t>1111- 0103</t>
  </si>
  <si>
    <t>790111</t>
  </si>
  <si>
    <t>1111- 0104</t>
  </si>
  <si>
    <t>790114</t>
  </si>
  <si>
    <t>1111- 0142</t>
  </si>
  <si>
    <t>790115</t>
  </si>
  <si>
    <t>1111- 0161</t>
  </si>
  <si>
    <t>790117</t>
  </si>
  <si>
    <t>1111- 0200</t>
  </si>
  <si>
    <t>790118</t>
  </si>
  <si>
    <t>1111- 0283</t>
  </si>
  <si>
    <t>79012</t>
  </si>
  <si>
    <t>1103-0083</t>
  </si>
  <si>
    <t>790120</t>
  </si>
  <si>
    <t>1111- 0330</t>
  </si>
  <si>
    <t>790121</t>
  </si>
  <si>
    <t>1111- 0411</t>
  </si>
  <si>
    <t>790123</t>
  </si>
  <si>
    <t>1111- 0520</t>
  </si>
  <si>
    <t>790124</t>
  </si>
  <si>
    <t>1111- 0637</t>
  </si>
  <si>
    <t>79013</t>
  </si>
  <si>
    <t>1103-0091</t>
  </si>
  <si>
    <t>79015</t>
  </si>
  <si>
    <t>1103-0127</t>
  </si>
  <si>
    <t>79016</t>
  </si>
  <si>
    <t>1103-0252</t>
  </si>
  <si>
    <t>79017</t>
  </si>
  <si>
    <t>1103-0012</t>
  </si>
  <si>
    <t>79018</t>
  </si>
  <si>
    <t>1103-0010</t>
  </si>
  <si>
    <t>79019</t>
  </si>
  <si>
    <t>1103-0017</t>
  </si>
  <si>
    <t>79020</t>
  </si>
  <si>
    <t>1104-0008</t>
  </si>
  <si>
    <t>79021</t>
  </si>
  <si>
    <t>1104-0010</t>
  </si>
  <si>
    <t>79023</t>
  </si>
  <si>
    <t>1103-0093</t>
  </si>
  <si>
    <t>79024</t>
  </si>
  <si>
    <t>1103-0139</t>
  </si>
  <si>
    <t>79025</t>
  </si>
  <si>
    <t>1103-0517</t>
  </si>
  <si>
    <t>79033</t>
  </si>
  <si>
    <t>1105-0023</t>
  </si>
  <si>
    <t>79035</t>
  </si>
  <si>
    <t>1107-0018</t>
  </si>
  <si>
    <t>79054</t>
  </si>
  <si>
    <t>1504-0100</t>
  </si>
  <si>
    <t>79055</t>
  </si>
  <si>
    <t>1504-0130</t>
  </si>
  <si>
    <t>79056</t>
  </si>
  <si>
    <t>1504-0101</t>
  </si>
  <si>
    <t>79062</t>
  </si>
  <si>
    <t>1103-0462</t>
  </si>
  <si>
    <t>79063</t>
  </si>
  <si>
    <t>1103-0780</t>
  </si>
  <si>
    <t>79064</t>
  </si>
  <si>
    <t>1103-0790</t>
  </si>
  <si>
    <t>79065</t>
  </si>
  <si>
    <t>1103-0811</t>
  </si>
  <si>
    <t>79067</t>
  </si>
  <si>
    <t>1103-0915</t>
  </si>
  <si>
    <t>79075</t>
  </si>
  <si>
    <t>1101-0001</t>
  </si>
  <si>
    <t>79076</t>
  </si>
  <si>
    <t>1101-0002</t>
  </si>
  <si>
    <t>79077</t>
  </si>
  <si>
    <t>1101-0006</t>
  </si>
  <si>
    <t>79078</t>
  </si>
  <si>
    <t>1103-0005</t>
  </si>
  <si>
    <t>79079</t>
  </si>
  <si>
    <t>1103-0006</t>
  </si>
  <si>
    <t>79080</t>
  </si>
  <si>
    <t>1103-0007</t>
  </si>
  <si>
    <t>79081</t>
  </si>
  <si>
    <t>1103-0011</t>
  </si>
  <si>
    <t>79082</t>
  </si>
  <si>
    <t>1103-0013</t>
  </si>
  <si>
    <t>79083</t>
  </si>
  <si>
    <t>1103-0015</t>
  </si>
  <si>
    <t>79084</t>
  </si>
  <si>
    <t>1103-1021</t>
  </si>
  <si>
    <t>79085</t>
  </si>
  <si>
    <t>1103-0041</t>
  </si>
  <si>
    <t>79087</t>
  </si>
  <si>
    <t>1103-0510</t>
  </si>
  <si>
    <t>79088</t>
  </si>
  <si>
    <t>1103-0107</t>
  </si>
  <si>
    <t>79089</t>
  </si>
  <si>
    <t>1103-0249</t>
  </si>
  <si>
    <t>79100</t>
  </si>
  <si>
    <t>1501-2750</t>
  </si>
  <si>
    <t>79107</t>
  </si>
  <si>
    <t>1501-2567</t>
  </si>
  <si>
    <t>79111</t>
  </si>
  <si>
    <t>1502-1815</t>
  </si>
  <si>
    <t>79113</t>
  </si>
  <si>
    <t>1502-1714</t>
  </si>
  <si>
    <t>79115</t>
  </si>
  <si>
    <t>1501-1664</t>
  </si>
  <si>
    <t>291086</t>
  </si>
  <si>
    <t>Тдл-007</t>
  </si>
  <si>
    <t>291087</t>
  </si>
  <si>
    <t>Тдл-001</t>
  </si>
  <si>
    <t>291088</t>
  </si>
  <si>
    <t>Тдл-002</t>
  </si>
  <si>
    <t>291089</t>
  </si>
  <si>
    <t>Тдл-003</t>
  </si>
  <si>
    <t>291128</t>
  </si>
  <si>
    <t>Тдд-001</t>
  </si>
  <si>
    <t>291129</t>
  </si>
  <si>
    <t>Тдд-002</t>
  </si>
  <si>
    <t>291131</t>
  </si>
  <si>
    <t>Плд-015</t>
  </si>
  <si>
    <t>291133</t>
  </si>
  <si>
    <t>Плд-011</t>
  </si>
  <si>
    <t>291134</t>
  </si>
  <si>
    <t>Плд-001</t>
  </si>
  <si>
    <t>291152</t>
  </si>
  <si>
    <t>Ак-002/01</t>
  </si>
  <si>
    <t>291234</t>
  </si>
  <si>
    <t>Ол-013</t>
  </si>
  <si>
    <t>291247</t>
  </si>
  <si>
    <t>Квл-017</t>
  </si>
  <si>
    <t>291248</t>
  </si>
  <si>
    <t>Квл-018</t>
  </si>
  <si>
    <t>291249</t>
  </si>
  <si>
    <t>Квл-019</t>
  </si>
  <si>
    <t>291250</t>
  </si>
  <si>
    <t>Квл-020</t>
  </si>
  <si>
    <t>291253</t>
  </si>
  <si>
    <t>Ртд-001</t>
  </si>
  <si>
    <t>291254</t>
  </si>
  <si>
    <t>Ртд-002</t>
  </si>
  <si>
    <t>291255</t>
  </si>
  <si>
    <t>Ртд-004</t>
  </si>
  <si>
    <t>291256</t>
  </si>
  <si>
    <t>Апд-007</t>
  </si>
  <si>
    <t>291257</t>
  </si>
  <si>
    <t>Апд-008</t>
  </si>
  <si>
    <t>291258</t>
  </si>
  <si>
    <t>Мд-010</t>
  </si>
  <si>
    <t>291260</t>
  </si>
  <si>
    <t>Тдд-006</t>
  </si>
  <si>
    <t>291261</t>
  </si>
  <si>
    <t>Птд-001</t>
  </si>
  <si>
    <t>291262</t>
  </si>
  <si>
    <t>Птд-002</t>
  </si>
  <si>
    <t>291277</t>
  </si>
  <si>
    <t>Лк-002</t>
  </si>
  <si>
    <t>291279</t>
  </si>
  <si>
    <t>Лк-004</t>
  </si>
  <si>
    <t>291282</t>
  </si>
  <si>
    <t>Мыл-008</t>
  </si>
  <si>
    <t>291283</t>
  </si>
  <si>
    <t>Ап-036</t>
  </si>
  <si>
    <t>291311</t>
  </si>
  <si>
    <t>Дп-001</t>
  </si>
  <si>
    <t>291312</t>
  </si>
  <si>
    <t>Дп-003</t>
  </si>
  <si>
    <t>291313</t>
  </si>
  <si>
    <t>Дп-010</t>
  </si>
  <si>
    <t>291314</t>
  </si>
  <si>
    <t>Дп-011</t>
  </si>
  <si>
    <t>291315</t>
  </si>
  <si>
    <t>Дп-014</t>
  </si>
  <si>
    <t>291316</t>
  </si>
  <si>
    <t>Дп-015</t>
  </si>
  <si>
    <t>291328</t>
  </si>
  <si>
    <t>грд-024</t>
  </si>
  <si>
    <t>291334</t>
  </si>
  <si>
    <t>Грд-072</t>
  </si>
  <si>
    <t>291359</t>
  </si>
  <si>
    <t>Лк-001</t>
  </si>
  <si>
    <t>291377</t>
  </si>
  <si>
    <t>Грд-011</t>
  </si>
  <si>
    <t>291378</t>
  </si>
  <si>
    <t>Мд-002</t>
  </si>
  <si>
    <t>291391</t>
  </si>
  <si>
    <t>Ак-004/01</t>
  </si>
  <si>
    <t>291395</t>
  </si>
  <si>
    <t>Ап-009</t>
  </si>
  <si>
    <t>291397</t>
  </si>
  <si>
    <t>Ап-020</t>
  </si>
  <si>
    <t>291398</t>
  </si>
  <si>
    <t>Ап-037</t>
  </si>
  <si>
    <t>291399</t>
  </si>
  <si>
    <t>Апд-001</t>
  </si>
  <si>
    <t>291401</t>
  </si>
  <si>
    <t>Аф-012</t>
  </si>
  <si>
    <t>291410</t>
  </si>
  <si>
    <t>Грд-046</t>
  </si>
  <si>
    <t>291419</t>
  </si>
  <si>
    <t>Квд-001</t>
  </si>
  <si>
    <t>291420</t>
  </si>
  <si>
    <t>Квд-004</t>
  </si>
  <si>
    <t>291422</t>
  </si>
  <si>
    <t>Кп-001</t>
  </si>
  <si>
    <t>291423</t>
  </si>
  <si>
    <t>Кп-020</t>
  </si>
  <si>
    <t>291424</t>
  </si>
  <si>
    <t>Кп-021</t>
  </si>
  <si>
    <t>291428</t>
  </si>
  <si>
    <t>Кп-038</t>
  </si>
  <si>
    <t>291430</t>
  </si>
  <si>
    <t>Кп-041</t>
  </si>
  <si>
    <t>291433</t>
  </si>
  <si>
    <t>М-019</t>
  </si>
  <si>
    <t>291434</t>
  </si>
  <si>
    <t>Мд-007</t>
  </si>
  <si>
    <t>291435</t>
  </si>
  <si>
    <t>Мд-011</t>
  </si>
  <si>
    <t>291438</t>
  </si>
  <si>
    <t>Мыл-010</t>
  </si>
  <si>
    <t>291444</t>
  </si>
  <si>
    <t>Пн-004</t>
  </si>
  <si>
    <t>291445</t>
  </si>
  <si>
    <t>Пт-015</t>
  </si>
  <si>
    <t>291446</t>
  </si>
  <si>
    <t>Т-010</t>
  </si>
  <si>
    <t>291447</t>
  </si>
  <si>
    <t>Тдл-013</t>
  </si>
  <si>
    <t>291448</t>
  </si>
  <si>
    <t>Цв-013</t>
  </si>
  <si>
    <t>291449</t>
  </si>
  <si>
    <t>Кп-005</t>
  </si>
  <si>
    <t>291452</t>
  </si>
  <si>
    <t>Мд-004</t>
  </si>
  <si>
    <t>291453</t>
  </si>
  <si>
    <t>Ап-014</t>
  </si>
  <si>
    <t>291499</t>
  </si>
  <si>
    <t>Кпд-005</t>
  </si>
  <si>
    <t>291500</t>
  </si>
  <si>
    <t>Кпд-008</t>
  </si>
  <si>
    <t>291505</t>
  </si>
  <si>
    <t>Мд-006</t>
  </si>
  <si>
    <t>291521</t>
  </si>
  <si>
    <t>Пк-043</t>
  </si>
  <si>
    <t>291523</t>
  </si>
  <si>
    <t>Пк-049</t>
  </si>
  <si>
    <t>291528</t>
  </si>
  <si>
    <t>Пкд-007</t>
  </si>
  <si>
    <t>291535</t>
  </si>
  <si>
    <t>Св-017</t>
  </si>
  <si>
    <t>291561</t>
  </si>
  <si>
    <t>Грд-006</t>
  </si>
  <si>
    <t>291563</t>
  </si>
  <si>
    <t>Грд-009</t>
  </si>
  <si>
    <t>291573</t>
  </si>
  <si>
    <t>Квд-003</t>
  </si>
  <si>
    <t>291586</t>
  </si>
  <si>
    <t>Мд-005</t>
  </si>
  <si>
    <t>291590</t>
  </si>
  <si>
    <t>Млд--002</t>
  </si>
  <si>
    <t>291617</t>
  </si>
  <si>
    <t>Дер-001</t>
  </si>
  <si>
    <t>291646</t>
  </si>
  <si>
    <t>Пн-003</t>
  </si>
  <si>
    <t>291673</t>
  </si>
  <si>
    <t>Квл-021</t>
  </si>
  <si>
    <t>291674</t>
  </si>
  <si>
    <t>Квл-022</t>
  </si>
  <si>
    <t>291675</t>
  </si>
  <si>
    <t>Млд-005</t>
  </si>
  <si>
    <t>291676</t>
  </si>
  <si>
    <t>Млд-008</t>
  </si>
  <si>
    <t>291677</t>
  </si>
  <si>
    <t>Млд-009</t>
  </si>
  <si>
    <t>291678</t>
  </si>
  <si>
    <t>Мыл-020</t>
  </si>
  <si>
    <t>291681</t>
  </si>
  <si>
    <t>Св-014</t>
  </si>
  <si>
    <t>291682</t>
  </si>
  <si>
    <t>Цв-016</t>
  </si>
  <si>
    <t>291683</t>
  </si>
  <si>
    <t>Цв-018</t>
  </si>
  <si>
    <t>291684</t>
  </si>
  <si>
    <t>Цв-019</t>
  </si>
  <si>
    <t>291695</t>
  </si>
  <si>
    <t>Мд-003</t>
  </si>
  <si>
    <t>29722</t>
  </si>
  <si>
    <t>Гр-147</t>
  </si>
  <si>
    <t>29740</t>
  </si>
  <si>
    <t>Гр-222</t>
  </si>
  <si>
    <t>29746</t>
  </si>
  <si>
    <t>Гр-216</t>
  </si>
  <si>
    <t>29747</t>
  </si>
  <si>
    <t>Гр-130</t>
  </si>
  <si>
    <t>29748</t>
  </si>
  <si>
    <t>Гр-137</t>
  </si>
  <si>
    <t>29750</t>
  </si>
  <si>
    <t>Гр-143</t>
  </si>
  <si>
    <t>29783</t>
  </si>
  <si>
    <t>Гр-525</t>
  </si>
  <si>
    <t>29784</t>
  </si>
  <si>
    <t>Гр-528</t>
  </si>
  <si>
    <t>29785</t>
  </si>
  <si>
    <t>Гр-535</t>
  </si>
  <si>
    <t>29788</t>
  </si>
  <si>
    <t>Гр-427</t>
  </si>
  <si>
    <t>29804</t>
  </si>
  <si>
    <t>Сп-011</t>
  </si>
  <si>
    <t>29805</t>
  </si>
  <si>
    <t>Сп-014</t>
  </si>
  <si>
    <t>29832</t>
  </si>
  <si>
    <t>Грд-001</t>
  </si>
  <si>
    <t>29833</t>
  </si>
  <si>
    <t>Грд-002</t>
  </si>
  <si>
    <t>29834</t>
  </si>
  <si>
    <t>Грд-004</t>
  </si>
  <si>
    <t>29835</t>
  </si>
  <si>
    <t>Грд-005</t>
  </si>
  <si>
    <t>29837</t>
  </si>
  <si>
    <t>Ап-003</t>
  </si>
  <si>
    <t>29838</t>
  </si>
  <si>
    <t>Ап-005</t>
  </si>
  <si>
    <t>29839</t>
  </si>
  <si>
    <t>Ап-006</t>
  </si>
  <si>
    <t>29840</t>
  </si>
  <si>
    <t>Ап-007</t>
  </si>
  <si>
    <t>29841</t>
  </si>
  <si>
    <t>Ап-008</t>
  </si>
  <si>
    <t>29842</t>
  </si>
  <si>
    <t>Бус-031</t>
  </si>
  <si>
    <t>29843</t>
  </si>
  <si>
    <t>Бус-033</t>
  </si>
  <si>
    <t>29844</t>
  </si>
  <si>
    <t>Бус-034</t>
  </si>
  <si>
    <t>29847</t>
  </si>
  <si>
    <t>Дер-004</t>
  </si>
  <si>
    <t>29848</t>
  </si>
  <si>
    <t>Т-001</t>
  </si>
  <si>
    <t>29849</t>
  </si>
  <si>
    <t>Т-004</t>
  </si>
  <si>
    <t>29850</t>
  </si>
  <si>
    <t>Квл-003</t>
  </si>
  <si>
    <t>29851</t>
  </si>
  <si>
    <t>Квл-004</t>
  </si>
  <si>
    <t>29852</t>
  </si>
  <si>
    <t>Квл-006</t>
  </si>
  <si>
    <t>29853</t>
  </si>
  <si>
    <t>Эпв-002</t>
  </si>
  <si>
    <t>29854</t>
  </si>
  <si>
    <t>Эпв-005</t>
  </si>
  <si>
    <t>29855</t>
  </si>
  <si>
    <t>Пт-003</t>
  </si>
  <si>
    <t>29856</t>
  </si>
  <si>
    <t>Пт-004</t>
  </si>
  <si>
    <t>29860</t>
  </si>
  <si>
    <t>Грд-025</t>
  </si>
  <si>
    <t>29867</t>
  </si>
  <si>
    <t>Вр-008</t>
  </si>
  <si>
    <t>29868</t>
  </si>
  <si>
    <t>Вр-011</t>
  </si>
  <si>
    <t>29869</t>
  </si>
  <si>
    <t>Эпв-003</t>
  </si>
  <si>
    <t>29910</t>
  </si>
  <si>
    <t>Эпв-004</t>
  </si>
  <si>
    <t>29955</t>
  </si>
  <si>
    <t>Пл-001</t>
  </si>
  <si>
    <t>29956</t>
  </si>
  <si>
    <t>Пл-002</t>
  </si>
  <si>
    <t>29957</t>
  </si>
  <si>
    <t>Пл-003</t>
  </si>
  <si>
    <t>29958</t>
  </si>
  <si>
    <t>Пл-004</t>
  </si>
  <si>
    <t>29959</t>
  </si>
  <si>
    <t>Пк-002</t>
  </si>
  <si>
    <t>29960</t>
  </si>
  <si>
    <t>Пк-003</t>
  </si>
  <si>
    <t>29961</t>
  </si>
  <si>
    <t>Пк-005</t>
  </si>
  <si>
    <t>29962</t>
  </si>
  <si>
    <t>Пк-008</t>
  </si>
  <si>
    <t>29963</t>
  </si>
  <si>
    <t>Пк-009</t>
  </si>
  <si>
    <t>29964</t>
  </si>
  <si>
    <t>Пк-013</t>
  </si>
  <si>
    <t>29965</t>
  </si>
  <si>
    <t>Пк-015</t>
  </si>
  <si>
    <t>29966</t>
  </si>
  <si>
    <t>Пк-016</t>
  </si>
  <si>
    <t>29967</t>
  </si>
  <si>
    <t>Св-001</t>
  </si>
  <si>
    <t>29968</t>
  </si>
  <si>
    <t>Св-003</t>
  </si>
  <si>
    <t>29969</t>
  </si>
  <si>
    <t>Ап-018</t>
  </si>
  <si>
    <t>29970</t>
  </si>
  <si>
    <t>Ап-012</t>
  </si>
  <si>
    <t>29971</t>
  </si>
  <si>
    <t>Ап-013</t>
  </si>
  <si>
    <t>29972</t>
  </si>
  <si>
    <t>Цв-001</t>
  </si>
  <si>
    <t>29973</t>
  </si>
  <si>
    <t>Цв-002</t>
  </si>
  <si>
    <t>29974</t>
  </si>
  <si>
    <t>Цв-005</t>
  </si>
  <si>
    <t>26262</t>
  </si>
  <si>
    <t>КМ7093</t>
  </si>
  <si>
    <t>26263</t>
  </si>
  <si>
    <t>7094/7092</t>
  </si>
  <si>
    <t>26264</t>
  </si>
  <si>
    <t>26265</t>
  </si>
  <si>
    <t>26355</t>
  </si>
  <si>
    <t>26356</t>
  </si>
  <si>
    <t>26400</t>
  </si>
  <si>
    <t>26401</t>
  </si>
  <si>
    <t>26402</t>
  </si>
  <si>
    <t>26403</t>
  </si>
  <si>
    <t>26404</t>
  </si>
  <si>
    <t>26405</t>
  </si>
  <si>
    <t>26406</t>
  </si>
  <si>
    <t>26446</t>
  </si>
  <si>
    <t>26447</t>
  </si>
  <si>
    <t>26448</t>
  </si>
  <si>
    <t>26449</t>
  </si>
  <si>
    <t>к-0543/7</t>
  </si>
  <si>
    <t>26450</t>
  </si>
  <si>
    <t>к-0543/9</t>
  </si>
  <si>
    <t>26451</t>
  </si>
  <si>
    <t>к-0543/2</t>
  </si>
  <si>
    <t>26452</t>
  </si>
  <si>
    <t>к-0543/4</t>
  </si>
  <si>
    <t>26453</t>
  </si>
  <si>
    <t>к-0543/6</t>
  </si>
  <si>
    <t>26454</t>
  </si>
  <si>
    <t>к-0543/1</t>
  </si>
  <si>
    <t>26455</t>
  </si>
  <si>
    <t>к-0543/8</t>
  </si>
  <si>
    <t>26456</t>
  </si>
  <si>
    <t>к-0543/5</t>
  </si>
  <si>
    <t>26457</t>
  </si>
  <si>
    <t>Р-45/793</t>
  </si>
  <si>
    <t>26458</t>
  </si>
  <si>
    <t>Р-45/741</t>
  </si>
  <si>
    <t>26459</t>
  </si>
  <si>
    <t>Р-45/742</t>
  </si>
  <si>
    <t>26460</t>
  </si>
  <si>
    <t>26461</t>
  </si>
  <si>
    <t>Р-45/743</t>
  </si>
  <si>
    <t>26462</t>
  </si>
  <si>
    <t>Р-45/745</t>
  </si>
  <si>
    <t>26463</t>
  </si>
  <si>
    <t>Р45/748</t>
  </si>
  <si>
    <t>26465</t>
  </si>
  <si>
    <t>Р-45/750</t>
  </si>
  <si>
    <t>26466</t>
  </si>
  <si>
    <t>Р-45/751</t>
  </si>
  <si>
    <t>26467</t>
  </si>
  <si>
    <t>Р-45/932</t>
  </si>
  <si>
    <t>26468</t>
  </si>
  <si>
    <t>Р45/753</t>
  </si>
  <si>
    <t>26469</t>
  </si>
  <si>
    <t>Р-45/755</t>
  </si>
  <si>
    <t>26470</t>
  </si>
  <si>
    <t>Р-45/757</t>
  </si>
  <si>
    <t>26471</t>
  </si>
  <si>
    <t>Р-45/758</t>
  </si>
  <si>
    <t>26472</t>
  </si>
  <si>
    <t>Р-45/761</t>
  </si>
  <si>
    <t>26473</t>
  </si>
  <si>
    <t>Р-45/759</t>
  </si>
  <si>
    <t>26474</t>
  </si>
  <si>
    <t>Р-45/760</t>
  </si>
  <si>
    <t>26475</t>
  </si>
  <si>
    <t>Р-45/782</t>
  </si>
  <si>
    <t>26476</t>
  </si>
  <si>
    <t>Р-45/783</t>
  </si>
  <si>
    <t>26481</t>
  </si>
  <si>
    <t>26482</t>
  </si>
  <si>
    <t>26507</t>
  </si>
  <si>
    <t>26508</t>
  </si>
  <si>
    <t>26509</t>
  </si>
  <si>
    <t>26631</t>
  </si>
  <si>
    <t>26632</t>
  </si>
  <si>
    <t>26655</t>
  </si>
  <si>
    <t>26656</t>
  </si>
  <si>
    <t>26657</t>
  </si>
  <si>
    <t>26658</t>
  </si>
  <si>
    <t>26659</t>
  </si>
  <si>
    <t>26660</t>
  </si>
  <si>
    <t>26661</t>
  </si>
  <si>
    <t>Р-45/787</t>
  </si>
  <si>
    <t>26662</t>
  </si>
  <si>
    <t>Р-45/766</t>
  </si>
  <si>
    <t>26663</t>
  </si>
  <si>
    <t>Р-45/772</t>
  </si>
  <si>
    <t>26664</t>
  </si>
  <si>
    <t>Р-45/776</t>
  </si>
  <si>
    <t>26665</t>
  </si>
  <si>
    <t>Р-45/777</t>
  </si>
  <si>
    <t>26666</t>
  </si>
  <si>
    <t>Р-45/780</t>
  </si>
  <si>
    <t>26667</t>
  </si>
  <si>
    <t>Р-45/785</t>
  </si>
  <si>
    <t>26668</t>
  </si>
  <si>
    <t>Р-45/784</t>
  </si>
  <si>
    <t>26669</t>
  </si>
  <si>
    <t>26670</t>
  </si>
  <si>
    <t>26671</t>
  </si>
  <si>
    <t>26672</t>
  </si>
  <si>
    <t>26673</t>
  </si>
  <si>
    <t>26674</t>
  </si>
  <si>
    <t>26675</t>
  </si>
  <si>
    <t>581003</t>
  </si>
  <si>
    <t>101026</t>
  </si>
  <si>
    <t>С-112</t>
  </si>
  <si>
    <t>101028</t>
  </si>
  <si>
    <t>С-250</t>
  </si>
  <si>
    <t>101071</t>
  </si>
  <si>
    <t>С-714</t>
  </si>
  <si>
    <t>101072</t>
  </si>
  <si>
    <t>С-602</t>
  </si>
  <si>
    <t>101073</t>
  </si>
  <si>
    <t>С-33</t>
  </si>
  <si>
    <t>101075</t>
  </si>
  <si>
    <t>С-337</t>
  </si>
  <si>
    <t>101097</t>
  </si>
  <si>
    <t>С-361</t>
  </si>
  <si>
    <t>101099</t>
  </si>
  <si>
    <t>С-199</t>
  </si>
  <si>
    <t>101100</t>
  </si>
  <si>
    <t>С-200</t>
  </si>
  <si>
    <t>101111</t>
  </si>
  <si>
    <t>С-295</t>
  </si>
  <si>
    <t>101113</t>
  </si>
  <si>
    <t>С-296</t>
  </si>
  <si>
    <t>101122</t>
  </si>
  <si>
    <t>С-35</t>
  </si>
  <si>
    <t>101123</t>
  </si>
  <si>
    <t>С-43</t>
  </si>
  <si>
    <t>101124</t>
  </si>
  <si>
    <t>С-177</t>
  </si>
  <si>
    <t>101126</t>
  </si>
  <si>
    <t>С-38</t>
  </si>
  <si>
    <t>101127</t>
  </si>
  <si>
    <t>С-40</t>
  </si>
  <si>
    <t>101128</t>
  </si>
  <si>
    <t>С-179</t>
  </si>
  <si>
    <t>101129</t>
  </si>
  <si>
    <t>С-178</t>
  </si>
  <si>
    <t>101147</t>
  </si>
  <si>
    <t>С-1108</t>
  </si>
  <si>
    <t>101148</t>
  </si>
  <si>
    <t>С-1109</t>
  </si>
  <si>
    <t>101163</t>
  </si>
  <si>
    <t>С-720</t>
  </si>
  <si>
    <t>101169</t>
  </si>
  <si>
    <t>С-702</t>
  </si>
  <si>
    <t>101170</t>
  </si>
  <si>
    <t>С-732</t>
  </si>
  <si>
    <t>101171</t>
  </si>
  <si>
    <t>С-737</t>
  </si>
  <si>
    <t>101173</t>
  </si>
  <si>
    <t>С-739</t>
  </si>
  <si>
    <t>101200</t>
  </si>
  <si>
    <t>С-643</t>
  </si>
  <si>
    <t>101201</t>
  </si>
  <si>
    <t>С-710</t>
  </si>
  <si>
    <t>101208</t>
  </si>
  <si>
    <t>С-359</t>
  </si>
  <si>
    <t>101258</t>
  </si>
  <si>
    <t>С-349</t>
  </si>
  <si>
    <t>101264</t>
  </si>
  <si>
    <t>С-342</t>
  </si>
  <si>
    <t>101265</t>
  </si>
  <si>
    <t>С-346</t>
  </si>
  <si>
    <t>101269</t>
  </si>
  <si>
    <t>С-615</t>
  </si>
  <si>
    <t>101271</t>
  </si>
  <si>
    <t>С-446</t>
  </si>
  <si>
    <t>101275</t>
  </si>
  <si>
    <t>С-432</t>
  </si>
  <si>
    <t>101289</t>
  </si>
  <si>
    <t>С-772</t>
  </si>
  <si>
    <t>101290</t>
  </si>
  <si>
    <t>С-799</t>
  </si>
  <si>
    <t>101292</t>
  </si>
  <si>
    <t>С-885</t>
  </si>
  <si>
    <t>101294</t>
  </si>
  <si>
    <t>С-852</t>
  </si>
  <si>
    <t>101297</t>
  </si>
  <si>
    <t>С-534</t>
  </si>
  <si>
    <t>101298</t>
  </si>
  <si>
    <t>С-658</t>
  </si>
  <si>
    <t>101301</t>
  </si>
  <si>
    <t>С-894</t>
  </si>
  <si>
    <t>101302</t>
  </si>
  <si>
    <t>С-907</t>
  </si>
  <si>
    <t>101306</t>
  </si>
  <si>
    <t>С-901</t>
  </si>
  <si>
    <t>101308</t>
  </si>
  <si>
    <t>С-540</t>
  </si>
  <si>
    <t>101311</t>
  </si>
  <si>
    <t>С-868</t>
  </si>
  <si>
    <t>101319</t>
  </si>
  <si>
    <t>С-1112</t>
  </si>
  <si>
    <t>101323</t>
  </si>
  <si>
    <t>С-583</t>
  </si>
  <si>
    <t>101324</t>
  </si>
  <si>
    <t>С-433</t>
  </si>
  <si>
    <t>101342</t>
  </si>
  <si>
    <t>С-994</t>
  </si>
  <si>
    <t>101350</t>
  </si>
  <si>
    <t>С-797</t>
  </si>
  <si>
    <t>101352</t>
  </si>
  <si>
    <t>С-924</t>
  </si>
  <si>
    <t>101353</t>
  </si>
  <si>
    <t>С-829</t>
  </si>
  <si>
    <t>101356</t>
  </si>
  <si>
    <t>С-691</t>
  </si>
  <si>
    <t>101357</t>
  </si>
  <si>
    <t>С-683</t>
  </si>
  <si>
    <t>101358</t>
  </si>
  <si>
    <t>С-624</t>
  </si>
  <si>
    <t>101360</t>
  </si>
  <si>
    <t>С-909</t>
  </si>
  <si>
    <t>101366</t>
  </si>
  <si>
    <t>С-665</t>
  </si>
  <si>
    <t>101369</t>
  </si>
  <si>
    <t>С-794</t>
  </si>
  <si>
    <t>101376</t>
  </si>
  <si>
    <t>С-1174</t>
  </si>
  <si>
    <t>101377</t>
  </si>
  <si>
    <t>с-1044</t>
  </si>
  <si>
    <t>101379</t>
  </si>
  <si>
    <t>с-157</t>
  </si>
  <si>
    <t>101381</t>
  </si>
  <si>
    <t>С-1182</t>
  </si>
  <si>
    <t>101385</t>
  </si>
  <si>
    <t>С-1353</t>
  </si>
  <si>
    <t>101387</t>
  </si>
  <si>
    <t>С-362</t>
  </si>
  <si>
    <t>101389</t>
  </si>
  <si>
    <t>С-860</t>
  </si>
  <si>
    <t>101390</t>
  </si>
  <si>
    <t>С-1157</t>
  </si>
  <si>
    <t>101391</t>
  </si>
  <si>
    <t>С-779</t>
  </si>
  <si>
    <t>101392</t>
  </si>
  <si>
    <t>С-631</t>
  </si>
  <si>
    <t>101394</t>
  </si>
  <si>
    <t>С-815</t>
  </si>
  <si>
    <t>101396</t>
  </si>
  <si>
    <t>С-356</t>
  </si>
  <si>
    <t>101398</t>
  </si>
  <si>
    <t>С-541</t>
  </si>
  <si>
    <t>101402</t>
  </si>
  <si>
    <t>С-1056</t>
  </si>
  <si>
    <t>101405</t>
  </si>
  <si>
    <t>С-1193</t>
  </si>
  <si>
    <t>101406</t>
  </si>
  <si>
    <t>С-1017</t>
  </si>
  <si>
    <t>101408</t>
  </si>
  <si>
    <t>С-353</t>
  </si>
  <si>
    <t>101411</t>
  </si>
  <si>
    <t>С-657</t>
  </si>
  <si>
    <t>101413</t>
  </si>
  <si>
    <t>С-704</t>
  </si>
  <si>
    <t>101427</t>
  </si>
  <si>
    <t>С-796</t>
  </si>
  <si>
    <t>101493</t>
  </si>
  <si>
    <t>С-1292</t>
  </si>
  <si>
    <t>101494</t>
  </si>
  <si>
    <t>С-1293</t>
  </si>
  <si>
    <t>101495</t>
  </si>
  <si>
    <t>С-1303</t>
  </si>
  <si>
    <t>101496</t>
  </si>
  <si>
    <t>С-1300</t>
  </si>
  <si>
    <t>101497</t>
  </si>
  <si>
    <t>С-1302</t>
  </si>
  <si>
    <t>101498</t>
  </si>
  <si>
    <t>С-1298</t>
  </si>
  <si>
    <t>101499</t>
  </si>
  <si>
    <t>С-1301</t>
  </si>
  <si>
    <t>101500</t>
  </si>
  <si>
    <t>С-1299</t>
  </si>
  <si>
    <t>101501</t>
  </si>
  <si>
    <t>С-1294</t>
  </si>
  <si>
    <t>101502</t>
  </si>
  <si>
    <t>С-1295</t>
  </si>
  <si>
    <t>101503</t>
  </si>
  <si>
    <t>С-1296</t>
  </si>
  <si>
    <t>101508</t>
  </si>
  <si>
    <t>С-1350</t>
  </si>
  <si>
    <t>101509</t>
  </si>
  <si>
    <t>С-1351</t>
  </si>
  <si>
    <t>101510</t>
  </si>
  <si>
    <t>С-1352</t>
  </si>
  <si>
    <t>101511</t>
  </si>
  <si>
    <t>С-1354</t>
  </si>
  <si>
    <t>101527</t>
  </si>
  <si>
    <t>С-889</t>
  </si>
  <si>
    <t>101529</t>
  </si>
  <si>
    <t>С-1287</t>
  </si>
  <si>
    <t>101532</t>
  </si>
  <si>
    <t>С-1330</t>
  </si>
  <si>
    <t>101534</t>
  </si>
  <si>
    <t>С-1333</t>
  </si>
  <si>
    <t>101535</t>
  </si>
  <si>
    <t>С-1336</t>
  </si>
  <si>
    <t>101536</t>
  </si>
  <si>
    <t>С-1339</t>
  </si>
  <si>
    <t>101537</t>
  </si>
  <si>
    <t>С-1331</t>
  </si>
  <si>
    <t>101538</t>
  </si>
  <si>
    <t>С-1332</t>
  </si>
  <si>
    <t>101539</t>
  </si>
  <si>
    <t>С-1334</t>
  </si>
  <si>
    <t>101540</t>
  </si>
  <si>
    <t>С-856</t>
  </si>
  <si>
    <t>101541</t>
  </si>
  <si>
    <t>С-238</t>
  </si>
  <si>
    <t>101542</t>
  </si>
  <si>
    <t>С-845</t>
  </si>
  <si>
    <t>101544</t>
  </si>
  <si>
    <t>С-814</t>
  </si>
  <si>
    <t>101545</t>
  </si>
  <si>
    <t>С-1166</t>
  </si>
  <si>
    <t>101546</t>
  </si>
  <si>
    <t>С-354</t>
  </si>
  <si>
    <t>101547</t>
  </si>
  <si>
    <t>С-528</t>
  </si>
  <si>
    <t>101548</t>
  </si>
  <si>
    <t>С-490</t>
  </si>
  <si>
    <t>101549</t>
  </si>
  <si>
    <t>С-835</t>
  </si>
  <si>
    <t>101550</t>
  </si>
  <si>
    <t>С-1237</t>
  </si>
  <si>
    <t>101551</t>
  </si>
  <si>
    <t>С-733</t>
  </si>
  <si>
    <t>101552</t>
  </si>
  <si>
    <t>С-787</t>
  </si>
  <si>
    <t>101553</t>
  </si>
  <si>
    <t>С-839</t>
  </si>
  <si>
    <t>101554</t>
  </si>
  <si>
    <t>С-181</t>
  </si>
  <si>
    <t>101555</t>
  </si>
  <si>
    <t>С-288</t>
  </si>
  <si>
    <t>101556</t>
  </si>
  <si>
    <t>С-180</t>
  </si>
  <si>
    <t>101557</t>
  </si>
  <si>
    <t>С-1361</t>
  </si>
  <si>
    <t>101558</t>
  </si>
  <si>
    <t>С-1360</t>
  </si>
  <si>
    <t>101559</t>
  </si>
  <si>
    <t>С-1357</t>
  </si>
  <si>
    <t>101560</t>
  </si>
  <si>
    <t>С-283</t>
  </si>
  <si>
    <t>101561</t>
  </si>
  <si>
    <t>С-1374</t>
  </si>
  <si>
    <t>101562</t>
  </si>
  <si>
    <t>С-1373</t>
  </si>
  <si>
    <t>101563</t>
  </si>
  <si>
    <t>С-1375</t>
  </si>
  <si>
    <t>101564</t>
  </si>
  <si>
    <t>С-1370</t>
  </si>
  <si>
    <t>101565</t>
  </si>
  <si>
    <t>С-1371</t>
  </si>
  <si>
    <t>16109</t>
  </si>
  <si>
    <t>У591</t>
  </si>
  <si>
    <t>16125</t>
  </si>
  <si>
    <t>У602</t>
  </si>
  <si>
    <t>16135</t>
  </si>
  <si>
    <t>У472</t>
  </si>
  <si>
    <t>16144</t>
  </si>
  <si>
    <t>У471</t>
  </si>
  <si>
    <t>16148</t>
  </si>
  <si>
    <t>У592</t>
  </si>
  <si>
    <t>16161</t>
  </si>
  <si>
    <t>У594</t>
  </si>
  <si>
    <t>16185</t>
  </si>
  <si>
    <t>У530</t>
  </si>
  <si>
    <t>16189</t>
  </si>
  <si>
    <t>У609</t>
  </si>
  <si>
    <t>16195</t>
  </si>
  <si>
    <t>У607</t>
  </si>
  <si>
    <t>16204</t>
  </si>
  <si>
    <t>У610</t>
  </si>
  <si>
    <t>16205</t>
  </si>
  <si>
    <t>У611</t>
  </si>
  <si>
    <t>16211</t>
  </si>
  <si>
    <t>У612</t>
  </si>
  <si>
    <t>16213</t>
  </si>
  <si>
    <t>У532</t>
  </si>
  <si>
    <t>16214</t>
  </si>
  <si>
    <t>У531</t>
  </si>
  <si>
    <t>16216</t>
  </si>
  <si>
    <t>У613</t>
  </si>
  <si>
    <t>16220</t>
  </si>
  <si>
    <t>У616</t>
  </si>
  <si>
    <t>16227</t>
  </si>
  <si>
    <t>У480</t>
  </si>
  <si>
    <t>16228</t>
  </si>
  <si>
    <t>У618</t>
  </si>
  <si>
    <t>16230</t>
  </si>
  <si>
    <t>У533</t>
  </si>
  <si>
    <t>16237</t>
  </si>
  <si>
    <t>У526</t>
  </si>
  <si>
    <t>16238</t>
  </si>
  <si>
    <t>У430</t>
  </si>
  <si>
    <t>16244</t>
  </si>
  <si>
    <t>У493</t>
  </si>
  <si>
    <t>16245</t>
  </si>
  <si>
    <t>У743</t>
  </si>
  <si>
    <t>16247</t>
  </si>
  <si>
    <t>у752</t>
  </si>
  <si>
    <t>16248</t>
  </si>
  <si>
    <t>у745</t>
  </si>
  <si>
    <t>16249</t>
  </si>
  <si>
    <t>у746</t>
  </si>
  <si>
    <t>16252</t>
  </si>
  <si>
    <t>У624</t>
  </si>
  <si>
    <t>16253</t>
  </si>
  <si>
    <t>У623</t>
  </si>
  <si>
    <t>16256</t>
  </si>
  <si>
    <t>У649</t>
  </si>
  <si>
    <t>16258</t>
  </si>
  <si>
    <t>У718</t>
  </si>
  <si>
    <t>16261</t>
  </si>
  <si>
    <t>У634</t>
  </si>
  <si>
    <t>16262</t>
  </si>
  <si>
    <t>У635</t>
  </si>
  <si>
    <t>16263</t>
  </si>
  <si>
    <t>У733</t>
  </si>
  <si>
    <t>16264</t>
  </si>
  <si>
    <t>У734</t>
  </si>
  <si>
    <t>16267</t>
  </si>
  <si>
    <t>У724</t>
  </si>
  <si>
    <t>16269</t>
  </si>
  <si>
    <t>У756</t>
  </si>
  <si>
    <t>16270</t>
  </si>
  <si>
    <t>У753</t>
  </si>
  <si>
    <t>16272</t>
  </si>
  <si>
    <t>У748</t>
  </si>
  <si>
    <t>16276</t>
  </si>
  <si>
    <t>у481</t>
  </si>
  <si>
    <t>16278</t>
  </si>
  <si>
    <t>У615</t>
  </si>
  <si>
    <t>16280</t>
  </si>
  <si>
    <t>У499</t>
  </si>
  <si>
    <t>16281</t>
  </si>
  <si>
    <t>у498</t>
  </si>
  <si>
    <t>16283</t>
  </si>
  <si>
    <t>у758</t>
  </si>
  <si>
    <t>16286</t>
  </si>
  <si>
    <t>У740</t>
  </si>
  <si>
    <t>16290</t>
  </si>
  <si>
    <t>У761</t>
  </si>
  <si>
    <t>16291</t>
  </si>
  <si>
    <t>У757</t>
  </si>
  <si>
    <t>16292</t>
  </si>
  <si>
    <t>У763</t>
  </si>
  <si>
    <t>16293</t>
  </si>
  <si>
    <t>У514</t>
  </si>
  <si>
    <t>16295</t>
  </si>
  <si>
    <t>У625</t>
  </si>
  <si>
    <t>16296</t>
  </si>
  <si>
    <t>У703</t>
  </si>
  <si>
    <t>16297</t>
  </si>
  <si>
    <t>У766</t>
  </si>
  <si>
    <t>16298</t>
  </si>
  <si>
    <t>У311</t>
  </si>
  <si>
    <t>16299</t>
  </si>
  <si>
    <t>У648</t>
  </si>
  <si>
    <t>16301</t>
  </si>
  <si>
    <t>У497</t>
  </si>
  <si>
    <t>16306</t>
  </si>
  <si>
    <t>У437</t>
  </si>
  <si>
    <t>16312</t>
  </si>
  <si>
    <t>У765</t>
  </si>
  <si>
    <t>16313</t>
  </si>
  <si>
    <t>У474</t>
  </si>
  <si>
    <t>16314</t>
  </si>
  <si>
    <t>У704</t>
  </si>
  <si>
    <t>16316</t>
  </si>
  <si>
    <t>У517</t>
  </si>
  <si>
    <t>16322</t>
  </si>
  <si>
    <t>У778</t>
  </si>
  <si>
    <t>16323</t>
  </si>
  <si>
    <t>У768</t>
  </si>
  <si>
    <t>16333</t>
  </si>
  <si>
    <t>У535</t>
  </si>
  <si>
    <t>16334</t>
  </si>
  <si>
    <t>У787</t>
  </si>
  <si>
    <t>16335</t>
  </si>
  <si>
    <t>У788</t>
  </si>
  <si>
    <t>16341</t>
  </si>
  <si>
    <t>У783</t>
  </si>
  <si>
    <t>16342</t>
  </si>
  <si>
    <t>У782</t>
  </si>
  <si>
    <t>16357</t>
  </si>
  <si>
    <t>У547</t>
  </si>
  <si>
    <t>16366</t>
  </si>
  <si>
    <t>У438</t>
  </si>
  <si>
    <t>16367</t>
  </si>
  <si>
    <t>У439</t>
  </si>
  <si>
    <t>16368</t>
  </si>
  <si>
    <t>У447</t>
  </si>
  <si>
    <t>16369</t>
  </si>
  <si>
    <t>У545</t>
  </si>
  <si>
    <t>16383</t>
  </si>
  <si>
    <t>У494</t>
  </si>
  <si>
    <t>16386</t>
  </si>
  <si>
    <t>У549</t>
  </si>
  <si>
    <t>16388</t>
  </si>
  <si>
    <t>У557</t>
  </si>
  <si>
    <t>16397</t>
  </si>
  <si>
    <t>У805</t>
  </si>
  <si>
    <t>16398</t>
  </si>
  <si>
    <t>У799</t>
  </si>
  <si>
    <t>16399</t>
  </si>
  <si>
    <t>У800</t>
  </si>
  <si>
    <t>16400</t>
  </si>
  <si>
    <t>У808</t>
  </si>
  <si>
    <t>16401</t>
  </si>
  <si>
    <t>У801</t>
  </si>
  <si>
    <t>16406</t>
  </si>
  <si>
    <t>У562</t>
  </si>
  <si>
    <t>16407</t>
  </si>
  <si>
    <t>У564</t>
  </si>
  <si>
    <t>16408</t>
  </si>
  <si>
    <t>У565</t>
  </si>
  <si>
    <t>16409</t>
  </si>
  <si>
    <t>У566</t>
  </si>
  <si>
    <t>16413</t>
  </si>
  <si>
    <t>У563</t>
  </si>
  <si>
    <t>16414</t>
  </si>
  <si>
    <t>У813</t>
  </si>
  <si>
    <t>16417</t>
  </si>
  <si>
    <t>У548</t>
  </si>
  <si>
    <t>16422</t>
  </si>
  <si>
    <t>У818</t>
  </si>
  <si>
    <t>16423</t>
  </si>
  <si>
    <t>У569</t>
  </si>
  <si>
    <t>322361</t>
  </si>
  <si>
    <t>322362</t>
  </si>
  <si>
    <t>322363</t>
  </si>
  <si>
    <t>322364</t>
  </si>
  <si>
    <t>322365</t>
  </si>
  <si>
    <t>322366</t>
  </si>
  <si>
    <t>322367</t>
  </si>
  <si>
    <t>955в2</t>
  </si>
  <si>
    <t>322368</t>
  </si>
  <si>
    <t>146в2</t>
  </si>
  <si>
    <t>322369</t>
  </si>
  <si>
    <t>322370</t>
  </si>
  <si>
    <t>501в2</t>
  </si>
  <si>
    <t>322371</t>
  </si>
  <si>
    <t>322372</t>
  </si>
  <si>
    <t>322373</t>
  </si>
  <si>
    <t>322374</t>
  </si>
  <si>
    <t>322375</t>
  </si>
  <si>
    <t>322423</t>
  </si>
  <si>
    <t>322424</t>
  </si>
  <si>
    <t>322426</t>
  </si>
  <si>
    <t>322427</t>
  </si>
  <si>
    <t>П3121</t>
  </si>
  <si>
    <t>322428</t>
  </si>
  <si>
    <t>322429</t>
  </si>
  <si>
    <t>322430</t>
  </si>
  <si>
    <t>322431</t>
  </si>
  <si>
    <t>322433</t>
  </si>
  <si>
    <t>ОР658</t>
  </si>
  <si>
    <t>322435</t>
  </si>
  <si>
    <t>01-124</t>
  </si>
  <si>
    <t>322436</t>
  </si>
  <si>
    <t>01-121</t>
  </si>
  <si>
    <t>322437</t>
  </si>
  <si>
    <t>01-103</t>
  </si>
  <si>
    <t>322440</t>
  </si>
  <si>
    <t>322442</t>
  </si>
  <si>
    <t>ИП19002</t>
  </si>
  <si>
    <t>322446</t>
  </si>
  <si>
    <t>322447</t>
  </si>
  <si>
    <t>322448</t>
  </si>
  <si>
    <t>322449</t>
  </si>
  <si>
    <t>322450</t>
  </si>
  <si>
    <t>322451</t>
  </si>
  <si>
    <t>322452</t>
  </si>
  <si>
    <t>322453</t>
  </si>
  <si>
    <t>322454</t>
  </si>
  <si>
    <t>322455</t>
  </si>
  <si>
    <t>379в3</t>
  </si>
  <si>
    <t>322456</t>
  </si>
  <si>
    <t>379в5</t>
  </si>
  <si>
    <t>322457</t>
  </si>
  <si>
    <t>ОР610в3</t>
  </si>
  <si>
    <t>322458</t>
  </si>
  <si>
    <t>511в3</t>
  </si>
  <si>
    <t>322459</t>
  </si>
  <si>
    <t>322460</t>
  </si>
  <si>
    <t>693в3</t>
  </si>
  <si>
    <t>322461</t>
  </si>
  <si>
    <t>322462</t>
  </si>
  <si>
    <t>322463</t>
  </si>
  <si>
    <t>322464</t>
  </si>
  <si>
    <t>322465</t>
  </si>
  <si>
    <t>322466</t>
  </si>
  <si>
    <t>322467</t>
  </si>
  <si>
    <t>322468</t>
  </si>
  <si>
    <t>322469</t>
  </si>
  <si>
    <t>322470</t>
  </si>
  <si>
    <t>322471</t>
  </si>
  <si>
    <t>322472</t>
  </si>
  <si>
    <t>322473</t>
  </si>
  <si>
    <t>322474</t>
  </si>
  <si>
    <t>322475</t>
  </si>
  <si>
    <t>471в2</t>
  </si>
  <si>
    <t>322476</t>
  </si>
  <si>
    <t>322477</t>
  </si>
  <si>
    <t>322478</t>
  </si>
  <si>
    <t>322479</t>
  </si>
  <si>
    <t>322480</t>
  </si>
  <si>
    <t>322481</t>
  </si>
  <si>
    <t>322482</t>
  </si>
  <si>
    <t>322483</t>
  </si>
  <si>
    <t>322484</t>
  </si>
  <si>
    <t>322485</t>
  </si>
  <si>
    <t>322486</t>
  </si>
  <si>
    <t>322487</t>
  </si>
  <si>
    <t>F0001</t>
  </si>
  <si>
    <t>322488</t>
  </si>
  <si>
    <t>Н0001</t>
  </si>
  <si>
    <t>322489</t>
  </si>
  <si>
    <t>322490</t>
  </si>
  <si>
    <t>322491</t>
  </si>
  <si>
    <t>322504</t>
  </si>
  <si>
    <t>322505</t>
  </si>
  <si>
    <t>322506</t>
  </si>
  <si>
    <t>322507</t>
  </si>
  <si>
    <t>322508</t>
  </si>
  <si>
    <t>322509</t>
  </si>
  <si>
    <t>322510</t>
  </si>
  <si>
    <t>322511</t>
  </si>
  <si>
    <t>322512</t>
  </si>
  <si>
    <t>322543</t>
  </si>
  <si>
    <t>322544</t>
  </si>
  <si>
    <t>322545</t>
  </si>
  <si>
    <t>322546</t>
  </si>
  <si>
    <t>322547</t>
  </si>
  <si>
    <t>322548</t>
  </si>
  <si>
    <t>322549</t>
  </si>
  <si>
    <t>322550</t>
  </si>
  <si>
    <t>322551</t>
  </si>
  <si>
    <t>322552</t>
  </si>
  <si>
    <t>322553</t>
  </si>
  <si>
    <t>322554</t>
  </si>
  <si>
    <t>322555</t>
  </si>
  <si>
    <t>322556</t>
  </si>
  <si>
    <t>322557</t>
  </si>
  <si>
    <t>322559</t>
  </si>
  <si>
    <t>322560</t>
  </si>
  <si>
    <t>322561</t>
  </si>
  <si>
    <t>322562</t>
  </si>
  <si>
    <t>322563</t>
  </si>
  <si>
    <t>322565</t>
  </si>
  <si>
    <t>322566</t>
  </si>
  <si>
    <t>322567</t>
  </si>
  <si>
    <t>322568</t>
  </si>
  <si>
    <t>322569</t>
  </si>
  <si>
    <t>322570</t>
  </si>
  <si>
    <t>322571</t>
  </si>
  <si>
    <t>322572</t>
  </si>
  <si>
    <t>322573</t>
  </si>
  <si>
    <t>322574</t>
  </si>
  <si>
    <t>322575</t>
  </si>
  <si>
    <t>322576</t>
  </si>
  <si>
    <t>322577</t>
  </si>
  <si>
    <t>322631</t>
  </si>
  <si>
    <t>Т0021</t>
  </si>
  <si>
    <t>322632</t>
  </si>
  <si>
    <t>322633</t>
  </si>
  <si>
    <t>Т1110</t>
  </si>
  <si>
    <t>322645</t>
  </si>
  <si>
    <t>322646</t>
  </si>
  <si>
    <t>322647</t>
  </si>
  <si>
    <t>322648</t>
  </si>
  <si>
    <t>322649</t>
  </si>
  <si>
    <t>322652</t>
  </si>
  <si>
    <t>322661</t>
  </si>
  <si>
    <t>322662</t>
  </si>
  <si>
    <t>ОР021ПК</t>
  </si>
  <si>
    <t>322663</t>
  </si>
  <si>
    <t>ОР021КК</t>
  </si>
  <si>
    <t>322664</t>
  </si>
  <si>
    <t>322665</t>
  </si>
  <si>
    <t>322666</t>
  </si>
  <si>
    <t>322667</t>
  </si>
  <si>
    <t>ОР021М</t>
  </si>
  <si>
    <t>322668</t>
  </si>
  <si>
    <t>379в4</t>
  </si>
  <si>
    <t>103032</t>
  </si>
  <si>
    <t>103033</t>
  </si>
  <si>
    <t>103036</t>
  </si>
  <si>
    <t>103037</t>
  </si>
  <si>
    <t>103039</t>
  </si>
  <si>
    <t>103047</t>
  </si>
  <si>
    <t>103049</t>
  </si>
  <si>
    <t>103051</t>
  </si>
  <si>
    <t>103053</t>
  </si>
  <si>
    <t>103054</t>
  </si>
  <si>
    <t>103055</t>
  </si>
  <si>
    <t>103058</t>
  </si>
  <si>
    <t>103081</t>
  </si>
  <si>
    <t>103082</t>
  </si>
  <si>
    <t>103084</t>
  </si>
  <si>
    <t>103085</t>
  </si>
  <si>
    <t>103086</t>
  </si>
  <si>
    <t>103100</t>
  </si>
  <si>
    <t>103102</t>
  </si>
  <si>
    <t>103103</t>
  </si>
  <si>
    <t>103105</t>
  </si>
  <si>
    <t>103123</t>
  </si>
  <si>
    <t>103137</t>
  </si>
  <si>
    <t>103140</t>
  </si>
  <si>
    <t>103151</t>
  </si>
  <si>
    <t>103152</t>
  </si>
  <si>
    <t>103156</t>
  </si>
  <si>
    <t>103157</t>
  </si>
  <si>
    <t>103158</t>
  </si>
  <si>
    <t>103165</t>
  </si>
  <si>
    <t>103171</t>
  </si>
  <si>
    <t>103172</t>
  </si>
  <si>
    <t>103173</t>
  </si>
  <si>
    <t>103174</t>
  </si>
  <si>
    <t>103175</t>
  </si>
  <si>
    <t>103176</t>
  </si>
  <si>
    <t>103177</t>
  </si>
  <si>
    <t>103178</t>
  </si>
  <si>
    <t>103180</t>
  </si>
  <si>
    <t>103181</t>
  </si>
  <si>
    <t>103182</t>
  </si>
  <si>
    <t>103184</t>
  </si>
  <si>
    <t>103185</t>
  </si>
  <si>
    <t>103186</t>
  </si>
  <si>
    <t>103189</t>
  </si>
  <si>
    <t>103191</t>
  </si>
  <si>
    <t>103195</t>
  </si>
  <si>
    <t>103197</t>
  </si>
  <si>
    <t>103198</t>
  </si>
  <si>
    <t>103199</t>
  </si>
  <si>
    <t>103200</t>
  </si>
  <si>
    <t>103205</t>
  </si>
  <si>
    <t>103208</t>
  </si>
  <si>
    <t>103211</t>
  </si>
  <si>
    <t>103212</t>
  </si>
  <si>
    <t>103214</t>
  </si>
  <si>
    <t>103218</t>
  </si>
  <si>
    <t>103219</t>
  </si>
  <si>
    <t>103220</t>
  </si>
  <si>
    <t>103221</t>
  </si>
  <si>
    <t>103223</t>
  </si>
  <si>
    <t>103224</t>
  </si>
  <si>
    <t>103225</t>
  </si>
  <si>
    <t>103232</t>
  </si>
  <si>
    <t>103241</t>
  </si>
  <si>
    <t>103242</t>
  </si>
  <si>
    <t>103243</t>
  </si>
  <si>
    <t>103244</t>
  </si>
  <si>
    <t>103245</t>
  </si>
  <si>
    <t>103247</t>
  </si>
  <si>
    <t>103248</t>
  </si>
  <si>
    <t>103249</t>
  </si>
  <si>
    <t>103250</t>
  </si>
  <si>
    <t>103251</t>
  </si>
  <si>
    <t>103252</t>
  </si>
  <si>
    <t>103253</t>
  </si>
  <si>
    <t>103255</t>
  </si>
  <si>
    <t>103256</t>
  </si>
  <si>
    <t>103257</t>
  </si>
  <si>
    <t>103258</t>
  </si>
  <si>
    <t>103331</t>
  </si>
  <si>
    <t>103332</t>
  </si>
  <si>
    <t>103333</t>
  </si>
  <si>
    <t>103334</t>
  </si>
  <si>
    <t>103335</t>
  </si>
  <si>
    <t>103337</t>
  </si>
  <si>
    <t>103339</t>
  </si>
  <si>
    <t>103340</t>
  </si>
  <si>
    <t>103341</t>
  </si>
  <si>
    <t>103342</t>
  </si>
  <si>
    <t>103343</t>
  </si>
  <si>
    <t>103344</t>
  </si>
  <si>
    <t>103345</t>
  </si>
  <si>
    <t>103347</t>
  </si>
  <si>
    <t>103348</t>
  </si>
  <si>
    <t>103349</t>
  </si>
  <si>
    <t>103350</t>
  </si>
  <si>
    <t>103351</t>
  </si>
  <si>
    <t>103352</t>
  </si>
  <si>
    <t>103353</t>
  </si>
  <si>
    <t>103354</t>
  </si>
  <si>
    <t>103355</t>
  </si>
  <si>
    <t>103356</t>
  </si>
  <si>
    <t>103357</t>
  </si>
  <si>
    <t>103358</t>
  </si>
  <si>
    <t>103359</t>
  </si>
  <si>
    <t>103360</t>
  </si>
  <si>
    <t>103384</t>
  </si>
  <si>
    <t>103385</t>
  </si>
  <si>
    <t>103386</t>
  </si>
  <si>
    <t>103387</t>
  </si>
  <si>
    <t>103388</t>
  </si>
  <si>
    <t>103389</t>
  </si>
  <si>
    <t>103390</t>
  </si>
  <si>
    <t>103391</t>
  </si>
  <si>
    <t>103392</t>
  </si>
  <si>
    <t>103398</t>
  </si>
  <si>
    <t>103399</t>
  </si>
  <si>
    <t>103400</t>
  </si>
  <si>
    <t>103401</t>
  </si>
  <si>
    <t>103402</t>
  </si>
  <si>
    <t>103403</t>
  </si>
  <si>
    <t>103404</t>
  </si>
  <si>
    <t>103405</t>
  </si>
  <si>
    <t>103406</t>
  </si>
  <si>
    <t>103407</t>
  </si>
  <si>
    <t>103408</t>
  </si>
  <si>
    <t>103409</t>
  </si>
  <si>
    <t>103410</t>
  </si>
  <si>
    <t>103411</t>
  </si>
  <si>
    <t>103412</t>
  </si>
  <si>
    <t>103413</t>
  </si>
  <si>
    <t>103414</t>
  </si>
  <si>
    <t>103415</t>
  </si>
  <si>
    <t>103416</t>
  </si>
  <si>
    <t>103417</t>
  </si>
  <si>
    <t>103418</t>
  </si>
  <si>
    <t>103419</t>
  </si>
  <si>
    <t>103420</t>
  </si>
  <si>
    <t>103421</t>
  </si>
  <si>
    <t>103422</t>
  </si>
  <si>
    <t>103423</t>
  </si>
  <si>
    <t>103424</t>
  </si>
  <si>
    <t>103425</t>
  </si>
  <si>
    <t>103468</t>
  </si>
  <si>
    <t>103469</t>
  </si>
  <si>
    <t>103470</t>
  </si>
  <si>
    <t>103471</t>
  </si>
  <si>
    <t>103479</t>
  </si>
  <si>
    <t>103480</t>
  </si>
  <si>
    <t>103481</t>
  </si>
  <si>
    <t>103482</t>
  </si>
  <si>
    <t>103483</t>
  </si>
  <si>
    <t>103484</t>
  </si>
  <si>
    <t>103485</t>
  </si>
  <si>
    <t>103486</t>
  </si>
  <si>
    <t>103487</t>
  </si>
  <si>
    <t>103488</t>
  </si>
  <si>
    <t>103489</t>
  </si>
  <si>
    <t>103490</t>
  </si>
  <si>
    <t>103491</t>
  </si>
  <si>
    <t>103492</t>
  </si>
  <si>
    <t>103493</t>
  </si>
  <si>
    <t>103494</t>
  </si>
  <si>
    <t>103495</t>
  </si>
  <si>
    <t>103496</t>
  </si>
  <si>
    <t>103497</t>
  </si>
  <si>
    <t>103498</t>
  </si>
  <si>
    <t>103499</t>
  </si>
  <si>
    <t>103500</t>
  </si>
  <si>
    <t>103501</t>
  </si>
  <si>
    <t>103502</t>
  </si>
  <si>
    <t>103503</t>
  </si>
  <si>
    <t>103504</t>
  </si>
  <si>
    <t>291006</t>
  </si>
  <si>
    <t>291007</t>
  </si>
  <si>
    <t>291008</t>
  </si>
  <si>
    <t>291009</t>
  </si>
  <si>
    <t>291017</t>
  </si>
  <si>
    <t>291018</t>
  </si>
  <si>
    <t>291019</t>
  </si>
  <si>
    <t>291024</t>
  </si>
  <si>
    <t>291028</t>
  </si>
  <si>
    <t>291038</t>
  </si>
  <si>
    <t>291039</t>
  </si>
  <si>
    <t>291136</t>
  </si>
  <si>
    <t>291137</t>
  </si>
  <si>
    <t>291138</t>
  </si>
  <si>
    <t>291139</t>
  </si>
  <si>
    <t>291143</t>
  </si>
  <si>
    <t>291147</t>
  </si>
  <si>
    <t>291150</t>
  </si>
  <si>
    <t>291151</t>
  </si>
  <si>
    <t>291155</t>
  </si>
  <si>
    <t>291156</t>
  </si>
  <si>
    <t>291157</t>
  </si>
  <si>
    <t>291158</t>
  </si>
  <si>
    <t>291159</t>
  </si>
  <si>
    <t>291160</t>
  </si>
  <si>
    <t>291161</t>
  </si>
  <si>
    <t>291162</t>
  </si>
  <si>
    <t>291163</t>
  </si>
  <si>
    <t>291186</t>
  </si>
  <si>
    <t>291187</t>
  </si>
  <si>
    <t>291338</t>
  </si>
  <si>
    <t>291339</t>
  </si>
  <si>
    <t>291340</t>
  </si>
  <si>
    <t>291341</t>
  </si>
  <si>
    <t>291342</t>
  </si>
  <si>
    <t>291343</t>
  </si>
  <si>
    <t>291344</t>
  </si>
  <si>
    <t>291345</t>
  </si>
  <si>
    <t>291346</t>
  </si>
  <si>
    <t>291368</t>
  </si>
  <si>
    <t>291370</t>
  </si>
  <si>
    <t>291371</t>
  </si>
  <si>
    <t>291372</t>
  </si>
  <si>
    <t>291373</t>
  </si>
  <si>
    <t>291375</t>
  </si>
  <si>
    <t>29138</t>
  </si>
  <si>
    <t>29143</t>
  </si>
  <si>
    <t>291658</t>
  </si>
  <si>
    <t>291667</t>
  </si>
  <si>
    <t>291668</t>
  </si>
  <si>
    <t>291669</t>
  </si>
  <si>
    <t>291670</t>
  </si>
  <si>
    <t>291671</t>
  </si>
  <si>
    <t>291699</t>
  </si>
  <si>
    <t>291700</t>
  </si>
  <si>
    <t>291701</t>
  </si>
  <si>
    <t>291702</t>
  </si>
  <si>
    <t>291805</t>
  </si>
  <si>
    <t>291806</t>
  </si>
  <si>
    <t>291809</t>
  </si>
  <si>
    <t>291810</t>
  </si>
  <si>
    <t>291811</t>
  </si>
  <si>
    <t>291865</t>
  </si>
  <si>
    <t>291866</t>
  </si>
  <si>
    <t>291867</t>
  </si>
  <si>
    <t>291868</t>
  </si>
  <si>
    <t>291869</t>
  </si>
  <si>
    <t>291870</t>
  </si>
  <si>
    <t>291872</t>
  </si>
  <si>
    <t>291873</t>
  </si>
  <si>
    <t>291874</t>
  </si>
  <si>
    <t>291875</t>
  </si>
  <si>
    <t>291876</t>
  </si>
  <si>
    <t>291877</t>
  </si>
  <si>
    <t>291878</t>
  </si>
  <si>
    <t>291879</t>
  </si>
  <si>
    <t>292013</t>
  </si>
  <si>
    <t>292014</t>
  </si>
  <si>
    <t>292015</t>
  </si>
  <si>
    <t>292016</t>
  </si>
  <si>
    <t>292017</t>
  </si>
  <si>
    <t>292018</t>
  </si>
  <si>
    <t>29211</t>
  </si>
  <si>
    <t>29225</t>
  </si>
  <si>
    <t>29304</t>
  </si>
  <si>
    <t>29320</t>
  </si>
  <si>
    <t>29323</t>
  </si>
  <si>
    <t>29324</t>
  </si>
  <si>
    <t>29409</t>
  </si>
  <si>
    <t>29410</t>
  </si>
  <si>
    <t>29446</t>
  </si>
  <si>
    <t>29447</t>
  </si>
  <si>
    <t>29456</t>
  </si>
  <si>
    <t>29458</t>
  </si>
  <si>
    <t>29494</t>
  </si>
  <si>
    <t>29495</t>
  </si>
  <si>
    <t>29496</t>
  </si>
  <si>
    <t>29506</t>
  </si>
  <si>
    <t>29507</t>
  </si>
  <si>
    <t>29552</t>
  </si>
  <si>
    <t>29635</t>
  </si>
  <si>
    <t>29636</t>
  </si>
  <si>
    <t>29637</t>
  </si>
  <si>
    <t>29808</t>
  </si>
  <si>
    <t>29811</t>
  </si>
  <si>
    <t>29821</t>
  </si>
  <si>
    <t>29822</t>
  </si>
  <si>
    <t>29823</t>
  </si>
  <si>
    <t>29825</t>
  </si>
  <si>
    <t>29826</t>
  </si>
  <si>
    <t>58204</t>
  </si>
  <si>
    <t>58205</t>
  </si>
  <si>
    <t>58207</t>
  </si>
  <si>
    <t>58208</t>
  </si>
  <si>
    <t>102304</t>
  </si>
  <si>
    <t>102321</t>
  </si>
  <si>
    <t>102326</t>
  </si>
  <si>
    <t>102332</t>
  </si>
  <si>
    <t>102335</t>
  </si>
  <si>
    <t>102342</t>
  </si>
  <si>
    <t>102344</t>
  </si>
  <si>
    <t>102349</t>
  </si>
  <si>
    <t>102370</t>
  </si>
  <si>
    <t>102376</t>
  </si>
  <si>
    <t>318(140)</t>
  </si>
  <si>
    <t>102382</t>
  </si>
  <si>
    <t>102383</t>
  </si>
  <si>
    <t>102384</t>
  </si>
  <si>
    <t>102385</t>
  </si>
  <si>
    <t>102387</t>
  </si>
  <si>
    <t>102388</t>
  </si>
  <si>
    <t>102389</t>
  </si>
  <si>
    <t>102390</t>
  </si>
  <si>
    <t>102391</t>
  </si>
  <si>
    <t>102395</t>
  </si>
  <si>
    <t>102396</t>
  </si>
  <si>
    <t>102407</t>
  </si>
  <si>
    <t>102408</t>
  </si>
  <si>
    <t>102409</t>
  </si>
  <si>
    <t>102410</t>
  </si>
  <si>
    <t>102425</t>
  </si>
  <si>
    <t>102429</t>
  </si>
  <si>
    <t>102433</t>
  </si>
  <si>
    <t>102438</t>
  </si>
  <si>
    <t>102447</t>
  </si>
  <si>
    <t>102448</t>
  </si>
  <si>
    <t>103361</t>
  </si>
  <si>
    <t>103362</t>
  </si>
  <si>
    <t>103363</t>
  </si>
  <si>
    <t>103367</t>
  </si>
  <si>
    <t>103368</t>
  </si>
  <si>
    <t>103369</t>
  </si>
  <si>
    <t>103370</t>
  </si>
  <si>
    <t>103371</t>
  </si>
  <si>
    <t>103372</t>
  </si>
  <si>
    <t>103373</t>
  </si>
  <si>
    <t>103374</t>
  </si>
  <si>
    <t>103375</t>
  </si>
  <si>
    <t>103376</t>
  </si>
  <si>
    <t>103377</t>
  </si>
  <si>
    <t>103378</t>
  </si>
  <si>
    <t>103380</t>
  </si>
  <si>
    <t>103381</t>
  </si>
  <si>
    <t>103382</t>
  </si>
  <si>
    <t>103383</t>
  </si>
  <si>
    <t>103393</t>
  </si>
  <si>
    <t>103394</t>
  </si>
  <si>
    <t>103395</t>
  </si>
  <si>
    <t>103396</t>
  </si>
  <si>
    <t>103397</t>
  </si>
  <si>
    <t>103472</t>
  </si>
  <si>
    <t>103473</t>
  </si>
  <si>
    <t>103474</t>
  </si>
  <si>
    <t>103475</t>
  </si>
  <si>
    <t>103476</t>
  </si>
  <si>
    <t>103477</t>
  </si>
  <si>
    <t>103478</t>
  </si>
  <si>
    <t>103505</t>
  </si>
  <si>
    <t>103506</t>
  </si>
  <si>
    <t>Набор для тв-ва Мозаика из пайеток Ежик</t>
  </si>
  <si>
    <t>Набор для тв-ва Раскраска глитером Лягушонок</t>
  </si>
  <si>
    <t>Набор для тв-ва Раскраска глитером Котенок</t>
  </si>
  <si>
    <t>Набор для тв-ва Раскраска глитером Рыбка</t>
  </si>
  <si>
    <t>Набор для тв-ва Вышивка бисером и лентами Хризантемы</t>
  </si>
  <si>
    <t>Набор для тв-ва Вышивка бисером и лентами Сирень</t>
  </si>
  <si>
    <t>Набор для тв-ва Ваза-Декупаж Бабочки и радуга</t>
  </si>
  <si>
    <t>Набор для тв-ва Ваза-Декупаж</t>
  </si>
  <si>
    <t>Набор для тв-ва Бэби ножка</t>
  </si>
  <si>
    <t>Набор для тв-ва Бэби ладошка</t>
  </si>
  <si>
    <t>Набор для тв-ва Бэби ножка и ладошка</t>
  </si>
  <si>
    <t>Фокусы. Секреты мастерства. 25 фокусов</t>
  </si>
  <si>
    <t>Фокусы. Секреты мастерства. 50 фокусов</t>
  </si>
  <si>
    <t>Фокусы. Секреты мастерства. 75 фокусов</t>
  </si>
  <si>
    <t>Набор для тв-ва Бисерный Цветок Орхидея</t>
  </si>
  <si>
    <t>Набор для тв-ва Бисерное Дерево Сакура</t>
  </si>
  <si>
    <t>Набор для тв-ва Бисерное Дерево Рябина</t>
  </si>
  <si>
    <t>Набор для тв-ва Раскраска глитерными блестками по номерам Попугайчик</t>
  </si>
  <si>
    <t>Набор для тв-ва Раскраска глитерными блестками по номерам Слоник</t>
  </si>
  <si>
    <t>Набор для тв-ва Раскраска глитерными блестками по номерам Медвежонок</t>
  </si>
  <si>
    <t>Набор для тв-ва Часы Creative clock Котёнок</t>
  </si>
  <si>
    <t>Набор для тв-ва Часы Creative clock  Мишка</t>
  </si>
  <si>
    <t>Набор для тв-ва Часы Creative clock  средний Медвежонок</t>
  </si>
  <si>
    <t>Набор для тв-ва Decor Clock  Лето</t>
  </si>
  <si>
    <t>Набор для тв-ва Decor Clock Маки</t>
  </si>
  <si>
    <t>Набор для тв-ва Картина по номерам средняя Панды</t>
  </si>
  <si>
    <t>Набор для тв-ва Картина по номерам средняя Попугаи</t>
  </si>
  <si>
    <t>Набор для тв-ва Картина по номерам средняя Леопарды</t>
  </si>
  <si>
    <t>Набор для тв-ва Картина по номерам средняя Котенок</t>
  </si>
  <si>
    <t>Набор для тв-ва Картина по номерам средняя Щенок</t>
  </si>
  <si>
    <t>Набор для тв-ва Mosaic Clock Пони</t>
  </si>
  <si>
    <t>Набор для тв-ва Mosaic Clock Медвежата</t>
  </si>
  <si>
    <t>Набор для тв-ва раскраска по номерам Русалочка</t>
  </si>
  <si>
    <t>Набор для тв-ва раскраска по номерам Золушка</t>
  </si>
  <si>
    <t>Набор для тв-ва раскраска по номерам Мульт 2</t>
  </si>
  <si>
    <t>Набор для тв-ва раскраска по номерам Мишки 2</t>
  </si>
  <si>
    <t>Набор для тв-ва раскраска карандашами по номерам Лиса</t>
  </si>
  <si>
    <t>Набор для тв-ва раскраска карандашами по номерам Собака</t>
  </si>
  <si>
    <t>Набор для тв-ва раскраска карандашами по номерам Медвежонок</t>
  </si>
  <si>
    <t>Набор для тв-ва раскраска карандашами по номерам Девочка</t>
  </si>
  <si>
    <t>Набор для тв-ва Вышивка крупным бисером и лентами Зайчик</t>
  </si>
  <si>
    <t>Набор креативного тв-ва Бархатная раскраска фломастерами VELVET Собачка</t>
  </si>
  <si>
    <t>Набор креативного тв-ва Бархатная раскраска фломастерами VELVET Тигр</t>
  </si>
  <si>
    <t>Набор креативного тв-ва Бархатная раскраска фломастерами VELVET Лошадь</t>
  </si>
  <si>
    <t>Набор креативного тв-ва Бархатная раскраска фломастерами VELVET Кошечка</t>
  </si>
  <si>
    <t>Набор креативного тв-ва ИЗОНИТЬ Совята</t>
  </si>
  <si>
    <t>Набор креативного тв-ва ИЗОНИТЬ Роза</t>
  </si>
  <si>
    <t>Набор креативного тв-ва ИЗОНИТЬ Под зонтом</t>
  </si>
  <si>
    <t>Набор креативного тв-ва ИЗОНИТЬ Совы</t>
  </si>
  <si>
    <t>Набор креативного тв-ва Diamond Mosaic Лебеди</t>
  </si>
  <si>
    <t>Набор креативного тв-ва Diamond Mosaic Цветы</t>
  </si>
  <si>
    <t>Набор креативного тв-ва Diamond Mosaic Тигры</t>
  </si>
  <si>
    <t>Набор креативного тв-ва Diamond Mosaic Котята</t>
  </si>
  <si>
    <t>Набор креативного тв-ва Diamond Mosaic малый Сова</t>
  </si>
  <si>
    <t>Набор креативного тв-ва Diamond Mosaic малый Павлин</t>
  </si>
  <si>
    <t>Набор креативного тв-ва Diamond Mosaic малый Котёнок</t>
  </si>
  <si>
    <t>Набор креативного тв-ва Diamond Mosaic малый Панды</t>
  </si>
  <si>
    <t>Набор креативного тв-ва Раскраски Антистресс с фломастерами</t>
  </si>
  <si>
    <t>Набор для тв-ва Мозаика из пайеток Котенок</t>
  </si>
  <si>
    <t>Набор для тв-ва Картина по номерам средняя Лучшие друзья</t>
  </si>
  <si>
    <t>Набор для тв-ва картина из Пайеток Пони</t>
  </si>
  <si>
    <t>Набор для тв-ва картина из Пайеток Русалочка</t>
  </si>
  <si>
    <t>Набор для тв-ва Decoupage clock  с рамкой Часы</t>
  </si>
  <si>
    <t>Набор креативного тв-ва ИЗОНИТЬ Лягушонок</t>
  </si>
  <si>
    <t>Набор для тв-ва Пазл-Раскраска Антистресс Сова 60дет/Носорог 20дет</t>
  </si>
  <si>
    <t>Набор для тв-ва Пазл-Раскраска Антистресс Слон 60дет/Совы 20дет</t>
  </si>
  <si>
    <t>Набор креативного тв-ва ИЗОНИТЬ Аист</t>
  </si>
  <si>
    <t>Набор для тв-ва Пазл-Раскраска Антистресс Лев 30дет/Волк 20дет</t>
  </si>
  <si>
    <t>Набор креативного тв-ва Раскраски Антистресс</t>
  </si>
  <si>
    <t>Набор для тв-ва Роспись на холсте (31 х 31) Пони</t>
  </si>
  <si>
    <t>Набор для тв-ва Роспись на холсте (31 х 31) Богатырь и Змей Горыныч</t>
  </si>
  <si>
    <t>Набор для тв-ва Роспись на холсте (31 х 31) Миша и Маша</t>
  </si>
  <si>
    <t>Набор креативного тв-ва Diamond Сова</t>
  </si>
  <si>
    <t>Набор креативного тв-ва Diamond Лошадь</t>
  </si>
  <si>
    <t>Набор креативного тв-ва Diamond Париж</t>
  </si>
  <si>
    <t>Набор креативного тв-ва Антистрес раскраска фломастерами серии 3D ART Сова/Пони</t>
  </si>
  <si>
    <t>Набор креативного тв-ва Антистрес раскраска фломастерами серии 3D ART Авто/Лев</t>
  </si>
  <si>
    <t>Набор креативного тв-ва  My Color Bag сумка-раскраска Пони</t>
  </si>
  <si>
    <t>Набор креативного тв-ва  My Color Bag сумка-раскраска Сова</t>
  </si>
  <si>
    <t>Набор креативного тв-ва  My Color Bag сумка-раскраска Фея</t>
  </si>
  <si>
    <t>Набор креативного тв-ва Diamond Тауэрский мост</t>
  </si>
  <si>
    <t>Набор креативного тв-ва Diamond Бабочка</t>
  </si>
  <si>
    <t>Набор креативного тв-ва Расписной Конструктор Совы</t>
  </si>
  <si>
    <t>Набор креативного тв-ва Расписной Конструктор Пони</t>
  </si>
  <si>
    <t>Набор креативного тв-ва Расписной Конструктор Карета Золушки</t>
  </si>
  <si>
    <t>Набор креативного тв-ва Crystal Mosaic Тигр</t>
  </si>
  <si>
    <t>Набор креативного тв-ва Crystal Mosaic Кот</t>
  </si>
  <si>
    <t>Набор креативного тв-ва Crystal Mosaic Лев</t>
  </si>
  <si>
    <t>Набор креативного тв-ва Crystal Mosaic Мишка</t>
  </si>
  <si>
    <t>Набор креативного тв-ва Crystal Mosaic Совы</t>
  </si>
  <si>
    <t>Набор креативного тв-ва Crystal Mosaic Попугай</t>
  </si>
  <si>
    <t>Набор креативного тв-ва Crystal Mosaic Волшебные Пони</t>
  </si>
  <si>
    <t>Набор креативного тв-ва Crystal Mosaic Прекрасные Пони</t>
  </si>
  <si>
    <t>Набор креативного тв-ва Crystal Mosaic Золушка</t>
  </si>
  <si>
    <t>Набор креативного тв-ва Crystal Mosaic Феи</t>
  </si>
  <si>
    <t>Набор креативного тв-ва Magic Candle Свечи своми руками с кристаллами</t>
  </si>
  <si>
    <t>Конструктор Домик из изолоновых деталей</t>
  </si>
  <si>
    <t>Набор креативного тв-ва Art Time Утекающее Время</t>
  </si>
  <si>
    <t>Набор креативного тв-ва Crystal Vase Ваза своими руками c кристалами</t>
  </si>
  <si>
    <t>Маникюрный набор Clutch Розовый</t>
  </si>
  <si>
    <t>Маникюрный набор Clutch Оранж</t>
  </si>
  <si>
    <t>Набор креативного тв-ва Diamond Эйфелева башня</t>
  </si>
  <si>
    <t>Набор креативного тв-ва Diamond Балерина</t>
  </si>
  <si>
    <t>Набор креативного тв-ва Crystal Mosaic Белоснежка</t>
  </si>
  <si>
    <t>Набор креативного тв-ва Crystal Mosaic Русалочка</t>
  </si>
  <si>
    <t>Набор креативного тв-ва Crystal Mosaic Пони</t>
  </si>
  <si>
    <t>Набор креативного тв-ва Crystal Mosaic Девочки феи</t>
  </si>
  <si>
    <t>Набор креативного тв-ва Crystal Mosaic Рыбка</t>
  </si>
  <si>
    <t>Набор креативного тв-ва Crystal Mosaic Бабочки</t>
  </si>
  <si>
    <t>Набор креативного тв-ва Crystal Mosaic Сова</t>
  </si>
  <si>
    <t>Набор креативного тв-ва Crystal Mosaic Кот с бабочкой</t>
  </si>
  <si>
    <t>Набор креативного тв-ва Diamond Золото осени</t>
  </si>
  <si>
    <t>Набор креативного тв-ва Diamond Рандеву</t>
  </si>
  <si>
    <t>Набор креативного тв-ва Diamond Роза</t>
  </si>
  <si>
    <t>Набор креативного тв-ва Diamond Маки</t>
  </si>
  <si>
    <t>Констр-р керамический Изба 37 дет.</t>
  </si>
  <si>
    <t>Констр-р керамический Домик 99 дет.</t>
  </si>
  <si>
    <t>Констр-р керамический Крепость 119 дет.</t>
  </si>
  <si>
    <t>Констр-р керамический Летний домик 243 дет.</t>
  </si>
  <si>
    <t>Констр-р керамический Ферма 229 дет.</t>
  </si>
  <si>
    <t>Констр-р керамический Кремль 136 дет.</t>
  </si>
  <si>
    <t>Констр-р керамический Замок 514 дет.</t>
  </si>
  <si>
    <t>Констр-р керамический Садик 288 дет.</t>
  </si>
  <si>
    <t>Констр-р керамический Собор 488 дет.</t>
  </si>
  <si>
    <t>Констр-р керамический Мост 450 дет.</t>
  </si>
  <si>
    <t>Констр-р керамический Усадьба 484 дет.</t>
  </si>
  <si>
    <t>Набор Юный садовод Вырасти клубнику</t>
  </si>
  <si>
    <t>Набор Юный Химик Жвачка для рук Ледяная свежесть</t>
  </si>
  <si>
    <t>Набор Юный Химик Жвачка для рук Печенька</t>
  </si>
  <si>
    <t>Набор Юный Химик Жвачка для рук Жемчужный лотос</t>
  </si>
  <si>
    <t>Набор Юный Химик Жвачка для рук Альпийские луга</t>
  </si>
  <si>
    <t>Набор Юный Химик Жвачка для рук Тропический фреш</t>
  </si>
  <si>
    <t>Набор Юный Химик Жвачка для рук Сочная дыня</t>
  </si>
  <si>
    <t>Набор Юный Парфюмер Путешествие по ароматам Франция</t>
  </si>
  <si>
    <t>Набор Юный химик Цветное пламя</t>
  </si>
  <si>
    <t>Набор Юный химик Зачем чистят зубы?</t>
  </si>
  <si>
    <t>Набор Юный химик Магические эксперименты</t>
  </si>
  <si>
    <t>Набор Юный химик Секретная лаборатория</t>
  </si>
  <si>
    <t>Набор Юный химик Увлекательная химия</t>
  </si>
  <si>
    <t>Набор для создания гелевых свечей Коллекционные ракушки</t>
  </si>
  <si>
    <t>Набор для создания гелевых свечей Цветочное сияние</t>
  </si>
  <si>
    <t>Набор для создания гелевых свечей Фьюзинг декор</t>
  </si>
  <si>
    <t>Набор для создания гелевых свечей Морская тайна</t>
  </si>
  <si>
    <t>Набор для создания гелевых свечей Цветочная фантазия</t>
  </si>
  <si>
    <t>Набор для создания гелевых свечей Радужные камушки</t>
  </si>
  <si>
    <t>Набор Юный химик Светящиеся червяки</t>
  </si>
  <si>
    <t>Набор Юный химик Цветные лизуны</t>
  </si>
  <si>
    <t>Набор Юный химик Светящиеся лизуны</t>
  </si>
  <si>
    <t>Набор Юный химик (2 в 1) Цветные лизуны и червяки</t>
  </si>
  <si>
    <t>Набор Юный химик (2 в 1) Светящиеся лизуны и червяки</t>
  </si>
  <si>
    <t>Набор Мыльная Мастерская Океан</t>
  </si>
  <si>
    <t>Набор Мыльная Мастерская Тропический микс</t>
  </si>
  <si>
    <t>Набор Мыльная Мастерская Конфетки-Бараночки</t>
  </si>
  <si>
    <t>Набор Мыльная Мастерская Весёлые звери</t>
  </si>
  <si>
    <t>Набор Магические Кристаллы Микро</t>
  </si>
  <si>
    <t>Набор Магические Кристаллы Малый</t>
  </si>
  <si>
    <t>Набор Магические Кристаллы Средний</t>
  </si>
  <si>
    <t>Набор Мыльная Мастерская Джунгли</t>
  </si>
  <si>
    <t>Набор Мыльная Мастерская Сафари</t>
  </si>
  <si>
    <t>Набор Мыльная Мастерская Космос</t>
  </si>
  <si>
    <t>Набор Бомбочки-Шипучки Океанариум</t>
  </si>
  <si>
    <t>Набор Бомбочки-Шипучки Цветущий сад</t>
  </si>
  <si>
    <t>Набор Бомбочки-Шипучки Зоопарк</t>
  </si>
  <si>
    <t>Набор Юный Парфюмер Парфюмерная симфония Джаз</t>
  </si>
  <si>
    <t>Набор Юный Парфюмер Парфюмерная симфония Классика</t>
  </si>
  <si>
    <t>Набор Юный Парфюмер Парфюмерная симфония Поп</t>
  </si>
  <si>
    <t>Набор Юный Парфюмер Парфюмерная симфония Рок-н-ролл</t>
  </si>
  <si>
    <t>Набор Юный Парфюмер Парфюмерная симфония Хип-хоп</t>
  </si>
  <si>
    <t>Набор Юный химик Химический светофор</t>
  </si>
  <si>
    <t>Констр-р керамический Беседка 95 деталей</t>
  </si>
  <si>
    <t>Констр-р керамический Арка 163 детали</t>
  </si>
  <si>
    <t>Смесь для строительства керамического констр-ра</t>
  </si>
  <si>
    <t>Набор Юный Химик Искусственный снег</t>
  </si>
  <si>
    <t>Набор Юный Химик Мыло-лизун Ледяная свежесть</t>
  </si>
  <si>
    <t>Набор Юный Химик Мыло-лизун Печенька</t>
  </si>
  <si>
    <t>Набор Юный Химик Мыло-лизун Жемчужный лотос</t>
  </si>
  <si>
    <t>Набор Юный Химик Мыло-лизун Альпийские луга</t>
  </si>
  <si>
    <t>Набор Юный Химик Мыло-лизун Тропический фреш</t>
  </si>
  <si>
    <t>Набор Юный Химик Мыло-лизун Сочная дыня</t>
  </si>
  <si>
    <t>Набор Юный Химик Супергубка</t>
  </si>
  <si>
    <t>Глина для детского творчества 500 гр</t>
  </si>
  <si>
    <t>Глина для лепки и творчества 1000 гр</t>
  </si>
  <si>
    <t>Мозаика из пайеток Бабочка</t>
  </si>
  <si>
    <t>Мозаика из пайеток Единорог</t>
  </si>
  <si>
    <t>Мозаика из пайеток Дельфин</t>
  </si>
  <si>
    <t>Мозаика из пайеток Букет</t>
  </si>
  <si>
    <t>Мозаика из пайеток Кошка</t>
  </si>
  <si>
    <t>Мозаика из пайеток Золотая рыбка</t>
  </si>
  <si>
    <t>Мозаика из пайеток Котенок</t>
  </si>
  <si>
    <t>Мозаика из пайеток Русалочка</t>
  </si>
  <si>
    <t>Мозаика из пайеток Лилии</t>
  </si>
  <si>
    <t>Мозаика из пайеток Попугай какаду</t>
  </si>
  <si>
    <t>Мозаика из пайеток Пчелка</t>
  </si>
  <si>
    <t>Мозаика из пайеток Лошадка</t>
  </si>
  <si>
    <t>Мозаика из пайеток Дельфинчик</t>
  </si>
  <si>
    <t>Мозаика из пайеток Ирисы</t>
  </si>
  <si>
    <t>Мозаика из пайеток "Лисичка"</t>
  </si>
  <si>
    <t>Мозаика из пайеток "Цветочек"</t>
  </si>
  <si>
    <t>Мозаика из пайеток "Терьер"</t>
  </si>
  <si>
    <t>Мозаика из пайеток "Свидание"</t>
  </si>
  <si>
    <t>Мозаика из пайеток "Мишка"</t>
  </si>
  <si>
    <t>Мозаика из пайеток "Белочка"</t>
  </si>
  <si>
    <t>Мозаика из пайеток Маки</t>
  </si>
  <si>
    <t>Набор для тв-ва Кинусайга Гусь</t>
  </si>
  <si>
    <t>Мозаика из пайеток 3D Кошка</t>
  </si>
  <si>
    <t>Мозаика из пайеток 3D Мышка</t>
  </si>
  <si>
    <t>Мозаика из пайеток 3D Мишка</t>
  </si>
  <si>
    <t>Мозаика из пайеток 3D Рыбка</t>
  </si>
  <si>
    <t>Набор для тв-ва топиарий Пушистики</t>
  </si>
  <si>
    <t>Набор для тв-ва топиарий Незабудка</t>
  </si>
  <si>
    <t>Набор для тв-ва топиарий Сирень</t>
  </si>
  <si>
    <t>Набор для тв-ва топиарий Подсолнух</t>
  </si>
  <si>
    <t>Набор для тв-ва топиарий Розочки</t>
  </si>
  <si>
    <t>Набор для тв-ва топиарий Земляника</t>
  </si>
  <si>
    <t>Мозаика из пайеток 3D Зайка</t>
  </si>
  <si>
    <t>Мозаика из пайеток Жираф</t>
  </si>
  <si>
    <t>Мозаика из пайеток Зонтик</t>
  </si>
  <si>
    <t>Набор для творчества Подставка декоративная-туфелька</t>
  </si>
  <si>
    <t>Набор для творчества Карандашница-ботинок</t>
  </si>
  <si>
    <t>Набор для тв-ва Шкатулка Собачка</t>
  </si>
  <si>
    <t>Набор для тв-ва Шкатулка Жираф</t>
  </si>
  <si>
    <t>Набор для тв-ва Шкатулка  Котенок</t>
  </si>
  <si>
    <t>Мозаика из пайеток 3D Слон</t>
  </si>
  <si>
    <t>Набор для тв-ва топиарий малый Тюльпаны в ассорт.</t>
  </si>
  <si>
    <t>Набор для тв-ва Тюльпаны в корзинке</t>
  </si>
  <si>
    <t>Набор для тв-ва топиарий малый Крокусы (фиолетовый/желтый)</t>
  </si>
  <si>
    <t>Набор для тв-ва топиарий малый Крокусы (фиолетовый/белый)</t>
  </si>
  <si>
    <t>Набор для тв-ва топиарий малый Гортензия (розовая)</t>
  </si>
  <si>
    <t>Набор для тв-ва топиарий малый Гортензия (фиолетовая)</t>
  </si>
  <si>
    <t>Гирлянда-буквы С ДР Клоун</t>
  </si>
  <si>
    <t>Колпак фольг с бахром Круги</t>
  </si>
  <si>
    <t>Гирл-буквы С ДР Торт 200см</t>
  </si>
  <si>
    <t>Колпак ПОЗДР Звёзды 8шт/Д</t>
  </si>
  <si>
    <t>Колпак С ДР Клоун 8шт/Д</t>
  </si>
  <si>
    <t>Шар СУПЕР ассорти  металлик+пастел</t>
  </si>
  <si>
    <t>Шар 10" Пастель ассорти</t>
  </si>
  <si>
    <t>Шар 12" Неон ассорти</t>
  </si>
  <si>
    <t>Шар 12" Металлик ассорти</t>
  </si>
  <si>
    <t>Шар 14" Пастель ассорти</t>
  </si>
  <si>
    <t>Шар 14" Металлик ассорти</t>
  </si>
  <si>
    <t>Шар 18" Пастель ассорти</t>
  </si>
  <si>
    <t>Шар с рисунком 12" С Днем рождения</t>
  </si>
  <si>
    <t>Набор шаров С Днем рождения с рис 30см 30шт в асс-те</t>
  </si>
  <si>
    <t>Набор шаров С Днем рождения с рис 30см 5шт в асс-те</t>
  </si>
  <si>
    <t>Шар с рисунком 12" Поздравления</t>
  </si>
  <si>
    <t>Набор шаров Пастель 25см 15шт в асс-те</t>
  </si>
  <si>
    <t>Набор шаров Пастель 25см 10шт в асс-те</t>
  </si>
  <si>
    <t>Набор шаров фигурные 30шт в асс-те</t>
  </si>
  <si>
    <t>Набор шаров С Днем рождения с рис 30см 10шт в асс-те</t>
  </si>
  <si>
    <t>Набор шаров для моделиров с насосом 10шт в асс-те</t>
  </si>
  <si>
    <t>Набор шаров Disney Тачки с рис 30см 5шт в асс-те</t>
  </si>
  <si>
    <t>Шар с рисунком 12" С Любовью</t>
  </si>
  <si>
    <t>Набор шаров Marvel Человек Паук с рис 30см 5шт в асс-те</t>
  </si>
  <si>
    <t>Набор шаров Фиксики с рис 30см 5шт в асс-те</t>
  </si>
  <si>
    <t>Набор шаров Даша Путешественница 30см 5шт в асс-те</t>
  </si>
  <si>
    <t>Набор шаров Маша и Медведь с рис 30см 5шт в асс-те</t>
  </si>
  <si>
    <t>Шар с рисунком 12" Свадьба 2</t>
  </si>
  <si>
    <t>Шар с рисунком 14" С Днем рождения</t>
  </si>
  <si>
    <t>Шар шелкогр.пастель 12" С Днем рож</t>
  </si>
  <si>
    <t>Шар 12" с рисунком ассорти</t>
  </si>
  <si>
    <t>Шар 12" металлик с рисунком ассорт</t>
  </si>
  <si>
    <t>Шар 18" с рисунком ассорти</t>
  </si>
  <si>
    <t>Панч-болл неон с рисунком ассорти</t>
  </si>
  <si>
    <t>Панч-болл с рисунком ассорти</t>
  </si>
  <si>
    <t>Шар с рисунком 12 Смешарики</t>
  </si>
  <si>
    <t>Шар с рисунком 14 Улыбка 2цв</t>
  </si>
  <si>
    <t>Шар с рисунком 14 Детские стихи</t>
  </si>
  <si>
    <t>Шар сердце 10 Неон</t>
  </si>
  <si>
    <t>Шар длинный 260-2 ассорти</t>
  </si>
  <si>
    <t>Мыльные пуз. Винни Пух 60мл</t>
  </si>
  <si>
    <t>Мыльные пуз. Смешарики 60мл</t>
  </si>
  <si>
    <t>Мыльные пуз. Принцессы, 60мл</t>
  </si>
  <si>
    <t>Шар с рисунком 10" С ДР Цирк</t>
  </si>
  <si>
    <t>Шар с рисунком 12" Disney ДР Винни</t>
  </si>
  <si>
    <t>Шар с рисунком 12" Disney Принцессы</t>
  </si>
  <si>
    <t>Шар с рисунком 12" Disney Тачки</t>
  </si>
  <si>
    <t>Шар с рисунком 14" Disney Тачки мнгцв</t>
  </si>
  <si>
    <t>Шар 10" Металлик ассорти</t>
  </si>
  <si>
    <t>Шар 10" Неон ассорти</t>
  </si>
  <si>
    <t>Шар 12" Пастель ассорти</t>
  </si>
  <si>
    <t>Шар 10" Металлик с рисунком ассорти</t>
  </si>
  <si>
    <t>Шар 10" Неон с рисунком ассорти</t>
  </si>
  <si>
    <t>Шар 10" с рисунком ассорти</t>
  </si>
  <si>
    <t>Шар 12" Неон с рисунком ассорти</t>
  </si>
  <si>
    <t>Шар 14" Металлик с рисунком ассорти</t>
  </si>
  <si>
    <t>Шар 14" с рисунком ассорти</t>
  </si>
  <si>
    <t>Шар с рисунком 10" Поздр С Днем рождения</t>
  </si>
  <si>
    <t>Шар с рисунком 10" Поздравления</t>
  </si>
  <si>
    <t>Шар с рисунком 12" День Варенья</t>
  </si>
  <si>
    <t>Шар с рисунком 12" Улыбка</t>
  </si>
  <si>
    <t>Шар 12" Шелкография пастель Детские улыбки</t>
  </si>
  <si>
    <t>Бейсболка пласт Щенячий Патруль</t>
  </si>
  <si>
    <t>Колпак Маша и Медведь 6шт</t>
  </si>
  <si>
    <t>Свечи д/торта на пиках  Холодное Сердце 5ш</t>
  </si>
  <si>
    <t>Свечи д/торта на пиках С Днем Рождения</t>
  </si>
  <si>
    <t>Хлопушка Смешарики 16см пружинная</t>
  </si>
  <si>
    <t>Тесто для лепки. Пластишка. 4цв.</t>
  </si>
  <si>
    <t>Тесто для лепки. Пластишка. 7цв., 115г.</t>
  </si>
  <si>
    <t>Тесто для лепки. Пластишка., 7цв., 220г.</t>
  </si>
  <si>
    <t>Тесто для лепки. Пластишка.12цв., 370г.</t>
  </si>
  <si>
    <t>Тесто для лепки. Пластишка. Принцессы  Disney, 4 цв., 115 гр.</t>
  </si>
  <si>
    <t>Тесто для лепки. Пластишка. Человек Паук 4 цв., 115 гр.</t>
  </si>
  <si>
    <t>Пластилин Королевские питомцы 12 цв., без европодвеса</t>
  </si>
  <si>
    <t>Пластилин Человек-паук 12 цв., без европодвеса</t>
  </si>
  <si>
    <t>Пластилин Принцессы 6 цв.</t>
  </si>
  <si>
    <t>Акварель с кистью, 8 цв.</t>
  </si>
  <si>
    <t>Лепка объемная Петушок и курочка</t>
  </si>
  <si>
    <t>Квиллинг Панно Колибри</t>
  </si>
  <si>
    <t>Квиллинг Панно Радужная рыбка</t>
  </si>
  <si>
    <t>Квиллинг Панно Цветочная фея</t>
  </si>
  <si>
    <t>Квиллинг Панно Улыбка лета</t>
  </si>
  <si>
    <t>Тарелка декоративная под роспись Disney Фея Динь Динь</t>
  </si>
  <si>
    <t>Тарелка декоративная под роспись Disney Рапунцель</t>
  </si>
  <si>
    <t>Тарелка декоративная под роспись Disney Эльза</t>
  </si>
  <si>
    <t>Картина из пайеток Disney Эльза</t>
  </si>
  <si>
    <t>Картина из пайеток Disney Фея Динь-Динь</t>
  </si>
  <si>
    <t>Магниты из гипса Disney Холодное сердце</t>
  </si>
  <si>
    <t>Тесто для лепки Disney Тачки 4 цв.</t>
  </si>
  <si>
    <t>Радужный песок Disney Принцессы 4 цв., формочка</t>
  </si>
  <si>
    <t>Радужный песок Disney Тачки 4 цв., формочка</t>
  </si>
  <si>
    <t>Кристалл лучистый Синий</t>
  </si>
  <si>
    <t>Кристалл лучистый Желтый</t>
  </si>
  <si>
    <t>Мыло Магия Забавные зверушки</t>
  </si>
  <si>
    <t>Картина из пайеток Котенок с клубком</t>
  </si>
  <si>
    <t>Домашняя песочница Морской песок 0,5 кг, 2 формочки</t>
  </si>
  <si>
    <t>Домашняя песочница Морской песок 1,5 кг, формочки, совочек</t>
  </si>
  <si>
    <t>Песок морской 1 кг</t>
  </si>
  <si>
    <t>Песок изумрудный 1 кг</t>
  </si>
  <si>
    <t>Песок розовый 1 кг</t>
  </si>
  <si>
    <t>Песок синий 1кг</t>
  </si>
  <si>
    <t>Гравюра Disney Холодное сердце большая с эффектом золота Анна</t>
  </si>
  <si>
    <t>Гравюра Звездные войны малая с эффектом серебра Дарт Вейдер</t>
  </si>
  <si>
    <t>Кристалл лучистый Красный</t>
  </si>
  <si>
    <t>Гравюра Disney Винни и его друзья малая с эффектом золота Винни и Хрюня</t>
  </si>
  <si>
    <t>Магниты из гипса Disney Винни и его друзья</t>
  </si>
  <si>
    <t>Акварель, 12 цв.</t>
  </si>
  <si>
    <t>Картина из пайеток Индийский слон</t>
  </si>
  <si>
    <t>Картина из пайеток Райская птичка</t>
  </si>
  <si>
    <t>Картина из пайеток Лошадка</t>
  </si>
  <si>
    <t>Картина из пайеток Disney Русалочка</t>
  </si>
  <si>
    <t>Аппликация из фольги Добрый кот</t>
  </si>
  <si>
    <t>Гравюра Disney малая с эффектом голографик Кошка Мари</t>
  </si>
  <si>
    <t>Квиллинг Панно Эльза</t>
  </si>
  <si>
    <t>Квиллинг Панно Русалочка</t>
  </si>
  <si>
    <t>Фреска. Картина из песка Радостный щенок</t>
  </si>
  <si>
    <t>Фреска. Картина из песка Пятнистый олененок</t>
  </si>
  <si>
    <t>Фреска. Картина из песка Разноцветный попугай</t>
  </si>
  <si>
    <t>Фреска. Картина из песка Милый котёнок</t>
  </si>
  <si>
    <t>Фреска. Картина из песка Сиамская кошка</t>
  </si>
  <si>
    <t>Магниты из гипса деревенские животные</t>
  </si>
  <si>
    <t>Магниты из гипса Disney Золушка</t>
  </si>
  <si>
    <t>Магниты из гипса Disney Феи</t>
  </si>
  <si>
    <t>Мыло Магия Бабочки</t>
  </si>
  <si>
    <t>Набор для мальчиков Юный скульптор</t>
  </si>
  <si>
    <t>Радужный песок. Набор из 5 цветов по 140 гр, формочка</t>
  </si>
  <si>
    <t>Тарелка декоративная под роспись Модная собачка</t>
  </si>
  <si>
    <t>Тесто для лепки Пластишка, 6цв.</t>
  </si>
  <si>
    <t>Цветы из пайеток Розы</t>
  </si>
  <si>
    <t>Фреска. Картина из песка Любопытная лошадка</t>
  </si>
  <si>
    <t>Магниты из гипса Disney Тачки</t>
  </si>
  <si>
    <t>Картина из пайеток Совушка-сова</t>
  </si>
  <si>
    <t>Фреска. Картина из песка. Disney Кошка Мари</t>
  </si>
  <si>
    <t>Фреска. Картина из песка. Disney Фея Динь-Динь</t>
  </si>
  <si>
    <t>Магниты из гипса Disney Белль</t>
  </si>
  <si>
    <t>Раскраска пластилином Петушок</t>
  </si>
  <si>
    <t>Живопись пластилином Яркий петушок</t>
  </si>
  <si>
    <t>Картина из пластилина Disney Кошка Мари</t>
  </si>
  <si>
    <t>Слепи свечу Розочки</t>
  </si>
  <si>
    <t>Гравюра Принцессы Disney малая с эффектом голографик Прекрасная Золушка</t>
  </si>
  <si>
    <t>Гравюра Принцессы Disney большая с эффектом золота Красавица и Чудовище</t>
  </si>
  <si>
    <t>Квиллинг. Панно Белль</t>
  </si>
  <si>
    <t>Магниты из гипса Marvel Человек-паук</t>
  </si>
  <si>
    <t>МылоМагия Феи</t>
  </si>
  <si>
    <t>Дерево счастья Яблоня в цвету</t>
  </si>
  <si>
    <t>Набор для девочек Юный скульптор</t>
  </si>
  <si>
    <t>Квиллинг. Новогодний Кружевные снежинки</t>
  </si>
  <si>
    <t>Квиллинг. Новогодний Кристальная сказка</t>
  </si>
  <si>
    <t>МылоМагия Принцесса Золушка</t>
  </si>
  <si>
    <t>МылоМагия Принцесса Белоснежка</t>
  </si>
  <si>
    <t>МылоМагия Принцесса Белль</t>
  </si>
  <si>
    <t>МылоМагия Котенок</t>
  </si>
  <si>
    <t>Слепи свечу Восточный узор</t>
  </si>
  <si>
    <t>Цветы из пайеток Маргаритки</t>
  </si>
  <si>
    <t>Цветы из пайеток Бархатцы</t>
  </si>
  <si>
    <t>Цветы из пайеток Анютины глазки</t>
  </si>
  <si>
    <t>Магниты из гипса Disney Принцессы</t>
  </si>
  <si>
    <t>Гравюра малая с эффектом золота Лошадка Зорька</t>
  </si>
  <si>
    <t>Гравюра малая с эффектом серебра Бригантина в море</t>
  </si>
  <si>
    <t>Гравюра малая с эффектом золота Мурзик</t>
  </si>
  <si>
    <t>Гравюра малая с эффектом золота Арабский скакун</t>
  </si>
  <si>
    <t>Гравюра малая с эффектом голографик Павлиний голубь</t>
  </si>
  <si>
    <t>Гравюра малая с цветной основой Яркие стрекозы</t>
  </si>
  <si>
    <t>Гравюра LITTLE ANIMALS с эффектом золото "Маленькие хищники"</t>
  </si>
  <si>
    <t>Гравюра LITTLE ANIMALS с эффектом золото "Рысенок"</t>
  </si>
  <si>
    <t>Гравюра LITTLE ANIMALS с голографическим эффектом  "Котенок британец"</t>
  </si>
  <si>
    <t>Гравюра Животные с  эффектом СИНИЙ МЕТАЛЛИК "Хаски"</t>
  </si>
  <si>
    <t>Гардарика.Конструктор из деревянной соломки.Городские ворота</t>
  </si>
  <si>
    <t>Гардарика.Конструктор из деревянной соломки.Княжеские палаты</t>
  </si>
  <si>
    <t>Гравюра Принцессы Disney большая с эффектом золота Рапунцель</t>
  </si>
  <si>
    <t>Гравюра Принцессы Disney большая с эффектом голографик Русалочка</t>
  </si>
  <si>
    <t>Гравюра Принцессы Disney малая с эффектом золота Милая Рапунцель</t>
  </si>
  <si>
    <t>Гравюра Принцессы Disney малая с эффектом золота Ариэль</t>
  </si>
  <si>
    <t>Картина из пайеток  Принцесса лета</t>
  </si>
  <si>
    <t>Картина из пайеток  Крошка чихуахуа</t>
  </si>
  <si>
    <t>Картина из пайеток  Влюбленная киска</t>
  </si>
  <si>
    <t>Картина из пайеток  Лошадка-модница</t>
  </si>
  <si>
    <t>Картина из пайеток  Танец бабочек</t>
  </si>
  <si>
    <t>Брелоки Плетение из бусин Квакушка</t>
  </si>
  <si>
    <t>Брелоки Плетение из бусин Синий дельфин</t>
  </si>
  <si>
    <t>Брелоки Плетение из бусин Совушка</t>
  </si>
  <si>
    <t>Дерево счастья Апельсиновое дерево</t>
  </si>
  <si>
    <t>Тарелка декоративная под роспись Мишка с ягодами</t>
  </si>
  <si>
    <t>Тарелка декоративная под роспись Игривый котенок</t>
  </si>
  <si>
    <t>Квиллинг панно Хоровод бабочек</t>
  </si>
  <si>
    <t>Квиллинг открытка Мур-Мур</t>
  </si>
  <si>
    <t>Квиллинг открытка Праздничный букет</t>
  </si>
  <si>
    <t>Выжигание с выжигательным аппаратом Набор №1</t>
  </si>
  <si>
    <t>Выжигание с выжигательным аппаратом Набор №4</t>
  </si>
  <si>
    <t>Радужный песок Набор из 6 цветов</t>
  </si>
  <si>
    <t>Радужный песок Набор из 4 цветов</t>
  </si>
  <si>
    <t>Гравюра Disney Холодное сердце большая с эффектом голографик Эльза</t>
  </si>
  <si>
    <t>Выжигание по дереву в рамке 10*15 Котенок</t>
  </si>
  <si>
    <t>Выжигание по дереву в рамке 10*15 Кораблик</t>
  </si>
  <si>
    <t>Набор для выжигания Вертолет и Кролик</t>
  </si>
  <si>
    <t>Набор для выжигания Чихуа-Хуа и Космический челнок</t>
  </si>
  <si>
    <t>Пластилин классика 6 цв.</t>
  </si>
  <si>
    <t>Пластилин классика 10 цв.</t>
  </si>
  <si>
    <t>Пластилин классика 12 цв.</t>
  </si>
  <si>
    <t>Пластилин классика 16 цв.</t>
  </si>
  <si>
    <t>Картина из пластилина Мухомор</t>
  </si>
  <si>
    <t>Картина из пластилина Паровозик</t>
  </si>
  <si>
    <t>Картина из пластилина Царица цветов</t>
  </si>
  <si>
    <t>Картина из пластилина Цветочек</t>
  </si>
  <si>
    <t>Картина из пластилина Рыжий озорник</t>
  </si>
  <si>
    <t>Живопись пластилином Морская рыбка</t>
  </si>
  <si>
    <t>Живопись пластилином Яркая бабочка</t>
  </si>
  <si>
    <t>Живопись пластилином Белые лебеди</t>
  </si>
  <si>
    <t>Набор Слепи свечу Сказочный домик</t>
  </si>
  <si>
    <t>Набор Слепи свечу Экзотические цветы</t>
  </si>
  <si>
    <t>Картина из пайеток Сиреневая лилия</t>
  </si>
  <si>
    <t>Картина из пайеток Такса Чарли</t>
  </si>
  <si>
    <t>Картина из пайеток Мечтающий котенок</t>
  </si>
  <si>
    <t>Цветы из пайеток Фиалка</t>
  </si>
  <si>
    <t>Цветы из пайеток Разноцветные герберы</t>
  </si>
  <si>
    <t>Цветы из пайеток Яркие георгины</t>
  </si>
  <si>
    <t>Карты игральные Мафия</t>
  </si>
  <si>
    <t>Карты игральные Фанты</t>
  </si>
  <si>
    <t>Игра Мистер-Твистер</t>
  </si>
  <si>
    <t>Игра Мистер-Твистер+Мафия</t>
  </si>
  <si>
    <t>Набор подарочный Кроко deal</t>
  </si>
  <si>
    <t>Карты игральные Крокодильчик</t>
  </si>
  <si>
    <t>НПИ Мемо Весь мир</t>
  </si>
  <si>
    <t>НПИ Мемо Достопримечательности России</t>
  </si>
  <si>
    <t>НПИ Мемо Картины русских художников</t>
  </si>
  <si>
    <t>НПИ Мемо Москва</t>
  </si>
  <si>
    <t>НПИ Мемо Природные чудеса России</t>
  </si>
  <si>
    <t>НПИ Мемо Удивительные Животные</t>
  </si>
  <si>
    <t>Домино Тримино треугольное</t>
  </si>
  <si>
    <t>Театр на столе Колобок</t>
  </si>
  <si>
    <t>Театр на столе Репка</t>
  </si>
  <si>
    <t>Театр на столе Теремок</t>
  </si>
  <si>
    <t>Сказки на магнитах Волк и 7 козлят</t>
  </si>
  <si>
    <t>Сказки на магнитах Гуси-Лебеди</t>
  </si>
  <si>
    <t>Сказки на магнитах Колобок</t>
  </si>
  <si>
    <t>Сказки на магнитах Красная шапочка</t>
  </si>
  <si>
    <t>Сказки на магнитах Курочка Ряба</t>
  </si>
  <si>
    <t>Сказки на магнитах Репка</t>
  </si>
  <si>
    <t>Сказки на магнитах Теремок</t>
  </si>
  <si>
    <t>Сказки на магнитах Три поросенка</t>
  </si>
  <si>
    <t>Ложка больш. Расписная</t>
  </si>
  <si>
    <t>Матрешка Гуси-лебеди</t>
  </si>
  <si>
    <t>Матрешка Колобок</t>
  </si>
  <si>
    <t>Матрешка Красная шапочка</t>
  </si>
  <si>
    <t>Матрешка Курочка Ряба</t>
  </si>
  <si>
    <t>Матрёшка Маша и Медведь</t>
  </si>
  <si>
    <t>Матрешка Репка</t>
  </si>
  <si>
    <t>Матрешка Теремок</t>
  </si>
  <si>
    <t>Матрешка Три медведя</t>
  </si>
  <si>
    <t>Матрешка Три поросенка</t>
  </si>
  <si>
    <t>Матрешка 3 в 1 расписная</t>
  </si>
  <si>
    <t>Матрешка 5 в 1 расписная</t>
  </si>
  <si>
    <t>Матрешка 7 в 1 расписная</t>
  </si>
  <si>
    <t>Неваляшка Девочка дерев.</t>
  </si>
  <si>
    <t>Неваляшка Колобок дерев.</t>
  </si>
  <si>
    <t>Неваляшка Курочка дерев.</t>
  </si>
  <si>
    <t>Неваляшка Мальчик дерев.</t>
  </si>
  <si>
    <t>Погремушка на палке Девочка</t>
  </si>
  <si>
    <t>Погремушка на палке Музыкант</t>
  </si>
  <si>
    <t>НИ Битва полов</t>
  </si>
  <si>
    <t>НИ Продано!</t>
  </si>
  <si>
    <t>НПИ Мемо Санкт-Петербург</t>
  </si>
  <si>
    <t>НИ Башня с заданиями для детей</t>
  </si>
  <si>
    <t>Карты игральные 3 в 1 Фанты,Мафия,Я-знаменитость</t>
  </si>
  <si>
    <t>Бизиборд Замочки Деревенский двор</t>
  </si>
  <si>
    <t>Бизиборд Замочки Теремок</t>
  </si>
  <si>
    <t>НПИ Запретные слова</t>
  </si>
  <si>
    <t>НПИ Мемо Флаги</t>
  </si>
  <si>
    <t>НПИ Мемо Крым</t>
  </si>
  <si>
    <t>НПИ Звезда Африки</t>
  </si>
  <si>
    <t>НПИ Пираты, на основе игры 1934 г.!</t>
  </si>
  <si>
    <t>НПИ Чудовище Джио-Джанги</t>
  </si>
  <si>
    <t>Грибы на поляне 9 шт вкл.в осн.</t>
  </si>
  <si>
    <t>Пальчиковый театр Колобок</t>
  </si>
  <si>
    <t>Пальчиковый театр Теремок</t>
  </si>
  <si>
    <t>Пальчиковый театр в домике Курочка ряба</t>
  </si>
  <si>
    <t>Пальчиковый театр в домике Репка</t>
  </si>
  <si>
    <t>Пальчиковый театр Колобок в колобке</t>
  </si>
  <si>
    <t>Счётный материал В помидоре</t>
  </si>
  <si>
    <t>Счётный материал В яблоке</t>
  </si>
  <si>
    <t>Головоломка Кругорубик Цветной, 24 сферы</t>
  </si>
  <si>
    <t>Головоломка Трансформер Клубок, светящийся в темноте</t>
  </si>
  <si>
    <t>Головоломка Трансформер Клубок, 20 звеньев</t>
  </si>
  <si>
    <t>Головоломка Трансформер Трескунчик</t>
  </si>
  <si>
    <t>Занимательная азбука 33 буквы+карандаши</t>
  </si>
  <si>
    <t>Магнитная карта полушарий двухсторонняя, 27 деталей</t>
  </si>
  <si>
    <t>Бизиборд Замочки Экстренные службы</t>
  </si>
  <si>
    <t>Набор подарочный Мафия, с масками</t>
  </si>
  <si>
    <t>Кровать Лира цвет в асс-те</t>
  </si>
  <si>
    <t>Кровать-качалка в асс-те</t>
  </si>
  <si>
    <t>Каталка Мишка цвет в асс-те</t>
  </si>
  <si>
    <t>Коляска прогулочная Лада</t>
  </si>
  <si>
    <t>Коляска Малыш</t>
  </si>
  <si>
    <t>Медицинский набор</t>
  </si>
  <si>
    <t>НИ Баскетбол (нов.упак.)</t>
  </si>
  <si>
    <t>НИ Футбол (нов.упак.)</t>
  </si>
  <si>
    <t>НИ Хоккей (нов.упак.)</t>
  </si>
  <si>
    <t>Констр-р Юный 1 в чемодане</t>
  </si>
  <si>
    <t>Констр-р Юный 2 в чемодане</t>
  </si>
  <si>
    <t>Модель Гото (нов.упак.)</t>
  </si>
  <si>
    <t>Модель Крузенштерн (нов.упак.)</t>
  </si>
  <si>
    <t>Модель Орел (нов.упак.)</t>
  </si>
  <si>
    <t>Модель Танк ИС-3 (нов.упак.)</t>
  </si>
  <si>
    <t>Модель Танк ИСУ-152 (нов.упак.)</t>
  </si>
  <si>
    <t>Модель Танк Т-34 (нов. упак.)</t>
  </si>
  <si>
    <t>Модель Товарищ (нов.упак.)</t>
  </si>
  <si>
    <t>Данилка (нов.упак.)</t>
  </si>
  <si>
    <t>Данилка 2 (нов.упак.)</t>
  </si>
  <si>
    <t>Ксенька (нов.упак.)</t>
  </si>
  <si>
    <t>Оксанка (нов.упак.)</t>
  </si>
  <si>
    <t>Оксанка 2 (нов.упак.)</t>
  </si>
  <si>
    <t>Оксанка 3 (нов.упак.)</t>
  </si>
  <si>
    <t>Павлик 2</t>
  </si>
  <si>
    <t>ПВХ Медведь Топтыжка</t>
  </si>
  <si>
    <t>ПВХ Олененок Бемби</t>
  </si>
  <si>
    <t>Весы (нов.упак.)</t>
  </si>
  <si>
    <t>ПВХ Белка Мариша</t>
  </si>
  <si>
    <t>ПВХ Золотая рыбка</t>
  </si>
  <si>
    <t>ПВХ Ежик</t>
  </si>
  <si>
    <t>ПВХ Заяц Тимошка</t>
  </si>
  <si>
    <t>ПВХ Карлсон</t>
  </si>
  <si>
    <t>ПВХ Кот в сапогах</t>
  </si>
  <si>
    <t>ПВХ Набор фруктов (комп.8 шт)</t>
  </si>
  <si>
    <t>ПВХ Набор овощей</t>
  </si>
  <si>
    <t>ПВХ Набор продуктов</t>
  </si>
  <si>
    <t>ПВХ Набор хлеба</t>
  </si>
  <si>
    <t>НИ Бильярд</t>
  </si>
  <si>
    <t>ПВХ Заяц Русачок</t>
  </si>
  <si>
    <t>ПВХ Набор выпечки</t>
  </si>
  <si>
    <t>ПВХ Бабушкино подворье</t>
  </si>
  <si>
    <t>ПВХ Поросенок Чуня</t>
  </si>
  <si>
    <t>ПВХ Слоненок Джумбо</t>
  </si>
  <si>
    <t>ПВХ Утка-мама N1(с утенком)</t>
  </si>
  <si>
    <t>Ленька (нов.упак.)</t>
  </si>
  <si>
    <t>ПВХ Бегемотик Тоша</t>
  </si>
  <si>
    <t>ПВХ Дельфинчик</t>
  </si>
  <si>
    <t>Оксанка 5 (нов.упак.)</t>
  </si>
  <si>
    <t>ПВХ Белка Лолита</t>
  </si>
  <si>
    <t>ПВХ Гусенок</t>
  </si>
  <si>
    <t>ПВХ Ежик Яшка</t>
  </si>
  <si>
    <t>ПВХ Кролик</t>
  </si>
  <si>
    <t>ПВХ Лиса Алиса</t>
  </si>
  <si>
    <t>ПВХ Мамонтенок</t>
  </si>
  <si>
    <t>ПВХ Мышонок с сыром</t>
  </si>
  <si>
    <t>ПВХ Слон Бубо</t>
  </si>
  <si>
    <t>Сашка 2 (нов.упак.)</t>
  </si>
  <si>
    <t>ПВХ Заяц Степка</t>
  </si>
  <si>
    <t>ПВХ Львенок Солнышко</t>
  </si>
  <si>
    <t>Кулинарный набор</t>
  </si>
  <si>
    <t>ПВХ Крокодил-гармонист</t>
  </si>
  <si>
    <t>Каталка собака Шарик</t>
  </si>
  <si>
    <t>ПВХ Бобр Лесоруб</t>
  </si>
  <si>
    <t>ПВХ Заинька</t>
  </si>
  <si>
    <t>ПВХ Корова Пеструшка</t>
  </si>
  <si>
    <t>ПВХ Котенок Гудвин</t>
  </si>
  <si>
    <t>ПВХ Кошка Сиамка</t>
  </si>
  <si>
    <t>ПВХ Лебедь</t>
  </si>
  <si>
    <t>ПВХ Лиса Лизавета</t>
  </si>
  <si>
    <t>ПВХ Лягушонок Квак</t>
  </si>
  <si>
    <t>ПВХ Набор Домашние животные</t>
  </si>
  <si>
    <t>ПВХ Набор Лесные звери</t>
  </si>
  <si>
    <t>ПВХ Набор Малыши</t>
  </si>
  <si>
    <t>ПВХ Олененок</t>
  </si>
  <si>
    <t>ПВХ Рыська</t>
  </si>
  <si>
    <t>ПВХ Сенбернар Гранд</t>
  </si>
  <si>
    <t>ПВХ Набор Обезьяна с обезьянками</t>
  </si>
  <si>
    <t>Коттедж Коллекция</t>
  </si>
  <si>
    <t>Дом Коллекция</t>
  </si>
  <si>
    <t>Наб. мебели для спальни Коллекция</t>
  </si>
  <si>
    <t>Наб. мебели для столовой Коллекция</t>
  </si>
  <si>
    <t>Наб. мягкой мебели для гостиной Коллекция</t>
  </si>
  <si>
    <t>Наб. мебели для кухни Коллекция</t>
  </si>
  <si>
    <t>Наб. мебели для каминной комнаты Коллекция</t>
  </si>
  <si>
    <t>Набор мебели для гостиной Коллекция</t>
  </si>
  <si>
    <t>Гардероб Коллекция</t>
  </si>
  <si>
    <t>Колыбель Коллекция</t>
  </si>
  <si>
    <t>Качели Коллекция</t>
  </si>
  <si>
    <t>Каталка Козлик</t>
  </si>
  <si>
    <t>Каталка Ослик</t>
  </si>
  <si>
    <t>Каталка собака Тобик</t>
  </si>
  <si>
    <t>Каталка собака Фафик</t>
  </si>
  <si>
    <t>Кукла Маняша</t>
  </si>
  <si>
    <t>Набор Доспехи витязя</t>
  </si>
  <si>
    <t>Коттедж Конфетти</t>
  </si>
  <si>
    <t>Ванная комната Конфетти цвет в асс-те</t>
  </si>
  <si>
    <t>Гостиная Конфетти цвет в асс-те</t>
  </si>
  <si>
    <t>Кухня Конфетти цвет в асс-те</t>
  </si>
  <si>
    <t>Спальня Конфетти</t>
  </si>
  <si>
    <t>Столовая Конфетти</t>
  </si>
  <si>
    <t>Дом Конфетти</t>
  </si>
  <si>
    <t>Кукла Маняша 40 см</t>
  </si>
  <si>
    <t>Кухонный набор</t>
  </si>
  <si>
    <t>Моя мастерская</t>
  </si>
  <si>
    <t>Утюжок</t>
  </si>
  <si>
    <t>ПВХ Корова Ромашка 8 см</t>
  </si>
  <si>
    <t>ПВХ Котенок Рыжик 12см</t>
  </si>
  <si>
    <t>ПВХ Крокодил 5см</t>
  </si>
  <si>
    <t>ПВХ Лягушка 11см</t>
  </si>
  <si>
    <t>ПВХ Уточка 10см</t>
  </si>
  <si>
    <t>Конструктор Автосервис</t>
  </si>
  <si>
    <t>ПВХ Жаба Жозефина</t>
  </si>
  <si>
    <t>ПВХ Селезень</t>
  </si>
  <si>
    <t>Кукла Оленька  40 см</t>
  </si>
  <si>
    <t>Сборная модель-копия Крейсер Аврора</t>
  </si>
  <si>
    <t>Сборная модель-копия Атомный ледокол Арктика</t>
  </si>
  <si>
    <t>Сборная модель-копия Броненосец Потемкин</t>
  </si>
  <si>
    <t>Дачный дом Конфетти</t>
  </si>
  <si>
    <t>Дачный дом Коллекция</t>
  </si>
  <si>
    <t>Шкаф Конфетти</t>
  </si>
  <si>
    <t>Столовый  набор</t>
  </si>
  <si>
    <t>ПВХ Набор овощей мини</t>
  </si>
  <si>
    <t>ПВХ Набор овощей для супа</t>
  </si>
  <si>
    <t>ПВХ Набор фруктов Экзотика</t>
  </si>
  <si>
    <t>Качели Конфетти</t>
  </si>
  <si>
    <t>Колыбель Конфетти</t>
  </si>
  <si>
    <t>Весы</t>
  </si>
  <si>
    <t>Мозаика бол.</t>
  </si>
  <si>
    <t>Кегли 6+2</t>
  </si>
  <si>
    <t>Городки</t>
  </si>
  <si>
    <t>Пирамида</t>
  </si>
  <si>
    <t>Кроватка детская</t>
  </si>
  <si>
    <t>Набор для кухни 10предметов</t>
  </si>
  <si>
    <t>Ванная для кукол</t>
  </si>
  <si>
    <t>Пирамида башня 10эл.</t>
  </si>
  <si>
    <t>Пирамида Гигант 60см</t>
  </si>
  <si>
    <t>Пирамида Гигант 110см</t>
  </si>
  <si>
    <t>Утюг</t>
  </si>
  <si>
    <t>Корзина детская</t>
  </si>
  <si>
    <t>Набор для кухни Пикник 35предметов</t>
  </si>
  <si>
    <t>Набор Столярный</t>
  </si>
  <si>
    <t>Доска гладильная</t>
  </si>
  <si>
    <t>Лопата пластмассовая  мини</t>
  </si>
  <si>
    <t>Слесарный набор в пакете</t>
  </si>
  <si>
    <t>Сервиров.столик с наб.посуды</t>
  </si>
  <si>
    <t>Набор Столовый 52предмета для кухни</t>
  </si>
  <si>
    <t>Автомобиль Зубр</t>
  </si>
  <si>
    <t>Грабли  веерные</t>
  </si>
  <si>
    <t>Каталка-погремушка</t>
  </si>
  <si>
    <t>Набор Золушка</t>
  </si>
  <si>
    <t>Набор Золушка№1</t>
  </si>
  <si>
    <t>Набор Золушка№2(щётка,совок,выбивалка,ведро, швабра)</t>
  </si>
  <si>
    <t>Палка гимнастическая 106см</t>
  </si>
  <si>
    <t>Палка гимнастическая 71см</t>
  </si>
  <si>
    <t>Гантели пластмассовые 1кг(2 штуки)</t>
  </si>
  <si>
    <t>Массажная дорожка 150см</t>
  </si>
  <si>
    <t>Обруч 60см</t>
  </si>
  <si>
    <t>Обруч 80см</t>
  </si>
  <si>
    <t>Обруч 60см облегч.</t>
  </si>
  <si>
    <t>Обруч 70см облегч.</t>
  </si>
  <si>
    <t>Весы одночашечные</t>
  </si>
  <si>
    <t>Уточка пластмассовая</t>
  </si>
  <si>
    <t>Набор Строитель №3 в сумке</t>
  </si>
  <si>
    <t>Набор Фрукты и овощи</t>
  </si>
  <si>
    <t>Совок детский песочный ( L 25см )</t>
  </si>
  <si>
    <t>Пирамида  45см</t>
  </si>
  <si>
    <t>Каталка Вертолет</t>
  </si>
  <si>
    <t>Сачок детский</t>
  </si>
  <si>
    <t>Набор Фрукты и овощи в корзине (виноград,лимон,апельсин,банан,груша,яблоко,огурец,перец)</t>
  </si>
  <si>
    <t>Жезл регулировщика</t>
  </si>
  <si>
    <t>Набор Строитель №4</t>
  </si>
  <si>
    <t>Каска</t>
  </si>
  <si>
    <t>Набор Доктор игровой</t>
  </si>
  <si>
    <t>Каталка Бабочка</t>
  </si>
  <si>
    <t>Шашки</t>
  </si>
  <si>
    <t>Шашки с доской (европодвес )</t>
  </si>
  <si>
    <t>Набор Золушка №4</t>
  </si>
  <si>
    <t>Счеты</t>
  </si>
  <si>
    <t>Гантели пластмассовые 0,5кг( 2 штуки) пустые</t>
  </si>
  <si>
    <t>Тележка для супермаркета</t>
  </si>
  <si>
    <t>Самосвал Мамонт</t>
  </si>
  <si>
    <t>Кровать для куклы большая</t>
  </si>
  <si>
    <t>Скакалка 2,4м</t>
  </si>
  <si>
    <t>Скакалка 3,0м</t>
  </si>
  <si>
    <t>Лопата большая 66см</t>
  </si>
  <si>
    <t>Каталка-погремушка № 2</t>
  </si>
  <si>
    <t>Набор Доктор игровой, сумка</t>
  </si>
  <si>
    <t>Набор посуды Мальвина, 28 предметов, сумка</t>
  </si>
  <si>
    <t>Набор парикмахера, сумка</t>
  </si>
  <si>
    <t>Набор парикмахера, пакет</t>
  </si>
  <si>
    <t>Игр.набор Овощи в сетке</t>
  </si>
  <si>
    <t>Игр.набор Фрукты в сетке</t>
  </si>
  <si>
    <t>Яхта</t>
  </si>
  <si>
    <t>Автомобиль-каталка №1</t>
  </si>
  <si>
    <t>Автомобиль-каталка №2</t>
  </si>
  <si>
    <t>Автомобиль-каталка для девочек</t>
  </si>
  <si>
    <t>Катер в асс-те</t>
  </si>
  <si>
    <t>Сортер Самолет Кит с лог. фигурами</t>
  </si>
  <si>
    <t>Игровой набор Продукты</t>
  </si>
  <si>
    <t>Набор Мой верстак</t>
  </si>
  <si>
    <t>Ванна для кукол 23см</t>
  </si>
  <si>
    <t>Доска гладильная Уют</t>
  </si>
  <si>
    <t>Гладильный набор Уют ( доска, утюг)</t>
  </si>
  <si>
    <t>Набор Золушка №5 ( совок,щётка )</t>
  </si>
  <si>
    <t>Игрушка Швабра</t>
  </si>
  <si>
    <t>Игрушка Микроволновая печь</t>
  </si>
  <si>
    <t>Игрушка Электроплита</t>
  </si>
  <si>
    <t>Игрушка Холодильник</t>
  </si>
  <si>
    <t>Игрушка Стиральная машина</t>
  </si>
  <si>
    <t>Игрушка Чайник</t>
  </si>
  <si>
    <t>Игровой набор Моя первая рыбалка</t>
  </si>
  <si>
    <t>Игр. набор Моя кухня</t>
  </si>
  <si>
    <t>Игр. набор Парикмахер №2 (17пр.)</t>
  </si>
  <si>
    <t>Игровой набор Продукты №2 (9 пр.)</t>
  </si>
  <si>
    <t>Стиральная Машина, свет, звук в ассорт.</t>
  </si>
  <si>
    <t>Холодильник однокамерный с набором продуктов, звук в ассорт.</t>
  </si>
  <si>
    <t>Холодильник Двухкамерный с набором продуктов, звук</t>
  </si>
  <si>
    <t>Посудомоечная Машина с набором посуды</t>
  </si>
  <si>
    <t>Плита с набором посуды, звук</t>
  </si>
  <si>
    <t>Микроволновая Печь с набором посуды, свет, звук</t>
  </si>
  <si>
    <t>Поднос Завтрак</t>
  </si>
  <si>
    <t>Качалка Лошадка на колесах</t>
  </si>
  <si>
    <t>Качели с пищалкой</t>
  </si>
  <si>
    <t>Мотоцикл 2-х колесный+шлем, значок, протокол</t>
  </si>
  <si>
    <t>Машина-каталка Джипик розовый</t>
  </si>
  <si>
    <t>Машина-каталка Ориончик фиолетовая</t>
  </si>
  <si>
    <t>Кроватка Анюта в сетке</t>
  </si>
  <si>
    <t>Набор посуды Галинка №5 17 элементов</t>
  </si>
  <si>
    <t>Набор посуды Галинка №6 17 элементов в чемодане</t>
  </si>
  <si>
    <t>Набор формочек Садик 6шт в сетке</t>
  </si>
  <si>
    <t>Набор для песка Лопатка + грабельки Б</t>
  </si>
  <si>
    <t>Ведёрко красочное с рисунками №3 в асс-те</t>
  </si>
  <si>
    <t>Ведёрко красочное с рисунками №2 в асс-те</t>
  </si>
  <si>
    <t>Песочный набор №3 ведро, 2 формочки, грабли, лопатка, сито в асс-те</t>
  </si>
  <si>
    <t>Песочный набор Б с наклейкой в асс-те</t>
  </si>
  <si>
    <t>Песочный набор №6 ведро, мельница, формочки, лопата, грабли, сито в асс-те</t>
  </si>
  <si>
    <t>Лейка малая в асс-те</t>
  </si>
  <si>
    <t>Песочный набор №4 ведро, формочки, лопата, грабли, сито в асс-те</t>
  </si>
  <si>
    <t>Набор для песка Тачка, Лейка, лопатка, грабельки в асс-те</t>
  </si>
  <si>
    <t>Набор для песка Стол, стул, ведерко, сито, лопатка, грабельки, формочки</t>
  </si>
  <si>
    <t>Лейка носик Ромашка в асс-те</t>
  </si>
  <si>
    <t>Песочный набор Полька ведро, лопатка, грабельки, формочки в асс-те</t>
  </si>
  <si>
    <t>Лейка Солнышко в асс-те</t>
  </si>
  <si>
    <t>Автомобиль-логика  Жук</t>
  </si>
  <si>
    <t>Автомобиль-логика Микроавтобус</t>
  </si>
  <si>
    <t>Паровозик-логика Кукушка</t>
  </si>
  <si>
    <t>Набор Пояс строителя</t>
  </si>
  <si>
    <t>Набор Медицинский в чемодане</t>
  </si>
  <si>
    <t>Набор Парфюмерный</t>
  </si>
  <si>
    <t>Ванночка для куклы</t>
  </si>
  <si>
    <t>Ванночка для куклы большая в ассорт</t>
  </si>
  <si>
    <t>Кухня Маленькая Умница</t>
  </si>
  <si>
    <t>Набор Фрукты Овощи в корзинке</t>
  </si>
  <si>
    <t>Набор Супермаркет в корзинке</t>
  </si>
  <si>
    <t>Кубики Азбука Большие</t>
  </si>
  <si>
    <t>Кубики Азбука Малые</t>
  </si>
  <si>
    <t>Коляска для куклы в асс-те</t>
  </si>
  <si>
    <t>Тележка с Овощами</t>
  </si>
  <si>
    <t>Автомобиль Мини Микс в асс-те</t>
  </si>
  <si>
    <t>Автомобиль М1 Микс в асс-те</t>
  </si>
  <si>
    <t>Автомобиль Пожарная</t>
  </si>
  <si>
    <t>Автомобиль Бетономешалка малая</t>
  </si>
  <si>
    <t>Автомобиль Мусорка</t>
  </si>
  <si>
    <t>Автомобиль Коммунальная</t>
  </si>
  <si>
    <t>Автомобиль Х1 Самосвал</t>
  </si>
  <si>
    <t>Автомобиль Камакс №1 Военный</t>
  </si>
  <si>
    <t>Автомобиль Камакс №1 в ассорт</t>
  </si>
  <si>
    <t>Автомобиль Камакс Пожарная машина</t>
  </si>
  <si>
    <t>Автомобиль Камакс Автокран</t>
  </si>
  <si>
    <t>Автомобиль Камакс с грузом</t>
  </si>
  <si>
    <t>Автомобиль Камакс Мусоровоз в асс-те</t>
  </si>
  <si>
    <t>Автомобиль Камакс Коммунальная в асс-те</t>
  </si>
  <si>
    <t>Автомобиль Х2+Набор шариков</t>
  </si>
  <si>
    <t>Автомобиль Пожарная Х2</t>
  </si>
  <si>
    <t>Автомобиль Х2 Экскаватор</t>
  </si>
  <si>
    <t>Автомобиль Борт с манипулятором Х3</t>
  </si>
  <si>
    <t>Автомобиль Пожарная Х3</t>
  </si>
  <si>
    <t>Автомобиль Мусоросборник Х2</t>
  </si>
  <si>
    <t>Автомобиль Х2 Автокран</t>
  </si>
  <si>
    <t>Самосвал М4</t>
  </si>
  <si>
    <t>Бетономешалка М4</t>
  </si>
  <si>
    <t>Мусоровоз М4 в асс-те</t>
  </si>
  <si>
    <t>Экскаватор М4</t>
  </si>
  <si>
    <t>Трактор Погрузчик М4</t>
  </si>
  <si>
    <t>Настольная игра Футбол</t>
  </si>
  <si>
    <t>Настольная игра Хоккей</t>
  </si>
  <si>
    <t>Каталка Газонокосилка</t>
  </si>
  <si>
    <t>Машина-каталка Квадроцикл</t>
  </si>
  <si>
    <t>Набор Мушкетерский для фехтования 75*15см</t>
  </si>
  <si>
    <t>Беговел 3 колеса в ассорт</t>
  </si>
  <si>
    <t>Беговел 4 колеса в ассорт</t>
  </si>
  <si>
    <t>Самокат Розовый</t>
  </si>
  <si>
    <t>Самокат Зеленый</t>
  </si>
  <si>
    <t>Машина-каталка Мини-байк</t>
  </si>
  <si>
    <t>Качели Большие</t>
  </si>
  <si>
    <t>Качели Солнышко 36*40см 4 цвета в ассорт</t>
  </si>
  <si>
    <t>Качели Малыш пластмассовые 3 цвета в ассорт</t>
  </si>
  <si>
    <t>Мотоцикл Гонки с педалями</t>
  </si>
  <si>
    <t>Машина-каталка Автомобиль для девочек</t>
  </si>
  <si>
    <t>Машина-каталка Автомобиль для прогулок</t>
  </si>
  <si>
    <t>Машина Внедорожник Скорая Помощь</t>
  </si>
  <si>
    <t>Машина Внедорожник Военный</t>
  </si>
  <si>
    <t>Машина Внедорожник Пожарная</t>
  </si>
  <si>
    <t>Машина Внедорожник Полиция</t>
  </si>
  <si>
    <t>Самолет Максик в ассорт.</t>
  </si>
  <si>
    <t>Машинка Внедорожник Максик в ассорт.</t>
  </si>
  <si>
    <t>Паровозик Максик в ассорт.</t>
  </si>
  <si>
    <t>Сортер Куб Умный малыш Супер Логика</t>
  </si>
  <si>
    <t>Сортер Умный малыш Шар 2</t>
  </si>
  <si>
    <t>Сортер Умный малыш Шар 1</t>
  </si>
  <si>
    <t>Конструктор Волшебный поезд</t>
  </si>
  <si>
    <t>Набор посуды Кухонный №5 в ассорт.</t>
  </si>
  <si>
    <t>Квадрик эл. аккум. синий</t>
  </si>
  <si>
    <t>Тачка 2 колеса в ассорт</t>
  </si>
  <si>
    <t>Тачка Садовая с пищалкой 4 цвета</t>
  </si>
  <si>
    <t>Боксерский набор №3, Н-500мм, в ассорт</t>
  </si>
  <si>
    <t>Боксерский набор №4, Н-600мм, в ассорт</t>
  </si>
  <si>
    <t>Беговел 2-х колесный Байк зеленый</t>
  </si>
  <si>
    <t>Беговел 2-х колесный Байк красный</t>
  </si>
  <si>
    <t>Беговел 2-х колесный Байк розовый</t>
  </si>
  <si>
    <t>Беговел 2-х колесный Байк сирень</t>
  </si>
  <si>
    <t>Машина-каталка Джипик Полиция</t>
  </si>
  <si>
    <t>Машина-каталка Джипик оранж</t>
  </si>
  <si>
    <t>Машина-каталка Ориончик синяя</t>
  </si>
  <si>
    <t>Машина-каталка Ориончик розовая</t>
  </si>
  <si>
    <t>Машина-каталка Ориончик зеленая</t>
  </si>
  <si>
    <t>Беговел 2-х колесный Байк синий</t>
  </si>
  <si>
    <t>Машина-каталка Джипик желтая</t>
  </si>
  <si>
    <t>Машина-каталка Джипик красно-белая</t>
  </si>
  <si>
    <t>Машина-каталка Ориончик черная</t>
  </si>
  <si>
    <t>Настольная игра Футбол на штангах</t>
  </si>
  <si>
    <t>Настольная игра Космические Войны</t>
  </si>
  <si>
    <t>Настольная игра Морские Баталии</t>
  </si>
  <si>
    <t>Машина-каталка Мерсик Россыпь бриллиантов - белый металлик</t>
  </si>
  <si>
    <t>Машина-каталка Мерсик Дерзкий черный</t>
  </si>
  <si>
    <t>Квадрик эл. аккум. желтый</t>
  </si>
  <si>
    <t>Квадрик эл. аккум. серый</t>
  </si>
  <si>
    <t>Квадрик эл. аккум. красный</t>
  </si>
  <si>
    <t>Набор Шеф Повар 20 предметов (фартук, колпак, посуда) в асс-те</t>
  </si>
  <si>
    <t>Фартук и нарукавники для труда и рисования в ассорт.</t>
  </si>
  <si>
    <t>Машина-каталка Ламбо Полиция</t>
  </si>
  <si>
    <t>Машина-каталка Ламбо Паук</t>
  </si>
  <si>
    <t>Набор Шеф Повар 11 предметов (фартук, колпак, посуда) в асс-те</t>
  </si>
  <si>
    <t>Набор Шеф Повар (фартук, колпак) в асс-те</t>
  </si>
  <si>
    <t>Настольная игра Хоккей на штангах</t>
  </si>
  <si>
    <t>Машина-каталка Ламбо Розовая Принцесса</t>
  </si>
  <si>
    <t>Набор Пикник в корзинке в ассорт.</t>
  </si>
  <si>
    <t>НПИ Пазлы Времена года</t>
  </si>
  <si>
    <t>НПИ Пазлы Время</t>
  </si>
  <si>
    <t>НПИ Пазлы Кто в домике живет</t>
  </si>
  <si>
    <t>НПИ Пазлы Кто где живет</t>
  </si>
  <si>
    <t>Пазлы макси 20-Гуси лебеди</t>
  </si>
  <si>
    <t>Пазлы макси 30-Буратино</t>
  </si>
  <si>
    <t>Пазлы макси 30-Царевна лягушка</t>
  </si>
  <si>
    <t>НПИ Пазлы Наведи порядок</t>
  </si>
  <si>
    <t>НПИ Пазлы Признаки</t>
  </si>
  <si>
    <t>НПИ Пазлы Профессии</t>
  </si>
  <si>
    <t>НПИ Пазлы Развитие внимания</t>
  </si>
  <si>
    <t>НПИ Пазлы Сочетание цветов</t>
  </si>
  <si>
    <t>Лото бол.Кем быть</t>
  </si>
  <si>
    <t>Лото бол.Кто где живет</t>
  </si>
  <si>
    <t>Лото бол.Лето в деревне</t>
  </si>
  <si>
    <t>Лото бол.Мамина помощница</t>
  </si>
  <si>
    <t>Лото бол.Мы играем в магазин</t>
  </si>
  <si>
    <t>Магнитная азбука 106 букв</t>
  </si>
  <si>
    <t>Магнитная азбука большая</t>
  </si>
  <si>
    <t>Магнитная азбука в чемодане</t>
  </si>
  <si>
    <t>Магнитная азбука рус.алфавит 79шт</t>
  </si>
  <si>
    <t>Мозаика круглая</t>
  </si>
  <si>
    <t>НИ эл. Викторина Первокласнику</t>
  </si>
  <si>
    <t>НПИ Поле чудес</t>
  </si>
  <si>
    <t>Шашки (умные игры)</t>
  </si>
  <si>
    <t>НИ Словодел</t>
  </si>
  <si>
    <t>Конструктор мет. №4 (для уроков труда) 63 эл</t>
  </si>
  <si>
    <t>Конструктор мет. №5 (для уроков труда) 68 эл</t>
  </si>
  <si>
    <t>Конструктор мет. №6 (для уроков труда) 80 эл</t>
  </si>
  <si>
    <t>Шашки, нарды (Умные игры)</t>
  </si>
  <si>
    <t>НПИ Космические приключения</t>
  </si>
  <si>
    <t>НПИ Приключения Буратино</t>
  </si>
  <si>
    <t>Констр-р мет. Грузовик  и трактор</t>
  </si>
  <si>
    <t>Констр-р мет. Ретро-авто</t>
  </si>
  <si>
    <t>Мозаика 180шт/2поля/6цветов</t>
  </si>
  <si>
    <t>Мозаика 60шт/4цвета</t>
  </si>
  <si>
    <t>Мозаика 225шт/9цветов</t>
  </si>
  <si>
    <t>Констр-р мет. Паровозик</t>
  </si>
  <si>
    <t>Шашки / нарды</t>
  </si>
  <si>
    <t>Лото детское. Собирай-ка</t>
  </si>
  <si>
    <t>Лото детское.Зоопарк.</t>
  </si>
  <si>
    <t>мозаика магнитная шестигранная 20/5цв/ 175шт</t>
  </si>
  <si>
    <t>Мозаика 15\80кр</t>
  </si>
  <si>
    <t>Мозаика d15/6цв/60шт</t>
  </si>
  <si>
    <t>НПИ Зайчишка спешит к маме</t>
  </si>
  <si>
    <t>НПИ Как Аленушка к б.Яге ходила</t>
  </si>
  <si>
    <t>НПИ Подводные приключения</t>
  </si>
  <si>
    <t>НПИ  Чипполино, Прикл. Буратино 2 в 1</t>
  </si>
  <si>
    <t>НПИ Алиса в стране чудес,Винни-Пух  2 в 1</t>
  </si>
  <si>
    <t>НПИ Гуси- ледеби, Баба - Яга  2 в 1</t>
  </si>
  <si>
    <t>НПИ Золушка и Кот в сапогах.2 в 1</t>
  </si>
  <si>
    <t>НПИ Ларец гаданий</t>
  </si>
  <si>
    <t>НИ Зазеркалье - экран для копирования</t>
  </si>
  <si>
    <t>Пазлы макси Сказка про курочку Рябу 16 эл</t>
  </si>
  <si>
    <t>Пазлы макси Волк и лиса 16 эл</t>
  </si>
  <si>
    <t>Конструктор мет. №2 дерев упаковка  290 эл</t>
  </si>
  <si>
    <t>НИ Морской бой-2 (ретро) под. Упаковка</t>
  </si>
  <si>
    <t>НИ Танковый бой</t>
  </si>
  <si>
    <t>Пазлы макси Волк и лиса 20эл</t>
  </si>
  <si>
    <t>НИ Шашки-нарды большие</t>
  </si>
  <si>
    <t>Пазлы макси 42 Дюймовочка</t>
  </si>
  <si>
    <t>Пазлы макси 30 Волшебная лампа Алладина</t>
  </si>
  <si>
    <t>Мозаика d20/6цв./120шт. 2 поля</t>
  </si>
  <si>
    <t>Пазл мягкий Азбука 24 эл.</t>
  </si>
  <si>
    <t>Доска комбинированная-1</t>
  </si>
  <si>
    <t>Доска магнитная комбинированная-4</t>
  </si>
  <si>
    <t>Доска магнитная комбинированная-7</t>
  </si>
  <si>
    <t>НИ Словодел магнитный</t>
  </si>
  <si>
    <t>НПИ Пальчиковые игры Забавушки</t>
  </si>
  <si>
    <t>НПИ Пальчиковые игры Я рисую</t>
  </si>
  <si>
    <t>НПИ Пальчиковые игры Буквы и цифры</t>
  </si>
  <si>
    <t>Лото  Маша и Медведь деревянное</t>
  </si>
  <si>
    <t>Пазлы мягк. Азбука МАША И МЕДВЕДЬ</t>
  </si>
  <si>
    <t>Календарь природы. МАША И МЕДВЕДЬ</t>
  </si>
  <si>
    <t>Учимся считать МАША И МЕДВЕДЬ</t>
  </si>
  <si>
    <t>Зазеркалье МАША И МЕДВЕДЬ</t>
  </si>
  <si>
    <t>Касса букв на магнитах. МАША И МЕДВЕДЬ</t>
  </si>
  <si>
    <t>Касса цифр на магнитах. МАША И МЕДВЕДЬ</t>
  </si>
  <si>
    <t>НИ Морской бой-1.жесткая коробка</t>
  </si>
  <si>
    <t>НИ Космический бой-1.жесткая коробка</t>
  </si>
  <si>
    <t>Набор для вышивания бисером Глазастые букашки</t>
  </si>
  <si>
    <t>НИ Я читаю по слогам .</t>
  </si>
  <si>
    <t>НИ Магнитные истории. В гостях у сказки</t>
  </si>
  <si>
    <t>Мольберт Доска -11</t>
  </si>
  <si>
    <t>Мольберт Доска  комбинированная -12</t>
  </si>
  <si>
    <t>НИ Торре. Сорви башню</t>
  </si>
  <si>
    <t>Набор для вышивания бисером.Глазастые букашки. Пчелка.</t>
  </si>
  <si>
    <t>Аппликация из пайеток и страз. Котенок</t>
  </si>
  <si>
    <t>Аппликация из пайеток и страз. Дашенька</t>
  </si>
  <si>
    <t>Аппликация из пайеток и страз. Динозаврик</t>
  </si>
  <si>
    <t>Набор для вышивания.Котенок</t>
  </si>
  <si>
    <t>Набор для вышивания.Роза</t>
  </si>
  <si>
    <t>Набор для вышивания.Зайка (малая)</t>
  </si>
  <si>
    <t>Набор для вышивания.Белка (малая)</t>
  </si>
  <si>
    <t>Набор для вышивания.Дельфин (малая)</t>
  </si>
  <si>
    <t>Набор для вышивания.Цыпленок (малая)</t>
  </si>
  <si>
    <t>НИ Баклуши</t>
  </si>
  <si>
    <t>НИ Падающая башня</t>
  </si>
  <si>
    <t>Набор для вышивания Ежик</t>
  </si>
  <si>
    <t>Набор для вышивания Щенок</t>
  </si>
  <si>
    <t>Набор для вышивания Мышонок</t>
  </si>
  <si>
    <t>Набор для вышивания Тигренок</t>
  </si>
  <si>
    <t>Набор для вышивания Утенок малая</t>
  </si>
  <si>
    <t>Конструктор мет. Школьный-1 для уроков труда</t>
  </si>
  <si>
    <t>Конструктор мет. Школьный-2 для уроков труда</t>
  </si>
  <si>
    <t>Конструктор мет. Школьный-3 для уроков труда</t>
  </si>
  <si>
    <t>Конструктор мет. Школьный-4 для уроков труда</t>
  </si>
  <si>
    <t>Доски для выжигания 10 шт уровень сложности новичок</t>
  </si>
  <si>
    <t>Доски для выжигания 10 шт уровень сложности умелец</t>
  </si>
  <si>
    <t>Доски для выжигания 5 шт Первые шаги</t>
  </si>
  <si>
    <t>Доски для выжигания 2 шт Медвежонок и слоненок</t>
  </si>
  <si>
    <t>Доски для выжигания 2 шт Белочка и мышка</t>
  </si>
  <si>
    <t>Доски для выжигания 2 шт Совенок и щенок</t>
  </si>
  <si>
    <t>Кормушка для птиц Доброе дело красная</t>
  </si>
  <si>
    <t>Кормушка для птиц Доброе дело синяя</t>
  </si>
  <si>
    <t>Кормушка для птиц Доброе дело зеленая</t>
  </si>
  <si>
    <t>Мозаика магнитная Паровозик 176 эл</t>
  </si>
  <si>
    <t>Мозаика магнитная Ежик 220 эл</t>
  </si>
  <si>
    <t>Магнитные Пифагорики №1 3+</t>
  </si>
  <si>
    <t>Магнитные Пифагорики № 2 4+</t>
  </si>
  <si>
    <t>Магнитные Пифагорики № 3 5+</t>
  </si>
  <si>
    <t>Магнитные Пифагорики № 4 6+</t>
  </si>
  <si>
    <t>Мозаика магнитная Техника 235 эл</t>
  </si>
  <si>
    <t>Мозаика магнитная Город 264 эл</t>
  </si>
  <si>
    <t>Мозаика магнитная Космические приключения 308 эл</t>
  </si>
  <si>
    <t>Мозаика магнитная Такси 312 эл</t>
  </si>
  <si>
    <t>Мозаика магнитная Рыбка 312 эл</t>
  </si>
  <si>
    <t>Мозаика магнитная Слоник 260 эл без игрового поля</t>
  </si>
  <si>
    <t>Мозаика магнитная Вертолет 312 эл без игрового поля</t>
  </si>
  <si>
    <t>Мозаика магнитная Домик 176 эл без игрового поля</t>
  </si>
  <si>
    <t>Мозаика магнитная Бабочка 176 эл без игрового поля</t>
  </si>
  <si>
    <t>Магнитные истории Что мне надеть? Одень куклу</t>
  </si>
  <si>
    <t>Мозаика магнитная Всякая всячина 1 42 эл</t>
  </si>
  <si>
    <t>Набор для творчества Шкатулка Маша и Медведь 182 страза</t>
  </si>
  <si>
    <t>Набор для творчества Рисунок из страз 1 Маша и Медведь</t>
  </si>
  <si>
    <t>Шнуровка Маша и Медведь Картина маслом</t>
  </si>
  <si>
    <t>Выжигание Доски для выжигания 2 шт Котик блистер</t>
  </si>
  <si>
    <t>Выжигание Доски для выжигания 2 шт Лайка в рамке</t>
  </si>
  <si>
    <t>Выжигание Доски для выжигания 2 шт Пингвины в рамке</t>
  </si>
  <si>
    <t>Доски для выжигания 2 шт Корабль в рамке</t>
  </si>
  <si>
    <t>Набор для творчества Рисунок из страз Холодное сердце</t>
  </si>
  <si>
    <t>Набор для творчества Рисунок из страз Белоснежка</t>
  </si>
  <si>
    <t>Лото Скоморохи жестяной чемоданчик</t>
  </si>
  <si>
    <t>Лото Русские узоры жестяная коробка</t>
  </si>
  <si>
    <t>НИ Магнитные истории Изучаем цвета</t>
  </si>
  <si>
    <t>НИ Магнитные истории Учим цвета без магн доски</t>
  </si>
  <si>
    <t>НИ Магнитная развивающая Соседи по планете</t>
  </si>
  <si>
    <t>НИ Мозаика магнитная Всякая всячина 84 эл</t>
  </si>
  <si>
    <t>Н-р для творч Лапочка Слепки ножек вашего малыша</t>
  </si>
  <si>
    <t>Н-р для творч Лапочка Слепки ручек вашего малыша</t>
  </si>
  <si>
    <t>Доски для выжигания 2 шт Какаду</t>
  </si>
  <si>
    <t>Доски для выжигания 2 шт Скалярии</t>
  </si>
  <si>
    <t>Доски для выжигания 4 шт Грибы-боровики/Витязь</t>
  </si>
  <si>
    <t>Доски для выжигания 4 шт Жук-олень/Тигр</t>
  </si>
  <si>
    <t>Электроприбор для выжигания по дереву Узор-10к</t>
  </si>
  <si>
    <t>Конструктор 2D и 3D Велькрошка Лучики</t>
  </si>
  <si>
    <t>Конструктор 2D и 3D Велькрошка Ленточки</t>
  </si>
  <si>
    <t>Доски для выжигания 2 шт "Король Лев. Симба" Дисней</t>
  </si>
  <si>
    <t>НПИ Бал Принцесс</t>
  </si>
  <si>
    <t>НПИ Холодное сердце</t>
  </si>
  <si>
    <t>НПИ Моана Зов океана</t>
  </si>
  <si>
    <t>НИ Умные игры в дорогу магнитные Словодел, шашки, шахматы</t>
  </si>
  <si>
    <t>НИ Ктояжка</t>
  </si>
  <si>
    <t>НИ Мафия</t>
  </si>
  <si>
    <t>Доска комбинированная 53см х 41см</t>
  </si>
  <si>
    <t>Доска комбинированная 41см х 29см</t>
  </si>
  <si>
    <t>Набор деревянной мебели для кукол Столовая 2 кресла, стол</t>
  </si>
  <si>
    <t>Набор деревянной мебели для кукол Гостиная 2 кресла, стол, диван</t>
  </si>
  <si>
    <t>Игра магнитная Одевашки Настя  Серия Магнитные истории</t>
  </si>
  <si>
    <t>Игра магнитная Одевашки Лиза Серия Магнитные истории</t>
  </si>
  <si>
    <t>Констр-р Мягкие кирпичики 6 дет 8мес+</t>
  </si>
  <si>
    <t>Констр-р Мягкие кирпичики 9 дет 8мес+</t>
  </si>
  <si>
    <t>Констр-р Мягкие кирпичики 11 дет 8мес+</t>
  </si>
  <si>
    <t>Констр-р Мягкие кирпичики 14 дет 8мес+</t>
  </si>
  <si>
    <t>Фреска с блестками. Маки</t>
  </si>
  <si>
    <t>Фреска с блестками. Бабочки</t>
  </si>
  <si>
    <t>Фреска с блестками. Ирисы</t>
  </si>
  <si>
    <t>Фреска с блестками.Белочка</t>
  </si>
  <si>
    <t>Аппликация для малышей. Крылатая барышня (Бабочка)</t>
  </si>
  <si>
    <t>Аппликация для малышей. Удачная рыбалка (Кот)</t>
  </si>
  <si>
    <t>Аппликация для малышей. Вечерняя прогулка (Лиса)</t>
  </si>
  <si>
    <t>Пэчворк без иголки Кот</t>
  </si>
  <si>
    <t>Аппликация для малышей 3 Спелые ягодки (Ежик)</t>
  </si>
  <si>
    <t>Пэчворк без иголки Сова</t>
  </si>
  <si>
    <t>Пэчворк без иголки Птица</t>
  </si>
  <si>
    <t>Фреска неон Хранители снов Кот Франсуа</t>
  </si>
  <si>
    <t>Фреска неон Хранители снов Элла</t>
  </si>
  <si>
    <t>Фреска неон Кто выше</t>
  </si>
  <si>
    <t>Фреска неон Свободный полет</t>
  </si>
  <si>
    <t>Гончар со свечами Лесная сказка</t>
  </si>
  <si>
    <t>Пластилин витражный Ежик и Слоненок</t>
  </si>
  <si>
    <t>Супер фреска Колибри</t>
  </si>
  <si>
    <t>Супер фреска Сова</t>
  </si>
  <si>
    <t>Фреска неон Дружба в космосе</t>
  </si>
  <si>
    <t>Фреска неон Загадочный фонарь</t>
  </si>
  <si>
    <t>Супер фреска Под водой</t>
  </si>
  <si>
    <t>Супер фреска Джунгли</t>
  </si>
  <si>
    <t>Фреска неон Хранители снов Бланко</t>
  </si>
  <si>
    <t>Фреска неон Хранители снов Лилиана</t>
  </si>
  <si>
    <t>Набор для тв-ва Браслет Ромашки</t>
  </si>
  <si>
    <t>Набор для тв-ва Браслет Цветочная поляна</t>
  </si>
  <si>
    <t>Набор для тв-ва Браслет Ремешки</t>
  </si>
  <si>
    <t>Набор для шитья Медведь Олле</t>
  </si>
  <si>
    <t>Набор для шитья Настенька</t>
  </si>
  <si>
    <t>Мыло-пирожное Свежий десерт</t>
  </si>
  <si>
    <t>Мыло-пирожное Ягодный торт</t>
  </si>
  <si>
    <t>Мыло-пирожное Мороженое</t>
  </si>
  <si>
    <t>Мыло морское Водолаз</t>
  </si>
  <si>
    <t>Мыло морское Уточка</t>
  </si>
  <si>
    <t>Мыло морское Рыбка</t>
  </si>
  <si>
    <t>Мыло морское Осьминог</t>
  </si>
  <si>
    <t>Мыло морское Кит</t>
  </si>
  <si>
    <t>Мыло морское Субмарина</t>
  </si>
  <si>
    <t>Картина из ниток Кит</t>
  </si>
  <si>
    <t>Картина из ниток Слон</t>
  </si>
  <si>
    <t>Фреска необыкновенная Тропический остров</t>
  </si>
  <si>
    <t>Фреска необыкновенная Маяк</t>
  </si>
  <si>
    <t>Фреска необыкновенная Горная река</t>
  </si>
  <si>
    <t>Выжигательный аппарат</t>
  </si>
  <si>
    <t>Фреска Рыба песчаная картина</t>
  </si>
  <si>
    <t>Барельеф Зайка с морковкой</t>
  </si>
  <si>
    <t>Роспись гипсовых фигурок Веселая лошадка Новый год</t>
  </si>
  <si>
    <t>Выжигание с аппаратом Змей Горыныч. Три богатыря</t>
  </si>
  <si>
    <t>Выжигание с аппаратом Добрыня Никитич. Три богатыря.</t>
  </si>
  <si>
    <t>Выжигание с тонировкой Илья Муромец. Три богатыря</t>
  </si>
  <si>
    <t>Выжигание с тонировкой Алеша Попович. Три богатыря</t>
  </si>
  <si>
    <t>ФРЕСКА Конь. Три богатыря</t>
  </si>
  <si>
    <t>Мыло акварельное Аленушка. Три богатыря</t>
  </si>
  <si>
    <t>Мыло акварельное Любава. Три богатыря</t>
  </si>
  <si>
    <t>Мыло акварельное Забава. Три богатыря</t>
  </si>
  <si>
    <t>ФРЕСКА Алеша Попович. Три богатыря</t>
  </si>
  <si>
    <t>Мыло акварельное Снегирь.Снежная королева</t>
  </si>
  <si>
    <t>Мыло акварельное Кай и Герда. Снежная королева</t>
  </si>
  <si>
    <t>Фреска с неоном Ласка. Снежная королева</t>
  </si>
  <si>
    <t>Фреска с неоном Тролль. Снежная королева</t>
  </si>
  <si>
    <t>Барельеф Тролль. Снежная королева</t>
  </si>
  <si>
    <t>Супер фреска Города Жемчужина востока</t>
  </si>
  <si>
    <t>Супер фреска Города Золотые купола</t>
  </si>
  <si>
    <t>Супер фреска Города Дворец в небесах</t>
  </si>
  <si>
    <t>Супер фреска Города Старый город</t>
  </si>
  <si>
    <t>Фреска Блестящий вояж Париж</t>
  </si>
  <si>
    <t>Фреска Блестящий вояж Лондон</t>
  </si>
  <si>
    <t>Мыло акварельное Вихрь. Домашний</t>
  </si>
  <si>
    <t>Мыло акварельное Магнолии. Домашний</t>
  </si>
  <si>
    <t>Мыло акварельное Розы. Домашний</t>
  </si>
  <si>
    <t>Мыло акварельное Печворк. Домашний</t>
  </si>
  <si>
    <t>Фреска Неон Вихрь. Домашний</t>
  </si>
  <si>
    <t>Фрескка Неон Магнолии. Домашний</t>
  </si>
  <si>
    <t>Супер фреска Пионы. Домашний</t>
  </si>
  <si>
    <t>Супер фреска Лепестки. Домашний</t>
  </si>
  <si>
    <t>Барельеф Коржик Три кота</t>
  </si>
  <si>
    <t>Барельеф Карамелька Три кота</t>
  </si>
  <si>
    <t>Аппликация с пайетками объемная Лапочка Три кота</t>
  </si>
  <si>
    <t>Аппликация с пайетками объемная Коржик Три кота</t>
  </si>
  <si>
    <t>Декупаж по гипсу Семейный портрет Три кота</t>
  </si>
  <si>
    <t>Декупаж по гипсу Маскарад Три кота</t>
  </si>
  <si>
    <t>Фреска Мой зайка</t>
  </si>
  <si>
    <t>Глина голубая</t>
  </si>
  <si>
    <t>Набор для творчества Смальта в асс</t>
  </si>
  <si>
    <t>Барельеф Мишка с цветком и бабочкой</t>
  </si>
  <si>
    <t>Барельеф Птенцы с цветами</t>
  </si>
  <si>
    <t>Барельеф Рыбка</t>
  </si>
  <si>
    <t>Гончар Вазы</t>
  </si>
  <si>
    <t>Гончар Подсвечники</t>
  </si>
  <si>
    <t>Набор д/выжигания Кораблик</t>
  </si>
  <si>
    <t>Набор д/выжигания Автомобиль</t>
  </si>
  <si>
    <t>Металлопластика Совершенство (Роза)</t>
  </si>
  <si>
    <t>Металлопластика Верный друг (собака)</t>
  </si>
  <si>
    <t>Прибор для выжигания Воздушные гонки</t>
  </si>
  <si>
    <t>Прибор для выжигания Два веселых друга</t>
  </si>
  <si>
    <t>Прибор для выжигания. Любимая кошка</t>
  </si>
  <si>
    <t>Фреска витражная Заяц огородник</t>
  </si>
  <si>
    <t>Фреска витражная Бабочки</t>
  </si>
  <si>
    <t>Прибор для выжигания Маленький кораблик</t>
  </si>
  <si>
    <t>Гончар Студия керамики Чайная церемония</t>
  </si>
  <si>
    <t>Гончар Студия керамики Кофейный сервиз</t>
  </si>
  <si>
    <t>Гончар Студия керамики Вазы</t>
  </si>
  <si>
    <t>Прибор для выжигания "Утренняя прогулка"</t>
  </si>
  <si>
    <t>Мыло Мишутка</t>
  </si>
  <si>
    <t>Учимся лепить.Набор №3 с высечными формами</t>
  </si>
  <si>
    <t>Учимся лепить.Набор №1 с высечными формами</t>
  </si>
  <si>
    <t>Роспись по камню.Набор №15 (апельсин, киви, лайм)</t>
  </si>
  <si>
    <t>Глина красная</t>
  </si>
  <si>
    <t>Гончар ЧАЙНЫЙ НАБОР</t>
  </si>
  <si>
    <t>Свечи гелевые н-р N1</t>
  </si>
  <si>
    <t>Свечи гелевые н-р N2</t>
  </si>
  <si>
    <t>Свечи гелевые н-р N4</t>
  </si>
  <si>
    <t>Свечи гелевые н-р N5</t>
  </si>
  <si>
    <t>Мякиши Футбол с погремушкой</t>
  </si>
  <si>
    <t>Кубики Мякиши Предметы в асс-те</t>
  </si>
  <si>
    <t>Мякиши Мяч с погремушкой Радуга</t>
  </si>
  <si>
    <t>Мякиши Мяч Шалун</t>
  </si>
  <si>
    <t>Мякиши Игрушка Кошкин Дом</t>
  </si>
  <si>
    <t>Мякиши Кубики Домики</t>
  </si>
  <si>
    <t>Кубики Кто где живет</t>
  </si>
  <si>
    <t>Мякиши Конструктор Морячок</t>
  </si>
  <si>
    <t>Мякиши Грузовичок</t>
  </si>
  <si>
    <t>Мякиши погремушка Колотушка</t>
  </si>
  <si>
    <t>Кубики АБВГДЕйка</t>
  </si>
  <si>
    <t>Кубики Чье лакомство</t>
  </si>
  <si>
    <t>Кубики Чей детеныш</t>
  </si>
  <si>
    <t>Кубики Умная математика</t>
  </si>
  <si>
    <t>Мякиши Доктор Мякиш  Мишутка</t>
  </si>
  <si>
    <t>Мякиши Доктор Мякиш  Заинька</t>
  </si>
  <si>
    <t>Мякиши Доктор Мякиш Кот кроха</t>
  </si>
  <si>
    <t>Мякиши Доктор Мякиш Зайка кроха</t>
  </si>
  <si>
    <t>Мякиши Доктор Мякиш Мишка кроха</t>
  </si>
  <si>
    <t>Мякиши Книжка мягкая Веселое путешествие</t>
  </si>
  <si>
    <t>Мякиши Книжка мягкая Кошки-мышки</t>
  </si>
  <si>
    <t>Игрушка-рукавичка Нямлик</t>
  </si>
  <si>
    <t>Кубики Мякиши Умная азбука</t>
  </si>
  <si>
    <t>Кубики Мякиши Азбука в картинках</t>
  </si>
  <si>
    <t>Кубики Мякиши Собираем по одежке</t>
  </si>
  <si>
    <t>Кубики Мякиши Животные 2</t>
  </si>
  <si>
    <t>Мякиши игра Я сам</t>
  </si>
  <si>
    <t>Мякиши Собери картинку Птицы</t>
  </si>
  <si>
    <t>Мякиши Светофор</t>
  </si>
  <si>
    <t>Кубики Мякиши Режим дня</t>
  </si>
  <si>
    <t>Мякиши Игрушка Умные кубики</t>
  </si>
  <si>
    <t>Мякиши Игрушка Кубик Лиса</t>
  </si>
  <si>
    <t>Мякиши Игрушка Кубик Слон</t>
  </si>
  <si>
    <t>Мякиши Игрушка Кубик Сова</t>
  </si>
  <si>
    <t>Мякиши Игрушка на руку Зайка и Мишка</t>
  </si>
  <si>
    <t>Мякиши Игрушка-рукавичка Лисичка</t>
  </si>
  <si>
    <t>Мякиши Игрушка-рукавичка Котенок</t>
  </si>
  <si>
    <t>МякишиИгрушка-рукавичка Мышка</t>
  </si>
  <si>
    <t>Мякиши Игрушка-рукавичка Мишка</t>
  </si>
  <si>
    <t>Мякиши Игрушка-рукавичка Волк</t>
  </si>
  <si>
    <t>Мякиши Игрушка-рукавичка Собачка</t>
  </si>
  <si>
    <t>Мякиши Игрушка-рукавичка  Зайка</t>
  </si>
  <si>
    <t>Мякиши Игрушка коврик развивающий с дугами Лужайка с машинкой</t>
  </si>
  <si>
    <t>Мякиши Игрушка коврик развивающий с дугами Лужайка с собачкой</t>
  </si>
  <si>
    <t>Мякиши Развивающая интерактивная игра Я сам 2</t>
  </si>
  <si>
    <t>Мякиши Развивающая интерактивная игра Я сам 3</t>
  </si>
  <si>
    <t>Мякиши Игрушка Мячик с петельками</t>
  </si>
  <si>
    <t>Мякиши Игрушка Собери картинку Ягоды фрукты овощи</t>
  </si>
  <si>
    <t>Мякиши Игрушка Кубики 4 цвета</t>
  </si>
  <si>
    <t>Мякиши Игрушка Доктор Мякиш Пингвин</t>
  </si>
  <si>
    <t>Мякиши Математический кубик</t>
  </si>
  <si>
    <t>Мякиши кубики Чей домик</t>
  </si>
  <si>
    <t>Мякиши Котенок колечко</t>
  </si>
  <si>
    <t>Мякиши Доктор Совушка</t>
  </si>
  <si>
    <t>Коврик развивающий с дугами Лужайка с рыбкой</t>
  </si>
  <si>
    <t>Мякиши кубики Сказки в картинках в асс-те</t>
  </si>
  <si>
    <t>Игрушка ШуМякиш мистер Тед</t>
  </si>
  <si>
    <t>Игрушка ШуМякиши Мистер Тед с колечком</t>
  </si>
  <si>
    <t>Игрушка ШуМякиши Мистер Том</t>
  </si>
  <si>
    <t>Игрушка ШуМякиши Мистер Том с колечком</t>
  </si>
  <si>
    <t>Игрушка ШуМякиши Мистер Гуф</t>
  </si>
  <si>
    <t>Игрушка ШуМякиши Мистер Гуф с колечком</t>
  </si>
  <si>
    <t>ЭкоМякиши Кубик в асс-те</t>
  </si>
  <si>
    <t>ЭкоМякиши Мячик а асс-те</t>
  </si>
  <si>
    <t>Поставщик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</si>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</sst>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0&quot;DA-01-01&quot;"/>
    <numFmt numFmtId="165" formatCode="0&quot;DA-01-06&quot;"/>
    <numFmt numFmtId="166" formatCode="0&quot;DK-01-01&quot;"/>
    <numFmt numFmtId="167" formatCode="0&quot;DK-01-02&quot;"/>
    <numFmt numFmtId="168" formatCode="0&quot;DK-01-03&quot;"/>
    <numFmt numFmtId="169" formatCode="000"/>
    <numFmt numFmtId="170" formatCode="0&quot;D-01&quot;"/>
    <numFmt numFmtId="171" formatCode="0&quot;D-02&quot;"/>
    <numFmt numFmtId="172" formatCode="0&quot;D-03&quot;"/>
    <numFmt numFmtId="173" formatCode="0&quot;D-04&quot;"/>
    <numFmt numFmtId="174" formatCode="0&quot;D-05&quot;"/>
    <numFmt numFmtId="175" formatCode="0&quot;D-06&quot;"/>
    <numFmt numFmtId="176" formatCode="0&quot;_роз&quot;"/>
    <numFmt numFmtId="177" formatCode="0&quot;_фиолет&quot;"/>
    <numFmt numFmtId="178" formatCode="0000"/>
    <numFmt numFmtId="179" formatCode="0&quot;А&quot;"/>
    <numFmt numFmtId="180" formatCode="0&quot;_син&quot;"/>
    <numFmt numFmtId="181" formatCode="0&quot;_зел&quot;"/>
    <numFmt numFmtId="182" formatCode="0&quot;_крас&quot;"/>
    <numFmt numFmtId="183" formatCode="0&quot;_сирень&quot;"/>
    <numFmt numFmtId="184" formatCode="0&quot;_полиция&quot;"/>
    <numFmt numFmtId="185" formatCode="0&quot;_оранж&quot;"/>
    <numFmt numFmtId="186" formatCode="0&quot;_синяя&quot;"/>
    <numFmt numFmtId="187" formatCode="0&quot;_розовая&quot;"/>
    <numFmt numFmtId="188" formatCode="0&quot;_зеленая&quot;"/>
    <numFmt numFmtId="189" formatCode="0&quot;_жел&quot;"/>
    <numFmt numFmtId="190" formatCode="0&quot;_кр/б&quot;"/>
    <numFmt numFmtId="191" formatCode="0&quot;_черн&quot;"/>
    <numFmt numFmtId="192" formatCode="000&quot;Б&quot;"/>
    <numFmt numFmtId="193" formatCode="000&quot;Ч&quot;"/>
    <numFmt numFmtId="194" formatCode="0&quot;_сер&quot;"/>
    <numFmt numFmtId="195" formatCode="0&quot;_кр&quot;"/>
    <numFmt numFmtId="196" formatCode="00000"/>
    <numFmt numFmtId="197" formatCode="0&quot;.&quot;"/>
  </numFmts>
  <fonts count="18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u/>
      <sz val="10"/>
      <color indexed="12"/>
      <name val="MS Sans Serif"/>
      <family val="2"/>
      <charset val="204"/>
    </font>
    <font>
      <sz val="1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2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3"/>
      <name val="Calibri"/>
      <family val="2"/>
      <charset val="204"/>
    </font>
    <font>
      <sz val="11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0"/>
      <name val="Calibri"/>
      <family val="2"/>
      <charset val="204"/>
    </font>
    <font>
      <u/>
      <sz val="10"/>
      <color indexed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30"/>
      </left>
      <right style="thick">
        <color indexed="30"/>
      </right>
      <top style="thick">
        <color indexed="30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>
      <alignment horizontal="left"/>
    </xf>
    <xf numFmtId="0" fontId="3" fillId="0" borderId="0"/>
  </cellStyleXfs>
  <cellXfs count="7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 indent="5"/>
    </xf>
    <xf numFmtId="1" fontId="5" fillId="0" borderId="0" xfId="0" applyNumberFormat="1" applyFont="1" applyAlignment="1">
      <alignment horizontal="right" vertical="center"/>
    </xf>
    <xf numFmtId="4" fontId="5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7" fillId="2" borderId="0" xfId="0" applyNumberFormat="1" applyFont="1" applyFill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" fontId="8" fillId="2" borderId="0" xfId="0" applyNumberFormat="1" applyFont="1" applyFill="1" applyAlignment="1">
      <alignment horizontal="right" vertical="center"/>
    </xf>
    <xf numFmtId="0" fontId="5" fillId="2" borderId="3" xfId="0" applyFont="1" applyFill="1" applyBorder="1"/>
    <xf numFmtId="1" fontId="9" fillId="2" borderId="5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" fontId="11" fillId="3" borderId="1" xfId="3" applyNumberFormat="1" applyFont="1" applyFill="1" applyBorder="1" applyAlignment="1">
      <alignment horizontal="center" vertical="center" wrapText="1"/>
    </xf>
    <xf numFmtId="4" fontId="12" fillId="3" borderId="1" xfId="3" applyNumberFormat="1" applyFont="1" applyFill="1" applyBorder="1" applyAlignment="1">
      <alignment horizontal="center" vertical="center" wrapText="1"/>
    </xf>
    <xf numFmtId="1" fontId="11" fillId="3" borderId="1" xfId="2" applyNumberFormat="1" applyFont="1" applyFill="1" applyBorder="1" applyAlignment="1">
      <alignment horizontal="center" vertical="center" wrapText="1"/>
    </xf>
    <xf numFmtId="0" fontId="13" fillId="0" borderId="0" xfId="0" applyFont="1"/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1" fillId="4" borderId="1" xfId="2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70" fontId="14" fillId="0" borderId="1" xfId="0" applyNumberFormat="1" applyFont="1" applyBorder="1" applyAlignment="1">
      <alignment horizontal="center" vertical="center" wrapText="1"/>
    </xf>
    <xf numFmtId="171" fontId="14" fillId="0" borderId="1" xfId="0" applyNumberFormat="1" applyFont="1" applyBorder="1" applyAlignment="1">
      <alignment horizontal="center" vertical="center" wrapText="1"/>
    </xf>
    <xf numFmtId="172" fontId="14" fillId="0" borderId="1" xfId="0" applyNumberFormat="1" applyFont="1" applyBorder="1" applyAlignment="1">
      <alignment horizontal="center" vertical="center" wrapText="1"/>
    </xf>
    <xf numFmtId="173" fontId="14" fillId="0" borderId="1" xfId="0" applyNumberFormat="1" applyFont="1" applyBorder="1" applyAlignment="1">
      <alignment horizontal="center" vertical="center" wrapText="1"/>
    </xf>
    <xf numFmtId="174" fontId="14" fillId="0" borderId="1" xfId="0" applyNumberFormat="1" applyFont="1" applyBorder="1" applyAlignment="1">
      <alignment horizontal="center" vertical="center" wrapText="1"/>
    </xf>
    <xf numFmtId="175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180" fontId="14" fillId="0" borderId="1" xfId="0" applyNumberFormat="1" applyFont="1" applyBorder="1" applyAlignment="1">
      <alignment horizontal="center" vertical="center" wrapText="1"/>
    </xf>
    <xf numFmtId="181" fontId="14" fillId="0" borderId="1" xfId="0" applyNumberFormat="1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83" fontId="14" fillId="0" borderId="1" xfId="0" applyNumberFormat="1" applyFont="1" applyBorder="1" applyAlignment="1">
      <alignment horizontal="center" vertical="center" wrapText="1"/>
    </xf>
    <xf numFmtId="184" fontId="14" fillId="0" borderId="1" xfId="0" applyNumberFormat="1" applyFont="1" applyBorder="1" applyAlignment="1">
      <alignment horizontal="center" vertical="center" wrapText="1"/>
    </xf>
    <xf numFmtId="185" fontId="14" fillId="0" borderId="1" xfId="0" applyNumberFormat="1" applyFont="1" applyBorder="1" applyAlignment="1">
      <alignment horizontal="center" vertical="center" wrapText="1"/>
    </xf>
    <xf numFmtId="186" fontId="14" fillId="0" borderId="1" xfId="0" applyNumberFormat="1" applyFont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 wrapText="1"/>
    </xf>
    <xf numFmtId="188" fontId="14" fillId="0" borderId="1" xfId="0" applyNumberFormat="1" applyFont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center" vertical="center" wrapText="1"/>
    </xf>
    <xf numFmtId="190" fontId="14" fillId="0" borderId="1" xfId="0" applyNumberFormat="1" applyFont="1" applyBorder="1" applyAlignment="1">
      <alignment horizontal="center" vertical="center" wrapText="1"/>
    </xf>
    <xf numFmtId="191" fontId="14" fillId="0" borderId="1" xfId="0" applyNumberFormat="1" applyFont="1" applyBorder="1" applyAlignment="1">
      <alignment horizontal="center" vertical="center" wrapText="1"/>
    </xf>
    <xf numFmtId="192" fontId="14" fillId="0" borderId="1" xfId="0" applyNumberFormat="1" applyFont="1" applyBorder="1" applyAlignment="1">
      <alignment horizontal="center" vertical="center" wrapText="1"/>
    </xf>
    <xf numFmtId="193" fontId="14" fillId="0" borderId="1" xfId="0" applyNumberFormat="1" applyFont="1" applyBorder="1" applyAlignment="1">
      <alignment horizontal="center" vertical="center" wrapText="1"/>
    </xf>
    <xf numFmtId="194" fontId="14" fillId="0" borderId="1" xfId="0" applyNumberFormat="1" applyFont="1" applyBorder="1" applyAlignment="1">
      <alignment horizontal="center" vertical="center" wrapText="1"/>
    </xf>
    <xf numFmtId="195" fontId="14" fillId="0" borderId="1" xfId="0" applyNumberFormat="1" applyFont="1" applyBorder="1" applyAlignment="1">
      <alignment horizontal="center" vertical="center" wrapText="1"/>
    </xf>
    <xf numFmtId="196" fontId="14" fillId="0" borderId="1" xfId="0" applyNumberFormat="1" applyFont="1" applyBorder="1" applyAlignment="1">
      <alignment horizontal="center" vertical="center" wrapText="1"/>
    </xf>
    <xf numFmtId="197" fontId="14" fillId="0" borderId="1" xfId="0" applyNumberFormat="1" applyFont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center" vertical="center"/>
    </xf>
  </cellXfs>
  <cellStyles count="4">
    <cellStyle name="Гиперссылка" xfId="1" builtinId="8"/>
    <cellStyle name="Обычный" xfId="0" builtinId="0"/>
    <cellStyle name="Обычный_Лист1" xfId="2"/>
    <cellStyle name="Обычный_Лист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976" Type="http://schemas.openxmlformats.org/officeDocument/2006/relationships/image" Target="../media/image976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161" Type="http://schemas.openxmlformats.org/officeDocument/2006/relationships/image" Target="../media/image1161.jpg"/><Relationship Id="rId170" Type="http://schemas.openxmlformats.org/officeDocument/2006/relationships/image" Target="../media/image170.jpg"/><Relationship Id="rId836" Type="http://schemas.openxmlformats.org/officeDocument/2006/relationships/image" Target="../media/image836.jpg"/><Relationship Id="rId1021" Type="http://schemas.openxmlformats.org/officeDocument/2006/relationships/image" Target="../media/image1021.jpg"/><Relationship Id="rId1119" Type="http://schemas.openxmlformats.org/officeDocument/2006/relationships/image" Target="../media/image1119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987" Type="http://schemas.openxmlformats.org/officeDocument/2006/relationships/image" Target="../media/image987.jpg"/><Relationship Id="rId1172" Type="http://schemas.openxmlformats.org/officeDocument/2006/relationships/image" Target="../media/image117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1032" Type="http://schemas.openxmlformats.org/officeDocument/2006/relationships/image" Target="../media/image103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914" Type="http://schemas.openxmlformats.org/officeDocument/2006/relationships/image" Target="../media/image914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998" Type="http://schemas.openxmlformats.org/officeDocument/2006/relationships/image" Target="../media/image998.jpg"/><Relationship Id="rId1183" Type="http://schemas.openxmlformats.org/officeDocument/2006/relationships/image" Target="../media/image1183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1043" Type="http://schemas.openxmlformats.org/officeDocument/2006/relationships/image" Target="../media/image104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357" Type="http://schemas.openxmlformats.org/officeDocument/2006/relationships/image" Target="../media/image357.jpg"/><Relationship Id="rId1110" Type="http://schemas.openxmlformats.org/officeDocument/2006/relationships/image" Target="../media/image1110.jpg"/><Relationship Id="rId1194" Type="http://schemas.openxmlformats.org/officeDocument/2006/relationships/image" Target="../media/image1194.jpg"/><Relationship Id="rId1208" Type="http://schemas.openxmlformats.org/officeDocument/2006/relationships/image" Target="../media/image1208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1054" Type="http://schemas.openxmlformats.org/officeDocument/2006/relationships/image" Target="../media/image1054.jpg"/><Relationship Id="rId270" Type="http://schemas.openxmlformats.org/officeDocument/2006/relationships/image" Target="../media/image270.jpg"/><Relationship Id="rId936" Type="http://schemas.openxmlformats.org/officeDocument/2006/relationships/image" Target="../media/image936.jpg"/><Relationship Id="rId1121" Type="http://schemas.openxmlformats.org/officeDocument/2006/relationships/image" Target="../media/image1121.jpg"/><Relationship Id="rId1219" Type="http://schemas.openxmlformats.org/officeDocument/2006/relationships/image" Target="../media/image1219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1065" Type="http://schemas.openxmlformats.org/officeDocument/2006/relationships/image" Target="../media/image1065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947" Type="http://schemas.openxmlformats.org/officeDocument/2006/relationships/image" Target="../media/image947.jpg"/><Relationship Id="rId1132" Type="http://schemas.openxmlformats.org/officeDocument/2006/relationships/image" Target="../media/image113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1076" Type="http://schemas.openxmlformats.org/officeDocument/2006/relationships/image" Target="../media/image1076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958" Type="http://schemas.openxmlformats.org/officeDocument/2006/relationships/image" Target="../media/image958.jpg"/><Relationship Id="rId1143" Type="http://schemas.openxmlformats.org/officeDocument/2006/relationships/image" Target="../media/image1143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1003" Type="http://schemas.openxmlformats.org/officeDocument/2006/relationships/image" Target="../media/image1003.jpg"/><Relationship Id="rId1087" Type="http://schemas.openxmlformats.org/officeDocument/2006/relationships/image" Target="../media/image1087.jpg"/><Relationship Id="rId1210" Type="http://schemas.openxmlformats.org/officeDocument/2006/relationships/image" Target="../media/image1210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969" Type="http://schemas.openxmlformats.org/officeDocument/2006/relationships/image" Target="../media/image969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1154" Type="http://schemas.openxmlformats.org/officeDocument/2006/relationships/image" Target="../media/image1154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829" Type="http://schemas.openxmlformats.org/officeDocument/2006/relationships/image" Target="../media/image829.jpg"/><Relationship Id="rId1014" Type="http://schemas.openxmlformats.org/officeDocument/2006/relationships/image" Target="../media/image1014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82" Type="http://schemas.openxmlformats.org/officeDocument/2006/relationships/image" Target="../media/image882.jpg"/><Relationship Id="rId1098" Type="http://schemas.openxmlformats.org/officeDocument/2006/relationships/image" Target="../media/image1098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165" Type="http://schemas.openxmlformats.org/officeDocument/2006/relationships/image" Target="../media/image1165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1025" Type="http://schemas.openxmlformats.org/officeDocument/2006/relationships/image" Target="../media/image1025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893" Type="http://schemas.openxmlformats.org/officeDocument/2006/relationships/image" Target="../media/image893.jpg"/><Relationship Id="rId907" Type="http://schemas.openxmlformats.org/officeDocument/2006/relationships/image" Target="../media/image907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176" Type="http://schemas.openxmlformats.org/officeDocument/2006/relationships/image" Target="../media/image1176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960" Type="http://schemas.openxmlformats.org/officeDocument/2006/relationships/image" Target="../media/image960.jpg"/><Relationship Id="rId1036" Type="http://schemas.openxmlformats.org/officeDocument/2006/relationships/image" Target="../media/image103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918" Type="http://schemas.openxmlformats.org/officeDocument/2006/relationships/image" Target="../media/image918.jpg"/><Relationship Id="rId252" Type="http://schemas.openxmlformats.org/officeDocument/2006/relationships/image" Target="../media/image252.jpg"/><Relationship Id="rId1103" Type="http://schemas.openxmlformats.org/officeDocument/2006/relationships/image" Target="../media/image1103.jpg"/><Relationship Id="rId1187" Type="http://schemas.openxmlformats.org/officeDocument/2006/relationships/image" Target="../media/image1187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971" Type="http://schemas.openxmlformats.org/officeDocument/2006/relationships/image" Target="../media/image97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1047" Type="http://schemas.openxmlformats.org/officeDocument/2006/relationships/image" Target="../media/image1047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929" Type="http://schemas.openxmlformats.org/officeDocument/2006/relationships/image" Target="../media/image929.jpg"/><Relationship Id="rId1114" Type="http://schemas.openxmlformats.org/officeDocument/2006/relationships/image" Target="../media/image1114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982" Type="http://schemas.openxmlformats.org/officeDocument/2006/relationships/image" Target="../media/image982.jpg"/><Relationship Id="rId1198" Type="http://schemas.openxmlformats.org/officeDocument/2006/relationships/image" Target="../media/image1198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842" Type="http://schemas.openxmlformats.org/officeDocument/2006/relationships/image" Target="../media/image842.jpg"/><Relationship Id="rId1058" Type="http://schemas.openxmlformats.org/officeDocument/2006/relationships/image" Target="../media/image1058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1125" Type="http://schemas.openxmlformats.org/officeDocument/2006/relationships/image" Target="../media/image1125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993" Type="http://schemas.openxmlformats.org/officeDocument/2006/relationships/image" Target="../media/image993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1069" Type="http://schemas.openxmlformats.org/officeDocument/2006/relationships/image" Target="../media/image1069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853" Type="http://schemas.openxmlformats.org/officeDocument/2006/relationships/image" Target="../media/image853.jpg"/><Relationship Id="rId1136" Type="http://schemas.openxmlformats.org/officeDocument/2006/relationships/image" Target="../media/image1136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920" Type="http://schemas.openxmlformats.org/officeDocument/2006/relationships/image" Target="../media/image920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1203" Type="http://schemas.openxmlformats.org/officeDocument/2006/relationships/image" Target="../media/image1203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864" Type="http://schemas.openxmlformats.org/officeDocument/2006/relationships/image" Target="../media/image864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931" Type="http://schemas.openxmlformats.org/officeDocument/2006/relationships/image" Target="../media/image931.jpg"/><Relationship Id="rId1147" Type="http://schemas.openxmlformats.org/officeDocument/2006/relationships/image" Target="../media/image1147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g"/><Relationship Id="rId1214" Type="http://schemas.openxmlformats.org/officeDocument/2006/relationships/image" Target="../media/image1214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75" Type="http://schemas.openxmlformats.org/officeDocument/2006/relationships/image" Target="../media/image875.jpg"/><Relationship Id="rId1060" Type="http://schemas.openxmlformats.org/officeDocument/2006/relationships/image" Target="../media/image1060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42" Type="http://schemas.openxmlformats.org/officeDocument/2006/relationships/image" Target="../media/image942.jpg"/><Relationship Id="rId1158" Type="http://schemas.openxmlformats.org/officeDocument/2006/relationships/image" Target="../media/image1158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1018" Type="http://schemas.openxmlformats.org/officeDocument/2006/relationships/image" Target="../media/image1018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071" Type="http://schemas.openxmlformats.org/officeDocument/2006/relationships/image" Target="../media/image1071.jpg"/><Relationship Id="rId1169" Type="http://schemas.openxmlformats.org/officeDocument/2006/relationships/image" Target="../media/image1169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953" Type="http://schemas.openxmlformats.org/officeDocument/2006/relationships/image" Target="../media/image953.jpg"/><Relationship Id="rId1029" Type="http://schemas.openxmlformats.org/officeDocument/2006/relationships/image" Target="../media/image1029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897" Type="http://schemas.openxmlformats.org/officeDocument/2006/relationships/image" Target="../media/image897.jpg"/><Relationship Id="rId1082" Type="http://schemas.openxmlformats.org/officeDocument/2006/relationships/image" Target="../media/image108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64" Type="http://schemas.openxmlformats.org/officeDocument/2006/relationships/image" Target="../media/image964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824" Type="http://schemas.openxmlformats.org/officeDocument/2006/relationships/image" Target="../media/image824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093" Type="http://schemas.openxmlformats.org/officeDocument/2006/relationships/image" Target="../media/image1093.jpg"/><Relationship Id="rId1107" Type="http://schemas.openxmlformats.org/officeDocument/2006/relationships/image" Target="../media/image1107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975" Type="http://schemas.openxmlformats.org/officeDocument/2006/relationships/image" Target="../media/image975.jpg"/><Relationship Id="rId1160" Type="http://schemas.openxmlformats.org/officeDocument/2006/relationships/image" Target="../media/image1160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020" Type="http://schemas.openxmlformats.org/officeDocument/2006/relationships/image" Target="../media/image1020.jpg"/><Relationship Id="rId1118" Type="http://schemas.openxmlformats.org/officeDocument/2006/relationships/image" Target="../media/image1118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171" Type="http://schemas.openxmlformats.org/officeDocument/2006/relationships/image" Target="../media/image1171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846" Type="http://schemas.openxmlformats.org/officeDocument/2006/relationships/image" Target="../media/image846.jpg"/><Relationship Id="rId1031" Type="http://schemas.openxmlformats.org/officeDocument/2006/relationships/image" Target="../media/image1031.jpg"/><Relationship Id="rId1129" Type="http://schemas.openxmlformats.org/officeDocument/2006/relationships/image" Target="../media/image1129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913" Type="http://schemas.openxmlformats.org/officeDocument/2006/relationships/image" Target="../media/image913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997" Type="http://schemas.openxmlformats.org/officeDocument/2006/relationships/image" Target="../media/image997.jpg"/><Relationship Id="rId1182" Type="http://schemas.openxmlformats.org/officeDocument/2006/relationships/image" Target="../media/image118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1042" Type="http://schemas.openxmlformats.org/officeDocument/2006/relationships/image" Target="../media/image1042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924" Type="http://schemas.openxmlformats.org/officeDocument/2006/relationships/image" Target="../media/image924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1193" Type="http://schemas.openxmlformats.org/officeDocument/2006/relationships/image" Target="../media/image1193.jpg"/><Relationship Id="rId1207" Type="http://schemas.openxmlformats.org/officeDocument/2006/relationships/image" Target="../media/image1207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68" Type="http://schemas.openxmlformats.org/officeDocument/2006/relationships/image" Target="../media/image868.jpg"/><Relationship Id="rId1053" Type="http://schemas.openxmlformats.org/officeDocument/2006/relationships/image" Target="../media/image1053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935" Type="http://schemas.openxmlformats.org/officeDocument/2006/relationships/image" Target="../media/image935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1120" Type="http://schemas.openxmlformats.org/officeDocument/2006/relationships/image" Target="../media/image1120.jpg"/><Relationship Id="rId1218" Type="http://schemas.openxmlformats.org/officeDocument/2006/relationships/image" Target="../media/image1218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79" Type="http://schemas.openxmlformats.org/officeDocument/2006/relationships/image" Target="../media/image879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1064" Type="http://schemas.openxmlformats.org/officeDocument/2006/relationships/image" Target="../media/image1064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946" Type="http://schemas.openxmlformats.org/officeDocument/2006/relationships/image" Target="../media/image946.jpg"/><Relationship Id="rId1131" Type="http://schemas.openxmlformats.org/officeDocument/2006/relationships/image" Target="../media/image113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915" Type="http://schemas.openxmlformats.org/officeDocument/2006/relationships/image" Target="../media/image915.jpg"/><Relationship Id="rId1075" Type="http://schemas.openxmlformats.org/officeDocument/2006/relationships/image" Target="../media/image1075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957" Type="http://schemas.openxmlformats.org/officeDocument/2006/relationships/image" Target="../media/image957.jpg"/><Relationship Id="rId999" Type="http://schemas.openxmlformats.org/officeDocument/2006/relationships/image" Target="../media/image999.jpg"/><Relationship Id="rId1100" Type="http://schemas.openxmlformats.org/officeDocument/2006/relationships/image" Target="../media/image1100.jpg"/><Relationship Id="rId1142" Type="http://schemas.openxmlformats.org/officeDocument/2006/relationships/image" Target="../media/image1142.jpg"/><Relationship Id="rId1184" Type="http://schemas.openxmlformats.org/officeDocument/2006/relationships/image" Target="../media/image1184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817" Type="http://schemas.openxmlformats.org/officeDocument/2006/relationships/image" Target="../media/image817.jpg"/><Relationship Id="rId859" Type="http://schemas.openxmlformats.org/officeDocument/2006/relationships/image" Target="../media/image859.jpg"/><Relationship Id="rId1002" Type="http://schemas.openxmlformats.org/officeDocument/2006/relationships/image" Target="../media/image100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044" Type="http://schemas.openxmlformats.org/officeDocument/2006/relationships/image" Target="../media/image1044.jpg"/><Relationship Id="rId1086" Type="http://schemas.openxmlformats.org/officeDocument/2006/relationships/image" Target="../media/image1086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968" Type="http://schemas.openxmlformats.org/officeDocument/2006/relationships/image" Target="../media/image968.jpg"/><Relationship Id="rId1111" Type="http://schemas.openxmlformats.org/officeDocument/2006/relationships/image" Target="../media/image1111.jpg"/><Relationship Id="rId1153" Type="http://schemas.openxmlformats.org/officeDocument/2006/relationships/image" Target="../media/image115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828" Type="http://schemas.openxmlformats.org/officeDocument/2006/relationships/image" Target="../media/image828.jpg"/><Relationship Id="rId1013" Type="http://schemas.openxmlformats.org/officeDocument/2006/relationships/image" Target="../media/image1013.jpg"/><Relationship Id="rId1195" Type="http://schemas.openxmlformats.org/officeDocument/2006/relationships/image" Target="../media/image1195.jpg"/><Relationship Id="rId1209" Type="http://schemas.openxmlformats.org/officeDocument/2006/relationships/image" Target="../media/image1209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1055" Type="http://schemas.openxmlformats.org/officeDocument/2006/relationships/image" Target="../media/image1055.jpg"/><Relationship Id="rId1097" Type="http://schemas.openxmlformats.org/officeDocument/2006/relationships/image" Target="../media/image1097.jpg"/><Relationship Id="rId1220" Type="http://schemas.openxmlformats.org/officeDocument/2006/relationships/image" Target="../media/image1220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937" Type="http://schemas.openxmlformats.org/officeDocument/2006/relationships/image" Target="../media/image937.jpg"/><Relationship Id="rId979" Type="http://schemas.openxmlformats.org/officeDocument/2006/relationships/image" Target="../media/image979.jpg"/><Relationship Id="rId1122" Type="http://schemas.openxmlformats.org/officeDocument/2006/relationships/image" Target="../media/image1122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839" Type="http://schemas.openxmlformats.org/officeDocument/2006/relationships/image" Target="../media/image839.jpg"/><Relationship Id="rId990" Type="http://schemas.openxmlformats.org/officeDocument/2006/relationships/image" Target="../media/image990.jpg"/><Relationship Id="rId1164" Type="http://schemas.openxmlformats.org/officeDocument/2006/relationships/image" Target="../media/image1164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1024" Type="http://schemas.openxmlformats.org/officeDocument/2006/relationships/image" Target="../media/image1024.jpg"/><Relationship Id="rId1066" Type="http://schemas.openxmlformats.org/officeDocument/2006/relationships/image" Target="../media/image106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50" Type="http://schemas.openxmlformats.org/officeDocument/2006/relationships/image" Target="../media/image850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948" Type="http://schemas.openxmlformats.org/officeDocument/2006/relationships/image" Target="../media/image948.jpg"/><Relationship Id="rId1133" Type="http://schemas.openxmlformats.org/officeDocument/2006/relationships/image" Target="../media/image1133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08" Type="http://schemas.openxmlformats.org/officeDocument/2006/relationships/image" Target="../media/image808.jpg"/><Relationship Id="rId1175" Type="http://schemas.openxmlformats.org/officeDocument/2006/relationships/image" Target="../media/image1175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1035" Type="http://schemas.openxmlformats.org/officeDocument/2006/relationships/image" Target="../media/image1035.jpg"/><Relationship Id="rId1077" Type="http://schemas.openxmlformats.org/officeDocument/2006/relationships/image" Target="../media/image1077.jpg"/><Relationship Id="rId1200" Type="http://schemas.openxmlformats.org/officeDocument/2006/relationships/image" Target="../media/image1200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861" Type="http://schemas.openxmlformats.org/officeDocument/2006/relationships/image" Target="../media/image861.jpg"/><Relationship Id="rId917" Type="http://schemas.openxmlformats.org/officeDocument/2006/relationships/image" Target="../media/image917.jpg"/><Relationship Id="rId959" Type="http://schemas.openxmlformats.org/officeDocument/2006/relationships/image" Target="../media/image959.jpg"/><Relationship Id="rId1102" Type="http://schemas.openxmlformats.org/officeDocument/2006/relationships/image" Target="../media/image1102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1144" Type="http://schemas.openxmlformats.org/officeDocument/2006/relationships/image" Target="../media/image1144.jpg"/><Relationship Id="rId1186" Type="http://schemas.openxmlformats.org/officeDocument/2006/relationships/image" Target="../media/image1186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970" Type="http://schemas.openxmlformats.org/officeDocument/2006/relationships/image" Target="../media/image970.jpg"/><Relationship Id="rId1004" Type="http://schemas.openxmlformats.org/officeDocument/2006/relationships/image" Target="../media/image1004.jpg"/><Relationship Id="rId1046" Type="http://schemas.openxmlformats.org/officeDocument/2006/relationships/image" Target="../media/image1046.jpg"/><Relationship Id="rId1211" Type="http://schemas.openxmlformats.org/officeDocument/2006/relationships/image" Target="../media/image1211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830" Type="http://schemas.openxmlformats.org/officeDocument/2006/relationships/image" Target="../media/image830.jpg"/><Relationship Id="rId872" Type="http://schemas.openxmlformats.org/officeDocument/2006/relationships/image" Target="../media/image872.jpg"/><Relationship Id="rId928" Type="http://schemas.openxmlformats.org/officeDocument/2006/relationships/image" Target="../media/image928.jpg"/><Relationship Id="rId1088" Type="http://schemas.openxmlformats.org/officeDocument/2006/relationships/image" Target="../media/image108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1113" Type="http://schemas.openxmlformats.org/officeDocument/2006/relationships/image" Target="../media/image1113.jpg"/><Relationship Id="rId1155" Type="http://schemas.openxmlformats.org/officeDocument/2006/relationships/image" Target="../media/image1155.jpg"/><Relationship Id="rId1197" Type="http://schemas.openxmlformats.org/officeDocument/2006/relationships/image" Target="../media/image1197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981" Type="http://schemas.openxmlformats.org/officeDocument/2006/relationships/image" Target="../media/image981.jpg"/><Relationship Id="rId1015" Type="http://schemas.openxmlformats.org/officeDocument/2006/relationships/image" Target="../media/image1015.jpg"/><Relationship Id="rId1057" Type="http://schemas.openxmlformats.org/officeDocument/2006/relationships/image" Target="../media/image1057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841" Type="http://schemas.openxmlformats.org/officeDocument/2006/relationships/image" Target="../media/image841.jpg"/><Relationship Id="rId883" Type="http://schemas.openxmlformats.org/officeDocument/2006/relationships/image" Target="../media/image883.jpg"/><Relationship Id="rId1099" Type="http://schemas.openxmlformats.org/officeDocument/2006/relationships/image" Target="../media/image109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1124" Type="http://schemas.openxmlformats.org/officeDocument/2006/relationships/image" Target="../media/image1124.jpg"/><Relationship Id="rId1166" Type="http://schemas.openxmlformats.org/officeDocument/2006/relationships/image" Target="../media/image1166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950" Type="http://schemas.openxmlformats.org/officeDocument/2006/relationships/image" Target="../media/image950.jpg"/><Relationship Id="rId992" Type="http://schemas.openxmlformats.org/officeDocument/2006/relationships/image" Target="../media/image992.jpg"/><Relationship Id="rId1026" Type="http://schemas.openxmlformats.org/officeDocument/2006/relationships/image" Target="../media/image102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852" Type="http://schemas.openxmlformats.org/officeDocument/2006/relationships/image" Target="../media/image852.jpg"/><Relationship Id="rId908" Type="http://schemas.openxmlformats.org/officeDocument/2006/relationships/image" Target="../media/image908.jpg"/><Relationship Id="rId1068" Type="http://schemas.openxmlformats.org/officeDocument/2006/relationships/image" Target="../media/image106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894" Type="http://schemas.openxmlformats.org/officeDocument/2006/relationships/image" Target="../media/image894.jpg"/><Relationship Id="rId1135" Type="http://schemas.openxmlformats.org/officeDocument/2006/relationships/image" Target="../media/image1135.jpg"/><Relationship Id="rId1177" Type="http://schemas.openxmlformats.org/officeDocument/2006/relationships/image" Target="../media/image1177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61" Type="http://schemas.openxmlformats.org/officeDocument/2006/relationships/image" Target="../media/image961.jpg"/><Relationship Id="rId1202" Type="http://schemas.openxmlformats.org/officeDocument/2006/relationships/image" Target="../media/image1202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821" Type="http://schemas.openxmlformats.org/officeDocument/2006/relationships/image" Target="../media/image821.jpg"/><Relationship Id="rId863" Type="http://schemas.openxmlformats.org/officeDocument/2006/relationships/image" Target="../media/image863.jpg"/><Relationship Id="rId1037" Type="http://schemas.openxmlformats.org/officeDocument/2006/relationships/image" Target="../media/image1037.jpg"/><Relationship Id="rId1079" Type="http://schemas.openxmlformats.org/officeDocument/2006/relationships/image" Target="../media/image1079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919" Type="http://schemas.openxmlformats.org/officeDocument/2006/relationships/image" Target="../media/image919.jpg"/><Relationship Id="rId1090" Type="http://schemas.openxmlformats.org/officeDocument/2006/relationships/image" Target="../media/image1090.jpg"/><Relationship Id="rId1104" Type="http://schemas.openxmlformats.org/officeDocument/2006/relationships/image" Target="../media/image1104.jpg"/><Relationship Id="rId1146" Type="http://schemas.openxmlformats.org/officeDocument/2006/relationships/image" Target="../media/image1146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930" Type="http://schemas.openxmlformats.org/officeDocument/2006/relationships/image" Target="../media/image930.jpg"/><Relationship Id="rId972" Type="http://schemas.openxmlformats.org/officeDocument/2006/relationships/image" Target="../media/image972.jpg"/><Relationship Id="rId1006" Type="http://schemas.openxmlformats.org/officeDocument/2006/relationships/image" Target="../media/image1006.jpg"/><Relationship Id="rId1188" Type="http://schemas.openxmlformats.org/officeDocument/2006/relationships/image" Target="../media/image1188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1048" Type="http://schemas.openxmlformats.org/officeDocument/2006/relationships/image" Target="../media/image1048.jpg"/><Relationship Id="rId1213" Type="http://schemas.openxmlformats.org/officeDocument/2006/relationships/image" Target="../media/image1213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115" Type="http://schemas.openxmlformats.org/officeDocument/2006/relationships/image" Target="../media/image1115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941" Type="http://schemas.openxmlformats.org/officeDocument/2006/relationships/image" Target="../media/image941.jpg"/><Relationship Id="rId983" Type="http://schemas.openxmlformats.org/officeDocument/2006/relationships/image" Target="../media/image983.jpg"/><Relationship Id="rId1157" Type="http://schemas.openxmlformats.org/officeDocument/2006/relationships/image" Target="../media/image1157.jpg"/><Relationship Id="rId1199" Type="http://schemas.openxmlformats.org/officeDocument/2006/relationships/image" Target="../media/image1199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017" Type="http://schemas.openxmlformats.org/officeDocument/2006/relationships/image" Target="../media/image1017.jpg"/><Relationship Id="rId1059" Type="http://schemas.openxmlformats.org/officeDocument/2006/relationships/image" Target="../media/image105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43" Type="http://schemas.openxmlformats.org/officeDocument/2006/relationships/image" Target="../media/image843.jpg"/><Relationship Id="rId885" Type="http://schemas.openxmlformats.org/officeDocument/2006/relationships/image" Target="../media/image885.jpg"/><Relationship Id="rId1070" Type="http://schemas.openxmlformats.org/officeDocument/2006/relationships/image" Target="../media/image1070.jpg"/><Relationship Id="rId1126" Type="http://schemas.openxmlformats.org/officeDocument/2006/relationships/image" Target="../media/image1126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910" Type="http://schemas.openxmlformats.org/officeDocument/2006/relationships/image" Target="../media/image910.jpg"/><Relationship Id="rId952" Type="http://schemas.openxmlformats.org/officeDocument/2006/relationships/image" Target="../media/image952.jpg"/><Relationship Id="rId1168" Type="http://schemas.openxmlformats.org/officeDocument/2006/relationships/image" Target="../media/image1168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812" Type="http://schemas.openxmlformats.org/officeDocument/2006/relationships/image" Target="../media/image812.jpg"/><Relationship Id="rId994" Type="http://schemas.openxmlformats.org/officeDocument/2006/relationships/image" Target="../media/image994.jpg"/><Relationship Id="rId1028" Type="http://schemas.openxmlformats.org/officeDocument/2006/relationships/image" Target="../media/image1028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854" Type="http://schemas.openxmlformats.org/officeDocument/2006/relationships/image" Target="../media/image854.jpg"/><Relationship Id="rId896" Type="http://schemas.openxmlformats.org/officeDocument/2006/relationships/image" Target="../media/image896.jpg"/><Relationship Id="rId1081" Type="http://schemas.openxmlformats.org/officeDocument/2006/relationships/image" Target="../media/image1081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921" Type="http://schemas.openxmlformats.org/officeDocument/2006/relationships/image" Target="../media/image921.jpg"/><Relationship Id="rId1137" Type="http://schemas.openxmlformats.org/officeDocument/2006/relationships/image" Target="../media/image1137.jpg"/><Relationship Id="rId1179" Type="http://schemas.openxmlformats.org/officeDocument/2006/relationships/image" Target="../media/image117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63" Type="http://schemas.openxmlformats.org/officeDocument/2006/relationships/image" Target="../media/image963.jpg"/><Relationship Id="rId1039" Type="http://schemas.openxmlformats.org/officeDocument/2006/relationships/image" Target="../media/image1039.jpg"/><Relationship Id="rId1190" Type="http://schemas.openxmlformats.org/officeDocument/2006/relationships/image" Target="../media/image1190.jpg"/><Relationship Id="rId1204" Type="http://schemas.openxmlformats.org/officeDocument/2006/relationships/image" Target="../media/image1204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823" Type="http://schemas.openxmlformats.org/officeDocument/2006/relationships/image" Target="../media/image823.jpg"/><Relationship Id="rId865" Type="http://schemas.openxmlformats.org/officeDocument/2006/relationships/image" Target="../media/image865.jpg"/><Relationship Id="rId1050" Type="http://schemas.openxmlformats.org/officeDocument/2006/relationships/image" Target="../media/image1050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932" Type="http://schemas.openxmlformats.org/officeDocument/2006/relationships/image" Target="../media/image932.jpg"/><Relationship Id="rId1092" Type="http://schemas.openxmlformats.org/officeDocument/2006/relationships/image" Target="../media/image1092.jpg"/><Relationship Id="rId1106" Type="http://schemas.openxmlformats.org/officeDocument/2006/relationships/image" Target="../media/image1106.jpg"/><Relationship Id="rId1148" Type="http://schemas.openxmlformats.org/officeDocument/2006/relationships/image" Target="../media/image1148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974" Type="http://schemas.openxmlformats.org/officeDocument/2006/relationships/image" Target="../media/image974.jpg"/><Relationship Id="rId1008" Type="http://schemas.openxmlformats.org/officeDocument/2006/relationships/image" Target="../media/image1008.jpg"/><Relationship Id="rId1215" Type="http://schemas.openxmlformats.org/officeDocument/2006/relationships/image" Target="../media/image1215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834" Type="http://schemas.openxmlformats.org/officeDocument/2006/relationships/image" Target="../media/image834.jpg"/><Relationship Id="rId876" Type="http://schemas.openxmlformats.org/officeDocument/2006/relationships/image" Target="../media/image876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901" Type="http://schemas.openxmlformats.org/officeDocument/2006/relationships/image" Target="../media/image901.jpg"/><Relationship Id="rId1061" Type="http://schemas.openxmlformats.org/officeDocument/2006/relationships/image" Target="../media/image1061.jpg"/><Relationship Id="rId1117" Type="http://schemas.openxmlformats.org/officeDocument/2006/relationships/image" Target="../media/image1117.jpg"/><Relationship Id="rId1159" Type="http://schemas.openxmlformats.org/officeDocument/2006/relationships/image" Target="../media/image1159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943" Type="http://schemas.openxmlformats.org/officeDocument/2006/relationships/image" Target="../media/image943.jpg"/><Relationship Id="rId985" Type="http://schemas.openxmlformats.org/officeDocument/2006/relationships/image" Target="../media/image985.jpg"/><Relationship Id="rId1019" Type="http://schemas.openxmlformats.org/officeDocument/2006/relationships/image" Target="../media/image1019.jpg"/><Relationship Id="rId1170" Type="http://schemas.openxmlformats.org/officeDocument/2006/relationships/image" Target="../media/image1170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803" Type="http://schemas.openxmlformats.org/officeDocument/2006/relationships/image" Target="../media/image803.jpg"/><Relationship Id="rId845" Type="http://schemas.openxmlformats.org/officeDocument/2006/relationships/image" Target="../media/image845.jpg"/><Relationship Id="rId1030" Type="http://schemas.openxmlformats.org/officeDocument/2006/relationships/image" Target="../media/image1030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887" Type="http://schemas.openxmlformats.org/officeDocument/2006/relationships/image" Target="../media/image887.jpg"/><Relationship Id="rId1072" Type="http://schemas.openxmlformats.org/officeDocument/2006/relationships/image" Target="../media/image1072.jpg"/><Relationship Id="rId1128" Type="http://schemas.openxmlformats.org/officeDocument/2006/relationships/image" Target="../media/image1128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912" Type="http://schemas.openxmlformats.org/officeDocument/2006/relationships/image" Target="../media/image912.jpg"/><Relationship Id="rId954" Type="http://schemas.openxmlformats.org/officeDocument/2006/relationships/image" Target="../media/image954.jpg"/><Relationship Id="rId996" Type="http://schemas.openxmlformats.org/officeDocument/2006/relationships/image" Target="../media/image996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814" Type="http://schemas.openxmlformats.org/officeDocument/2006/relationships/image" Target="../media/image814.jpg"/><Relationship Id="rId856" Type="http://schemas.openxmlformats.org/officeDocument/2006/relationships/image" Target="../media/image856.jpg"/><Relationship Id="rId1181" Type="http://schemas.openxmlformats.org/officeDocument/2006/relationships/image" Target="../media/image1181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41" Type="http://schemas.openxmlformats.org/officeDocument/2006/relationships/image" Target="../media/image1041.jpg"/><Relationship Id="rId1083" Type="http://schemas.openxmlformats.org/officeDocument/2006/relationships/image" Target="../media/image1083.jpg"/><Relationship Id="rId1139" Type="http://schemas.openxmlformats.org/officeDocument/2006/relationships/image" Target="../media/image1139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923" Type="http://schemas.openxmlformats.org/officeDocument/2006/relationships/image" Target="../media/image923.jpg"/><Relationship Id="rId965" Type="http://schemas.openxmlformats.org/officeDocument/2006/relationships/image" Target="../media/image965.jpg"/><Relationship Id="rId1150" Type="http://schemas.openxmlformats.org/officeDocument/2006/relationships/image" Target="../media/image1150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1192" Type="http://schemas.openxmlformats.org/officeDocument/2006/relationships/image" Target="../media/image1192.jpg"/><Relationship Id="rId1206" Type="http://schemas.openxmlformats.org/officeDocument/2006/relationships/image" Target="../media/image1206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867" Type="http://schemas.openxmlformats.org/officeDocument/2006/relationships/image" Target="../media/image867.jpg"/><Relationship Id="rId1010" Type="http://schemas.openxmlformats.org/officeDocument/2006/relationships/image" Target="../media/image1010.jpg"/><Relationship Id="rId1052" Type="http://schemas.openxmlformats.org/officeDocument/2006/relationships/image" Target="../media/image1052.jpg"/><Relationship Id="rId1094" Type="http://schemas.openxmlformats.org/officeDocument/2006/relationships/image" Target="../media/image1094.jpg"/><Relationship Id="rId1108" Type="http://schemas.openxmlformats.org/officeDocument/2006/relationships/image" Target="../media/image1108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934" Type="http://schemas.openxmlformats.org/officeDocument/2006/relationships/image" Target="../media/image934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1217" Type="http://schemas.openxmlformats.org/officeDocument/2006/relationships/image" Target="../media/image1217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1063" Type="http://schemas.openxmlformats.org/officeDocument/2006/relationships/image" Target="../media/image106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945" Type="http://schemas.openxmlformats.org/officeDocument/2006/relationships/image" Target="../media/image945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1130" Type="http://schemas.openxmlformats.org/officeDocument/2006/relationships/image" Target="../media/image1130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1074" Type="http://schemas.openxmlformats.org/officeDocument/2006/relationships/image" Target="../media/image1074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956" Type="http://schemas.openxmlformats.org/officeDocument/2006/relationships/image" Target="../media/image956.jpg"/><Relationship Id="rId1141" Type="http://schemas.openxmlformats.org/officeDocument/2006/relationships/image" Target="../media/image1141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1001" Type="http://schemas.openxmlformats.org/officeDocument/2006/relationships/image" Target="../media/image1001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085" Type="http://schemas.openxmlformats.org/officeDocument/2006/relationships/image" Target="../media/image1085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7" Type="http://schemas.openxmlformats.org/officeDocument/2006/relationships/image" Target="../media/image967.jpg"/><Relationship Id="rId1152" Type="http://schemas.openxmlformats.org/officeDocument/2006/relationships/image" Target="../media/image115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1012" Type="http://schemas.openxmlformats.org/officeDocument/2006/relationships/image" Target="../media/image1012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1096" Type="http://schemas.openxmlformats.org/officeDocument/2006/relationships/image" Target="../media/image109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978" Type="http://schemas.openxmlformats.org/officeDocument/2006/relationships/image" Target="../media/image978.jpg"/><Relationship Id="rId1163" Type="http://schemas.openxmlformats.org/officeDocument/2006/relationships/image" Target="../media/image1163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023" Type="http://schemas.openxmlformats.org/officeDocument/2006/relationships/image" Target="../media/image1023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989" Type="http://schemas.openxmlformats.org/officeDocument/2006/relationships/image" Target="../media/image989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174" Type="http://schemas.openxmlformats.org/officeDocument/2006/relationships/image" Target="../media/image1174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1034" Type="http://schemas.openxmlformats.org/officeDocument/2006/relationships/image" Target="../media/image1034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916" Type="http://schemas.openxmlformats.org/officeDocument/2006/relationships/image" Target="../media/image916.jpg"/><Relationship Id="rId1101" Type="http://schemas.openxmlformats.org/officeDocument/2006/relationships/image" Target="../media/image1101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185" Type="http://schemas.openxmlformats.org/officeDocument/2006/relationships/image" Target="../media/image1185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1045" Type="http://schemas.openxmlformats.org/officeDocument/2006/relationships/image" Target="../media/image1045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927" Type="http://schemas.openxmlformats.org/officeDocument/2006/relationships/image" Target="../media/image927.jpg"/><Relationship Id="rId1112" Type="http://schemas.openxmlformats.org/officeDocument/2006/relationships/image" Target="../media/image1112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196" Type="http://schemas.openxmlformats.org/officeDocument/2006/relationships/image" Target="../media/image1196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980" Type="http://schemas.openxmlformats.org/officeDocument/2006/relationships/image" Target="../media/image980.jpg"/><Relationship Id="rId1056" Type="http://schemas.openxmlformats.org/officeDocument/2006/relationships/image" Target="../media/image1056.jpg"/><Relationship Id="rId840" Type="http://schemas.openxmlformats.org/officeDocument/2006/relationships/image" Target="../media/image840.jpg"/><Relationship Id="rId938" Type="http://schemas.openxmlformats.org/officeDocument/2006/relationships/image" Target="../media/image938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123" Type="http://schemas.openxmlformats.org/officeDocument/2006/relationships/image" Target="../media/image1123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991" Type="http://schemas.openxmlformats.org/officeDocument/2006/relationships/image" Target="../media/image991.jpg"/><Relationship Id="rId1067" Type="http://schemas.openxmlformats.org/officeDocument/2006/relationships/image" Target="../media/image1067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1134" Type="http://schemas.openxmlformats.org/officeDocument/2006/relationships/image" Target="../media/image1134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1201" Type="http://schemas.openxmlformats.org/officeDocument/2006/relationships/image" Target="../media/image1201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1078" Type="http://schemas.openxmlformats.org/officeDocument/2006/relationships/image" Target="../media/image1078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1145" Type="http://schemas.openxmlformats.org/officeDocument/2006/relationships/image" Target="../media/image1145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1005" Type="http://schemas.openxmlformats.org/officeDocument/2006/relationships/image" Target="../media/image1005.jpg"/><Relationship Id="rId1212" Type="http://schemas.openxmlformats.org/officeDocument/2006/relationships/image" Target="../media/image1212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873" Type="http://schemas.openxmlformats.org/officeDocument/2006/relationships/image" Target="../media/image873.jpg"/><Relationship Id="rId1089" Type="http://schemas.openxmlformats.org/officeDocument/2006/relationships/image" Target="../media/image108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1156" Type="http://schemas.openxmlformats.org/officeDocument/2006/relationships/image" Target="../media/image1156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Relationship Id="rId1016" Type="http://schemas.openxmlformats.org/officeDocument/2006/relationships/image" Target="../media/image1016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951" Type="http://schemas.openxmlformats.org/officeDocument/2006/relationships/image" Target="../media/image951.jpg"/><Relationship Id="rId1167" Type="http://schemas.openxmlformats.org/officeDocument/2006/relationships/image" Target="../media/image1167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1027" Type="http://schemas.openxmlformats.org/officeDocument/2006/relationships/image" Target="../media/image1027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g"/><Relationship Id="rId1080" Type="http://schemas.openxmlformats.org/officeDocument/2006/relationships/image" Target="../media/image1080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62" Type="http://schemas.openxmlformats.org/officeDocument/2006/relationships/image" Target="../media/image962.jpg"/><Relationship Id="rId1178" Type="http://schemas.openxmlformats.org/officeDocument/2006/relationships/image" Target="../media/image1178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1038" Type="http://schemas.openxmlformats.org/officeDocument/2006/relationships/image" Target="../media/image1038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1091" Type="http://schemas.openxmlformats.org/officeDocument/2006/relationships/image" Target="../media/image1091.jpg"/><Relationship Id="rId1105" Type="http://schemas.openxmlformats.org/officeDocument/2006/relationships/image" Target="../media/image1105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189" Type="http://schemas.openxmlformats.org/officeDocument/2006/relationships/image" Target="../media/image1189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973" Type="http://schemas.openxmlformats.org/officeDocument/2006/relationships/image" Target="../media/image973.jpg"/><Relationship Id="rId1049" Type="http://schemas.openxmlformats.org/officeDocument/2006/relationships/image" Target="../media/image1049.jpg"/><Relationship Id="rId833" Type="http://schemas.openxmlformats.org/officeDocument/2006/relationships/image" Target="../media/image833.jpg"/><Relationship Id="rId1116" Type="http://schemas.openxmlformats.org/officeDocument/2006/relationships/image" Target="../media/image1116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900" Type="http://schemas.openxmlformats.org/officeDocument/2006/relationships/image" Target="../media/image900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984" Type="http://schemas.openxmlformats.org/officeDocument/2006/relationships/image" Target="../media/image984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911" Type="http://schemas.openxmlformats.org/officeDocument/2006/relationships/image" Target="../media/image911.jpg"/><Relationship Id="rId1127" Type="http://schemas.openxmlformats.org/officeDocument/2006/relationships/image" Target="../media/image1127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995" Type="http://schemas.openxmlformats.org/officeDocument/2006/relationships/image" Target="../media/image995.jpg"/><Relationship Id="rId1180" Type="http://schemas.openxmlformats.org/officeDocument/2006/relationships/image" Target="../media/image1180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855" Type="http://schemas.openxmlformats.org/officeDocument/2006/relationships/image" Target="../media/image855.jpg"/><Relationship Id="rId1040" Type="http://schemas.openxmlformats.org/officeDocument/2006/relationships/image" Target="../media/image1040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922" Type="http://schemas.openxmlformats.org/officeDocument/2006/relationships/image" Target="../media/image922.jpg"/><Relationship Id="rId1138" Type="http://schemas.openxmlformats.org/officeDocument/2006/relationships/image" Target="../media/image1138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1191" Type="http://schemas.openxmlformats.org/officeDocument/2006/relationships/image" Target="../media/image1191.jpg"/><Relationship Id="rId1205" Type="http://schemas.openxmlformats.org/officeDocument/2006/relationships/image" Target="../media/image1205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051" Type="http://schemas.openxmlformats.org/officeDocument/2006/relationships/image" Target="../media/image1051.jpg"/><Relationship Id="rId1149" Type="http://schemas.openxmlformats.org/officeDocument/2006/relationships/image" Target="../media/image114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933" Type="http://schemas.openxmlformats.org/officeDocument/2006/relationships/image" Target="../media/image933.jpg"/><Relationship Id="rId1009" Type="http://schemas.openxmlformats.org/officeDocument/2006/relationships/image" Target="../media/image1009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1216" Type="http://schemas.openxmlformats.org/officeDocument/2006/relationships/image" Target="../media/image1216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877" Type="http://schemas.openxmlformats.org/officeDocument/2006/relationships/image" Target="../media/image877.jpg"/><Relationship Id="rId1062" Type="http://schemas.openxmlformats.org/officeDocument/2006/relationships/image" Target="../media/image1062.jpg"/><Relationship Id="rId737" Type="http://schemas.openxmlformats.org/officeDocument/2006/relationships/image" Target="../media/image737.jpg"/><Relationship Id="rId944" Type="http://schemas.openxmlformats.org/officeDocument/2006/relationships/image" Target="../media/image944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88" Type="http://schemas.openxmlformats.org/officeDocument/2006/relationships/image" Target="../media/image888.jpg"/><Relationship Id="rId1073" Type="http://schemas.openxmlformats.org/officeDocument/2006/relationships/image" Target="../media/image1073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955" Type="http://schemas.openxmlformats.org/officeDocument/2006/relationships/image" Target="../media/image955.jpg"/><Relationship Id="rId1140" Type="http://schemas.openxmlformats.org/officeDocument/2006/relationships/image" Target="../media/image1140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899" Type="http://schemas.openxmlformats.org/officeDocument/2006/relationships/image" Target="../media/image899.jpg"/><Relationship Id="rId1000" Type="http://schemas.openxmlformats.org/officeDocument/2006/relationships/image" Target="../media/image1000.jpg"/><Relationship Id="rId1084" Type="http://schemas.openxmlformats.org/officeDocument/2006/relationships/image" Target="../media/image1084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966" Type="http://schemas.openxmlformats.org/officeDocument/2006/relationships/image" Target="../media/image966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1151" Type="http://schemas.openxmlformats.org/officeDocument/2006/relationships/image" Target="../media/image1151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g"/><Relationship Id="rId1011" Type="http://schemas.openxmlformats.org/officeDocument/2006/relationships/image" Target="../media/image1011.jpg"/><Relationship Id="rId1109" Type="http://schemas.openxmlformats.org/officeDocument/2006/relationships/image" Target="../media/image1109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1095" Type="http://schemas.openxmlformats.org/officeDocument/2006/relationships/image" Target="../media/image1095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977" Type="http://schemas.openxmlformats.org/officeDocument/2006/relationships/image" Target="../media/image977.jpg"/><Relationship Id="rId1162" Type="http://schemas.openxmlformats.org/officeDocument/2006/relationships/image" Target="../media/image1162.jpg"/><Relationship Id="rId171" Type="http://schemas.openxmlformats.org/officeDocument/2006/relationships/image" Target="../media/image171.jpg"/><Relationship Id="rId837" Type="http://schemas.openxmlformats.org/officeDocument/2006/relationships/image" Target="../media/image837.jpg"/><Relationship Id="rId1022" Type="http://schemas.openxmlformats.org/officeDocument/2006/relationships/image" Target="../media/image1022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988" Type="http://schemas.openxmlformats.org/officeDocument/2006/relationships/image" Target="../media/image988.jpg"/><Relationship Id="rId1173" Type="http://schemas.openxmlformats.org/officeDocument/2006/relationships/image" Target="../media/image1173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848" Type="http://schemas.openxmlformats.org/officeDocument/2006/relationships/image" Target="../media/image848.jpg"/><Relationship Id="rId1033" Type="http://schemas.openxmlformats.org/officeDocument/2006/relationships/image" Target="../media/image103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533400" cy="762000"/>
    <xdr:pic>
      <xdr:nvPicPr>
        <xdr:cNvPr id="1229" name="Paid" descr="Paid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19050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</xdr:row>
      <xdr:rowOff>0</xdr:rowOff>
    </xdr:from>
    <xdr:ext cx="762000" cy="533400"/>
    <xdr:pic>
      <xdr:nvPicPr>
        <xdr:cNvPr id="1230" name="Paid" descr="Paid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111442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</xdr:row>
      <xdr:rowOff>0</xdr:rowOff>
    </xdr:from>
    <xdr:ext cx="533400" cy="762000"/>
    <xdr:pic>
      <xdr:nvPicPr>
        <xdr:cNvPr id="1231" name="Paid" descr="Paid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1225" y="175260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</xdr:row>
      <xdr:rowOff>0</xdr:rowOff>
    </xdr:from>
    <xdr:ext cx="533400" cy="762000"/>
    <xdr:pic>
      <xdr:nvPicPr>
        <xdr:cNvPr id="1232" name="Paid" descr="Paid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81225" y="267652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</xdr:row>
      <xdr:rowOff>0</xdr:rowOff>
    </xdr:from>
    <xdr:ext cx="762000" cy="590550"/>
    <xdr:pic>
      <xdr:nvPicPr>
        <xdr:cNvPr id="1233" name="Paid" descr="Paid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81225" y="3600450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</xdr:row>
      <xdr:rowOff>0</xdr:rowOff>
    </xdr:from>
    <xdr:ext cx="762000" cy="571500"/>
    <xdr:pic>
      <xdr:nvPicPr>
        <xdr:cNvPr id="1234" name="Paid" descr="Paid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1225" y="43148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</xdr:row>
      <xdr:rowOff>0</xdr:rowOff>
    </xdr:from>
    <xdr:ext cx="561975" cy="762000"/>
    <xdr:pic>
      <xdr:nvPicPr>
        <xdr:cNvPr id="1235" name="Paid" descr="Paid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81225" y="5000625"/>
          <a:ext cx="5619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</xdr:row>
      <xdr:rowOff>0</xdr:rowOff>
    </xdr:from>
    <xdr:ext cx="571500" cy="762000"/>
    <xdr:pic>
      <xdr:nvPicPr>
        <xdr:cNvPr id="1236" name="Paid" descr="Paid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81225" y="59245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</xdr:row>
      <xdr:rowOff>0</xdr:rowOff>
    </xdr:from>
    <xdr:ext cx="762000" cy="533400"/>
    <xdr:pic>
      <xdr:nvPicPr>
        <xdr:cNvPr id="1237" name="Paid" descr="Paid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81225" y="68484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</xdr:row>
      <xdr:rowOff>0</xdr:rowOff>
    </xdr:from>
    <xdr:ext cx="762000" cy="533400"/>
    <xdr:pic>
      <xdr:nvPicPr>
        <xdr:cNvPr id="1238" name="Paid" descr="Paid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81225" y="74866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</xdr:row>
      <xdr:rowOff>0</xdr:rowOff>
    </xdr:from>
    <xdr:ext cx="762000" cy="533400"/>
    <xdr:pic>
      <xdr:nvPicPr>
        <xdr:cNvPr id="1239" name="Paid" descr="Paid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81225" y="812482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</xdr:row>
      <xdr:rowOff>0</xdr:rowOff>
    </xdr:from>
    <xdr:ext cx="762000" cy="533400"/>
    <xdr:pic>
      <xdr:nvPicPr>
        <xdr:cNvPr id="1240" name="Paid" descr="Paid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81225" y="876300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</xdr:row>
      <xdr:rowOff>0</xdr:rowOff>
    </xdr:from>
    <xdr:ext cx="762000" cy="533400"/>
    <xdr:pic>
      <xdr:nvPicPr>
        <xdr:cNvPr id="1241" name="Paid" descr="Paid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81225" y="94011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</xdr:row>
      <xdr:rowOff>0</xdr:rowOff>
    </xdr:from>
    <xdr:ext cx="533400" cy="762000"/>
    <xdr:pic>
      <xdr:nvPicPr>
        <xdr:cNvPr id="1242" name="Paid" descr="Paid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81225" y="1003935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</xdr:row>
      <xdr:rowOff>0</xdr:rowOff>
    </xdr:from>
    <xdr:ext cx="504825" cy="762000"/>
    <xdr:pic>
      <xdr:nvPicPr>
        <xdr:cNvPr id="1243" name="Paid" descr="Paid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1225" y="1096327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</xdr:row>
      <xdr:rowOff>0</xdr:rowOff>
    </xdr:from>
    <xdr:ext cx="438150" cy="762000"/>
    <xdr:pic>
      <xdr:nvPicPr>
        <xdr:cNvPr id="1244" name="Paid" descr="Paid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81225" y="11887200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</xdr:row>
      <xdr:rowOff>0</xdr:rowOff>
    </xdr:from>
    <xdr:ext cx="504825" cy="762000"/>
    <xdr:pic>
      <xdr:nvPicPr>
        <xdr:cNvPr id="1245" name="Paid" descr="Paid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81225" y="1281112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</xdr:row>
      <xdr:rowOff>0</xdr:rowOff>
    </xdr:from>
    <xdr:ext cx="609600" cy="762000"/>
    <xdr:pic>
      <xdr:nvPicPr>
        <xdr:cNvPr id="1246" name="Paid" descr="Paid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81225" y="1373505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</xdr:row>
      <xdr:rowOff>0</xdr:rowOff>
    </xdr:from>
    <xdr:ext cx="666750" cy="762000"/>
    <xdr:pic>
      <xdr:nvPicPr>
        <xdr:cNvPr id="1247" name="Paid" descr="Paid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81225" y="14658975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</xdr:row>
      <xdr:rowOff>0</xdr:rowOff>
    </xdr:from>
    <xdr:ext cx="619125" cy="762000"/>
    <xdr:pic>
      <xdr:nvPicPr>
        <xdr:cNvPr id="1248" name="Paid" descr="Paid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1225" y="15582900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</xdr:row>
      <xdr:rowOff>0</xdr:rowOff>
    </xdr:from>
    <xdr:ext cx="762000" cy="571500"/>
    <xdr:pic>
      <xdr:nvPicPr>
        <xdr:cNvPr id="1249" name="Paid" descr="Paid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81225" y="165068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</xdr:row>
      <xdr:rowOff>0</xdr:rowOff>
    </xdr:from>
    <xdr:ext cx="762000" cy="571500"/>
    <xdr:pic>
      <xdr:nvPicPr>
        <xdr:cNvPr id="1250" name="Paid" descr="Paid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81225" y="171926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</xdr:row>
      <xdr:rowOff>0</xdr:rowOff>
    </xdr:from>
    <xdr:ext cx="762000" cy="571500"/>
    <xdr:pic>
      <xdr:nvPicPr>
        <xdr:cNvPr id="1251" name="Paid" descr="Paid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81225" y="178784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</xdr:row>
      <xdr:rowOff>0</xdr:rowOff>
    </xdr:from>
    <xdr:ext cx="762000" cy="714375"/>
    <xdr:pic>
      <xdr:nvPicPr>
        <xdr:cNvPr id="1252" name="Paid" descr="Paid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81225" y="18564225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</xdr:row>
      <xdr:rowOff>0</xdr:rowOff>
    </xdr:from>
    <xdr:ext cx="762000" cy="752475"/>
    <xdr:pic>
      <xdr:nvPicPr>
        <xdr:cNvPr id="1253" name="Paid" descr="Paid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81225" y="1942147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</xdr:row>
      <xdr:rowOff>0</xdr:rowOff>
    </xdr:from>
    <xdr:ext cx="552450" cy="762000"/>
    <xdr:pic>
      <xdr:nvPicPr>
        <xdr:cNvPr id="1254" name="Paid" descr="Paid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81225" y="2032635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</xdr:row>
      <xdr:rowOff>0</xdr:rowOff>
    </xdr:from>
    <xdr:ext cx="552450" cy="762000"/>
    <xdr:pic>
      <xdr:nvPicPr>
        <xdr:cNvPr id="1255" name="Paid" descr="Paid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81225" y="2125027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</xdr:row>
      <xdr:rowOff>0</xdr:rowOff>
    </xdr:from>
    <xdr:ext cx="552450" cy="762000"/>
    <xdr:pic>
      <xdr:nvPicPr>
        <xdr:cNvPr id="1256" name="Paid" descr="Paid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81225" y="2217420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</xdr:row>
      <xdr:rowOff>0</xdr:rowOff>
    </xdr:from>
    <xdr:ext cx="552450" cy="762000"/>
    <xdr:pic>
      <xdr:nvPicPr>
        <xdr:cNvPr id="1257" name="Paid" descr="Paid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81225" y="2309812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</xdr:row>
      <xdr:rowOff>0</xdr:rowOff>
    </xdr:from>
    <xdr:ext cx="552450" cy="762000"/>
    <xdr:pic>
      <xdr:nvPicPr>
        <xdr:cNvPr id="1258" name="Paid" descr="Paid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81225" y="2402205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</xdr:row>
      <xdr:rowOff>0</xdr:rowOff>
    </xdr:from>
    <xdr:ext cx="762000" cy="533400"/>
    <xdr:pic>
      <xdr:nvPicPr>
        <xdr:cNvPr id="1259" name="Paid" descr="Paid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81225" y="249459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</xdr:row>
      <xdr:rowOff>0</xdr:rowOff>
    </xdr:from>
    <xdr:ext cx="762000" cy="533400"/>
    <xdr:pic>
      <xdr:nvPicPr>
        <xdr:cNvPr id="1260" name="Paid" descr="Paid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81225" y="255841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</xdr:row>
      <xdr:rowOff>0</xdr:rowOff>
    </xdr:from>
    <xdr:ext cx="552450" cy="762000"/>
    <xdr:pic>
      <xdr:nvPicPr>
        <xdr:cNvPr id="1261" name="Paid" descr="Paid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81225" y="2622232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</xdr:row>
      <xdr:rowOff>0</xdr:rowOff>
    </xdr:from>
    <xdr:ext cx="552450" cy="762000"/>
    <xdr:pic>
      <xdr:nvPicPr>
        <xdr:cNvPr id="1262" name="Paid" descr="Paid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81225" y="2714625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</xdr:row>
      <xdr:rowOff>0</xdr:rowOff>
    </xdr:from>
    <xdr:ext cx="552450" cy="762000"/>
    <xdr:pic>
      <xdr:nvPicPr>
        <xdr:cNvPr id="1263" name="Paid" descr="Paid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181225" y="2807017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</xdr:row>
      <xdr:rowOff>0</xdr:rowOff>
    </xdr:from>
    <xdr:ext cx="552450" cy="762000"/>
    <xdr:pic>
      <xdr:nvPicPr>
        <xdr:cNvPr id="1264" name="Paid" descr="Paid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81225" y="2899410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</xdr:row>
      <xdr:rowOff>0</xdr:rowOff>
    </xdr:from>
    <xdr:ext cx="523875" cy="762000"/>
    <xdr:pic>
      <xdr:nvPicPr>
        <xdr:cNvPr id="1265" name="Paid" descr="Paid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81225" y="2991802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</xdr:row>
      <xdr:rowOff>0</xdr:rowOff>
    </xdr:from>
    <xdr:ext cx="523875" cy="762000"/>
    <xdr:pic>
      <xdr:nvPicPr>
        <xdr:cNvPr id="1266" name="Paid" descr="Paid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81225" y="30841950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</xdr:row>
      <xdr:rowOff>0</xdr:rowOff>
    </xdr:from>
    <xdr:ext cx="523875" cy="762000"/>
    <xdr:pic>
      <xdr:nvPicPr>
        <xdr:cNvPr id="1267" name="Paid" descr="Paid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81225" y="3176587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</xdr:row>
      <xdr:rowOff>0</xdr:rowOff>
    </xdr:from>
    <xdr:ext cx="523875" cy="762000"/>
    <xdr:pic>
      <xdr:nvPicPr>
        <xdr:cNvPr id="1268" name="Paid" descr="Paid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81225" y="32689800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</xdr:row>
      <xdr:rowOff>0</xdr:rowOff>
    </xdr:from>
    <xdr:ext cx="762000" cy="533400"/>
    <xdr:pic>
      <xdr:nvPicPr>
        <xdr:cNvPr id="1269" name="Paid" descr="Paid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81225" y="3361372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</xdr:row>
      <xdr:rowOff>0</xdr:rowOff>
    </xdr:from>
    <xdr:ext cx="733425" cy="762000"/>
    <xdr:pic>
      <xdr:nvPicPr>
        <xdr:cNvPr id="1270" name="Paid" descr="Paid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81225" y="3425190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</xdr:row>
      <xdr:rowOff>0</xdr:rowOff>
    </xdr:from>
    <xdr:ext cx="733425" cy="762000"/>
    <xdr:pic>
      <xdr:nvPicPr>
        <xdr:cNvPr id="1271" name="Paid" descr="Paid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181225" y="3517582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</xdr:row>
      <xdr:rowOff>0</xdr:rowOff>
    </xdr:from>
    <xdr:ext cx="733425" cy="762000"/>
    <xdr:pic>
      <xdr:nvPicPr>
        <xdr:cNvPr id="1272" name="Paid" descr="Paid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181225" y="3609975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</xdr:row>
      <xdr:rowOff>0</xdr:rowOff>
    </xdr:from>
    <xdr:ext cx="733425" cy="762000"/>
    <xdr:pic>
      <xdr:nvPicPr>
        <xdr:cNvPr id="1273" name="Paid" descr="Paid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181225" y="3702367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</xdr:row>
      <xdr:rowOff>0</xdr:rowOff>
    </xdr:from>
    <xdr:ext cx="762000" cy="571500"/>
    <xdr:pic>
      <xdr:nvPicPr>
        <xdr:cNvPr id="1274" name="Paid" descr="Paid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181225" y="379476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</xdr:row>
      <xdr:rowOff>0</xdr:rowOff>
    </xdr:from>
    <xdr:ext cx="762000" cy="762000"/>
    <xdr:pic>
      <xdr:nvPicPr>
        <xdr:cNvPr id="1275" name="Paid" descr="Paid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181225" y="386334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</xdr:row>
      <xdr:rowOff>0</xdr:rowOff>
    </xdr:from>
    <xdr:ext cx="762000" cy="762000"/>
    <xdr:pic>
      <xdr:nvPicPr>
        <xdr:cNvPr id="1276" name="Paid" descr="Paid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81225" y="395573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</xdr:row>
      <xdr:rowOff>0</xdr:rowOff>
    </xdr:from>
    <xdr:ext cx="762000" cy="762000"/>
    <xdr:pic>
      <xdr:nvPicPr>
        <xdr:cNvPr id="1277" name="Paid" descr="Paid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81225" y="404812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</xdr:row>
      <xdr:rowOff>0</xdr:rowOff>
    </xdr:from>
    <xdr:ext cx="762000" cy="571500"/>
    <xdr:pic>
      <xdr:nvPicPr>
        <xdr:cNvPr id="1278" name="Paid" descr="Paid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81225" y="414051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</xdr:row>
      <xdr:rowOff>0</xdr:rowOff>
    </xdr:from>
    <xdr:ext cx="762000" cy="571500"/>
    <xdr:pic>
      <xdr:nvPicPr>
        <xdr:cNvPr id="1279" name="Paid" descr="Paid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81225" y="420909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</xdr:row>
      <xdr:rowOff>0</xdr:rowOff>
    </xdr:from>
    <xdr:ext cx="762000" cy="571500"/>
    <xdr:pic>
      <xdr:nvPicPr>
        <xdr:cNvPr id="1280" name="Paid" descr="Paid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181225" y="427767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</xdr:row>
      <xdr:rowOff>0</xdr:rowOff>
    </xdr:from>
    <xdr:ext cx="733425" cy="762000"/>
    <xdr:pic>
      <xdr:nvPicPr>
        <xdr:cNvPr id="1281" name="Paid" descr="Paid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181225" y="4346257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</xdr:row>
      <xdr:rowOff>0</xdr:rowOff>
    </xdr:from>
    <xdr:ext cx="762000" cy="571500"/>
    <xdr:pic>
      <xdr:nvPicPr>
        <xdr:cNvPr id="1282" name="Paid" descr="Paid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181225" y="443865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</xdr:row>
      <xdr:rowOff>0</xdr:rowOff>
    </xdr:from>
    <xdr:ext cx="762000" cy="723900"/>
    <xdr:pic>
      <xdr:nvPicPr>
        <xdr:cNvPr id="1283" name="Paid" descr="Paid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181225" y="4507230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</xdr:row>
      <xdr:rowOff>0</xdr:rowOff>
    </xdr:from>
    <xdr:ext cx="762000" cy="723900"/>
    <xdr:pic>
      <xdr:nvPicPr>
        <xdr:cNvPr id="1284" name="Paid" descr="Paid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181225" y="4594860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</xdr:row>
      <xdr:rowOff>0</xdr:rowOff>
    </xdr:from>
    <xdr:ext cx="762000" cy="723900"/>
    <xdr:pic>
      <xdr:nvPicPr>
        <xdr:cNvPr id="1285" name="Paid" descr="Paid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181225" y="4682490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</xdr:row>
      <xdr:rowOff>0</xdr:rowOff>
    </xdr:from>
    <xdr:ext cx="762000" cy="533400"/>
    <xdr:pic>
      <xdr:nvPicPr>
        <xdr:cNvPr id="1286" name="Paid" descr="Paid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181225" y="4770120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</xdr:row>
      <xdr:rowOff>0</xdr:rowOff>
    </xdr:from>
    <xdr:ext cx="762000" cy="476250"/>
    <xdr:pic>
      <xdr:nvPicPr>
        <xdr:cNvPr id="1287" name="Paid" descr="Paid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181225" y="48339375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</xdr:row>
      <xdr:rowOff>0</xdr:rowOff>
    </xdr:from>
    <xdr:ext cx="600075" cy="762000"/>
    <xdr:pic>
      <xdr:nvPicPr>
        <xdr:cNvPr id="1288" name="Paid" descr="Paid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181225" y="4891087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</xdr:row>
      <xdr:rowOff>0</xdr:rowOff>
    </xdr:from>
    <xdr:ext cx="561975" cy="762000"/>
    <xdr:pic>
      <xdr:nvPicPr>
        <xdr:cNvPr id="1289" name="Paid" descr="Paid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181225" y="49834800"/>
          <a:ext cx="5619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</xdr:row>
      <xdr:rowOff>0</xdr:rowOff>
    </xdr:from>
    <xdr:ext cx="581025" cy="762000"/>
    <xdr:pic>
      <xdr:nvPicPr>
        <xdr:cNvPr id="1290" name="Paid" descr="Paid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181225" y="507587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</xdr:row>
      <xdr:rowOff>0</xdr:rowOff>
    </xdr:from>
    <xdr:ext cx="762000" cy="657225"/>
    <xdr:pic>
      <xdr:nvPicPr>
        <xdr:cNvPr id="1291" name="Paid" descr="Paid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181225" y="516826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</xdr:row>
      <xdr:rowOff>0</xdr:rowOff>
    </xdr:from>
    <xdr:ext cx="762000" cy="657225"/>
    <xdr:pic>
      <xdr:nvPicPr>
        <xdr:cNvPr id="1292" name="Paid" descr="Paid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181225" y="5247322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</xdr:row>
      <xdr:rowOff>0</xdr:rowOff>
    </xdr:from>
    <xdr:ext cx="733425" cy="762000"/>
    <xdr:pic>
      <xdr:nvPicPr>
        <xdr:cNvPr id="1293" name="Paid" descr="Paid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181225" y="5326380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</xdr:row>
      <xdr:rowOff>0</xdr:rowOff>
    </xdr:from>
    <xdr:ext cx="619125" cy="762000"/>
    <xdr:pic>
      <xdr:nvPicPr>
        <xdr:cNvPr id="1294" name="Paid" descr="Paid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181225" y="54187725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</xdr:row>
      <xdr:rowOff>0</xdr:rowOff>
    </xdr:from>
    <xdr:ext cx="609600" cy="762000"/>
    <xdr:pic>
      <xdr:nvPicPr>
        <xdr:cNvPr id="1295" name="Paid" descr="Paid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181225" y="5511165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</xdr:row>
      <xdr:rowOff>0</xdr:rowOff>
    </xdr:from>
    <xdr:ext cx="733425" cy="762000"/>
    <xdr:pic>
      <xdr:nvPicPr>
        <xdr:cNvPr id="1296" name="Paid" descr="Paid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181225" y="5603557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</xdr:row>
      <xdr:rowOff>0</xdr:rowOff>
    </xdr:from>
    <xdr:ext cx="628650" cy="762000"/>
    <xdr:pic>
      <xdr:nvPicPr>
        <xdr:cNvPr id="1297" name="Paid" descr="Paid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181225" y="569595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</xdr:row>
      <xdr:rowOff>0</xdr:rowOff>
    </xdr:from>
    <xdr:ext cx="762000" cy="495300"/>
    <xdr:pic>
      <xdr:nvPicPr>
        <xdr:cNvPr id="1298" name="Paid" descr="Paid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181225" y="5788342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</xdr:row>
      <xdr:rowOff>0</xdr:rowOff>
    </xdr:from>
    <xdr:ext cx="762000" cy="466725"/>
    <xdr:pic>
      <xdr:nvPicPr>
        <xdr:cNvPr id="1299" name="Paid" descr="Paid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181225" y="5848350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</xdr:row>
      <xdr:rowOff>0</xdr:rowOff>
    </xdr:from>
    <xdr:ext cx="685800" cy="762000"/>
    <xdr:pic>
      <xdr:nvPicPr>
        <xdr:cNvPr id="1300" name="Paid" descr="Paid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181225" y="5904547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</xdr:row>
      <xdr:rowOff>0</xdr:rowOff>
    </xdr:from>
    <xdr:ext cx="676275" cy="762000"/>
    <xdr:pic>
      <xdr:nvPicPr>
        <xdr:cNvPr id="1301" name="Paid" descr="Paid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181225" y="5996940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</xdr:row>
      <xdr:rowOff>0</xdr:rowOff>
    </xdr:from>
    <xdr:ext cx="666750" cy="762000"/>
    <xdr:pic>
      <xdr:nvPicPr>
        <xdr:cNvPr id="1302" name="Paid" descr="Paid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181225" y="60893325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</xdr:row>
      <xdr:rowOff>0</xdr:rowOff>
    </xdr:from>
    <xdr:ext cx="485775" cy="762000"/>
    <xdr:pic>
      <xdr:nvPicPr>
        <xdr:cNvPr id="1303" name="Paid" descr="Paid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81225" y="6181725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</xdr:row>
      <xdr:rowOff>0</xdr:rowOff>
    </xdr:from>
    <xdr:ext cx="466725" cy="762000"/>
    <xdr:pic>
      <xdr:nvPicPr>
        <xdr:cNvPr id="1304" name="Paid" descr="Paid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181225" y="62741175"/>
          <a:ext cx="4667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</xdr:row>
      <xdr:rowOff>0</xdr:rowOff>
    </xdr:from>
    <xdr:ext cx="495300" cy="762000"/>
    <xdr:pic>
      <xdr:nvPicPr>
        <xdr:cNvPr id="1305" name="Paid" descr="Paid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181225" y="63665100"/>
          <a:ext cx="4953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</xdr:row>
      <xdr:rowOff>0</xdr:rowOff>
    </xdr:from>
    <xdr:ext cx="762000" cy="638175"/>
    <xdr:pic>
      <xdr:nvPicPr>
        <xdr:cNvPr id="1306" name="Paid" descr="Paid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181225" y="645890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</xdr:row>
      <xdr:rowOff>0</xdr:rowOff>
    </xdr:from>
    <xdr:ext cx="762000" cy="638175"/>
    <xdr:pic>
      <xdr:nvPicPr>
        <xdr:cNvPr id="1307" name="Paid" descr="Paid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81225" y="6536055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</xdr:row>
      <xdr:rowOff>0</xdr:rowOff>
    </xdr:from>
    <xdr:ext cx="762000" cy="685800"/>
    <xdr:pic>
      <xdr:nvPicPr>
        <xdr:cNvPr id="1308" name="Paid" descr="Paid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181225" y="6613207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</xdr:row>
      <xdr:rowOff>0</xdr:rowOff>
    </xdr:from>
    <xdr:ext cx="762000" cy="695325"/>
    <xdr:pic>
      <xdr:nvPicPr>
        <xdr:cNvPr id="1309" name="Paid" descr="Paid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181225" y="66960750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</xdr:row>
      <xdr:rowOff>0</xdr:rowOff>
    </xdr:from>
    <xdr:ext cx="762000" cy="638175"/>
    <xdr:pic>
      <xdr:nvPicPr>
        <xdr:cNvPr id="1310" name="Paid" descr="Paid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181225" y="6779895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</xdr:row>
      <xdr:rowOff>0</xdr:rowOff>
    </xdr:from>
    <xdr:ext cx="542925" cy="762000"/>
    <xdr:pic>
      <xdr:nvPicPr>
        <xdr:cNvPr id="1311" name="Paid" descr="Paid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181225" y="68570475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</xdr:row>
      <xdr:rowOff>0</xdr:rowOff>
    </xdr:from>
    <xdr:ext cx="542925" cy="762000"/>
    <xdr:pic>
      <xdr:nvPicPr>
        <xdr:cNvPr id="1312" name="Paid" descr="Paid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181225" y="69494400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</xdr:row>
      <xdr:rowOff>0</xdr:rowOff>
    </xdr:from>
    <xdr:ext cx="542925" cy="762000"/>
    <xdr:pic>
      <xdr:nvPicPr>
        <xdr:cNvPr id="1313" name="Paid" descr="Paid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181225" y="70418325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</xdr:row>
      <xdr:rowOff>0</xdr:rowOff>
    </xdr:from>
    <xdr:ext cx="762000" cy="571500"/>
    <xdr:pic>
      <xdr:nvPicPr>
        <xdr:cNvPr id="1314" name="Paid" descr="Paid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181225" y="713422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</xdr:row>
      <xdr:rowOff>0</xdr:rowOff>
    </xdr:from>
    <xdr:ext cx="762000" cy="561975"/>
    <xdr:pic>
      <xdr:nvPicPr>
        <xdr:cNvPr id="1315" name="Paid" descr="Paid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81225" y="720280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</xdr:row>
      <xdr:rowOff>0</xdr:rowOff>
    </xdr:from>
    <xdr:ext cx="762000" cy="590550"/>
    <xdr:pic>
      <xdr:nvPicPr>
        <xdr:cNvPr id="1316" name="Paid" descr="Paid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181225" y="7270432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</xdr:row>
      <xdr:rowOff>0</xdr:rowOff>
    </xdr:from>
    <xdr:ext cx="762000" cy="742950"/>
    <xdr:pic>
      <xdr:nvPicPr>
        <xdr:cNvPr id="1317" name="Paid" descr="Paid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181225" y="7341870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</xdr:row>
      <xdr:rowOff>0</xdr:rowOff>
    </xdr:from>
    <xdr:ext cx="676275" cy="762000"/>
    <xdr:pic>
      <xdr:nvPicPr>
        <xdr:cNvPr id="1318" name="Paid" descr="Paid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181225" y="7431405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</xdr:row>
      <xdr:rowOff>0</xdr:rowOff>
    </xdr:from>
    <xdr:ext cx="657225" cy="762000"/>
    <xdr:pic>
      <xdr:nvPicPr>
        <xdr:cNvPr id="1319" name="Paid" descr="Paid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181225" y="752379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</xdr:row>
      <xdr:rowOff>0</xdr:rowOff>
    </xdr:from>
    <xdr:ext cx="676275" cy="762000"/>
    <xdr:pic>
      <xdr:nvPicPr>
        <xdr:cNvPr id="1320" name="Paid" descr="Paid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181225" y="7616190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</xdr:row>
      <xdr:rowOff>0</xdr:rowOff>
    </xdr:from>
    <xdr:ext cx="657225" cy="762000"/>
    <xdr:pic>
      <xdr:nvPicPr>
        <xdr:cNvPr id="1321" name="Paid" descr="Paid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181225" y="770858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</xdr:row>
      <xdr:rowOff>0</xdr:rowOff>
    </xdr:from>
    <xdr:ext cx="638175" cy="762000"/>
    <xdr:pic>
      <xdr:nvPicPr>
        <xdr:cNvPr id="1322" name="Paid" descr="Paid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181225" y="7800975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</xdr:row>
      <xdr:rowOff>0</xdr:rowOff>
    </xdr:from>
    <xdr:ext cx="762000" cy="742950"/>
    <xdr:pic>
      <xdr:nvPicPr>
        <xdr:cNvPr id="1323" name="Paid" descr="Paid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181225" y="78933675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</xdr:row>
      <xdr:rowOff>0</xdr:rowOff>
    </xdr:from>
    <xdr:ext cx="657225" cy="762000"/>
    <xdr:pic>
      <xdr:nvPicPr>
        <xdr:cNvPr id="1324" name="Paid" descr="Paid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181225" y="798290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</xdr:row>
      <xdr:rowOff>0</xdr:rowOff>
    </xdr:from>
    <xdr:ext cx="657225" cy="762000"/>
    <xdr:pic>
      <xdr:nvPicPr>
        <xdr:cNvPr id="1325" name="Paid" descr="Paid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181225" y="807529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</xdr:row>
      <xdr:rowOff>0</xdr:rowOff>
    </xdr:from>
    <xdr:ext cx="647700" cy="762000"/>
    <xdr:pic>
      <xdr:nvPicPr>
        <xdr:cNvPr id="1326" name="Paid" descr="Paid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181225" y="81676875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</xdr:row>
      <xdr:rowOff>0</xdr:rowOff>
    </xdr:from>
    <xdr:ext cx="762000" cy="742950"/>
    <xdr:pic>
      <xdr:nvPicPr>
        <xdr:cNvPr id="1327" name="Paid" descr="Paid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181225" y="8260080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</xdr:row>
      <xdr:rowOff>0</xdr:rowOff>
    </xdr:from>
    <xdr:ext cx="762000" cy="571500"/>
    <xdr:pic>
      <xdr:nvPicPr>
        <xdr:cNvPr id="1328" name="Paid" descr="Paid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81225" y="834961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</xdr:row>
      <xdr:rowOff>0</xdr:rowOff>
    </xdr:from>
    <xdr:ext cx="762000" cy="704850"/>
    <xdr:pic>
      <xdr:nvPicPr>
        <xdr:cNvPr id="1329" name="Paid" descr="Paid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181225" y="84181950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</xdr:row>
      <xdr:rowOff>0</xdr:rowOff>
    </xdr:from>
    <xdr:ext cx="762000" cy="714375"/>
    <xdr:pic>
      <xdr:nvPicPr>
        <xdr:cNvPr id="1330" name="Paid" descr="Paid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181225" y="85029675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</xdr:row>
      <xdr:rowOff>0</xdr:rowOff>
    </xdr:from>
    <xdr:ext cx="762000" cy="571500"/>
    <xdr:pic>
      <xdr:nvPicPr>
        <xdr:cNvPr id="1331" name="Paid" descr="Paid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181225" y="858869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</xdr:row>
      <xdr:rowOff>0</xdr:rowOff>
    </xdr:from>
    <xdr:ext cx="762000" cy="542925"/>
    <xdr:pic>
      <xdr:nvPicPr>
        <xdr:cNvPr id="1332" name="Paid" descr="Paid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181225" y="8657272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</xdr:row>
      <xdr:rowOff>0</xdr:rowOff>
    </xdr:from>
    <xdr:ext cx="762000" cy="609600"/>
    <xdr:pic>
      <xdr:nvPicPr>
        <xdr:cNvPr id="1333" name="Paid" descr="Paid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181225" y="87229950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</xdr:row>
      <xdr:rowOff>0</xdr:rowOff>
    </xdr:from>
    <xdr:ext cx="600075" cy="762000"/>
    <xdr:pic>
      <xdr:nvPicPr>
        <xdr:cNvPr id="1334" name="Paid" descr="Paid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181225" y="8796337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</xdr:row>
      <xdr:rowOff>0</xdr:rowOff>
    </xdr:from>
    <xdr:ext cx="600075" cy="762000"/>
    <xdr:pic>
      <xdr:nvPicPr>
        <xdr:cNvPr id="1335" name="Paid" descr="Paid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181225" y="88887300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</xdr:row>
      <xdr:rowOff>0</xdr:rowOff>
    </xdr:from>
    <xdr:ext cx="733425" cy="762000"/>
    <xdr:pic>
      <xdr:nvPicPr>
        <xdr:cNvPr id="1336" name="Paid" descr="Paid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181225" y="8981122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</xdr:row>
      <xdr:rowOff>0</xdr:rowOff>
    </xdr:from>
    <xdr:ext cx="685800" cy="762000"/>
    <xdr:pic>
      <xdr:nvPicPr>
        <xdr:cNvPr id="1337" name="Paid" descr="Paid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181225" y="9073515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</xdr:row>
      <xdr:rowOff>0</xdr:rowOff>
    </xdr:from>
    <xdr:ext cx="704850" cy="762000"/>
    <xdr:pic>
      <xdr:nvPicPr>
        <xdr:cNvPr id="1338" name="Paid" descr="Paid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181225" y="91659075"/>
          <a:ext cx="7048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</xdr:row>
      <xdr:rowOff>0</xdr:rowOff>
    </xdr:from>
    <xdr:ext cx="695325" cy="762000"/>
    <xdr:pic>
      <xdr:nvPicPr>
        <xdr:cNvPr id="1339" name="Paid" descr="Paid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181225" y="92583000"/>
          <a:ext cx="6953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</xdr:row>
      <xdr:rowOff>0</xdr:rowOff>
    </xdr:from>
    <xdr:ext cx="685800" cy="762000"/>
    <xdr:pic>
      <xdr:nvPicPr>
        <xdr:cNvPr id="1340" name="Paid" descr="Paid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181225" y="9350692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</xdr:row>
      <xdr:rowOff>0</xdr:rowOff>
    </xdr:from>
    <xdr:ext cx="685800" cy="762000"/>
    <xdr:pic>
      <xdr:nvPicPr>
        <xdr:cNvPr id="1341" name="Paid" descr="Paid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181225" y="9443085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</xdr:row>
      <xdr:rowOff>0</xdr:rowOff>
    </xdr:from>
    <xdr:ext cx="666750" cy="762000"/>
    <xdr:pic>
      <xdr:nvPicPr>
        <xdr:cNvPr id="1342" name="Paid" descr="Paid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181225" y="95354775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</xdr:row>
      <xdr:rowOff>0</xdr:rowOff>
    </xdr:from>
    <xdr:ext cx="733425" cy="762000"/>
    <xdr:pic>
      <xdr:nvPicPr>
        <xdr:cNvPr id="1343" name="Paid" descr="Paid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181225" y="9627870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</xdr:row>
      <xdr:rowOff>0</xdr:rowOff>
    </xdr:from>
    <xdr:ext cx="723900" cy="762000"/>
    <xdr:pic>
      <xdr:nvPicPr>
        <xdr:cNvPr id="1344" name="Paid" descr="Paid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181225" y="9720262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</xdr:row>
      <xdr:rowOff>0</xdr:rowOff>
    </xdr:from>
    <xdr:ext cx="542925" cy="762000"/>
    <xdr:pic>
      <xdr:nvPicPr>
        <xdr:cNvPr id="1345" name="Paid" descr="Paid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181225" y="98126550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</xdr:row>
      <xdr:rowOff>0</xdr:rowOff>
    </xdr:from>
    <xdr:ext cx="581025" cy="762000"/>
    <xdr:pic>
      <xdr:nvPicPr>
        <xdr:cNvPr id="1346" name="Paid" descr="Paid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181225" y="9905047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</xdr:row>
      <xdr:rowOff>0</xdr:rowOff>
    </xdr:from>
    <xdr:ext cx="561975" cy="762000"/>
    <xdr:pic>
      <xdr:nvPicPr>
        <xdr:cNvPr id="1347" name="Paid" descr="Paid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181225" y="99974400"/>
          <a:ext cx="5619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</xdr:row>
      <xdr:rowOff>0</xdr:rowOff>
    </xdr:from>
    <xdr:ext cx="571500" cy="762000"/>
    <xdr:pic>
      <xdr:nvPicPr>
        <xdr:cNvPr id="1348" name="Paid" descr="Paid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181225" y="10089832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00" cy="752475"/>
    <xdr:pic>
      <xdr:nvPicPr>
        <xdr:cNvPr id="1349" name="Paid" descr="Paid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181225" y="10182225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123</xdr:row>
      <xdr:rowOff>0</xdr:rowOff>
    </xdr:from>
    <xdr:ext cx="762000" cy="590550"/>
    <xdr:pic>
      <xdr:nvPicPr>
        <xdr:cNvPr id="1350" name="Paid" descr="Paid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181225" y="10272712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124</xdr:row>
      <xdr:rowOff>0</xdr:rowOff>
    </xdr:from>
    <xdr:ext cx="762000" cy="742950"/>
    <xdr:pic>
      <xdr:nvPicPr>
        <xdr:cNvPr id="1351" name="Paid" descr="Paid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181225" y="10344150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125</xdr:row>
      <xdr:rowOff>0</xdr:rowOff>
    </xdr:from>
    <xdr:ext cx="752475" cy="762000"/>
    <xdr:pic>
      <xdr:nvPicPr>
        <xdr:cNvPr id="1352" name="Paid" descr="Paid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181225" y="1043368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126</xdr:row>
      <xdr:rowOff>0</xdr:rowOff>
    </xdr:from>
    <xdr:ext cx="762000" cy="704850"/>
    <xdr:pic>
      <xdr:nvPicPr>
        <xdr:cNvPr id="1353" name="Paid" descr="Paid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181225" y="105260775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127</xdr:row>
      <xdr:rowOff>0</xdr:rowOff>
    </xdr:from>
    <xdr:ext cx="723900" cy="762000"/>
    <xdr:pic>
      <xdr:nvPicPr>
        <xdr:cNvPr id="1354" name="Paid" descr="Paid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181225" y="10610850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00" cy="733425"/>
    <xdr:pic>
      <xdr:nvPicPr>
        <xdr:cNvPr id="1355" name="Paid" descr="Paid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181225" y="107032425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129</xdr:row>
      <xdr:rowOff>0</xdr:rowOff>
    </xdr:from>
    <xdr:ext cx="762000" cy="733425"/>
    <xdr:pic>
      <xdr:nvPicPr>
        <xdr:cNvPr id="1356" name="Paid" descr="Paid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181225" y="10791825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130</xdr:row>
      <xdr:rowOff>0</xdr:rowOff>
    </xdr:from>
    <xdr:ext cx="762000" cy="733425"/>
    <xdr:pic>
      <xdr:nvPicPr>
        <xdr:cNvPr id="1357" name="Paid" descr="Paid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181225" y="108804075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131</xdr:row>
      <xdr:rowOff>0</xdr:rowOff>
    </xdr:from>
    <xdr:ext cx="762000" cy="742950"/>
    <xdr:pic>
      <xdr:nvPicPr>
        <xdr:cNvPr id="1358" name="Paid" descr="Paid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181225" y="10968990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00" cy="704850"/>
    <xdr:pic>
      <xdr:nvPicPr>
        <xdr:cNvPr id="1359" name="Paid" descr="Paid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181225" y="110585250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133</xdr:row>
      <xdr:rowOff>0</xdr:rowOff>
    </xdr:from>
    <xdr:ext cx="762000" cy="533400"/>
    <xdr:pic>
      <xdr:nvPicPr>
        <xdr:cNvPr id="1360" name="Paid" descr="Paid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181225" y="1114329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134</xdr:row>
      <xdr:rowOff>0</xdr:rowOff>
    </xdr:from>
    <xdr:ext cx="762000" cy="419100"/>
    <xdr:pic>
      <xdr:nvPicPr>
        <xdr:cNvPr id="1361" name="Paid" descr="Paid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181225" y="112071150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135</xdr:row>
      <xdr:rowOff>0</xdr:rowOff>
    </xdr:from>
    <xdr:ext cx="762000" cy="409575"/>
    <xdr:pic>
      <xdr:nvPicPr>
        <xdr:cNvPr id="1362" name="Paid" descr="Paid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181225" y="112575975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00" cy="390525"/>
    <xdr:pic>
      <xdr:nvPicPr>
        <xdr:cNvPr id="1363" name="Paid" descr="Paid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181225" y="113071275"/>
          <a:ext cx="762000" cy="3905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137</xdr:row>
      <xdr:rowOff>0</xdr:rowOff>
    </xdr:from>
    <xdr:ext cx="762000" cy="390525"/>
    <xdr:pic>
      <xdr:nvPicPr>
        <xdr:cNvPr id="1364" name="Paid" descr="Paid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181225" y="113538000"/>
          <a:ext cx="762000" cy="3905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00" cy="409575"/>
    <xdr:pic>
      <xdr:nvPicPr>
        <xdr:cNvPr id="1365" name="Paid" descr="Paid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181225" y="114004725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139</xdr:row>
      <xdr:rowOff>0</xdr:rowOff>
    </xdr:from>
    <xdr:ext cx="762000" cy="428625"/>
    <xdr:pic>
      <xdr:nvPicPr>
        <xdr:cNvPr id="1366" name="Paid" descr="Paid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181225" y="11450002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140</xdr:row>
      <xdr:rowOff>0</xdr:rowOff>
    </xdr:from>
    <xdr:ext cx="695325" cy="762000"/>
    <xdr:pic>
      <xdr:nvPicPr>
        <xdr:cNvPr id="1367" name="Paid" descr="Paid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181225" y="115014375"/>
          <a:ext cx="6953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141</xdr:row>
      <xdr:rowOff>0</xdr:rowOff>
    </xdr:from>
    <xdr:ext cx="762000" cy="419100"/>
    <xdr:pic>
      <xdr:nvPicPr>
        <xdr:cNvPr id="1368" name="Paid" descr="Paid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181225" y="115938300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142</xdr:row>
      <xdr:rowOff>0</xdr:rowOff>
    </xdr:from>
    <xdr:ext cx="762000" cy="495300"/>
    <xdr:pic>
      <xdr:nvPicPr>
        <xdr:cNvPr id="1369" name="Paid" descr="Paid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181225" y="11644312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143</xdr:row>
      <xdr:rowOff>0</xdr:rowOff>
    </xdr:from>
    <xdr:ext cx="762000" cy="542925"/>
    <xdr:pic>
      <xdr:nvPicPr>
        <xdr:cNvPr id="1370" name="Paid" descr="Paid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181225" y="1170432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00" cy="523875"/>
    <xdr:pic>
      <xdr:nvPicPr>
        <xdr:cNvPr id="1371" name="Paid" descr="Paid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181225" y="117700425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145</xdr:row>
      <xdr:rowOff>0</xdr:rowOff>
    </xdr:from>
    <xdr:ext cx="762000" cy="514350"/>
    <xdr:pic>
      <xdr:nvPicPr>
        <xdr:cNvPr id="1372" name="Paid" descr="Paid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181225" y="118329075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146</xdr:row>
      <xdr:rowOff>0</xdr:rowOff>
    </xdr:from>
    <xdr:ext cx="723900" cy="762000"/>
    <xdr:pic>
      <xdr:nvPicPr>
        <xdr:cNvPr id="1373" name="Paid" descr="Paid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181225" y="11894820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147</xdr:row>
      <xdr:rowOff>0</xdr:rowOff>
    </xdr:from>
    <xdr:ext cx="742950" cy="762000"/>
    <xdr:pic>
      <xdr:nvPicPr>
        <xdr:cNvPr id="1374" name="Paid" descr="Paid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181225" y="119872125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148</xdr:row>
      <xdr:rowOff>0</xdr:rowOff>
    </xdr:from>
    <xdr:ext cx="742950" cy="762000"/>
    <xdr:pic>
      <xdr:nvPicPr>
        <xdr:cNvPr id="1375" name="Paid" descr="Paid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181225" y="120796050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149</xdr:row>
      <xdr:rowOff>0</xdr:rowOff>
    </xdr:from>
    <xdr:ext cx="762000" cy="361950"/>
    <xdr:pic>
      <xdr:nvPicPr>
        <xdr:cNvPr id="1376" name="Paid" descr="Paid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181225" y="121719975"/>
          <a:ext cx="762000" cy="361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150</xdr:row>
      <xdr:rowOff>0</xdr:rowOff>
    </xdr:from>
    <xdr:ext cx="762000" cy="361950"/>
    <xdr:pic>
      <xdr:nvPicPr>
        <xdr:cNvPr id="1377" name="Paid" descr="Paid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181225" y="122158125"/>
          <a:ext cx="762000" cy="361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00" cy="371475"/>
    <xdr:pic>
      <xdr:nvPicPr>
        <xdr:cNvPr id="1378" name="Paid" descr="Paid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181225" y="122596275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00" cy="466725"/>
    <xdr:pic>
      <xdr:nvPicPr>
        <xdr:cNvPr id="1379" name="Paid" descr="Paid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181225" y="12304395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00" cy="457200"/>
    <xdr:pic>
      <xdr:nvPicPr>
        <xdr:cNvPr id="1380" name="Paid" descr="Paid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181225" y="12360592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154</xdr:row>
      <xdr:rowOff>0</xdr:rowOff>
    </xdr:from>
    <xdr:ext cx="762000" cy="476250"/>
    <xdr:pic>
      <xdr:nvPicPr>
        <xdr:cNvPr id="1381" name="Paid" descr="Paid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181225" y="124158375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155</xdr:row>
      <xdr:rowOff>0</xdr:rowOff>
    </xdr:from>
    <xdr:ext cx="762000" cy="485775"/>
    <xdr:pic>
      <xdr:nvPicPr>
        <xdr:cNvPr id="1382" name="Paid" descr="Paid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181225" y="124729875"/>
          <a:ext cx="762000" cy="4857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156</xdr:row>
      <xdr:rowOff>0</xdr:rowOff>
    </xdr:from>
    <xdr:ext cx="762000" cy="476250"/>
    <xdr:pic>
      <xdr:nvPicPr>
        <xdr:cNvPr id="1383" name="Paid" descr="Paid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181225" y="1253109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157</xdr:row>
      <xdr:rowOff>0</xdr:rowOff>
    </xdr:from>
    <xdr:ext cx="762000" cy="428625"/>
    <xdr:pic>
      <xdr:nvPicPr>
        <xdr:cNvPr id="1384" name="Paid" descr="Paid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181225" y="125882400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158</xdr:row>
      <xdr:rowOff>0</xdr:rowOff>
    </xdr:from>
    <xdr:ext cx="762000" cy="419100"/>
    <xdr:pic>
      <xdr:nvPicPr>
        <xdr:cNvPr id="1385" name="Paid" descr="Paid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2181225" y="126396750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00" cy="428625"/>
    <xdr:pic>
      <xdr:nvPicPr>
        <xdr:cNvPr id="1386" name="Paid" descr="Paid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181225" y="1269015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160</xdr:row>
      <xdr:rowOff>0</xdr:rowOff>
    </xdr:from>
    <xdr:ext cx="762000" cy="438150"/>
    <xdr:pic>
      <xdr:nvPicPr>
        <xdr:cNvPr id="1387" name="Paid" descr="Paid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181225" y="127415925"/>
          <a:ext cx="762000" cy="4381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161</xdr:row>
      <xdr:rowOff>0</xdr:rowOff>
    </xdr:from>
    <xdr:ext cx="762000" cy="409575"/>
    <xdr:pic>
      <xdr:nvPicPr>
        <xdr:cNvPr id="1388" name="Paid" descr="Paid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181225" y="127939800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162</xdr:row>
      <xdr:rowOff>0</xdr:rowOff>
    </xdr:from>
    <xdr:ext cx="762000" cy="438150"/>
    <xdr:pic>
      <xdr:nvPicPr>
        <xdr:cNvPr id="1389" name="Paid" descr="Paid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181225" y="128435100"/>
          <a:ext cx="762000" cy="4381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163</xdr:row>
      <xdr:rowOff>0</xdr:rowOff>
    </xdr:from>
    <xdr:ext cx="762000" cy="409575"/>
    <xdr:pic>
      <xdr:nvPicPr>
        <xdr:cNvPr id="1390" name="Paid" descr="Paid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181225" y="128958975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164</xdr:row>
      <xdr:rowOff>0</xdr:rowOff>
    </xdr:from>
    <xdr:ext cx="762000" cy="428625"/>
    <xdr:pic>
      <xdr:nvPicPr>
        <xdr:cNvPr id="1391" name="Paid" descr="Paid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181225" y="1294542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165</xdr:row>
      <xdr:rowOff>0</xdr:rowOff>
    </xdr:from>
    <xdr:ext cx="762000" cy="457200"/>
    <xdr:pic>
      <xdr:nvPicPr>
        <xdr:cNvPr id="1392" name="Paid" descr="Paid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181225" y="12996862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166</xdr:row>
      <xdr:rowOff>0</xdr:rowOff>
    </xdr:from>
    <xdr:ext cx="762000" cy="419100"/>
    <xdr:pic>
      <xdr:nvPicPr>
        <xdr:cNvPr id="1393" name="Paid" descr="Paid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181225" y="13052107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167</xdr:row>
      <xdr:rowOff>0</xdr:rowOff>
    </xdr:from>
    <xdr:ext cx="762000" cy="428625"/>
    <xdr:pic>
      <xdr:nvPicPr>
        <xdr:cNvPr id="1394" name="Paid" descr="Paid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181225" y="131025900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168</xdr:row>
      <xdr:rowOff>0</xdr:rowOff>
    </xdr:from>
    <xdr:ext cx="762000" cy="419100"/>
    <xdr:pic>
      <xdr:nvPicPr>
        <xdr:cNvPr id="1395" name="Paid" descr="Paid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181225" y="131540250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169</xdr:row>
      <xdr:rowOff>0</xdr:rowOff>
    </xdr:from>
    <xdr:ext cx="762000" cy="428625"/>
    <xdr:pic>
      <xdr:nvPicPr>
        <xdr:cNvPr id="1396" name="Paid" descr="Paid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181225" y="1320450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170</xdr:row>
      <xdr:rowOff>0</xdr:rowOff>
    </xdr:from>
    <xdr:ext cx="762000" cy="419100"/>
    <xdr:pic>
      <xdr:nvPicPr>
        <xdr:cNvPr id="1397" name="Paid" descr="Paid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2181225" y="13255942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171</xdr:row>
      <xdr:rowOff>0</xdr:rowOff>
    </xdr:from>
    <xdr:ext cx="762000" cy="419100"/>
    <xdr:pic>
      <xdr:nvPicPr>
        <xdr:cNvPr id="1398" name="Paid" descr="Paid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181225" y="133064250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172</xdr:row>
      <xdr:rowOff>0</xdr:rowOff>
    </xdr:from>
    <xdr:ext cx="762000" cy="428625"/>
    <xdr:pic>
      <xdr:nvPicPr>
        <xdr:cNvPr id="1399" name="Paid" descr="Paid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181225" y="1335690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173</xdr:row>
      <xdr:rowOff>0</xdr:rowOff>
    </xdr:from>
    <xdr:ext cx="762000" cy="400050"/>
    <xdr:pic>
      <xdr:nvPicPr>
        <xdr:cNvPr id="1400" name="Paid" descr="Paid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181225" y="134083425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174</xdr:row>
      <xdr:rowOff>0</xdr:rowOff>
    </xdr:from>
    <xdr:ext cx="762000" cy="419100"/>
    <xdr:pic>
      <xdr:nvPicPr>
        <xdr:cNvPr id="1401" name="Paid" descr="Paid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181225" y="13455967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175</xdr:row>
      <xdr:rowOff>0</xdr:rowOff>
    </xdr:from>
    <xdr:ext cx="762000" cy="438150"/>
    <xdr:pic>
      <xdr:nvPicPr>
        <xdr:cNvPr id="1402" name="Paid" descr="Paid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181225" y="135064500"/>
          <a:ext cx="762000" cy="4381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176</xdr:row>
      <xdr:rowOff>0</xdr:rowOff>
    </xdr:from>
    <xdr:ext cx="762000" cy="638175"/>
    <xdr:pic>
      <xdr:nvPicPr>
        <xdr:cNvPr id="1403" name="Paid" descr="Paid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181225" y="13558837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177</xdr:row>
      <xdr:rowOff>0</xdr:rowOff>
    </xdr:from>
    <xdr:ext cx="762000" cy="514350"/>
    <xdr:pic>
      <xdr:nvPicPr>
        <xdr:cNvPr id="1404" name="Paid" descr="Paid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181225" y="136359900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178</xdr:row>
      <xdr:rowOff>0</xdr:rowOff>
    </xdr:from>
    <xdr:ext cx="609600" cy="762000"/>
    <xdr:pic>
      <xdr:nvPicPr>
        <xdr:cNvPr id="1405" name="Paid" descr="Paid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181225" y="13697902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179</xdr:row>
      <xdr:rowOff>0</xdr:rowOff>
    </xdr:from>
    <xdr:ext cx="762000" cy="409575"/>
    <xdr:pic>
      <xdr:nvPicPr>
        <xdr:cNvPr id="1406" name="Paid" descr="Paid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181225" y="137902950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180</xdr:row>
      <xdr:rowOff>0</xdr:rowOff>
    </xdr:from>
    <xdr:ext cx="762000" cy="447675"/>
    <xdr:pic>
      <xdr:nvPicPr>
        <xdr:cNvPr id="1407" name="Paid" descr="Paid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181225" y="138398250"/>
          <a:ext cx="762000" cy="4476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181</xdr:row>
      <xdr:rowOff>0</xdr:rowOff>
    </xdr:from>
    <xdr:ext cx="762000" cy="409575"/>
    <xdr:pic>
      <xdr:nvPicPr>
        <xdr:cNvPr id="1408" name="Paid" descr="Paid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181225" y="138941175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182</xdr:row>
      <xdr:rowOff>0</xdr:rowOff>
    </xdr:from>
    <xdr:ext cx="762000" cy="409575"/>
    <xdr:pic>
      <xdr:nvPicPr>
        <xdr:cNvPr id="1409" name="Paid" descr="Paid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181225" y="139436475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183</xdr:row>
      <xdr:rowOff>0</xdr:rowOff>
    </xdr:from>
    <xdr:ext cx="762000" cy="428625"/>
    <xdr:pic>
      <xdr:nvPicPr>
        <xdr:cNvPr id="1410" name="Paid" descr="Paid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181225" y="1399317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184</xdr:row>
      <xdr:rowOff>0</xdr:rowOff>
    </xdr:from>
    <xdr:ext cx="762000" cy="457200"/>
    <xdr:pic>
      <xdr:nvPicPr>
        <xdr:cNvPr id="1411" name="Paid" descr="Paid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181225" y="14044612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185</xdr:row>
      <xdr:rowOff>0</xdr:rowOff>
    </xdr:from>
    <xdr:ext cx="762000" cy="428625"/>
    <xdr:pic>
      <xdr:nvPicPr>
        <xdr:cNvPr id="1412" name="Paid" descr="Paid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181225" y="1409985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186</xdr:row>
      <xdr:rowOff>0</xdr:rowOff>
    </xdr:from>
    <xdr:ext cx="762000" cy="495300"/>
    <xdr:pic>
      <xdr:nvPicPr>
        <xdr:cNvPr id="1413" name="Paid" descr="Paid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2181225" y="14151292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187</xdr:row>
      <xdr:rowOff>0</xdr:rowOff>
    </xdr:from>
    <xdr:ext cx="762000" cy="400050"/>
    <xdr:pic>
      <xdr:nvPicPr>
        <xdr:cNvPr id="1414" name="Paid" descr="Paid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181225" y="142113000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188</xdr:row>
      <xdr:rowOff>0</xdr:rowOff>
    </xdr:from>
    <xdr:ext cx="762000" cy="342900"/>
    <xdr:pic>
      <xdr:nvPicPr>
        <xdr:cNvPr id="1415" name="Paid" descr="Paid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2181225" y="142589250"/>
          <a:ext cx="762000" cy="342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189</xdr:row>
      <xdr:rowOff>0</xdr:rowOff>
    </xdr:from>
    <xdr:ext cx="619125" cy="762000"/>
    <xdr:pic>
      <xdr:nvPicPr>
        <xdr:cNvPr id="1416" name="Paid" descr="Paid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181225" y="142998825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190</xdr:row>
      <xdr:rowOff>0</xdr:rowOff>
    </xdr:from>
    <xdr:ext cx="638175" cy="762000"/>
    <xdr:pic>
      <xdr:nvPicPr>
        <xdr:cNvPr id="1417" name="Paid" descr="Paid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181225" y="14392275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191</xdr:row>
      <xdr:rowOff>0</xdr:rowOff>
    </xdr:from>
    <xdr:ext cx="609600" cy="762000"/>
    <xdr:pic>
      <xdr:nvPicPr>
        <xdr:cNvPr id="1418" name="Paid" descr="Paid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2181225" y="14484667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192</xdr:row>
      <xdr:rowOff>0</xdr:rowOff>
    </xdr:from>
    <xdr:ext cx="628650" cy="762000"/>
    <xdr:pic>
      <xdr:nvPicPr>
        <xdr:cNvPr id="1419" name="Paid" descr="Paid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181225" y="1457706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193</xdr:row>
      <xdr:rowOff>0</xdr:rowOff>
    </xdr:from>
    <xdr:ext cx="609600" cy="762000"/>
    <xdr:pic>
      <xdr:nvPicPr>
        <xdr:cNvPr id="1420" name="Paid" descr="Paid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181225" y="14669452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194</xdr:row>
      <xdr:rowOff>0</xdr:rowOff>
    </xdr:from>
    <xdr:ext cx="762000" cy="666750"/>
    <xdr:pic>
      <xdr:nvPicPr>
        <xdr:cNvPr id="1421" name="Paid" descr="Paid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181225" y="1476184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195</xdr:row>
      <xdr:rowOff>0</xdr:rowOff>
    </xdr:from>
    <xdr:ext cx="638175" cy="762000"/>
    <xdr:pic>
      <xdr:nvPicPr>
        <xdr:cNvPr id="1422" name="Paid" descr="Paid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2181225" y="14841855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196</xdr:row>
      <xdr:rowOff>0</xdr:rowOff>
    </xdr:from>
    <xdr:ext cx="762000" cy="762000"/>
    <xdr:pic>
      <xdr:nvPicPr>
        <xdr:cNvPr id="1423" name="Paid" descr="Paid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2181225" y="1493424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197</xdr:row>
      <xdr:rowOff>0</xdr:rowOff>
    </xdr:from>
    <xdr:ext cx="571500" cy="762000"/>
    <xdr:pic>
      <xdr:nvPicPr>
        <xdr:cNvPr id="1424" name="Paid" descr="Paid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2181225" y="15026640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198</xdr:row>
      <xdr:rowOff>0</xdr:rowOff>
    </xdr:from>
    <xdr:ext cx="571500" cy="762000"/>
    <xdr:pic>
      <xdr:nvPicPr>
        <xdr:cNvPr id="1425" name="Paid" descr="Paid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2181225" y="15119032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199</xdr:row>
      <xdr:rowOff>0</xdr:rowOff>
    </xdr:from>
    <xdr:ext cx="609600" cy="762000"/>
    <xdr:pic>
      <xdr:nvPicPr>
        <xdr:cNvPr id="1426" name="Paid" descr="Paid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181225" y="15211425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200</xdr:row>
      <xdr:rowOff>0</xdr:rowOff>
    </xdr:from>
    <xdr:ext cx="638175" cy="762000"/>
    <xdr:pic>
      <xdr:nvPicPr>
        <xdr:cNvPr id="1427" name="Paid" descr="Paid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2181225" y="1530381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201</xdr:row>
      <xdr:rowOff>0</xdr:rowOff>
    </xdr:from>
    <xdr:ext cx="647700" cy="762000"/>
    <xdr:pic>
      <xdr:nvPicPr>
        <xdr:cNvPr id="1428" name="Paid" descr="Paid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2181225" y="153962100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202</xdr:row>
      <xdr:rowOff>0</xdr:rowOff>
    </xdr:from>
    <xdr:ext cx="523875" cy="762000"/>
    <xdr:pic>
      <xdr:nvPicPr>
        <xdr:cNvPr id="1429" name="Paid" descr="Paid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181225" y="15488602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203</xdr:row>
      <xdr:rowOff>0</xdr:rowOff>
    </xdr:from>
    <xdr:ext cx="590550" cy="762000"/>
    <xdr:pic>
      <xdr:nvPicPr>
        <xdr:cNvPr id="1430" name="Paid" descr="Paid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2181225" y="1558099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204</xdr:row>
      <xdr:rowOff>0</xdr:rowOff>
    </xdr:from>
    <xdr:ext cx="590550" cy="762000"/>
    <xdr:pic>
      <xdr:nvPicPr>
        <xdr:cNvPr id="1431" name="Paid" descr="Paid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2181225" y="1567338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205</xdr:row>
      <xdr:rowOff>0</xdr:rowOff>
    </xdr:from>
    <xdr:ext cx="523875" cy="762000"/>
    <xdr:pic>
      <xdr:nvPicPr>
        <xdr:cNvPr id="1432" name="Paid" descr="Paid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2181225" y="157657800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206</xdr:row>
      <xdr:rowOff>0</xdr:rowOff>
    </xdr:from>
    <xdr:ext cx="762000" cy="590550"/>
    <xdr:pic>
      <xdr:nvPicPr>
        <xdr:cNvPr id="1433" name="Paid" descr="Paid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2181225" y="15858172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207</xdr:row>
      <xdr:rowOff>0</xdr:rowOff>
    </xdr:from>
    <xdr:ext cx="552450" cy="762000"/>
    <xdr:pic>
      <xdr:nvPicPr>
        <xdr:cNvPr id="1434" name="Paid" descr="Paid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2181225" y="15929610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208</xdr:row>
      <xdr:rowOff>0</xdr:rowOff>
    </xdr:from>
    <xdr:ext cx="523875" cy="762000"/>
    <xdr:pic>
      <xdr:nvPicPr>
        <xdr:cNvPr id="1435" name="Paid" descr="Paid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2181225" y="16022002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209</xdr:row>
      <xdr:rowOff>0</xdr:rowOff>
    </xdr:from>
    <xdr:ext cx="571500" cy="762000"/>
    <xdr:pic>
      <xdr:nvPicPr>
        <xdr:cNvPr id="1436" name="Paid" descr="Paid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2181225" y="1611439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210</xdr:row>
      <xdr:rowOff>0</xdr:rowOff>
    </xdr:from>
    <xdr:ext cx="600075" cy="762000"/>
    <xdr:pic>
      <xdr:nvPicPr>
        <xdr:cNvPr id="1437" name="Paid" descr="Paid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2181225" y="16206787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211</xdr:row>
      <xdr:rowOff>0</xdr:rowOff>
    </xdr:from>
    <xdr:ext cx="762000" cy="447675"/>
    <xdr:pic>
      <xdr:nvPicPr>
        <xdr:cNvPr id="1438" name="Paid" descr="Paid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2181225" y="162991800"/>
          <a:ext cx="762000" cy="4476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212</xdr:row>
      <xdr:rowOff>0</xdr:rowOff>
    </xdr:from>
    <xdr:ext cx="762000" cy="571500"/>
    <xdr:pic>
      <xdr:nvPicPr>
        <xdr:cNvPr id="1439" name="Paid" descr="Paid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2181225" y="1635347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213</xdr:row>
      <xdr:rowOff>0</xdr:rowOff>
    </xdr:from>
    <xdr:ext cx="762000" cy="561975"/>
    <xdr:pic>
      <xdr:nvPicPr>
        <xdr:cNvPr id="1440" name="Paid" descr="Paid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2181225" y="16422052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214</xdr:row>
      <xdr:rowOff>0</xdr:rowOff>
    </xdr:from>
    <xdr:ext cx="762000" cy="457200"/>
    <xdr:pic>
      <xdr:nvPicPr>
        <xdr:cNvPr id="1441" name="Paid" descr="Paid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2181225" y="164896800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215</xdr:row>
      <xdr:rowOff>0</xdr:rowOff>
    </xdr:from>
    <xdr:ext cx="762000" cy="571500"/>
    <xdr:pic>
      <xdr:nvPicPr>
        <xdr:cNvPr id="1442" name="Paid" descr="Paid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2181225" y="1654492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216</xdr:row>
      <xdr:rowOff>0</xdr:rowOff>
    </xdr:from>
    <xdr:ext cx="762000" cy="571500"/>
    <xdr:pic>
      <xdr:nvPicPr>
        <xdr:cNvPr id="1443" name="Paid" descr="Paid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181225" y="1661350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217</xdr:row>
      <xdr:rowOff>0</xdr:rowOff>
    </xdr:from>
    <xdr:ext cx="762000" cy="571500"/>
    <xdr:pic>
      <xdr:nvPicPr>
        <xdr:cNvPr id="1444" name="Paid" descr="Paid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181225" y="1668208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218</xdr:row>
      <xdr:rowOff>0</xdr:rowOff>
    </xdr:from>
    <xdr:ext cx="762000" cy="571500"/>
    <xdr:pic>
      <xdr:nvPicPr>
        <xdr:cNvPr id="1445" name="Paid" descr="Paid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2181225" y="1675066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219</xdr:row>
      <xdr:rowOff>0</xdr:rowOff>
    </xdr:from>
    <xdr:ext cx="762000" cy="571500"/>
    <xdr:pic>
      <xdr:nvPicPr>
        <xdr:cNvPr id="1446" name="Paid" descr="Paid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181225" y="1681924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220</xdr:row>
      <xdr:rowOff>0</xdr:rowOff>
    </xdr:from>
    <xdr:ext cx="762000" cy="571500"/>
    <xdr:pic>
      <xdr:nvPicPr>
        <xdr:cNvPr id="1447" name="Paid" descr="Paid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181225" y="1688782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221</xdr:row>
      <xdr:rowOff>0</xdr:rowOff>
    </xdr:from>
    <xdr:ext cx="762000" cy="495300"/>
    <xdr:pic>
      <xdr:nvPicPr>
        <xdr:cNvPr id="1448" name="Paid" descr="Paid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2181225" y="169564050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222</xdr:row>
      <xdr:rowOff>0</xdr:rowOff>
    </xdr:from>
    <xdr:ext cx="762000" cy="542925"/>
    <xdr:pic>
      <xdr:nvPicPr>
        <xdr:cNvPr id="1449" name="Paid" descr="Paid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2181225" y="17016412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223</xdr:row>
      <xdr:rowOff>0</xdr:rowOff>
    </xdr:from>
    <xdr:ext cx="762000" cy="542925"/>
    <xdr:pic>
      <xdr:nvPicPr>
        <xdr:cNvPr id="1450" name="Paid" descr="Paid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2181225" y="1708213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224</xdr:row>
      <xdr:rowOff>0</xdr:rowOff>
    </xdr:from>
    <xdr:ext cx="762000" cy="714375"/>
    <xdr:pic>
      <xdr:nvPicPr>
        <xdr:cNvPr id="1451" name="Paid" descr="Paid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181225" y="171478575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225</xdr:row>
      <xdr:rowOff>0</xdr:rowOff>
    </xdr:from>
    <xdr:ext cx="581025" cy="762000"/>
    <xdr:pic>
      <xdr:nvPicPr>
        <xdr:cNvPr id="1452" name="Paid" descr="Paid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181225" y="1723358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226</xdr:row>
      <xdr:rowOff>0</xdr:rowOff>
    </xdr:from>
    <xdr:ext cx="762000" cy="542925"/>
    <xdr:pic>
      <xdr:nvPicPr>
        <xdr:cNvPr id="1453" name="Paid" descr="Paid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181225" y="1732597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227</xdr:row>
      <xdr:rowOff>0</xdr:rowOff>
    </xdr:from>
    <xdr:ext cx="762000" cy="542925"/>
    <xdr:pic>
      <xdr:nvPicPr>
        <xdr:cNvPr id="1454" name="Paid" descr="Paid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181225" y="1739169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228</xdr:row>
      <xdr:rowOff>0</xdr:rowOff>
    </xdr:from>
    <xdr:ext cx="762000" cy="542925"/>
    <xdr:pic>
      <xdr:nvPicPr>
        <xdr:cNvPr id="1455" name="Paid" descr="Paid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181225" y="1745742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229</xdr:row>
      <xdr:rowOff>0</xdr:rowOff>
    </xdr:from>
    <xdr:ext cx="762000" cy="466725"/>
    <xdr:pic>
      <xdr:nvPicPr>
        <xdr:cNvPr id="1456" name="Paid" descr="Paid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181225" y="175231425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230</xdr:row>
      <xdr:rowOff>0</xdr:rowOff>
    </xdr:from>
    <xdr:ext cx="762000" cy="571500"/>
    <xdr:pic>
      <xdr:nvPicPr>
        <xdr:cNvPr id="1457" name="Paid" descr="Paid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181225" y="1757934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231</xdr:row>
      <xdr:rowOff>0</xdr:rowOff>
    </xdr:from>
    <xdr:ext cx="762000" cy="571500"/>
    <xdr:pic>
      <xdr:nvPicPr>
        <xdr:cNvPr id="1458" name="Paid" descr="Paid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2181225" y="1764792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232</xdr:row>
      <xdr:rowOff>0</xdr:rowOff>
    </xdr:from>
    <xdr:ext cx="762000" cy="571500"/>
    <xdr:pic>
      <xdr:nvPicPr>
        <xdr:cNvPr id="1459" name="Paid" descr="Paid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181225" y="1771650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233</xdr:row>
      <xdr:rowOff>0</xdr:rowOff>
    </xdr:from>
    <xdr:ext cx="762000" cy="571500"/>
    <xdr:pic>
      <xdr:nvPicPr>
        <xdr:cNvPr id="1460" name="Paid" descr="Paid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181225" y="1778508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234</xdr:row>
      <xdr:rowOff>0</xdr:rowOff>
    </xdr:from>
    <xdr:ext cx="762000" cy="571500"/>
    <xdr:pic>
      <xdr:nvPicPr>
        <xdr:cNvPr id="1461" name="Paid" descr="Paid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181225" y="1785366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235</xdr:row>
      <xdr:rowOff>0</xdr:rowOff>
    </xdr:from>
    <xdr:ext cx="762000" cy="571500"/>
    <xdr:pic>
      <xdr:nvPicPr>
        <xdr:cNvPr id="1462" name="Paid" descr="Paid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181225" y="1792224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236</xdr:row>
      <xdr:rowOff>0</xdr:rowOff>
    </xdr:from>
    <xdr:ext cx="762000" cy="581025"/>
    <xdr:pic>
      <xdr:nvPicPr>
        <xdr:cNvPr id="1463" name="Paid" descr="Paid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181225" y="1799082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237</xdr:row>
      <xdr:rowOff>0</xdr:rowOff>
    </xdr:from>
    <xdr:ext cx="762000" cy="581025"/>
    <xdr:pic>
      <xdr:nvPicPr>
        <xdr:cNvPr id="1464" name="Paid" descr="Paid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181225" y="1806130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238</xdr:row>
      <xdr:rowOff>0</xdr:rowOff>
    </xdr:from>
    <xdr:ext cx="762000" cy="581025"/>
    <xdr:pic>
      <xdr:nvPicPr>
        <xdr:cNvPr id="1465" name="Paid" descr="Paid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2181225" y="1813179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239</xdr:row>
      <xdr:rowOff>0</xdr:rowOff>
    </xdr:from>
    <xdr:ext cx="762000" cy="581025"/>
    <xdr:pic>
      <xdr:nvPicPr>
        <xdr:cNvPr id="1466" name="Paid" descr="Paid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2181225" y="1820227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240</xdr:row>
      <xdr:rowOff>0</xdr:rowOff>
    </xdr:from>
    <xdr:ext cx="762000" cy="476250"/>
    <xdr:pic>
      <xdr:nvPicPr>
        <xdr:cNvPr id="1467" name="Paid" descr="Paid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181225" y="1827276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241</xdr:row>
      <xdr:rowOff>0</xdr:rowOff>
    </xdr:from>
    <xdr:ext cx="762000" cy="752475"/>
    <xdr:pic>
      <xdr:nvPicPr>
        <xdr:cNvPr id="1468" name="Paid" descr="Paid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181225" y="1832991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242</xdr:row>
      <xdr:rowOff>0</xdr:rowOff>
    </xdr:from>
    <xdr:ext cx="762000" cy="666750"/>
    <xdr:pic>
      <xdr:nvPicPr>
        <xdr:cNvPr id="1469" name="Paid" descr="Paid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2181225" y="184203975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243</xdr:row>
      <xdr:rowOff>0</xdr:rowOff>
    </xdr:from>
    <xdr:ext cx="752475" cy="762000"/>
    <xdr:pic>
      <xdr:nvPicPr>
        <xdr:cNvPr id="1470" name="Paid" descr="Paid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2181225" y="18500407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244</xdr:row>
      <xdr:rowOff>0</xdr:rowOff>
    </xdr:from>
    <xdr:ext cx="762000" cy="752475"/>
    <xdr:pic>
      <xdr:nvPicPr>
        <xdr:cNvPr id="1471" name="Paid" descr="Paid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181225" y="1859280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245</xdr:row>
      <xdr:rowOff>0</xdr:rowOff>
    </xdr:from>
    <xdr:ext cx="762000" cy="752475"/>
    <xdr:pic>
      <xdr:nvPicPr>
        <xdr:cNvPr id="1472" name="Paid" descr="Paid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181225" y="18683287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246</xdr:row>
      <xdr:rowOff>0</xdr:rowOff>
    </xdr:from>
    <xdr:ext cx="609600" cy="762000"/>
    <xdr:pic>
      <xdr:nvPicPr>
        <xdr:cNvPr id="1473" name="Paid" descr="Paid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181225" y="18773775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247</xdr:row>
      <xdr:rowOff>0</xdr:rowOff>
    </xdr:from>
    <xdr:ext cx="762000" cy="457200"/>
    <xdr:pic>
      <xdr:nvPicPr>
        <xdr:cNvPr id="1474" name="Paid" descr="Paid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181225" y="18866167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248</xdr:row>
      <xdr:rowOff>0</xdr:rowOff>
    </xdr:from>
    <xdr:ext cx="752475" cy="762000"/>
    <xdr:pic>
      <xdr:nvPicPr>
        <xdr:cNvPr id="1475" name="Paid" descr="Paid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181225" y="18921412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249</xdr:row>
      <xdr:rowOff>0</xdr:rowOff>
    </xdr:from>
    <xdr:ext cx="762000" cy="581025"/>
    <xdr:pic>
      <xdr:nvPicPr>
        <xdr:cNvPr id="1476" name="Paid" descr="Paid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181225" y="1901380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250</xdr:row>
      <xdr:rowOff>0</xdr:rowOff>
    </xdr:from>
    <xdr:ext cx="762000" cy="581025"/>
    <xdr:pic>
      <xdr:nvPicPr>
        <xdr:cNvPr id="1477" name="Paid" descr="Paid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181225" y="1908429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251</xdr:row>
      <xdr:rowOff>0</xdr:rowOff>
    </xdr:from>
    <xdr:ext cx="638175" cy="762000"/>
    <xdr:pic>
      <xdr:nvPicPr>
        <xdr:cNvPr id="1478" name="Paid" descr="Paid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181225" y="19154775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252</xdr:row>
      <xdr:rowOff>0</xdr:rowOff>
    </xdr:from>
    <xdr:ext cx="762000" cy="581025"/>
    <xdr:pic>
      <xdr:nvPicPr>
        <xdr:cNvPr id="1479" name="Paid" descr="Paid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2181225" y="1924716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253</xdr:row>
      <xdr:rowOff>0</xdr:rowOff>
    </xdr:from>
    <xdr:ext cx="762000" cy="581025"/>
    <xdr:pic>
      <xdr:nvPicPr>
        <xdr:cNvPr id="1480" name="Paid" descr="Paid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2181225" y="1931765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254</xdr:row>
      <xdr:rowOff>0</xdr:rowOff>
    </xdr:from>
    <xdr:ext cx="762000" cy="581025"/>
    <xdr:pic>
      <xdr:nvPicPr>
        <xdr:cNvPr id="1481" name="Paid" descr="Paid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181225" y="1938813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255</xdr:row>
      <xdr:rowOff>0</xdr:rowOff>
    </xdr:from>
    <xdr:ext cx="762000" cy="571500"/>
    <xdr:pic>
      <xdr:nvPicPr>
        <xdr:cNvPr id="1482" name="Paid" descr="Paid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2181225" y="1945862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256</xdr:row>
      <xdr:rowOff>0</xdr:rowOff>
    </xdr:from>
    <xdr:ext cx="762000" cy="581025"/>
    <xdr:pic>
      <xdr:nvPicPr>
        <xdr:cNvPr id="1483" name="Paid" descr="Paid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181225" y="1952720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257</xdr:row>
      <xdr:rowOff>0</xdr:rowOff>
    </xdr:from>
    <xdr:ext cx="762000" cy="581025"/>
    <xdr:pic>
      <xdr:nvPicPr>
        <xdr:cNvPr id="1484" name="Paid" descr="Paid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181225" y="1959768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258</xdr:row>
      <xdr:rowOff>0</xdr:rowOff>
    </xdr:from>
    <xdr:ext cx="762000" cy="600075"/>
    <xdr:pic>
      <xdr:nvPicPr>
        <xdr:cNvPr id="1485" name="Paid" descr="Paid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181225" y="196681725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259</xdr:row>
      <xdr:rowOff>0</xdr:rowOff>
    </xdr:from>
    <xdr:ext cx="762000" cy="581025"/>
    <xdr:pic>
      <xdr:nvPicPr>
        <xdr:cNvPr id="1486" name="Paid" descr="Paid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2181225" y="1974056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260</xdr:row>
      <xdr:rowOff>0</xdr:rowOff>
    </xdr:from>
    <xdr:ext cx="762000" cy="581025"/>
    <xdr:pic>
      <xdr:nvPicPr>
        <xdr:cNvPr id="1487" name="Paid" descr="Paid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2181225" y="1981104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261</xdr:row>
      <xdr:rowOff>0</xdr:rowOff>
    </xdr:from>
    <xdr:ext cx="762000" cy="571500"/>
    <xdr:pic>
      <xdr:nvPicPr>
        <xdr:cNvPr id="1488" name="Paid" descr="Paid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181225" y="1988153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262</xdr:row>
      <xdr:rowOff>0</xdr:rowOff>
    </xdr:from>
    <xdr:ext cx="762000" cy="552450"/>
    <xdr:pic>
      <xdr:nvPicPr>
        <xdr:cNvPr id="1489" name="Paid" descr="Paid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2181225" y="19950112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263</xdr:row>
      <xdr:rowOff>0</xdr:rowOff>
    </xdr:from>
    <xdr:ext cx="762000" cy="619125"/>
    <xdr:pic>
      <xdr:nvPicPr>
        <xdr:cNvPr id="1490" name="Paid" descr="Paid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181225" y="200167875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264</xdr:row>
      <xdr:rowOff>0</xdr:rowOff>
    </xdr:from>
    <xdr:ext cx="762000" cy="752475"/>
    <xdr:pic>
      <xdr:nvPicPr>
        <xdr:cNvPr id="1491" name="Paid" descr="Paid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2181225" y="20091082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265</xdr:row>
      <xdr:rowOff>0</xdr:rowOff>
    </xdr:from>
    <xdr:ext cx="600075" cy="762000"/>
    <xdr:pic>
      <xdr:nvPicPr>
        <xdr:cNvPr id="1492" name="Paid" descr="Paid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2181225" y="201815700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266</xdr:row>
      <xdr:rowOff>0</xdr:rowOff>
    </xdr:from>
    <xdr:ext cx="762000" cy="723900"/>
    <xdr:pic>
      <xdr:nvPicPr>
        <xdr:cNvPr id="1493" name="Paid" descr="Paid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181225" y="202739625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267</xdr:row>
      <xdr:rowOff>0</xdr:rowOff>
    </xdr:from>
    <xdr:ext cx="762000" cy="752475"/>
    <xdr:pic>
      <xdr:nvPicPr>
        <xdr:cNvPr id="1494" name="Paid" descr="Paid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2181225" y="20361592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268</xdr:row>
      <xdr:rowOff>0</xdr:rowOff>
    </xdr:from>
    <xdr:ext cx="685800" cy="762000"/>
    <xdr:pic>
      <xdr:nvPicPr>
        <xdr:cNvPr id="1495" name="Paid" descr="Paid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2181225" y="20452080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269</xdr:row>
      <xdr:rowOff>0</xdr:rowOff>
    </xdr:from>
    <xdr:ext cx="685800" cy="762000"/>
    <xdr:pic>
      <xdr:nvPicPr>
        <xdr:cNvPr id="1496" name="Paid" descr="Paid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2181225" y="20544472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270</xdr:row>
      <xdr:rowOff>0</xdr:rowOff>
    </xdr:from>
    <xdr:ext cx="676275" cy="762000"/>
    <xdr:pic>
      <xdr:nvPicPr>
        <xdr:cNvPr id="1497" name="Paid" descr="Paid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181225" y="20636865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271</xdr:row>
      <xdr:rowOff>0</xdr:rowOff>
    </xdr:from>
    <xdr:ext cx="762000" cy="581025"/>
    <xdr:pic>
      <xdr:nvPicPr>
        <xdr:cNvPr id="1498" name="Paid" descr="Paid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181225" y="2072925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272</xdr:row>
      <xdr:rowOff>0</xdr:rowOff>
    </xdr:from>
    <xdr:ext cx="762000" cy="581025"/>
    <xdr:pic>
      <xdr:nvPicPr>
        <xdr:cNvPr id="1499" name="Paid" descr="Paid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181225" y="2079974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273</xdr:row>
      <xdr:rowOff>0</xdr:rowOff>
    </xdr:from>
    <xdr:ext cx="762000" cy="581025"/>
    <xdr:pic>
      <xdr:nvPicPr>
        <xdr:cNvPr id="1500" name="Paid" descr="Paid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2181225" y="2087022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274</xdr:row>
      <xdr:rowOff>0</xdr:rowOff>
    </xdr:from>
    <xdr:ext cx="762000" cy="581025"/>
    <xdr:pic>
      <xdr:nvPicPr>
        <xdr:cNvPr id="1501" name="Paid" descr="Paid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181225" y="2094071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275</xdr:row>
      <xdr:rowOff>0</xdr:rowOff>
    </xdr:from>
    <xdr:ext cx="762000" cy="581025"/>
    <xdr:pic>
      <xdr:nvPicPr>
        <xdr:cNvPr id="1502" name="Paid" descr="Paid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181225" y="2101119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276</xdr:row>
      <xdr:rowOff>0</xdr:rowOff>
    </xdr:from>
    <xdr:ext cx="762000" cy="581025"/>
    <xdr:pic>
      <xdr:nvPicPr>
        <xdr:cNvPr id="1503" name="Paid" descr="Paid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181225" y="2108168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277</xdr:row>
      <xdr:rowOff>0</xdr:rowOff>
    </xdr:from>
    <xdr:ext cx="571500" cy="762000"/>
    <xdr:pic>
      <xdr:nvPicPr>
        <xdr:cNvPr id="1504" name="Paid" descr="Paid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181225" y="21152167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278</xdr:row>
      <xdr:rowOff>0</xdr:rowOff>
    </xdr:from>
    <xdr:ext cx="762000" cy="581025"/>
    <xdr:pic>
      <xdr:nvPicPr>
        <xdr:cNvPr id="1505" name="Paid" descr="Paid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2181225" y="2124456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279</xdr:row>
      <xdr:rowOff>0</xdr:rowOff>
    </xdr:from>
    <xdr:ext cx="762000" cy="762000"/>
    <xdr:pic>
      <xdr:nvPicPr>
        <xdr:cNvPr id="1506" name="Paid" descr="Paid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181225" y="2131504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280</xdr:row>
      <xdr:rowOff>0</xdr:rowOff>
    </xdr:from>
    <xdr:ext cx="762000" cy="581025"/>
    <xdr:pic>
      <xdr:nvPicPr>
        <xdr:cNvPr id="1507" name="Paid" descr="Paid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181225" y="2140743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281</xdr:row>
      <xdr:rowOff>0</xdr:rowOff>
    </xdr:from>
    <xdr:ext cx="762000" cy="581025"/>
    <xdr:pic>
      <xdr:nvPicPr>
        <xdr:cNvPr id="1508" name="Paid" descr="Paid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2181225" y="2147792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282</xdr:row>
      <xdr:rowOff>0</xdr:rowOff>
    </xdr:from>
    <xdr:ext cx="762000" cy="581025"/>
    <xdr:pic>
      <xdr:nvPicPr>
        <xdr:cNvPr id="1509" name="Paid" descr="Paid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2181225" y="2154840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283</xdr:row>
      <xdr:rowOff>0</xdr:rowOff>
    </xdr:from>
    <xdr:ext cx="762000" cy="581025"/>
    <xdr:pic>
      <xdr:nvPicPr>
        <xdr:cNvPr id="1510" name="Paid" descr="Paid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2181225" y="2161889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284</xdr:row>
      <xdr:rowOff>0</xdr:rowOff>
    </xdr:from>
    <xdr:ext cx="762000" cy="723900"/>
    <xdr:pic>
      <xdr:nvPicPr>
        <xdr:cNvPr id="1511" name="Paid" descr="Paid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2181225" y="216893775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285</xdr:row>
      <xdr:rowOff>0</xdr:rowOff>
    </xdr:from>
    <xdr:ext cx="762000" cy="752475"/>
    <xdr:pic>
      <xdr:nvPicPr>
        <xdr:cNvPr id="1512" name="Paid" descr="Paid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181225" y="21777007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286</xdr:row>
      <xdr:rowOff>0</xdr:rowOff>
    </xdr:from>
    <xdr:ext cx="762000" cy="742950"/>
    <xdr:pic>
      <xdr:nvPicPr>
        <xdr:cNvPr id="1513" name="Paid" descr="Paid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2181225" y="21867495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287</xdr:row>
      <xdr:rowOff>0</xdr:rowOff>
    </xdr:from>
    <xdr:ext cx="752475" cy="762000"/>
    <xdr:pic>
      <xdr:nvPicPr>
        <xdr:cNvPr id="1514" name="Paid" descr="Paid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2181225" y="21957030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288</xdr:row>
      <xdr:rowOff>0</xdr:rowOff>
    </xdr:from>
    <xdr:ext cx="762000" cy="762000"/>
    <xdr:pic>
      <xdr:nvPicPr>
        <xdr:cNvPr id="1515" name="Paid" descr="Paid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2181225" y="2204942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289</xdr:row>
      <xdr:rowOff>0</xdr:rowOff>
    </xdr:from>
    <xdr:ext cx="752475" cy="762000"/>
    <xdr:pic>
      <xdr:nvPicPr>
        <xdr:cNvPr id="1516" name="Paid" descr="Paid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2181225" y="2214181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290</xdr:row>
      <xdr:rowOff>0</xdr:rowOff>
    </xdr:from>
    <xdr:ext cx="742950" cy="762000"/>
    <xdr:pic>
      <xdr:nvPicPr>
        <xdr:cNvPr id="1517" name="Paid" descr="Paid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2181225" y="222342075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291</xdr:row>
      <xdr:rowOff>0</xdr:rowOff>
    </xdr:from>
    <xdr:ext cx="762000" cy="762000"/>
    <xdr:pic>
      <xdr:nvPicPr>
        <xdr:cNvPr id="1518" name="Paid" descr="Paid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181225" y="2232660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292</xdr:row>
      <xdr:rowOff>0</xdr:rowOff>
    </xdr:from>
    <xdr:ext cx="742950" cy="762000"/>
    <xdr:pic>
      <xdr:nvPicPr>
        <xdr:cNvPr id="1519" name="Paid" descr="Paid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2181225" y="224189925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293</xdr:row>
      <xdr:rowOff>0</xdr:rowOff>
    </xdr:from>
    <xdr:ext cx="762000" cy="762000"/>
    <xdr:pic>
      <xdr:nvPicPr>
        <xdr:cNvPr id="1520" name="Paid" descr="Paid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181225" y="2251138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294</xdr:row>
      <xdr:rowOff>0</xdr:rowOff>
    </xdr:from>
    <xdr:ext cx="762000" cy="742950"/>
    <xdr:pic>
      <xdr:nvPicPr>
        <xdr:cNvPr id="1521" name="Paid" descr="Paid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2181225" y="226037775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295</xdr:row>
      <xdr:rowOff>0</xdr:rowOff>
    </xdr:from>
    <xdr:ext cx="752475" cy="762000"/>
    <xdr:pic>
      <xdr:nvPicPr>
        <xdr:cNvPr id="1522" name="Paid" descr="Paid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2181225" y="22693312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296</xdr:row>
      <xdr:rowOff>0</xdr:rowOff>
    </xdr:from>
    <xdr:ext cx="762000" cy="762000"/>
    <xdr:pic>
      <xdr:nvPicPr>
        <xdr:cNvPr id="1523" name="Paid" descr="Paid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2181225" y="2278570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297</xdr:row>
      <xdr:rowOff>0</xdr:rowOff>
    </xdr:from>
    <xdr:ext cx="666750" cy="762000"/>
    <xdr:pic>
      <xdr:nvPicPr>
        <xdr:cNvPr id="1524" name="Paid" descr="Paid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2181225" y="228780975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298</xdr:row>
      <xdr:rowOff>0</xdr:rowOff>
    </xdr:from>
    <xdr:ext cx="762000" cy="581025"/>
    <xdr:pic>
      <xdr:nvPicPr>
        <xdr:cNvPr id="1525" name="Paid" descr="Paid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2181225" y="2297049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299</xdr:row>
      <xdr:rowOff>0</xdr:rowOff>
    </xdr:from>
    <xdr:ext cx="762000" cy="581025"/>
    <xdr:pic>
      <xdr:nvPicPr>
        <xdr:cNvPr id="1526" name="Paid" descr="Paid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2181225" y="2304097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300</xdr:row>
      <xdr:rowOff>0</xdr:rowOff>
    </xdr:from>
    <xdr:ext cx="762000" cy="581025"/>
    <xdr:pic>
      <xdr:nvPicPr>
        <xdr:cNvPr id="1527" name="Paid" descr="Paid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2181225" y="2311146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301</xdr:row>
      <xdr:rowOff>0</xdr:rowOff>
    </xdr:from>
    <xdr:ext cx="762000" cy="581025"/>
    <xdr:pic>
      <xdr:nvPicPr>
        <xdr:cNvPr id="1528" name="Paid" descr="Paid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181225" y="2318194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302</xdr:row>
      <xdr:rowOff>0</xdr:rowOff>
    </xdr:from>
    <xdr:ext cx="762000" cy="581025"/>
    <xdr:pic>
      <xdr:nvPicPr>
        <xdr:cNvPr id="1529" name="Paid" descr="Paid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2181225" y="2325243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303</xdr:row>
      <xdr:rowOff>0</xdr:rowOff>
    </xdr:from>
    <xdr:ext cx="762000" cy="457200"/>
    <xdr:pic>
      <xdr:nvPicPr>
        <xdr:cNvPr id="1530" name="Paid" descr="Paid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2181225" y="233229150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304</xdr:row>
      <xdr:rowOff>0</xdr:rowOff>
    </xdr:from>
    <xdr:ext cx="590550" cy="762000"/>
    <xdr:pic>
      <xdr:nvPicPr>
        <xdr:cNvPr id="1531" name="Paid" descr="Paid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2181225" y="23378160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305</xdr:row>
      <xdr:rowOff>0</xdr:rowOff>
    </xdr:from>
    <xdr:ext cx="590550" cy="762000"/>
    <xdr:pic>
      <xdr:nvPicPr>
        <xdr:cNvPr id="1532" name="Paid" descr="Paid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2181225" y="23470552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306</xdr:row>
      <xdr:rowOff>0</xdr:rowOff>
    </xdr:from>
    <xdr:ext cx="695325" cy="762000"/>
    <xdr:pic>
      <xdr:nvPicPr>
        <xdr:cNvPr id="1533" name="Paid" descr="Paid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2181225" y="235629450"/>
          <a:ext cx="6953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307</xdr:row>
      <xdr:rowOff>0</xdr:rowOff>
    </xdr:from>
    <xdr:ext cx="762000" cy="428625"/>
    <xdr:pic>
      <xdr:nvPicPr>
        <xdr:cNvPr id="1534" name="Paid" descr="Paid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2181225" y="2365533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308</xdr:row>
      <xdr:rowOff>0</xdr:rowOff>
    </xdr:from>
    <xdr:ext cx="762000" cy="438150"/>
    <xdr:pic>
      <xdr:nvPicPr>
        <xdr:cNvPr id="1535" name="Paid" descr="Paid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2181225" y="237067725"/>
          <a:ext cx="762000" cy="4381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309</xdr:row>
      <xdr:rowOff>0</xdr:rowOff>
    </xdr:from>
    <xdr:ext cx="628650" cy="762000"/>
    <xdr:pic>
      <xdr:nvPicPr>
        <xdr:cNvPr id="1536" name="Paid" descr="Paid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2181225" y="2375916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310</xdr:row>
      <xdr:rowOff>0</xdr:rowOff>
    </xdr:from>
    <xdr:ext cx="762000" cy="704850"/>
    <xdr:pic>
      <xdr:nvPicPr>
        <xdr:cNvPr id="1537" name="Paid" descr="Paid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2181225" y="238515525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311</xdr:row>
      <xdr:rowOff>0</xdr:rowOff>
    </xdr:from>
    <xdr:ext cx="762000" cy="561975"/>
    <xdr:pic>
      <xdr:nvPicPr>
        <xdr:cNvPr id="1538" name="Paid" descr="Paid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2181225" y="2393632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312</xdr:row>
      <xdr:rowOff>0</xdr:rowOff>
    </xdr:from>
    <xdr:ext cx="381000" cy="762000"/>
    <xdr:pic>
      <xdr:nvPicPr>
        <xdr:cNvPr id="1539" name="Paid" descr="Paid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2181225" y="240039525"/>
          <a:ext cx="381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313</xdr:row>
      <xdr:rowOff>0</xdr:rowOff>
    </xdr:from>
    <xdr:ext cx="657225" cy="762000"/>
    <xdr:pic>
      <xdr:nvPicPr>
        <xdr:cNvPr id="1540" name="Paid" descr="Paid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2181225" y="2409634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314</xdr:row>
      <xdr:rowOff>0</xdr:rowOff>
    </xdr:from>
    <xdr:ext cx="657225" cy="762000"/>
    <xdr:pic>
      <xdr:nvPicPr>
        <xdr:cNvPr id="1541" name="Paid" descr="Paid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2181225" y="2418873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315</xdr:row>
      <xdr:rowOff>0</xdr:rowOff>
    </xdr:from>
    <xdr:ext cx="657225" cy="762000"/>
    <xdr:pic>
      <xdr:nvPicPr>
        <xdr:cNvPr id="1542" name="Paid" descr="Paid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2181225" y="2428113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316</xdr:row>
      <xdr:rowOff>0</xdr:rowOff>
    </xdr:from>
    <xdr:ext cx="657225" cy="762000"/>
    <xdr:pic>
      <xdr:nvPicPr>
        <xdr:cNvPr id="1543" name="Paid" descr="Paid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2181225" y="2437352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317</xdr:row>
      <xdr:rowOff>0</xdr:rowOff>
    </xdr:from>
    <xdr:ext cx="657225" cy="762000"/>
    <xdr:pic>
      <xdr:nvPicPr>
        <xdr:cNvPr id="1544" name="Paid" descr="Paid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2181225" y="2446591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318</xdr:row>
      <xdr:rowOff>0</xdr:rowOff>
    </xdr:from>
    <xdr:ext cx="638175" cy="762000"/>
    <xdr:pic>
      <xdr:nvPicPr>
        <xdr:cNvPr id="1545" name="Paid" descr="Paid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2181225" y="2455830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319</xdr:row>
      <xdr:rowOff>0</xdr:rowOff>
    </xdr:from>
    <xdr:ext cx="638175" cy="762000"/>
    <xdr:pic>
      <xdr:nvPicPr>
        <xdr:cNvPr id="1546" name="Paid" descr="Paid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2181225" y="2465070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320</xdr:row>
      <xdr:rowOff>0</xdr:rowOff>
    </xdr:from>
    <xdr:ext cx="638175" cy="762000"/>
    <xdr:pic>
      <xdr:nvPicPr>
        <xdr:cNvPr id="1547" name="Paid" descr="Paid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2181225" y="24743092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321</xdr:row>
      <xdr:rowOff>0</xdr:rowOff>
    </xdr:from>
    <xdr:ext cx="638175" cy="762000"/>
    <xdr:pic>
      <xdr:nvPicPr>
        <xdr:cNvPr id="1548" name="Paid" descr="Paid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2181225" y="24835485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322</xdr:row>
      <xdr:rowOff>0</xdr:rowOff>
    </xdr:from>
    <xdr:ext cx="638175" cy="762000"/>
    <xdr:pic>
      <xdr:nvPicPr>
        <xdr:cNvPr id="1549" name="Paid" descr="Paid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2181225" y="2492787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323</xdr:row>
      <xdr:rowOff>0</xdr:rowOff>
    </xdr:from>
    <xdr:ext cx="628650" cy="762000"/>
    <xdr:pic>
      <xdr:nvPicPr>
        <xdr:cNvPr id="1550" name="Paid" descr="Paid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2181225" y="2502027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324</xdr:row>
      <xdr:rowOff>0</xdr:rowOff>
    </xdr:from>
    <xdr:ext cx="762000" cy="504825"/>
    <xdr:pic>
      <xdr:nvPicPr>
        <xdr:cNvPr id="1551" name="Paid" descr="Paid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2181225" y="2511266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325</xdr:row>
      <xdr:rowOff>0</xdr:rowOff>
    </xdr:from>
    <xdr:ext cx="762000" cy="504825"/>
    <xdr:pic>
      <xdr:nvPicPr>
        <xdr:cNvPr id="1552" name="Paid" descr="Paid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181225" y="2517362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326</xdr:row>
      <xdr:rowOff>0</xdr:rowOff>
    </xdr:from>
    <xdr:ext cx="762000" cy="504825"/>
    <xdr:pic>
      <xdr:nvPicPr>
        <xdr:cNvPr id="1553" name="Paid" descr="Paid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2181225" y="2523458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327</xdr:row>
      <xdr:rowOff>0</xdr:rowOff>
    </xdr:from>
    <xdr:ext cx="628650" cy="762000"/>
    <xdr:pic>
      <xdr:nvPicPr>
        <xdr:cNvPr id="1554" name="Paid" descr="Paid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2181225" y="2529554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328</xdr:row>
      <xdr:rowOff>0</xdr:rowOff>
    </xdr:from>
    <xdr:ext cx="628650" cy="762000"/>
    <xdr:pic>
      <xdr:nvPicPr>
        <xdr:cNvPr id="1555" name="Paid" descr="Paid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2181225" y="25387935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329</xdr:row>
      <xdr:rowOff>0</xdr:rowOff>
    </xdr:from>
    <xdr:ext cx="485775" cy="762000"/>
    <xdr:pic>
      <xdr:nvPicPr>
        <xdr:cNvPr id="1556" name="Paid" descr="Paid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2181225" y="25480327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330</xdr:row>
      <xdr:rowOff>0</xdr:rowOff>
    </xdr:from>
    <xdr:ext cx="752475" cy="762000"/>
    <xdr:pic>
      <xdr:nvPicPr>
        <xdr:cNvPr id="1557" name="Paid" descr="Paid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2181225" y="25572720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331</xdr:row>
      <xdr:rowOff>0</xdr:rowOff>
    </xdr:from>
    <xdr:ext cx="762000" cy="504825"/>
    <xdr:pic>
      <xdr:nvPicPr>
        <xdr:cNvPr id="1558" name="Paid" descr="Paid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2181225" y="2566511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332</xdr:row>
      <xdr:rowOff>0</xdr:rowOff>
    </xdr:from>
    <xdr:ext cx="762000" cy="657225"/>
    <xdr:pic>
      <xdr:nvPicPr>
        <xdr:cNvPr id="1559" name="Paid" descr="Paid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2181225" y="25726072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333</xdr:row>
      <xdr:rowOff>0</xdr:rowOff>
    </xdr:from>
    <xdr:ext cx="657225" cy="762000"/>
    <xdr:pic>
      <xdr:nvPicPr>
        <xdr:cNvPr id="1560" name="Paid" descr="Paid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2181225" y="2580513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334</xdr:row>
      <xdr:rowOff>0</xdr:rowOff>
    </xdr:from>
    <xdr:ext cx="657225" cy="762000"/>
    <xdr:pic>
      <xdr:nvPicPr>
        <xdr:cNvPr id="1561" name="Paid" descr="Paid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2181225" y="2589752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335</xdr:row>
      <xdr:rowOff>0</xdr:rowOff>
    </xdr:from>
    <xdr:ext cx="666750" cy="762000"/>
    <xdr:pic>
      <xdr:nvPicPr>
        <xdr:cNvPr id="1562" name="Paid" descr="Paid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2181225" y="259899150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336</xdr:row>
      <xdr:rowOff>0</xdr:rowOff>
    </xdr:from>
    <xdr:ext cx="638175" cy="762000"/>
    <xdr:pic>
      <xdr:nvPicPr>
        <xdr:cNvPr id="1563" name="Paid" descr="Paid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2181225" y="2608230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337</xdr:row>
      <xdr:rowOff>0</xdr:rowOff>
    </xdr:from>
    <xdr:ext cx="590550" cy="762000"/>
    <xdr:pic>
      <xdr:nvPicPr>
        <xdr:cNvPr id="1564" name="Paid" descr="Paid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2181225" y="26174700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338</xdr:row>
      <xdr:rowOff>0</xdr:rowOff>
    </xdr:from>
    <xdr:ext cx="533400" cy="762000"/>
    <xdr:pic>
      <xdr:nvPicPr>
        <xdr:cNvPr id="1565" name="Paid" descr="Paid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2181225" y="26267092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339</xdr:row>
      <xdr:rowOff>0</xdr:rowOff>
    </xdr:from>
    <xdr:ext cx="628650" cy="762000"/>
    <xdr:pic>
      <xdr:nvPicPr>
        <xdr:cNvPr id="1566" name="Paid" descr="Paid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2181225" y="26359485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340</xdr:row>
      <xdr:rowOff>0</xdr:rowOff>
    </xdr:from>
    <xdr:ext cx="533400" cy="762000"/>
    <xdr:pic>
      <xdr:nvPicPr>
        <xdr:cNvPr id="1567" name="Paid" descr="Paid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2181225" y="26451877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341</xdr:row>
      <xdr:rowOff>0</xdr:rowOff>
    </xdr:from>
    <xdr:ext cx="638175" cy="762000"/>
    <xdr:pic>
      <xdr:nvPicPr>
        <xdr:cNvPr id="1568" name="Paid" descr="Paid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2181225" y="2654427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342</xdr:row>
      <xdr:rowOff>0</xdr:rowOff>
    </xdr:from>
    <xdr:ext cx="276225" cy="762000"/>
    <xdr:pic>
      <xdr:nvPicPr>
        <xdr:cNvPr id="1569" name="Paid" descr="Paid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2181225" y="266366625"/>
          <a:ext cx="276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343</xdr:row>
      <xdr:rowOff>0</xdr:rowOff>
    </xdr:from>
    <xdr:ext cx="762000" cy="638175"/>
    <xdr:pic>
      <xdr:nvPicPr>
        <xdr:cNvPr id="1570" name="Paid" descr="Paid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2181225" y="26729055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344</xdr:row>
      <xdr:rowOff>0</xdr:rowOff>
    </xdr:from>
    <xdr:ext cx="752475" cy="762000"/>
    <xdr:pic>
      <xdr:nvPicPr>
        <xdr:cNvPr id="1571" name="Paid" descr="Paid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2181225" y="26806207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345</xdr:row>
      <xdr:rowOff>0</xdr:rowOff>
    </xdr:from>
    <xdr:ext cx="752475" cy="762000"/>
    <xdr:pic>
      <xdr:nvPicPr>
        <xdr:cNvPr id="1572" name="Paid" descr="Paid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2181225" y="26898600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346</xdr:row>
      <xdr:rowOff>0</xdr:rowOff>
    </xdr:from>
    <xdr:ext cx="638175" cy="762000"/>
    <xdr:pic>
      <xdr:nvPicPr>
        <xdr:cNvPr id="1573" name="Paid" descr="Paid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2181225" y="26990992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347</xdr:row>
      <xdr:rowOff>0</xdr:rowOff>
    </xdr:from>
    <xdr:ext cx="657225" cy="762000"/>
    <xdr:pic>
      <xdr:nvPicPr>
        <xdr:cNvPr id="1574" name="Paid" descr="Paid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2181225" y="2708338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348</xdr:row>
      <xdr:rowOff>0</xdr:rowOff>
    </xdr:from>
    <xdr:ext cx="533400" cy="762000"/>
    <xdr:pic>
      <xdr:nvPicPr>
        <xdr:cNvPr id="1575" name="Paid" descr="Paid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2181225" y="27175777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349</xdr:row>
      <xdr:rowOff>0</xdr:rowOff>
    </xdr:from>
    <xdr:ext cx="657225" cy="762000"/>
    <xdr:pic>
      <xdr:nvPicPr>
        <xdr:cNvPr id="1576" name="Paid" descr="Paid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2181225" y="2726817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350</xdr:row>
      <xdr:rowOff>0</xdr:rowOff>
    </xdr:from>
    <xdr:ext cx="657225" cy="762000"/>
    <xdr:pic>
      <xdr:nvPicPr>
        <xdr:cNvPr id="1577" name="Paid" descr="Paid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2181225" y="2736056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351</xdr:row>
      <xdr:rowOff>0</xdr:rowOff>
    </xdr:from>
    <xdr:ext cx="657225" cy="762000"/>
    <xdr:pic>
      <xdr:nvPicPr>
        <xdr:cNvPr id="1578" name="Paid" descr="Paid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2181225" y="2745295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352</xdr:row>
      <xdr:rowOff>0</xdr:rowOff>
    </xdr:from>
    <xdr:ext cx="657225" cy="762000"/>
    <xdr:pic>
      <xdr:nvPicPr>
        <xdr:cNvPr id="1579" name="Paid" descr="Paid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2181225" y="2754534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353</xdr:row>
      <xdr:rowOff>0</xdr:rowOff>
    </xdr:from>
    <xdr:ext cx="657225" cy="762000"/>
    <xdr:pic>
      <xdr:nvPicPr>
        <xdr:cNvPr id="1580" name="Paid" descr="Paid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2181225" y="2763774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354</xdr:row>
      <xdr:rowOff>0</xdr:rowOff>
    </xdr:from>
    <xdr:ext cx="657225" cy="762000"/>
    <xdr:pic>
      <xdr:nvPicPr>
        <xdr:cNvPr id="1581" name="Paid" descr="Paid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2181225" y="2773013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355</xdr:row>
      <xdr:rowOff>0</xdr:rowOff>
    </xdr:from>
    <xdr:ext cx="657225" cy="762000"/>
    <xdr:pic>
      <xdr:nvPicPr>
        <xdr:cNvPr id="1582" name="Paid" descr="Paid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2181225" y="2782252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356</xdr:row>
      <xdr:rowOff>0</xdr:rowOff>
    </xdr:from>
    <xdr:ext cx="628650" cy="762000"/>
    <xdr:pic>
      <xdr:nvPicPr>
        <xdr:cNvPr id="1583" name="Paid" descr="Paid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2181225" y="27914917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357</xdr:row>
      <xdr:rowOff>0</xdr:rowOff>
    </xdr:from>
    <xdr:ext cx="638175" cy="762000"/>
    <xdr:pic>
      <xdr:nvPicPr>
        <xdr:cNvPr id="1584" name="Paid" descr="Paid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2181225" y="2800731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358</xdr:row>
      <xdr:rowOff>0</xdr:rowOff>
    </xdr:from>
    <xdr:ext cx="638175" cy="762000"/>
    <xdr:pic>
      <xdr:nvPicPr>
        <xdr:cNvPr id="1585" name="Paid" descr="Paid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2181225" y="28099702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359</xdr:row>
      <xdr:rowOff>0</xdr:rowOff>
    </xdr:from>
    <xdr:ext cx="485775" cy="762000"/>
    <xdr:pic>
      <xdr:nvPicPr>
        <xdr:cNvPr id="1586" name="Paid" descr="Paid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2181225" y="28192095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360</xdr:row>
      <xdr:rowOff>0</xdr:rowOff>
    </xdr:from>
    <xdr:ext cx="571500" cy="762000"/>
    <xdr:pic>
      <xdr:nvPicPr>
        <xdr:cNvPr id="1587" name="Paid" descr="Paid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2181225" y="28284487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361</xdr:row>
      <xdr:rowOff>0</xdr:rowOff>
    </xdr:from>
    <xdr:ext cx="762000" cy="390525"/>
    <xdr:pic>
      <xdr:nvPicPr>
        <xdr:cNvPr id="1588" name="Paid" descr="Paid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2181225" y="283768800"/>
          <a:ext cx="762000" cy="3905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362</xdr:row>
      <xdr:rowOff>0</xdr:rowOff>
    </xdr:from>
    <xdr:ext cx="628650" cy="762000"/>
    <xdr:pic>
      <xdr:nvPicPr>
        <xdr:cNvPr id="1589" name="Paid" descr="Paid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2181225" y="2842355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363</xdr:row>
      <xdr:rowOff>0</xdr:rowOff>
    </xdr:from>
    <xdr:ext cx="762000" cy="476250"/>
    <xdr:pic>
      <xdr:nvPicPr>
        <xdr:cNvPr id="1590" name="Paid" descr="Paid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2181225" y="28515945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364</xdr:row>
      <xdr:rowOff>0</xdr:rowOff>
    </xdr:from>
    <xdr:ext cx="485775" cy="762000"/>
    <xdr:pic>
      <xdr:nvPicPr>
        <xdr:cNvPr id="1591" name="Paid" descr="Paid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2181225" y="28573095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365</xdr:row>
      <xdr:rowOff>0</xdr:rowOff>
    </xdr:from>
    <xdr:ext cx="657225" cy="762000"/>
    <xdr:pic>
      <xdr:nvPicPr>
        <xdr:cNvPr id="1592" name="Paid" descr="Paid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2181225" y="2866548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366</xdr:row>
      <xdr:rowOff>0</xdr:rowOff>
    </xdr:from>
    <xdr:ext cx="638175" cy="762000"/>
    <xdr:pic>
      <xdr:nvPicPr>
        <xdr:cNvPr id="1593" name="Paid" descr="Paid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2181225" y="2875788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367</xdr:row>
      <xdr:rowOff>0</xdr:rowOff>
    </xdr:from>
    <xdr:ext cx="638175" cy="762000"/>
    <xdr:pic>
      <xdr:nvPicPr>
        <xdr:cNvPr id="1594" name="Paid" descr="Paid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2181225" y="28850272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368</xdr:row>
      <xdr:rowOff>0</xdr:rowOff>
    </xdr:from>
    <xdr:ext cx="657225" cy="762000"/>
    <xdr:pic>
      <xdr:nvPicPr>
        <xdr:cNvPr id="1595" name="Paid" descr="Paid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2181225" y="2894266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369</xdr:row>
      <xdr:rowOff>0</xdr:rowOff>
    </xdr:from>
    <xdr:ext cx="657225" cy="762000"/>
    <xdr:pic>
      <xdr:nvPicPr>
        <xdr:cNvPr id="1596" name="Paid" descr="Paid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2181225" y="2903505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370</xdr:row>
      <xdr:rowOff>0</xdr:rowOff>
    </xdr:from>
    <xdr:ext cx="638175" cy="762000"/>
    <xdr:pic>
      <xdr:nvPicPr>
        <xdr:cNvPr id="1597" name="Paid" descr="Paid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2181225" y="2912745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371</xdr:row>
      <xdr:rowOff>0</xdr:rowOff>
    </xdr:from>
    <xdr:ext cx="657225" cy="762000"/>
    <xdr:pic>
      <xdr:nvPicPr>
        <xdr:cNvPr id="1598" name="Paid" descr="Paid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2181225" y="2921984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372</xdr:row>
      <xdr:rowOff>0</xdr:rowOff>
    </xdr:from>
    <xdr:ext cx="657225" cy="762000"/>
    <xdr:pic>
      <xdr:nvPicPr>
        <xdr:cNvPr id="1599" name="Paid" descr="Paid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2181225" y="2931223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373</xdr:row>
      <xdr:rowOff>0</xdr:rowOff>
    </xdr:from>
    <xdr:ext cx="657225" cy="762000"/>
    <xdr:pic>
      <xdr:nvPicPr>
        <xdr:cNvPr id="1600" name="Paid" descr="Paid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2181225" y="2940462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374</xdr:row>
      <xdr:rowOff>0</xdr:rowOff>
    </xdr:from>
    <xdr:ext cx="485775" cy="762000"/>
    <xdr:pic>
      <xdr:nvPicPr>
        <xdr:cNvPr id="1601" name="Paid" descr="Paid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2181225" y="29497020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375</xdr:row>
      <xdr:rowOff>0</xdr:rowOff>
    </xdr:from>
    <xdr:ext cx="533400" cy="762000"/>
    <xdr:pic>
      <xdr:nvPicPr>
        <xdr:cNvPr id="1602" name="Paid" descr="Paid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2181225" y="29589412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376</xdr:row>
      <xdr:rowOff>0</xdr:rowOff>
    </xdr:from>
    <xdr:ext cx="590550" cy="762000"/>
    <xdr:pic>
      <xdr:nvPicPr>
        <xdr:cNvPr id="1603" name="Paid" descr="Paid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2181225" y="2968180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377</xdr:row>
      <xdr:rowOff>0</xdr:rowOff>
    </xdr:from>
    <xdr:ext cx="657225" cy="762000"/>
    <xdr:pic>
      <xdr:nvPicPr>
        <xdr:cNvPr id="1604" name="Paid" descr="Paid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2181225" y="2977419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378</xdr:row>
      <xdr:rowOff>0</xdr:rowOff>
    </xdr:from>
    <xdr:ext cx="762000" cy="695325"/>
    <xdr:pic>
      <xdr:nvPicPr>
        <xdr:cNvPr id="1605" name="Paid" descr="Paid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2181225" y="298665900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379</xdr:row>
      <xdr:rowOff>0</xdr:rowOff>
    </xdr:from>
    <xdr:ext cx="485775" cy="762000"/>
    <xdr:pic>
      <xdr:nvPicPr>
        <xdr:cNvPr id="1606" name="Paid" descr="Paid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2181225" y="29950410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380</xdr:row>
      <xdr:rowOff>0</xdr:rowOff>
    </xdr:from>
    <xdr:ext cx="762000" cy="762000"/>
    <xdr:pic>
      <xdr:nvPicPr>
        <xdr:cNvPr id="1607" name="Paid" descr="Paid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2181225" y="3004280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381</xdr:row>
      <xdr:rowOff>0</xdr:rowOff>
    </xdr:from>
    <xdr:ext cx="571500" cy="762000"/>
    <xdr:pic>
      <xdr:nvPicPr>
        <xdr:cNvPr id="1608" name="Paid" descr="Paid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2181225" y="3013519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382</xdr:row>
      <xdr:rowOff>0</xdr:rowOff>
    </xdr:from>
    <xdr:ext cx="485775" cy="762000"/>
    <xdr:pic>
      <xdr:nvPicPr>
        <xdr:cNvPr id="1609" name="Paid" descr="Paid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2181225" y="30227587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383</xdr:row>
      <xdr:rowOff>0</xdr:rowOff>
    </xdr:from>
    <xdr:ext cx="485775" cy="762000"/>
    <xdr:pic>
      <xdr:nvPicPr>
        <xdr:cNvPr id="1610" name="Paid" descr="Paid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2181225" y="30319980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384</xdr:row>
      <xdr:rowOff>0</xdr:rowOff>
    </xdr:from>
    <xdr:ext cx="628650" cy="762000"/>
    <xdr:pic>
      <xdr:nvPicPr>
        <xdr:cNvPr id="1611" name="Paid" descr="Paid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2181225" y="3041237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385</xdr:row>
      <xdr:rowOff>0</xdr:rowOff>
    </xdr:from>
    <xdr:ext cx="628650" cy="762000"/>
    <xdr:pic>
      <xdr:nvPicPr>
        <xdr:cNvPr id="1612" name="Paid" descr="Paid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2181225" y="30504765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386</xdr:row>
      <xdr:rowOff>0</xdr:rowOff>
    </xdr:from>
    <xdr:ext cx="628650" cy="762000"/>
    <xdr:pic>
      <xdr:nvPicPr>
        <xdr:cNvPr id="1613" name="Paid" descr="Paid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2181225" y="30597157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387</xdr:row>
      <xdr:rowOff>0</xdr:rowOff>
    </xdr:from>
    <xdr:ext cx="628650" cy="762000"/>
    <xdr:pic>
      <xdr:nvPicPr>
        <xdr:cNvPr id="1614" name="Paid" descr="Paid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2181225" y="3068955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388</xdr:row>
      <xdr:rowOff>0</xdr:rowOff>
    </xdr:from>
    <xdr:ext cx="485775" cy="762000"/>
    <xdr:pic>
      <xdr:nvPicPr>
        <xdr:cNvPr id="1615" name="Paid" descr="Paid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2181225" y="30781942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389</xdr:row>
      <xdr:rowOff>0</xdr:rowOff>
    </xdr:from>
    <xdr:ext cx="485775" cy="762000"/>
    <xdr:pic>
      <xdr:nvPicPr>
        <xdr:cNvPr id="1616" name="Paid" descr="Paid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2181225" y="30874335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390</xdr:row>
      <xdr:rowOff>0</xdr:rowOff>
    </xdr:from>
    <xdr:ext cx="485775" cy="762000"/>
    <xdr:pic>
      <xdr:nvPicPr>
        <xdr:cNvPr id="1617" name="Paid" descr="Paid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2181225" y="30966727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391</xdr:row>
      <xdr:rowOff>0</xdr:rowOff>
    </xdr:from>
    <xdr:ext cx="485775" cy="762000"/>
    <xdr:pic>
      <xdr:nvPicPr>
        <xdr:cNvPr id="1618" name="Paid" descr="Paid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2181225" y="31059120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392</xdr:row>
      <xdr:rowOff>0</xdr:rowOff>
    </xdr:from>
    <xdr:ext cx="628650" cy="762000"/>
    <xdr:pic>
      <xdr:nvPicPr>
        <xdr:cNvPr id="1619" name="Paid" descr="Paid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2181225" y="3115151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393</xdr:row>
      <xdr:rowOff>0</xdr:rowOff>
    </xdr:from>
    <xdr:ext cx="438150" cy="762000"/>
    <xdr:pic>
      <xdr:nvPicPr>
        <xdr:cNvPr id="1620" name="Paid" descr="Paid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2181225" y="312439050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394</xdr:row>
      <xdr:rowOff>0</xdr:rowOff>
    </xdr:from>
    <xdr:ext cx="438150" cy="762000"/>
    <xdr:pic>
      <xdr:nvPicPr>
        <xdr:cNvPr id="1621" name="Paid" descr="Paid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2181225" y="313362975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395</xdr:row>
      <xdr:rowOff>0</xdr:rowOff>
    </xdr:from>
    <xdr:ext cx="438150" cy="762000"/>
    <xdr:pic>
      <xdr:nvPicPr>
        <xdr:cNvPr id="1622" name="Paid" descr="Paid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2181225" y="314286900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396</xdr:row>
      <xdr:rowOff>0</xdr:rowOff>
    </xdr:from>
    <xdr:ext cx="438150" cy="762000"/>
    <xdr:pic>
      <xdr:nvPicPr>
        <xdr:cNvPr id="1623" name="Paid" descr="Paid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2181225" y="315210825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397</xdr:row>
      <xdr:rowOff>0</xdr:rowOff>
    </xdr:from>
    <xdr:ext cx="438150" cy="762000"/>
    <xdr:pic>
      <xdr:nvPicPr>
        <xdr:cNvPr id="1624" name="Paid" descr="Paid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2181225" y="316134750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398</xdr:row>
      <xdr:rowOff>0</xdr:rowOff>
    </xdr:from>
    <xdr:ext cx="438150" cy="762000"/>
    <xdr:pic>
      <xdr:nvPicPr>
        <xdr:cNvPr id="1625" name="Paid" descr="Paid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2181225" y="317058675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399</xdr:row>
      <xdr:rowOff>0</xdr:rowOff>
    </xdr:from>
    <xdr:ext cx="590550" cy="762000"/>
    <xdr:pic>
      <xdr:nvPicPr>
        <xdr:cNvPr id="1626" name="Paid" descr="Paid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2181225" y="31798260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400</xdr:row>
      <xdr:rowOff>0</xdr:rowOff>
    </xdr:from>
    <xdr:ext cx="590550" cy="762000"/>
    <xdr:pic>
      <xdr:nvPicPr>
        <xdr:cNvPr id="1627" name="Paid" descr="Paid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2181225" y="31890652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401</xdr:row>
      <xdr:rowOff>0</xdr:rowOff>
    </xdr:from>
    <xdr:ext cx="590550" cy="762000"/>
    <xdr:pic>
      <xdr:nvPicPr>
        <xdr:cNvPr id="1628" name="Paid" descr="Paid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2181225" y="3198304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402</xdr:row>
      <xdr:rowOff>0</xdr:rowOff>
    </xdr:from>
    <xdr:ext cx="514350" cy="762000"/>
    <xdr:pic>
      <xdr:nvPicPr>
        <xdr:cNvPr id="1629" name="Paid" descr="Paid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2181225" y="320754375"/>
          <a:ext cx="5143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403</xdr:row>
      <xdr:rowOff>0</xdr:rowOff>
    </xdr:from>
    <xdr:ext cx="638175" cy="762000"/>
    <xdr:pic>
      <xdr:nvPicPr>
        <xdr:cNvPr id="1630" name="Paid" descr="Paid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2181225" y="3216783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404</xdr:row>
      <xdr:rowOff>0</xdr:rowOff>
    </xdr:from>
    <xdr:ext cx="638175" cy="762000"/>
    <xdr:pic>
      <xdr:nvPicPr>
        <xdr:cNvPr id="1631" name="Paid" descr="Paid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2181225" y="32260222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405</xdr:row>
      <xdr:rowOff>0</xdr:rowOff>
    </xdr:from>
    <xdr:ext cx="590550" cy="762000"/>
    <xdr:pic>
      <xdr:nvPicPr>
        <xdr:cNvPr id="1632" name="Paid" descr="Paid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2181225" y="3235261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406</xdr:row>
      <xdr:rowOff>0</xdr:rowOff>
    </xdr:from>
    <xdr:ext cx="590550" cy="762000"/>
    <xdr:pic>
      <xdr:nvPicPr>
        <xdr:cNvPr id="1633" name="Paid" descr="Paid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2181225" y="3244500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407</xdr:row>
      <xdr:rowOff>0</xdr:rowOff>
    </xdr:from>
    <xdr:ext cx="533400" cy="762000"/>
    <xdr:pic>
      <xdr:nvPicPr>
        <xdr:cNvPr id="1634" name="Paid" descr="Paid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2181225" y="32537400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408</xdr:row>
      <xdr:rowOff>0</xdr:rowOff>
    </xdr:from>
    <xdr:ext cx="523875" cy="762000"/>
    <xdr:pic>
      <xdr:nvPicPr>
        <xdr:cNvPr id="1635" name="Paid" descr="Paid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2181225" y="32629792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409</xdr:row>
      <xdr:rowOff>0</xdr:rowOff>
    </xdr:from>
    <xdr:ext cx="571500" cy="762000"/>
    <xdr:pic>
      <xdr:nvPicPr>
        <xdr:cNvPr id="1636" name="Paid" descr="Paid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2181225" y="3272218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410</xdr:row>
      <xdr:rowOff>0</xdr:rowOff>
    </xdr:from>
    <xdr:ext cx="571500" cy="762000"/>
    <xdr:pic>
      <xdr:nvPicPr>
        <xdr:cNvPr id="1637" name="Paid" descr="Paid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2181225" y="32814577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411</xdr:row>
      <xdr:rowOff>0</xdr:rowOff>
    </xdr:from>
    <xdr:ext cx="571500" cy="762000"/>
    <xdr:pic>
      <xdr:nvPicPr>
        <xdr:cNvPr id="1638" name="Paid" descr="Paid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2181225" y="32906970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412</xdr:row>
      <xdr:rowOff>0</xdr:rowOff>
    </xdr:from>
    <xdr:ext cx="571500" cy="762000"/>
    <xdr:pic>
      <xdr:nvPicPr>
        <xdr:cNvPr id="1639" name="Paid" descr="Paid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2181225" y="32999362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413</xdr:row>
      <xdr:rowOff>0</xdr:rowOff>
    </xdr:from>
    <xdr:ext cx="571500" cy="762000"/>
    <xdr:pic>
      <xdr:nvPicPr>
        <xdr:cNvPr id="1640" name="Paid" descr="Paid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2181225" y="3309175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414</xdr:row>
      <xdr:rowOff>0</xdr:rowOff>
    </xdr:from>
    <xdr:ext cx="485775" cy="762000"/>
    <xdr:pic>
      <xdr:nvPicPr>
        <xdr:cNvPr id="1641" name="Paid" descr="Paid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2181225" y="33184147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415</xdr:row>
      <xdr:rowOff>0</xdr:rowOff>
    </xdr:from>
    <xdr:ext cx="485775" cy="762000"/>
    <xdr:pic>
      <xdr:nvPicPr>
        <xdr:cNvPr id="1642" name="Paid" descr="Paid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2181225" y="33276540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416</xdr:row>
      <xdr:rowOff>0</xdr:rowOff>
    </xdr:from>
    <xdr:ext cx="485775" cy="762000"/>
    <xdr:pic>
      <xdr:nvPicPr>
        <xdr:cNvPr id="1643" name="Paid" descr="Paid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2181225" y="33368932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417</xdr:row>
      <xdr:rowOff>0</xdr:rowOff>
    </xdr:from>
    <xdr:ext cx="752475" cy="762000"/>
    <xdr:pic>
      <xdr:nvPicPr>
        <xdr:cNvPr id="1644" name="Paid" descr="Paid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2181225" y="3346132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418</xdr:row>
      <xdr:rowOff>0</xdr:rowOff>
    </xdr:from>
    <xdr:ext cx="628650" cy="762000"/>
    <xdr:pic>
      <xdr:nvPicPr>
        <xdr:cNvPr id="1645" name="Paid" descr="Paid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2181225" y="33553717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419</xdr:row>
      <xdr:rowOff>0</xdr:rowOff>
    </xdr:from>
    <xdr:ext cx="628650" cy="762000"/>
    <xdr:pic>
      <xdr:nvPicPr>
        <xdr:cNvPr id="1646" name="Paid" descr="Paid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2181225" y="3364611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420</xdr:row>
      <xdr:rowOff>0</xdr:rowOff>
    </xdr:from>
    <xdr:ext cx="657225" cy="762000"/>
    <xdr:pic>
      <xdr:nvPicPr>
        <xdr:cNvPr id="1647" name="Paid" descr="Paid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2181225" y="3373850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421</xdr:row>
      <xdr:rowOff>0</xdr:rowOff>
    </xdr:from>
    <xdr:ext cx="657225" cy="762000"/>
    <xdr:pic>
      <xdr:nvPicPr>
        <xdr:cNvPr id="1648" name="Paid" descr="Paid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2181225" y="3383089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422</xdr:row>
      <xdr:rowOff>0</xdr:rowOff>
    </xdr:from>
    <xdr:ext cx="657225" cy="762000"/>
    <xdr:pic>
      <xdr:nvPicPr>
        <xdr:cNvPr id="1649" name="Paid" descr="Paid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2181225" y="3392328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423</xdr:row>
      <xdr:rowOff>0</xdr:rowOff>
    </xdr:from>
    <xdr:ext cx="342900" cy="762000"/>
    <xdr:pic>
      <xdr:nvPicPr>
        <xdr:cNvPr id="1650" name="Paid" descr="Paid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2181225" y="340156800"/>
          <a:ext cx="342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424</xdr:row>
      <xdr:rowOff>0</xdr:rowOff>
    </xdr:from>
    <xdr:ext cx="342900" cy="762000"/>
    <xdr:pic>
      <xdr:nvPicPr>
        <xdr:cNvPr id="1651" name="Paid" descr="Paid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2181225" y="341080725"/>
          <a:ext cx="342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425</xdr:row>
      <xdr:rowOff>0</xdr:rowOff>
    </xdr:from>
    <xdr:ext cx="762000" cy="504825"/>
    <xdr:pic>
      <xdr:nvPicPr>
        <xdr:cNvPr id="1652" name="Paid" descr="Paid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2181225" y="34200465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426</xdr:row>
      <xdr:rowOff>0</xdr:rowOff>
    </xdr:from>
    <xdr:ext cx="742950" cy="762000"/>
    <xdr:pic>
      <xdr:nvPicPr>
        <xdr:cNvPr id="1653" name="Paid" descr="Paid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2181225" y="342614250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427</xdr:row>
      <xdr:rowOff>0</xdr:rowOff>
    </xdr:from>
    <xdr:ext cx="590550" cy="762000"/>
    <xdr:pic>
      <xdr:nvPicPr>
        <xdr:cNvPr id="1654" name="Paid" descr="Paid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2181225" y="3435381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428</xdr:row>
      <xdr:rowOff>0</xdr:rowOff>
    </xdr:from>
    <xdr:ext cx="428625" cy="762000"/>
    <xdr:pic>
      <xdr:nvPicPr>
        <xdr:cNvPr id="1655" name="Paid" descr="Paid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2181225" y="344462100"/>
          <a:ext cx="4286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429</xdr:row>
      <xdr:rowOff>0</xdr:rowOff>
    </xdr:from>
    <xdr:ext cx="428625" cy="762000"/>
    <xdr:pic>
      <xdr:nvPicPr>
        <xdr:cNvPr id="1656" name="Paid" descr="Paid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2181225" y="345386025"/>
          <a:ext cx="4286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430</xdr:row>
      <xdr:rowOff>0</xdr:rowOff>
    </xdr:from>
    <xdr:ext cx="342900" cy="762000"/>
    <xdr:pic>
      <xdr:nvPicPr>
        <xdr:cNvPr id="1657" name="Paid" descr="Paid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2181225" y="346309950"/>
          <a:ext cx="342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431</xdr:row>
      <xdr:rowOff>0</xdr:rowOff>
    </xdr:from>
    <xdr:ext cx="342900" cy="762000"/>
    <xdr:pic>
      <xdr:nvPicPr>
        <xdr:cNvPr id="1658" name="Paid" descr="Paid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2181225" y="347233875"/>
          <a:ext cx="342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432</xdr:row>
      <xdr:rowOff>0</xdr:rowOff>
    </xdr:from>
    <xdr:ext cx="762000" cy="561975"/>
    <xdr:pic>
      <xdr:nvPicPr>
        <xdr:cNvPr id="1659" name="Paid" descr="Paid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2181225" y="3481578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433</xdr:row>
      <xdr:rowOff>0</xdr:rowOff>
    </xdr:from>
    <xdr:ext cx="695325" cy="762000"/>
    <xdr:pic>
      <xdr:nvPicPr>
        <xdr:cNvPr id="1660" name="Paid" descr="Paid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2181225" y="348834075"/>
          <a:ext cx="6953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434</xdr:row>
      <xdr:rowOff>0</xdr:rowOff>
    </xdr:from>
    <xdr:ext cx="600075" cy="762000"/>
    <xdr:pic>
      <xdr:nvPicPr>
        <xdr:cNvPr id="1661" name="Paid" descr="Paid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2181225" y="349758000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0" cy="762000"/>
    <xdr:pic>
      <xdr:nvPicPr>
        <xdr:cNvPr id="1662" name="Paid" descr="Paid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2181225" y="350681925"/>
          <a:ext cx="4762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436</xdr:row>
      <xdr:rowOff>0</xdr:rowOff>
    </xdr:from>
    <xdr:ext cx="657225" cy="762000"/>
    <xdr:pic>
      <xdr:nvPicPr>
        <xdr:cNvPr id="1663" name="Paid" descr="Paid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2181225" y="3516058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437</xdr:row>
      <xdr:rowOff>0</xdr:rowOff>
    </xdr:from>
    <xdr:ext cx="657225" cy="762000"/>
    <xdr:pic>
      <xdr:nvPicPr>
        <xdr:cNvPr id="1664" name="Paid" descr="Paid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2181225" y="3525297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438</xdr:row>
      <xdr:rowOff>0</xdr:rowOff>
    </xdr:from>
    <xdr:ext cx="657225" cy="762000"/>
    <xdr:pic>
      <xdr:nvPicPr>
        <xdr:cNvPr id="1665" name="Paid" descr="Paid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2181225" y="3534537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439</xdr:row>
      <xdr:rowOff>0</xdr:rowOff>
    </xdr:from>
    <xdr:ext cx="657225" cy="762000"/>
    <xdr:pic>
      <xdr:nvPicPr>
        <xdr:cNvPr id="1666" name="Paid" descr="Paid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2181225" y="3543776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440</xdr:row>
      <xdr:rowOff>0</xdr:rowOff>
    </xdr:from>
    <xdr:ext cx="657225" cy="762000"/>
    <xdr:pic>
      <xdr:nvPicPr>
        <xdr:cNvPr id="1667" name="Paid" descr="Paid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2181225" y="3553015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441</xdr:row>
      <xdr:rowOff>0</xdr:rowOff>
    </xdr:from>
    <xdr:ext cx="657225" cy="762000"/>
    <xdr:pic>
      <xdr:nvPicPr>
        <xdr:cNvPr id="1668" name="Paid" descr="Paid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2181225" y="3562254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442</xdr:row>
      <xdr:rowOff>0</xdr:rowOff>
    </xdr:from>
    <xdr:ext cx="657225" cy="762000"/>
    <xdr:pic>
      <xdr:nvPicPr>
        <xdr:cNvPr id="1669" name="Paid" descr="Paid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2181225" y="3571494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443</xdr:row>
      <xdr:rowOff>0</xdr:rowOff>
    </xdr:from>
    <xdr:ext cx="657225" cy="762000"/>
    <xdr:pic>
      <xdr:nvPicPr>
        <xdr:cNvPr id="1670" name="Paid" descr="Paid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2181225" y="3580733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444</xdr:row>
      <xdr:rowOff>0</xdr:rowOff>
    </xdr:from>
    <xdr:ext cx="762000" cy="695325"/>
    <xdr:pic>
      <xdr:nvPicPr>
        <xdr:cNvPr id="1671" name="Paid" descr="Paid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2181225" y="358997250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445</xdr:row>
      <xdr:rowOff>0</xdr:rowOff>
    </xdr:from>
    <xdr:ext cx="752475" cy="762000"/>
    <xdr:pic>
      <xdr:nvPicPr>
        <xdr:cNvPr id="1672" name="Paid" descr="Paid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2181225" y="3598354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446</xdr:row>
      <xdr:rowOff>0</xdr:rowOff>
    </xdr:from>
    <xdr:ext cx="762000" cy="428625"/>
    <xdr:pic>
      <xdr:nvPicPr>
        <xdr:cNvPr id="1673" name="Paid" descr="Paid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2181225" y="36075937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447</xdr:row>
      <xdr:rowOff>0</xdr:rowOff>
    </xdr:from>
    <xdr:ext cx="762000" cy="495300"/>
    <xdr:pic>
      <xdr:nvPicPr>
        <xdr:cNvPr id="1674" name="Paid" descr="Paid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2181225" y="36127372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448</xdr:row>
      <xdr:rowOff>0</xdr:rowOff>
    </xdr:from>
    <xdr:ext cx="762000" cy="495300"/>
    <xdr:pic>
      <xdr:nvPicPr>
        <xdr:cNvPr id="1675" name="Paid" descr="Paid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2181225" y="361873800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449</xdr:row>
      <xdr:rowOff>0</xdr:rowOff>
    </xdr:from>
    <xdr:ext cx="762000" cy="571500"/>
    <xdr:pic>
      <xdr:nvPicPr>
        <xdr:cNvPr id="1676" name="Paid" descr="Paid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2181225" y="3624738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450</xdr:row>
      <xdr:rowOff>0</xdr:rowOff>
    </xdr:from>
    <xdr:ext cx="762000" cy="523875"/>
    <xdr:pic>
      <xdr:nvPicPr>
        <xdr:cNvPr id="1677" name="Paid" descr="Paid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2181225" y="363159675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451</xdr:row>
      <xdr:rowOff>0</xdr:rowOff>
    </xdr:from>
    <xdr:ext cx="485775" cy="762000"/>
    <xdr:pic>
      <xdr:nvPicPr>
        <xdr:cNvPr id="1678" name="Paid" descr="Paid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2181225" y="36378832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452</xdr:row>
      <xdr:rowOff>0</xdr:rowOff>
    </xdr:from>
    <xdr:ext cx="504825" cy="762000"/>
    <xdr:pic>
      <xdr:nvPicPr>
        <xdr:cNvPr id="1679" name="Paid" descr="Paid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2181225" y="364712250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453</xdr:row>
      <xdr:rowOff>0</xdr:rowOff>
    </xdr:from>
    <xdr:ext cx="485775" cy="762000"/>
    <xdr:pic>
      <xdr:nvPicPr>
        <xdr:cNvPr id="1680" name="Paid" descr="Paid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2181225" y="36563617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454</xdr:row>
      <xdr:rowOff>0</xdr:rowOff>
    </xdr:from>
    <xdr:ext cx="581025" cy="762000"/>
    <xdr:pic>
      <xdr:nvPicPr>
        <xdr:cNvPr id="1681" name="Paid" descr="Paid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2181225" y="36656010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455</xdr:row>
      <xdr:rowOff>0</xdr:rowOff>
    </xdr:from>
    <xdr:ext cx="762000" cy="590550"/>
    <xdr:pic>
      <xdr:nvPicPr>
        <xdr:cNvPr id="1682" name="Paid" descr="Paid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2181225" y="36748402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456</xdr:row>
      <xdr:rowOff>0</xdr:rowOff>
    </xdr:from>
    <xdr:ext cx="762000" cy="561975"/>
    <xdr:pic>
      <xdr:nvPicPr>
        <xdr:cNvPr id="1683" name="Paid" descr="Paid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2181225" y="3681984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457</xdr:row>
      <xdr:rowOff>0</xdr:rowOff>
    </xdr:from>
    <xdr:ext cx="495300" cy="762000"/>
    <xdr:pic>
      <xdr:nvPicPr>
        <xdr:cNvPr id="1684" name="Paid" descr="Paid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2181225" y="368874675"/>
          <a:ext cx="4953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458</xdr:row>
      <xdr:rowOff>0</xdr:rowOff>
    </xdr:from>
    <xdr:ext cx="762000" cy="504825"/>
    <xdr:pic>
      <xdr:nvPicPr>
        <xdr:cNvPr id="1685" name="Paid" descr="Paid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2181225" y="3697986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459</xdr:row>
      <xdr:rowOff>0</xdr:rowOff>
    </xdr:from>
    <xdr:ext cx="762000" cy="504825"/>
    <xdr:pic>
      <xdr:nvPicPr>
        <xdr:cNvPr id="1686" name="Paid" descr="Paid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2181225" y="3704082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460</xdr:row>
      <xdr:rowOff>0</xdr:rowOff>
    </xdr:from>
    <xdr:ext cx="762000" cy="504825"/>
    <xdr:pic>
      <xdr:nvPicPr>
        <xdr:cNvPr id="1687" name="Paid" descr="Paid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2181225" y="3710178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461</xdr:row>
      <xdr:rowOff>0</xdr:rowOff>
    </xdr:from>
    <xdr:ext cx="762000" cy="504825"/>
    <xdr:pic>
      <xdr:nvPicPr>
        <xdr:cNvPr id="1688" name="Paid" descr="Paid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2181225" y="3716274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462</xdr:row>
      <xdr:rowOff>0</xdr:rowOff>
    </xdr:from>
    <xdr:ext cx="762000" cy="504825"/>
    <xdr:pic>
      <xdr:nvPicPr>
        <xdr:cNvPr id="1689" name="Paid" descr="Paid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2181225" y="3722370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463</xdr:row>
      <xdr:rowOff>0</xdr:rowOff>
    </xdr:from>
    <xdr:ext cx="762000" cy="504825"/>
    <xdr:pic>
      <xdr:nvPicPr>
        <xdr:cNvPr id="1690" name="Paid" descr="Paid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2181225" y="3728466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464</xdr:row>
      <xdr:rowOff>0</xdr:rowOff>
    </xdr:from>
    <xdr:ext cx="762000" cy="561975"/>
    <xdr:pic>
      <xdr:nvPicPr>
        <xdr:cNvPr id="1691" name="Paid" descr="Paid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2181225" y="3734562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465</xdr:row>
      <xdr:rowOff>0</xdr:rowOff>
    </xdr:from>
    <xdr:ext cx="762000" cy="457200"/>
    <xdr:pic>
      <xdr:nvPicPr>
        <xdr:cNvPr id="1692" name="Paid" descr="Paid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2181225" y="37413247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466</xdr:row>
      <xdr:rowOff>0</xdr:rowOff>
    </xdr:from>
    <xdr:ext cx="762000" cy="428625"/>
    <xdr:pic>
      <xdr:nvPicPr>
        <xdr:cNvPr id="1693" name="Paid" descr="Paid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2181225" y="374684925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467</xdr:row>
      <xdr:rowOff>0</xdr:rowOff>
    </xdr:from>
    <xdr:ext cx="762000" cy="409575"/>
    <xdr:pic>
      <xdr:nvPicPr>
        <xdr:cNvPr id="1694" name="Paid" descr="Paid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2181225" y="375199275"/>
          <a:ext cx="762000" cy="4095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468</xdr:row>
      <xdr:rowOff>0</xdr:rowOff>
    </xdr:from>
    <xdr:ext cx="762000" cy="514350"/>
    <xdr:pic>
      <xdr:nvPicPr>
        <xdr:cNvPr id="1695" name="Paid" descr="Paid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2181225" y="375694575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469</xdr:row>
      <xdr:rowOff>0</xdr:rowOff>
    </xdr:from>
    <xdr:ext cx="762000" cy="542925"/>
    <xdr:pic>
      <xdr:nvPicPr>
        <xdr:cNvPr id="1696" name="Paid" descr="Paid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2181225" y="3763137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470</xdr:row>
      <xdr:rowOff>0</xdr:rowOff>
    </xdr:from>
    <xdr:ext cx="762000" cy="333375"/>
    <xdr:pic>
      <xdr:nvPicPr>
        <xdr:cNvPr id="1697" name="Paid" descr="Paid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2181225" y="376970925"/>
          <a:ext cx="762000" cy="333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471</xdr:row>
      <xdr:rowOff>0</xdr:rowOff>
    </xdr:from>
    <xdr:ext cx="762000" cy="504825"/>
    <xdr:pic>
      <xdr:nvPicPr>
        <xdr:cNvPr id="1698" name="Paid" descr="Paid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2181225" y="3773709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472</xdr:row>
      <xdr:rowOff>0</xdr:rowOff>
    </xdr:from>
    <xdr:ext cx="762000" cy="504825"/>
    <xdr:pic>
      <xdr:nvPicPr>
        <xdr:cNvPr id="1699" name="Paid" descr="Paid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2181225" y="3779805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473</xdr:row>
      <xdr:rowOff>0</xdr:rowOff>
    </xdr:from>
    <xdr:ext cx="762000" cy="257175"/>
    <xdr:pic>
      <xdr:nvPicPr>
        <xdr:cNvPr id="1700" name="Paid" descr="Paid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2181225" y="378590175"/>
          <a:ext cx="762000" cy="257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474</xdr:row>
      <xdr:rowOff>0</xdr:rowOff>
    </xdr:from>
    <xdr:ext cx="762000" cy="533400"/>
    <xdr:pic>
      <xdr:nvPicPr>
        <xdr:cNvPr id="1701" name="Paid" descr="Paid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2181225" y="3788949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475</xdr:row>
      <xdr:rowOff>0</xdr:rowOff>
    </xdr:from>
    <xdr:ext cx="762000" cy="504825"/>
    <xdr:pic>
      <xdr:nvPicPr>
        <xdr:cNvPr id="1702" name="Paid" descr="Paid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2181225" y="37953315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476</xdr:row>
      <xdr:rowOff>0</xdr:rowOff>
    </xdr:from>
    <xdr:ext cx="762000" cy="466725"/>
    <xdr:pic>
      <xdr:nvPicPr>
        <xdr:cNvPr id="1703" name="Paid" descr="Paid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2181225" y="38014275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477</xdr:row>
      <xdr:rowOff>0</xdr:rowOff>
    </xdr:from>
    <xdr:ext cx="762000" cy="485775"/>
    <xdr:pic>
      <xdr:nvPicPr>
        <xdr:cNvPr id="1704" name="Paid" descr="Paid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2181225" y="380704725"/>
          <a:ext cx="762000" cy="4857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478</xdr:row>
      <xdr:rowOff>0</xdr:rowOff>
    </xdr:from>
    <xdr:ext cx="762000" cy="438150"/>
    <xdr:pic>
      <xdr:nvPicPr>
        <xdr:cNvPr id="1705" name="Paid" descr="Paid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2181225" y="381285750"/>
          <a:ext cx="762000" cy="4381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479</xdr:row>
      <xdr:rowOff>0</xdr:rowOff>
    </xdr:from>
    <xdr:ext cx="762000" cy="523875"/>
    <xdr:pic>
      <xdr:nvPicPr>
        <xdr:cNvPr id="1706" name="Paid" descr="Paid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2181225" y="381809625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480</xdr:row>
      <xdr:rowOff>0</xdr:rowOff>
    </xdr:from>
    <xdr:ext cx="762000" cy="419100"/>
    <xdr:pic>
      <xdr:nvPicPr>
        <xdr:cNvPr id="1707" name="Paid" descr="Paid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2181225" y="38243827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481</xdr:row>
      <xdr:rowOff>0</xdr:rowOff>
    </xdr:from>
    <xdr:ext cx="762000" cy="542925"/>
    <xdr:pic>
      <xdr:nvPicPr>
        <xdr:cNvPr id="1708" name="Paid" descr="Paid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2181225" y="3829431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482</xdr:row>
      <xdr:rowOff>0</xdr:rowOff>
    </xdr:from>
    <xdr:ext cx="762000" cy="419100"/>
    <xdr:pic>
      <xdr:nvPicPr>
        <xdr:cNvPr id="1709" name="Paid" descr="Paid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2181225" y="38360032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483</xdr:row>
      <xdr:rowOff>0</xdr:rowOff>
    </xdr:from>
    <xdr:ext cx="762000" cy="619125"/>
    <xdr:pic>
      <xdr:nvPicPr>
        <xdr:cNvPr id="1710" name="Paid" descr="Paid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2181225" y="384105150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484</xdr:row>
      <xdr:rowOff>0</xdr:rowOff>
    </xdr:from>
    <xdr:ext cx="762000" cy="457200"/>
    <xdr:pic>
      <xdr:nvPicPr>
        <xdr:cNvPr id="1711" name="Paid" descr="Paid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2181225" y="384848100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485</xdr:row>
      <xdr:rowOff>0</xdr:rowOff>
    </xdr:from>
    <xdr:ext cx="762000" cy="476250"/>
    <xdr:pic>
      <xdr:nvPicPr>
        <xdr:cNvPr id="1712" name="Paid" descr="Paid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2181225" y="38540055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486</xdr:row>
      <xdr:rowOff>0</xdr:rowOff>
    </xdr:from>
    <xdr:ext cx="762000" cy="514350"/>
    <xdr:pic>
      <xdr:nvPicPr>
        <xdr:cNvPr id="1713" name="Paid" descr="Paid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2181225" y="385972050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487</xdr:row>
      <xdr:rowOff>0</xdr:rowOff>
    </xdr:from>
    <xdr:ext cx="762000" cy="466725"/>
    <xdr:pic>
      <xdr:nvPicPr>
        <xdr:cNvPr id="1714" name="Paid" descr="Paid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2181225" y="386591175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488</xdr:row>
      <xdr:rowOff>0</xdr:rowOff>
    </xdr:from>
    <xdr:ext cx="762000" cy="476250"/>
    <xdr:pic>
      <xdr:nvPicPr>
        <xdr:cNvPr id="1715" name="Paid" descr="Paid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2181225" y="38715315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489</xdr:row>
      <xdr:rowOff>0</xdr:rowOff>
    </xdr:from>
    <xdr:ext cx="495300" cy="762000"/>
    <xdr:pic>
      <xdr:nvPicPr>
        <xdr:cNvPr id="1716" name="Paid" descr="Paid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2181225" y="387724650"/>
          <a:ext cx="4953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490</xdr:row>
      <xdr:rowOff>0</xdr:rowOff>
    </xdr:from>
    <xdr:ext cx="523875" cy="762000"/>
    <xdr:pic>
      <xdr:nvPicPr>
        <xdr:cNvPr id="1717" name="Paid" descr="Paid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2181225" y="38864857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491</xdr:row>
      <xdr:rowOff>0</xdr:rowOff>
    </xdr:from>
    <xdr:ext cx="438150" cy="762000"/>
    <xdr:pic>
      <xdr:nvPicPr>
        <xdr:cNvPr id="1718" name="Paid" descr="Paid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2181225" y="389572500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492</xdr:row>
      <xdr:rowOff>0</xdr:rowOff>
    </xdr:from>
    <xdr:ext cx="514350" cy="762000"/>
    <xdr:pic>
      <xdr:nvPicPr>
        <xdr:cNvPr id="1719" name="Paid" descr="Paid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2181225" y="390496425"/>
          <a:ext cx="5143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493</xdr:row>
      <xdr:rowOff>0</xdr:rowOff>
    </xdr:from>
    <xdr:ext cx="762000" cy="523875"/>
    <xdr:pic>
      <xdr:nvPicPr>
        <xdr:cNvPr id="1720" name="Paid" descr="Paid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2181225" y="391420350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494</xdr:row>
      <xdr:rowOff>0</xdr:rowOff>
    </xdr:from>
    <xdr:ext cx="762000" cy="466725"/>
    <xdr:pic>
      <xdr:nvPicPr>
        <xdr:cNvPr id="1721" name="Paid" descr="Paid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2181225" y="39204900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495</xdr:row>
      <xdr:rowOff>0</xdr:rowOff>
    </xdr:from>
    <xdr:ext cx="762000" cy="552450"/>
    <xdr:pic>
      <xdr:nvPicPr>
        <xdr:cNvPr id="1722" name="Paid" descr="Paid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2181225" y="39261097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496</xdr:row>
      <xdr:rowOff>0</xdr:rowOff>
    </xdr:from>
    <xdr:ext cx="762000" cy="504825"/>
    <xdr:pic>
      <xdr:nvPicPr>
        <xdr:cNvPr id="1723" name="Paid" descr="Paid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2181225" y="3932777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497</xdr:row>
      <xdr:rowOff>0</xdr:rowOff>
    </xdr:from>
    <xdr:ext cx="762000" cy="504825"/>
    <xdr:pic>
      <xdr:nvPicPr>
        <xdr:cNvPr id="1724" name="Paid" descr="Paid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2181225" y="3938873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498</xdr:row>
      <xdr:rowOff>0</xdr:rowOff>
    </xdr:from>
    <xdr:ext cx="323850" cy="762000"/>
    <xdr:pic>
      <xdr:nvPicPr>
        <xdr:cNvPr id="1725" name="Paid" descr="Paid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2181225" y="394496925"/>
          <a:ext cx="3238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499</xdr:row>
      <xdr:rowOff>0</xdr:rowOff>
    </xdr:from>
    <xdr:ext cx="762000" cy="571500"/>
    <xdr:pic>
      <xdr:nvPicPr>
        <xdr:cNvPr id="1726" name="Paid" descr="Paid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2181225" y="3954208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500</xdr:row>
      <xdr:rowOff>0</xdr:rowOff>
    </xdr:from>
    <xdr:ext cx="762000" cy="523875"/>
    <xdr:pic>
      <xdr:nvPicPr>
        <xdr:cNvPr id="1727" name="Paid" descr="Paid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2181225" y="396106650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501</xdr:row>
      <xdr:rowOff>0</xdr:rowOff>
    </xdr:from>
    <xdr:ext cx="762000" cy="495300"/>
    <xdr:pic>
      <xdr:nvPicPr>
        <xdr:cNvPr id="1728" name="Paid" descr="Paid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2181225" y="396735300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502</xdr:row>
      <xdr:rowOff>0</xdr:rowOff>
    </xdr:from>
    <xdr:ext cx="762000" cy="619125"/>
    <xdr:pic>
      <xdr:nvPicPr>
        <xdr:cNvPr id="1729" name="Paid" descr="Paid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2181225" y="397335375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503</xdr:row>
      <xdr:rowOff>0</xdr:rowOff>
    </xdr:from>
    <xdr:ext cx="762000" cy="504825"/>
    <xdr:pic>
      <xdr:nvPicPr>
        <xdr:cNvPr id="1730" name="Paid" descr="Paid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2181225" y="3980783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504</xdr:row>
      <xdr:rowOff>0</xdr:rowOff>
    </xdr:from>
    <xdr:ext cx="762000" cy="504825"/>
    <xdr:pic>
      <xdr:nvPicPr>
        <xdr:cNvPr id="1731" name="Paid" descr="Paid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2181225" y="3986879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505</xdr:row>
      <xdr:rowOff>0</xdr:rowOff>
    </xdr:from>
    <xdr:ext cx="533400" cy="762000"/>
    <xdr:pic>
      <xdr:nvPicPr>
        <xdr:cNvPr id="1732" name="Paid" descr="Paid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2181225" y="39929752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506</xdr:row>
      <xdr:rowOff>0</xdr:rowOff>
    </xdr:from>
    <xdr:ext cx="762000" cy="504825"/>
    <xdr:pic>
      <xdr:nvPicPr>
        <xdr:cNvPr id="1733" name="Paid" descr="Paid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2181225" y="40022145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507</xdr:row>
      <xdr:rowOff>0</xdr:rowOff>
    </xdr:from>
    <xdr:ext cx="514350" cy="762000"/>
    <xdr:pic>
      <xdr:nvPicPr>
        <xdr:cNvPr id="1734" name="Paid" descr="Paid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2181225" y="400831050"/>
          <a:ext cx="5143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508</xdr:row>
      <xdr:rowOff>0</xdr:rowOff>
    </xdr:from>
    <xdr:ext cx="762000" cy="657225"/>
    <xdr:pic>
      <xdr:nvPicPr>
        <xdr:cNvPr id="1735" name="Paid" descr="Paid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2181225" y="40175497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509</xdr:row>
      <xdr:rowOff>0</xdr:rowOff>
    </xdr:from>
    <xdr:ext cx="762000" cy="533400"/>
    <xdr:pic>
      <xdr:nvPicPr>
        <xdr:cNvPr id="1736" name="Paid" descr="Paid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2181225" y="4025455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510</xdr:row>
      <xdr:rowOff>0</xdr:rowOff>
    </xdr:from>
    <xdr:ext cx="762000" cy="457200"/>
    <xdr:pic>
      <xdr:nvPicPr>
        <xdr:cNvPr id="1737" name="Paid" descr="Paid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2181225" y="40318372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511</xdr:row>
      <xdr:rowOff>0</xdr:rowOff>
    </xdr:from>
    <xdr:ext cx="590550" cy="762000"/>
    <xdr:pic>
      <xdr:nvPicPr>
        <xdr:cNvPr id="1738" name="Paid" descr="Paid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2181225" y="4037361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512</xdr:row>
      <xdr:rowOff>0</xdr:rowOff>
    </xdr:from>
    <xdr:ext cx="762000" cy="647700"/>
    <xdr:pic>
      <xdr:nvPicPr>
        <xdr:cNvPr id="1739" name="Paid" descr="Paid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2181225" y="404660100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513</xdr:row>
      <xdr:rowOff>0</xdr:rowOff>
    </xdr:from>
    <xdr:ext cx="714375" cy="762000"/>
    <xdr:pic>
      <xdr:nvPicPr>
        <xdr:cNvPr id="1740" name="Paid" descr="Paid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2181225" y="405441150"/>
          <a:ext cx="7143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514</xdr:row>
      <xdr:rowOff>0</xdr:rowOff>
    </xdr:from>
    <xdr:ext cx="723900" cy="762000"/>
    <xdr:pic>
      <xdr:nvPicPr>
        <xdr:cNvPr id="1741" name="Paid" descr="Paid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2181225" y="40636507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515</xdr:row>
      <xdr:rowOff>0</xdr:rowOff>
    </xdr:from>
    <xdr:ext cx="762000" cy="647700"/>
    <xdr:pic>
      <xdr:nvPicPr>
        <xdr:cNvPr id="1742" name="Paid" descr="Paid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2181225" y="407289000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516</xdr:row>
      <xdr:rowOff>0</xdr:rowOff>
    </xdr:from>
    <xdr:ext cx="752475" cy="762000"/>
    <xdr:pic>
      <xdr:nvPicPr>
        <xdr:cNvPr id="1743" name="Paid" descr="Paid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2181225" y="4080700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517</xdr:row>
      <xdr:rowOff>0</xdr:rowOff>
    </xdr:from>
    <xdr:ext cx="409575" cy="762000"/>
    <xdr:pic>
      <xdr:nvPicPr>
        <xdr:cNvPr id="1744" name="Paid" descr="Paid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2181225" y="408993975"/>
          <a:ext cx="4095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518</xdr:row>
      <xdr:rowOff>0</xdr:rowOff>
    </xdr:from>
    <xdr:ext cx="762000" cy="638175"/>
    <xdr:pic>
      <xdr:nvPicPr>
        <xdr:cNvPr id="1745" name="Paid" descr="Paid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2181225" y="40991790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519</xdr:row>
      <xdr:rowOff>0</xdr:rowOff>
    </xdr:from>
    <xdr:ext cx="485775" cy="762000"/>
    <xdr:pic>
      <xdr:nvPicPr>
        <xdr:cNvPr id="1746" name="Paid" descr="Paid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2181225" y="410689425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520</xdr:row>
      <xdr:rowOff>0</xdr:rowOff>
    </xdr:from>
    <xdr:ext cx="762000" cy="752475"/>
    <xdr:pic>
      <xdr:nvPicPr>
        <xdr:cNvPr id="1747" name="Paid" descr="Paid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2181225" y="41161335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521</xdr:row>
      <xdr:rowOff>0</xdr:rowOff>
    </xdr:from>
    <xdr:ext cx="762000" cy="733425"/>
    <xdr:pic>
      <xdr:nvPicPr>
        <xdr:cNvPr id="1748" name="Paid" descr="Paid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2181225" y="412518225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522</xdr:row>
      <xdr:rowOff>0</xdr:rowOff>
    </xdr:from>
    <xdr:ext cx="762000" cy="752475"/>
    <xdr:pic>
      <xdr:nvPicPr>
        <xdr:cNvPr id="1749" name="Paid" descr="Paid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2181225" y="41340405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523</xdr:row>
      <xdr:rowOff>0</xdr:rowOff>
    </xdr:from>
    <xdr:ext cx="533400" cy="762000"/>
    <xdr:pic>
      <xdr:nvPicPr>
        <xdr:cNvPr id="1750" name="Paid" descr="Paid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2181225" y="41430892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524</xdr:row>
      <xdr:rowOff>0</xdr:rowOff>
    </xdr:from>
    <xdr:ext cx="762000" cy="514350"/>
    <xdr:pic>
      <xdr:nvPicPr>
        <xdr:cNvPr id="1751" name="Paid" descr="Paid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2181225" y="415232850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525</xdr:row>
      <xdr:rowOff>0</xdr:rowOff>
    </xdr:from>
    <xdr:ext cx="762000" cy="561975"/>
    <xdr:pic>
      <xdr:nvPicPr>
        <xdr:cNvPr id="1752" name="Paid" descr="Paid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2181225" y="4158519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526</xdr:row>
      <xdr:rowOff>0</xdr:rowOff>
    </xdr:from>
    <xdr:ext cx="762000" cy="466725"/>
    <xdr:pic>
      <xdr:nvPicPr>
        <xdr:cNvPr id="1753" name="Paid" descr="Paid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2181225" y="41652825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527</xdr:row>
      <xdr:rowOff>0</xdr:rowOff>
    </xdr:from>
    <xdr:ext cx="552450" cy="762000"/>
    <xdr:pic>
      <xdr:nvPicPr>
        <xdr:cNvPr id="1754" name="Paid" descr="Paid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2181225" y="41709022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528</xdr:row>
      <xdr:rowOff>0</xdr:rowOff>
    </xdr:from>
    <xdr:ext cx="561975" cy="762000"/>
    <xdr:pic>
      <xdr:nvPicPr>
        <xdr:cNvPr id="1755" name="Paid" descr="Paid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2181225" y="418014150"/>
          <a:ext cx="5619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529</xdr:row>
      <xdr:rowOff>0</xdr:rowOff>
    </xdr:from>
    <xdr:ext cx="695325" cy="762000"/>
    <xdr:pic>
      <xdr:nvPicPr>
        <xdr:cNvPr id="1756" name="Paid" descr="Paid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2181225" y="418938075"/>
          <a:ext cx="6953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530</xdr:row>
      <xdr:rowOff>0</xdr:rowOff>
    </xdr:from>
    <xdr:ext cx="762000" cy="552450"/>
    <xdr:pic>
      <xdr:nvPicPr>
        <xdr:cNvPr id="1757" name="Paid" descr="Paid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2181225" y="4198620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531</xdr:row>
      <xdr:rowOff>0</xdr:rowOff>
    </xdr:from>
    <xdr:ext cx="762000" cy="657225"/>
    <xdr:pic>
      <xdr:nvPicPr>
        <xdr:cNvPr id="1758" name="Paid" descr="Paid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2181225" y="4205287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532</xdr:row>
      <xdr:rowOff>0</xdr:rowOff>
    </xdr:from>
    <xdr:ext cx="762000" cy="685800"/>
    <xdr:pic>
      <xdr:nvPicPr>
        <xdr:cNvPr id="1759" name="Paid" descr="Paid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2181225" y="42131932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533</xdr:row>
      <xdr:rowOff>0</xdr:rowOff>
    </xdr:from>
    <xdr:ext cx="723900" cy="762000"/>
    <xdr:pic>
      <xdr:nvPicPr>
        <xdr:cNvPr id="1760" name="Paid" descr="Paid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2181225" y="42214800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534</xdr:row>
      <xdr:rowOff>0</xdr:rowOff>
    </xdr:from>
    <xdr:ext cx="733425" cy="762000"/>
    <xdr:pic>
      <xdr:nvPicPr>
        <xdr:cNvPr id="1761" name="Paid" descr="Paid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2181225" y="42307192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535</xdr:row>
      <xdr:rowOff>0</xdr:rowOff>
    </xdr:from>
    <xdr:ext cx="762000" cy="676275"/>
    <xdr:pic>
      <xdr:nvPicPr>
        <xdr:cNvPr id="1762" name="Paid" descr="Paid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2181225" y="423995850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536</xdr:row>
      <xdr:rowOff>0</xdr:rowOff>
    </xdr:from>
    <xdr:ext cx="762000" cy="476250"/>
    <xdr:pic>
      <xdr:nvPicPr>
        <xdr:cNvPr id="1763" name="Paid" descr="Paid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2181225" y="4248150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537</xdr:row>
      <xdr:rowOff>0</xdr:rowOff>
    </xdr:from>
    <xdr:ext cx="742950" cy="762000"/>
    <xdr:pic>
      <xdr:nvPicPr>
        <xdr:cNvPr id="1764" name="Paid" descr="Paid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2181225" y="425386500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538</xdr:row>
      <xdr:rowOff>0</xdr:rowOff>
    </xdr:from>
    <xdr:ext cx="762000" cy="533400"/>
    <xdr:pic>
      <xdr:nvPicPr>
        <xdr:cNvPr id="1765" name="Paid" descr="Paid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2181225" y="42631042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539</xdr:row>
      <xdr:rowOff>0</xdr:rowOff>
    </xdr:from>
    <xdr:ext cx="762000" cy="561975"/>
    <xdr:pic>
      <xdr:nvPicPr>
        <xdr:cNvPr id="1766" name="Paid" descr="Paid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2181225" y="4269486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540</xdr:row>
      <xdr:rowOff>0</xdr:rowOff>
    </xdr:from>
    <xdr:ext cx="762000" cy="609600"/>
    <xdr:pic>
      <xdr:nvPicPr>
        <xdr:cNvPr id="1767" name="Paid" descr="Paid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2181225" y="427624875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541</xdr:row>
      <xdr:rowOff>0</xdr:rowOff>
    </xdr:from>
    <xdr:ext cx="762000" cy="638175"/>
    <xdr:pic>
      <xdr:nvPicPr>
        <xdr:cNvPr id="1768" name="Paid" descr="Paid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2181225" y="42835830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542</xdr:row>
      <xdr:rowOff>0</xdr:rowOff>
    </xdr:from>
    <xdr:ext cx="504825" cy="762000"/>
    <xdr:pic>
      <xdr:nvPicPr>
        <xdr:cNvPr id="1769" name="Paid" descr="Paid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2181225" y="42912982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543</xdr:row>
      <xdr:rowOff>0</xdr:rowOff>
    </xdr:from>
    <xdr:ext cx="600075" cy="762000"/>
    <xdr:pic>
      <xdr:nvPicPr>
        <xdr:cNvPr id="1770" name="Paid" descr="Paid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2181225" y="430053750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544</xdr:row>
      <xdr:rowOff>0</xdr:rowOff>
    </xdr:from>
    <xdr:ext cx="638175" cy="762000"/>
    <xdr:pic>
      <xdr:nvPicPr>
        <xdr:cNvPr id="1771" name="Paid" descr="Paid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2181225" y="4309776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545</xdr:row>
      <xdr:rowOff>0</xdr:rowOff>
    </xdr:from>
    <xdr:ext cx="533400" cy="762000"/>
    <xdr:pic>
      <xdr:nvPicPr>
        <xdr:cNvPr id="1772" name="Paid" descr="Paid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2181225" y="43190160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546</xdr:row>
      <xdr:rowOff>0</xdr:rowOff>
    </xdr:from>
    <xdr:ext cx="609600" cy="762000"/>
    <xdr:pic>
      <xdr:nvPicPr>
        <xdr:cNvPr id="1773" name="Paid" descr="Paid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2181225" y="43282552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547</xdr:row>
      <xdr:rowOff>0</xdr:rowOff>
    </xdr:from>
    <xdr:ext cx="552450" cy="762000"/>
    <xdr:pic>
      <xdr:nvPicPr>
        <xdr:cNvPr id="1774" name="Paid" descr="Paid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2181225" y="43374945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548</xdr:row>
      <xdr:rowOff>0</xdr:rowOff>
    </xdr:from>
    <xdr:ext cx="762000" cy="762000"/>
    <xdr:pic>
      <xdr:nvPicPr>
        <xdr:cNvPr id="1775" name="Paid" descr="Paid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2181225" y="4346733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549</xdr:row>
      <xdr:rowOff>0</xdr:rowOff>
    </xdr:from>
    <xdr:ext cx="514350" cy="762000"/>
    <xdr:pic>
      <xdr:nvPicPr>
        <xdr:cNvPr id="1776" name="Paid" descr="Paid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2181225" y="435597300"/>
          <a:ext cx="5143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550</xdr:row>
      <xdr:rowOff>0</xdr:rowOff>
    </xdr:from>
    <xdr:ext cx="752475" cy="762000"/>
    <xdr:pic>
      <xdr:nvPicPr>
        <xdr:cNvPr id="1777" name="Paid" descr="Paid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2181225" y="43652122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551</xdr:row>
      <xdr:rowOff>0</xdr:rowOff>
    </xdr:from>
    <xdr:ext cx="762000" cy="533400"/>
    <xdr:pic>
      <xdr:nvPicPr>
        <xdr:cNvPr id="1778" name="Paid" descr="Paid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2181225" y="4374451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552</xdr:row>
      <xdr:rowOff>0</xdr:rowOff>
    </xdr:from>
    <xdr:ext cx="523875" cy="762000"/>
    <xdr:pic>
      <xdr:nvPicPr>
        <xdr:cNvPr id="1779" name="Paid" descr="Paid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2181225" y="438083325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553</xdr:row>
      <xdr:rowOff>0</xdr:rowOff>
    </xdr:from>
    <xdr:ext cx="762000" cy="685800"/>
    <xdr:pic>
      <xdr:nvPicPr>
        <xdr:cNvPr id="1780" name="Paid" descr="Paid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2181225" y="43900725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554</xdr:row>
      <xdr:rowOff>0</xdr:rowOff>
    </xdr:from>
    <xdr:ext cx="581025" cy="762000"/>
    <xdr:pic>
      <xdr:nvPicPr>
        <xdr:cNvPr id="1781" name="Paid" descr="Paid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2181225" y="4398359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555</xdr:row>
      <xdr:rowOff>0</xdr:rowOff>
    </xdr:from>
    <xdr:ext cx="485775" cy="762000"/>
    <xdr:pic>
      <xdr:nvPicPr>
        <xdr:cNvPr id="1782" name="Paid" descr="Paid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2181225" y="44075985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556</xdr:row>
      <xdr:rowOff>0</xdr:rowOff>
    </xdr:from>
    <xdr:ext cx="476250" cy="762000"/>
    <xdr:pic>
      <xdr:nvPicPr>
        <xdr:cNvPr id="1783" name="Paid" descr="Paid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2181225" y="441683775"/>
          <a:ext cx="4762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557</xdr:row>
      <xdr:rowOff>0</xdr:rowOff>
    </xdr:from>
    <xdr:ext cx="485775" cy="762000"/>
    <xdr:pic>
      <xdr:nvPicPr>
        <xdr:cNvPr id="1784" name="Paid" descr="Paid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2181225" y="44260770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558</xdr:row>
      <xdr:rowOff>0</xdr:rowOff>
    </xdr:from>
    <xdr:ext cx="762000" cy="504825"/>
    <xdr:pic>
      <xdr:nvPicPr>
        <xdr:cNvPr id="1785" name="Paid" descr="Paid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2181225" y="4435316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559</xdr:row>
      <xdr:rowOff>0</xdr:rowOff>
    </xdr:from>
    <xdr:ext cx="762000" cy="600075"/>
    <xdr:pic>
      <xdr:nvPicPr>
        <xdr:cNvPr id="1786" name="Paid" descr="Paid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2181225" y="444141225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560</xdr:row>
      <xdr:rowOff>0</xdr:rowOff>
    </xdr:from>
    <xdr:ext cx="762000" cy="238125"/>
    <xdr:pic>
      <xdr:nvPicPr>
        <xdr:cNvPr id="1787" name="Paid" descr="Paid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2181225" y="444865125"/>
          <a:ext cx="762000" cy="238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561</xdr:row>
      <xdr:rowOff>0</xdr:rowOff>
    </xdr:from>
    <xdr:ext cx="762000" cy="666750"/>
    <xdr:pic>
      <xdr:nvPicPr>
        <xdr:cNvPr id="1788" name="Paid" descr="Paid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2181225" y="445150875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562</xdr:row>
      <xdr:rowOff>0</xdr:rowOff>
    </xdr:from>
    <xdr:ext cx="628650" cy="762000"/>
    <xdr:pic>
      <xdr:nvPicPr>
        <xdr:cNvPr id="1789" name="Paid" descr="Paid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2181225" y="44595097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563</xdr:row>
      <xdr:rowOff>0</xdr:rowOff>
    </xdr:from>
    <xdr:ext cx="504825" cy="762000"/>
    <xdr:pic>
      <xdr:nvPicPr>
        <xdr:cNvPr id="1790" name="Paid" descr="Paid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2181225" y="446874900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564</xdr:row>
      <xdr:rowOff>0</xdr:rowOff>
    </xdr:from>
    <xdr:ext cx="762000" cy="447675"/>
    <xdr:pic>
      <xdr:nvPicPr>
        <xdr:cNvPr id="1791" name="Paid" descr="Paid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2181225" y="447798825"/>
          <a:ext cx="762000" cy="4476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565</xdr:row>
      <xdr:rowOff>0</xdr:rowOff>
    </xdr:from>
    <xdr:ext cx="762000" cy="428625"/>
    <xdr:pic>
      <xdr:nvPicPr>
        <xdr:cNvPr id="1792" name="Paid" descr="Paid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2181225" y="448341750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566</xdr:row>
      <xdr:rowOff>0</xdr:rowOff>
    </xdr:from>
    <xdr:ext cx="533400" cy="762000"/>
    <xdr:pic>
      <xdr:nvPicPr>
        <xdr:cNvPr id="1793" name="Paid" descr="Paid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2181225" y="44885610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567</xdr:row>
      <xdr:rowOff>0</xdr:rowOff>
    </xdr:from>
    <xdr:ext cx="571500" cy="762000"/>
    <xdr:pic>
      <xdr:nvPicPr>
        <xdr:cNvPr id="1794" name="Paid" descr="Paid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2181225" y="44978002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568</xdr:row>
      <xdr:rowOff>0</xdr:rowOff>
    </xdr:from>
    <xdr:ext cx="762000" cy="666750"/>
    <xdr:pic>
      <xdr:nvPicPr>
        <xdr:cNvPr id="1795" name="Paid" descr="Paid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2181225" y="4507039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569</xdr:row>
      <xdr:rowOff>0</xdr:rowOff>
    </xdr:from>
    <xdr:ext cx="600075" cy="762000"/>
    <xdr:pic>
      <xdr:nvPicPr>
        <xdr:cNvPr id="1796" name="Paid" descr="Paid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2181225" y="451504050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570</xdr:row>
      <xdr:rowOff>0</xdr:rowOff>
    </xdr:from>
    <xdr:ext cx="514350" cy="762000"/>
    <xdr:pic>
      <xdr:nvPicPr>
        <xdr:cNvPr id="1797" name="Paid" descr="Paid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2181225" y="452427975"/>
          <a:ext cx="5143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571</xdr:row>
      <xdr:rowOff>0</xdr:rowOff>
    </xdr:from>
    <xdr:ext cx="762000" cy="457200"/>
    <xdr:pic>
      <xdr:nvPicPr>
        <xdr:cNvPr id="1798" name="Paid" descr="Paid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2181225" y="453351900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572</xdr:row>
      <xdr:rowOff>0</xdr:rowOff>
    </xdr:from>
    <xdr:ext cx="571500" cy="762000"/>
    <xdr:pic>
      <xdr:nvPicPr>
        <xdr:cNvPr id="1799" name="Paid" descr="Paid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2181225" y="4539043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573</xdr:row>
      <xdr:rowOff>0</xdr:rowOff>
    </xdr:from>
    <xdr:ext cx="638175" cy="762000"/>
    <xdr:pic>
      <xdr:nvPicPr>
        <xdr:cNvPr id="1800" name="Paid" descr="Paid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2181225" y="4548282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574</xdr:row>
      <xdr:rowOff>0</xdr:rowOff>
    </xdr:from>
    <xdr:ext cx="657225" cy="762000"/>
    <xdr:pic>
      <xdr:nvPicPr>
        <xdr:cNvPr id="1801" name="Paid" descr="Paid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2181225" y="4557522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575</xdr:row>
      <xdr:rowOff>0</xdr:rowOff>
    </xdr:from>
    <xdr:ext cx="762000" cy="742950"/>
    <xdr:pic>
      <xdr:nvPicPr>
        <xdr:cNvPr id="1802" name="Paid" descr="Paid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2181225" y="456676125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576</xdr:row>
      <xdr:rowOff>0</xdr:rowOff>
    </xdr:from>
    <xdr:ext cx="600075" cy="762000"/>
    <xdr:pic>
      <xdr:nvPicPr>
        <xdr:cNvPr id="1803" name="Paid" descr="Paid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2181225" y="45757147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577</xdr:row>
      <xdr:rowOff>0</xdr:rowOff>
    </xdr:from>
    <xdr:ext cx="581025" cy="762000"/>
    <xdr:pic>
      <xdr:nvPicPr>
        <xdr:cNvPr id="1804" name="Paid" descr="Paid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2181225" y="45849540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578</xdr:row>
      <xdr:rowOff>0</xdr:rowOff>
    </xdr:from>
    <xdr:ext cx="733425" cy="762000"/>
    <xdr:pic>
      <xdr:nvPicPr>
        <xdr:cNvPr id="1805" name="Paid" descr="Paid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2181225" y="45941932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579</xdr:row>
      <xdr:rowOff>0</xdr:rowOff>
    </xdr:from>
    <xdr:ext cx="504825" cy="762000"/>
    <xdr:pic>
      <xdr:nvPicPr>
        <xdr:cNvPr id="1806" name="Paid" descr="Paid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2181225" y="460343250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580</xdr:row>
      <xdr:rowOff>0</xdr:rowOff>
    </xdr:from>
    <xdr:ext cx="600075" cy="762000"/>
    <xdr:pic>
      <xdr:nvPicPr>
        <xdr:cNvPr id="1807" name="Paid" descr="Paid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2181225" y="46126717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581</xdr:row>
      <xdr:rowOff>0</xdr:rowOff>
    </xdr:from>
    <xdr:ext cx="685800" cy="762000"/>
    <xdr:pic>
      <xdr:nvPicPr>
        <xdr:cNvPr id="1808" name="Paid" descr="Paid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2181225" y="46219110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582</xdr:row>
      <xdr:rowOff>0</xdr:rowOff>
    </xdr:from>
    <xdr:ext cx="495300" cy="762000"/>
    <xdr:pic>
      <xdr:nvPicPr>
        <xdr:cNvPr id="1809" name="Paid" descr="Paid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2181225" y="463115025"/>
          <a:ext cx="4953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583</xdr:row>
      <xdr:rowOff>0</xdr:rowOff>
    </xdr:from>
    <xdr:ext cx="647700" cy="762000"/>
    <xdr:pic>
      <xdr:nvPicPr>
        <xdr:cNvPr id="1810" name="Paid" descr="Paid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2181225" y="464038950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584</xdr:row>
      <xdr:rowOff>0</xdr:rowOff>
    </xdr:from>
    <xdr:ext cx="762000" cy="495300"/>
    <xdr:pic>
      <xdr:nvPicPr>
        <xdr:cNvPr id="1811" name="Paid" descr="Paid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2181225" y="46496287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585</xdr:row>
      <xdr:rowOff>0</xdr:rowOff>
    </xdr:from>
    <xdr:ext cx="381000" cy="762000"/>
    <xdr:pic>
      <xdr:nvPicPr>
        <xdr:cNvPr id="1812" name="Paid" descr="Paid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2181225" y="465562950"/>
          <a:ext cx="381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586</xdr:row>
      <xdr:rowOff>0</xdr:rowOff>
    </xdr:from>
    <xdr:ext cx="762000" cy="762000"/>
    <xdr:pic>
      <xdr:nvPicPr>
        <xdr:cNvPr id="1813" name="Paid" descr="Paid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2181225" y="4664868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587</xdr:row>
      <xdr:rowOff>0</xdr:rowOff>
    </xdr:from>
    <xdr:ext cx="504825" cy="762000"/>
    <xdr:pic>
      <xdr:nvPicPr>
        <xdr:cNvPr id="1814" name="Paid" descr="Paid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2181225" y="467410800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588</xdr:row>
      <xdr:rowOff>0</xdr:rowOff>
    </xdr:from>
    <xdr:ext cx="504825" cy="762000"/>
    <xdr:pic>
      <xdr:nvPicPr>
        <xdr:cNvPr id="1815" name="Paid" descr="Paid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2181225" y="46833472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589</xdr:row>
      <xdr:rowOff>0</xdr:rowOff>
    </xdr:from>
    <xdr:ext cx="762000" cy="704850"/>
    <xdr:pic>
      <xdr:nvPicPr>
        <xdr:cNvPr id="1816" name="Paid" descr="Paid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2181225" y="469258650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590</xdr:row>
      <xdr:rowOff>0</xdr:rowOff>
    </xdr:from>
    <xdr:ext cx="647700" cy="762000"/>
    <xdr:pic>
      <xdr:nvPicPr>
        <xdr:cNvPr id="1817" name="Paid" descr="Paid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2181225" y="470106375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591</xdr:row>
      <xdr:rowOff>0</xdr:rowOff>
    </xdr:from>
    <xdr:ext cx="762000" cy="571500"/>
    <xdr:pic>
      <xdr:nvPicPr>
        <xdr:cNvPr id="1818" name="Paid" descr="Paid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2181225" y="4710303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592</xdr:row>
      <xdr:rowOff>0</xdr:rowOff>
    </xdr:from>
    <xdr:ext cx="762000" cy="504825"/>
    <xdr:pic>
      <xdr:nvPicPr>
        <xdr:cNvPr id="1819" name="Paid" descr="Paid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2181225" y="4717161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593</xdr:row>
      <xdr:rowOff>0</xdr:rowOff>
    </xdr:from>
    <xdr:ext cx="381000" cy="762000"/>
    <xdr:pic>
      <xdr:nvPicPr>
        <xdr:cNvPr id="1820" name="Paid" descr="Paid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2181225" y="472325700"/>
          <a:ext cx="381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594</xdr:row>
      <xdr:rowOff>0</xdr:rowOff>
    </xdr:from>
    <xdr:ext cx="762000" cy="628650"/>
    <xdr:pic>
      <xdr:nvPicPr>
        <xdr:cNvPr id="1821" name="Paid" descr="Paid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2181225" y="473249625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595</xdr:row>
      <xdr:rowOff>0</xdr:rowOff>
    </xdr:from>
    <xdr:ext cx="762000" cy="400050"/>
    <xdr:pic>
      <xdr:nvPicPr>
        <xdr:cNvPr id="1822" name="Paid" descr="Paid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2181225" y="474011625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596</xdr:row>
      <xdr:rowOff>0</xdr:rowOff>
    </xdr:from>
    <xdr:ext cx="762000" cy="504825"/>
    <xdr:pic>
      <xdr:nvPicPr>
        <xdr:cNvPr id="1823" name="Paid" descr="Paid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2181225" y="4744878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597</xdr:row>
      <xdr:rowOff>0</xdr:rowOff>
    </xdr:from>
    <xdr:ext cx="762000" cy="457200"/>
    <xdr:pic>
      <xdr:nvPicPr>
        <xdr:cNvPr id="1824" name="Paid" descr="Paid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2181225" y="47509747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598</xdr:row>
      <xdr:rowOff>0</xdr:rowOff>
    </xdr:from>
    <xdr:ext cx="447675" cy="762000"/>
    <xdr:pic>
      <xdr:nvPicPr>
        <xdr:cNvPr id="1825" name="Paid" descr="Paid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2181225" y="475649925"/>
          <a:ext cx="4476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599</xdr:row>
      <xdr:rowOff>0</xdr:rowOff>
    </xdr:from>
    <xdr:ext cx="628650" cy="762000"/>
    <xdr:pic>
      <xdr:nvPicPr>
        <xdr:cNvPr id="1826" name="Paid" descr="Paid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2181225" y="47657385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600</xdr:row>
      <xdr:rowOff>0</xdr:rowOff>
    </xdr:from>
    <xdr:ext cx="533400" cy="762000"/>
    <xdr:pic>
      <xdr:nvPicPr>
        <xdr:cNvPr id="1827" name="Paid" descr="Paid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2181225" y="47749777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twoCellAnchor>
    <xdr:from>
      <xdr:col>2</xdr:col>
      <xdr:colOff>152400</xdr:colOff>
      <xdr:row>0</xdr:row>
      <xdr:rowOff>85725</xdr:rowOff>
    </xdr:from>
    <xdr:to>
      <xdr:col>3</xdr:col>
      <xdr:colOff>457200</xdr:colOff>
      <xdr:row>0</xdr:row>
      <xdr:rowOff>247650</xdr:rowOff>
    </xdr:to>
    <xdr:sp macro="" textlink="">
      <xdr:nvSpPr>
        <xdr:cNvPr id="1830" name="Стрелка влево 11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2543175" y="1533525"/>
          <a:ext cx="914400" cy="161925"/>
        </a:xfrm>
        <a:prstGeom prst="leftArrow">
          <a:avLst>
            <a:gd name="adj1" fmla="val 50000"/>
            <a:gd name="adj2" fmla="val 74355"/>
          </a:avLst>
        </a:prstGeom>
        <a:noFill/>
        <a:ln w="25400" algn="ctr">
          <a:solidFill>
            <a:srgbClr val="FF78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266700</xdr:colOff>
      <xdr:row>0</xdr:row>
      <xdr:rowOff>0</xdr:rowOff>
    </xdr:from>
    <xdr:to>
      <xdr:col>7</xdr:col>
      <xdr:colOff>657225</xdr:colOff>
      <xdr:row>0</xdr:row>
      <xdr:rowOff>247649</xdr:rowOff>
    </xdr:to>
    <xdr:sp macro="" textlink="">
      <xdr:nvSpPr>
        <xdr:cNvPr id="1831" name="Стрелка влево 11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 rot="-5400000">
          <a:off x="7943850" y="1390649"/>
          <a:ext cx="257175" cy="390525"/>
        </a:xfrm>
        <a:prstGeom prst="leftArrow">
          <a:avLst>
            <a:gd name="adj1" fmla="val 50000"/>
            <a:gd name="adj2" fmla="val 58074"/>
          </a:avLst>
        </a:prstGeom>
        <a:noFill/>
        <a:ln w="25400" algn="ctr">
          <a:solidFill>
            <a:srgbClr val="FF78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601</xdr:row>
      <xdr:rowOff>0</xdr:rowOff>
    </xdr:from>
    <xdr:ext cx="762000" cy="476250"/>
    <xdr:pic>
      <xdr:nvPicPr>
        <xdr:cNvPr id="1832" name="Paid" descr="Paid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2181225" y="1905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602</xdr:row>
      <xdr:rowOff>0</xdr:rowOff>
    </xdr:from>
    <xdr:ext cx="762000" cy="695325"/>
    <xdr:pic>
      <xdr:nvPicPr>
        <xdr:cNvPr id="1833" name="Paid" descr="Paid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2181225" y="762000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603</xdr:row>
      <xdr:rowOff>0</xdr:rowOff>
    </xdr:from>
    <xdr:ext cx="676275" cy="762000"/>
    <xdr:pic>
      <xdr:nvPicPr>
        <xdr:cNvPr id="1834" name="Paid" descr="Paid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2181225" y="160020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604</xdr:row>
      <xdr:rowOff>0</xdr:rowOff>
    </xdr:from>
    <xdr:ext cx="762000" cy="504825"/>
    <xdr:pic>
      <xdr:nvPicPr>
        <xdr:cNvPr id="1835" name="Paid" descr="Paid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2181225" y="25241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605</xdr:row>
      <xdr:rowOff>0</xdr:rowOff>
    </xdr:from>
    <xdr:ext cx="762000" cy="504825"/>
    <xdr:pic>
      <xdr:nvPicPr>
        <xdr:cNvPr id="1836" name="Paid" descr="Paid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2181225" y="31337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606</xdr:row>
      <xdr:rowOff>0</xdr:rowOff>
    </xdr:from>
    <xdr:ext cx="762000" cy="381000"/>
    <xdr:pic>
      <xdr:nvPicPr>
        <xdr:cNvPr id="1837" name="Paid" descr="Paid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2181225" y="3743325"/>
          <a:ext cx="762000" cy="381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607</xdr:row>
      <xdr:rowOff>0</xdr:rowOff>
    </xdr:from>
    <xdr:ext cx="762000" cy="504825"/>
    <xdr:pic>
      <xdr:nvPicPr>
        <xdr:cNvPr id="1838" name="Paid" descr="Paid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2181225" y="42005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608</xdr:row>
      <xdr:rowOff>0</xdr:rowOff>
    </xdr:from>
    <xdr:ext cx="762000" cy="552450"/>
    <xdr:pic>
      <xdr:nvPicPr>
        <xdr:cNvPr id="1839" name="Paid" descr="Paid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2181225" y="481012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609</xdr:row>
      <xdr:rowOff>0</xdr:rowOff>
    </xdr:from>
    <xdr:ext cx="762000" cy="514350"/>
    <xdr:pic>
      <xdr:nvPicPr>
        <xdr:cNvPr id="1840" name="Paid" descr="Paid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2181225" y="5476875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610</xdr:row>
      <xdr:rowOff>0</xdr:rowOff>
    </xdr:from>
    <xdr:ext cx="628650" cy="762000"/>
    <xdr:pic>
      <xdr:nvPicPr>
        <xdr:cNvPr id="1841" name="Paid" descr="Paid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2181225" y="60960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611</xdr:row>
      <xdr:rowOff>0</xdr:rowOff>
    </xdr:from>
    <xdr:ext cx="762000" cy="504825"/>
    <xdr:pic>
      <xdr:nvPicPr>
        <xdr:cNvPr id="1842" name="Paid" descr="Paid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2181225" y="70199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612</xdr:row>
      <xdr:rowOff>0</xdr:rowOff>
    </xdr:from>
    <xdr:ext cx="723900" cy="762000"/>
    <xdr:pic>
      <xdr:nvPicPr>
        <xdr:cNvPr id="1843" name="Paid" descr="Paid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2181225" y="762952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613</xdr:row>
      <xdr:rowOff>0</xdr:rowOff>
    </xdr:from>
    <xdr:ext cx="571500" cy="762000"/>
    <xdr:pic>
      <xdr:nvPicPr>
        <xdr:cNvPr id="1844" name="Paid" descr="Paid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2181225" y="85534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614</xdr:row>
      <xdr:rowOff>0</xdr:rowOff>
    </xdr:from>
    <xdr:ext cx="533400" cy="762000"/>
    <xdr:pic>
      <xdr:nvPicPr>
        <xdr:cNvPr id="1845" name="Paid" descr="Paid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2181225" y="947737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615</xdr:row>
      <xdr:rowOff>0</xdr:rowOff>
    </xdr:from>
    <xdr:ext cx="762000" cy="685800"/>
    <xdr:pic>
      <xdr:nvPicPr>
        <xdr:cNvPr id="1846" name="Paid" descr="Paid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2181225" y="1040130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616</xdr:row>
      <xdr:rowOff>0</xdr:rowOff>
    </xdr:from>
    <xdr:ext cx="733425" cy="762000"/>
    <xdr:pic>
      <xdr:nvPicPr>
        <xdr:cNvPr id="1847" name="Paid" descr="Paid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2181225" y="1122997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617</xdr:row>
      <xdr:rowOff>0</xdr:rowOff>
    </xdr:from>
    <xdr:ext cx="504825" cy="762000"/>
    <xdr:pic>
      <xdr:nvPicPr>
        <xdr:cNvPr id="1848" name="Paid" descr="Paid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2181225" y="12153900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618</xdr:row>
      <xdr:rowOff>0</xdr:rowOff>
    </xdr:from>
    <xdr:ext cx="762000" cy="504825"/>
    <xdr:pic>
      <xdr:nvPicPr>
        <xdr:cNvPr id="1849" name="Paid" descr="Paid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2181225" y="130778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619</xdr:row>
      <xdr:rowOff>0</xdr:rowOff>
    </xdr:from>
    <xdr:ext cx="762000" cy="638175"/>
    <xdr:pic>
      <xdr:nvPicPr>
        <xdr:cNvPr id="1850" name="Paid" descr="Paid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2181225" y="136874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620</xdr:row>
      <xdr:rowOff>0</xdr:rowOff>
    </xdr:from>
    <xdr:ext cx="762000" cy="504825"/>
    <xdr:pic>
      <xdr:nvPicPr>
        <xdr:cNvPr id="1851" name="Paid" descr="Paid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2181225" y="1445895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621</xdr:row>
      <xdr:rowOff>0</xdr:rowOff>
    </xdr:from>
    <xdr:ext cx="762000" cy="504825"/>
    <xdr:pic>
      <xdr:nvPicPr>
        <xdr:cNvPr id="1852" name="Paid" descr="Paid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2181225" y="1506855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622</xdr:row>
      <xdr:rowOff>0</xdr:rowOff>
    </xdr:from>
    <xdr:ext cx="762000" cy="542925"/>
    <xdr:pic>
      <xdr:nvPicPr>
        <xdr:cNvPr id="1853" name="Paid" descr="Paid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2181225" y="156781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623</xdr:row>
      <xdr:rowOff>0</xdr:rowOff>
    </xdr:from>
    <xdr:ext cx="762000" cy="504825"/>
    <xdr:pic>
      <xdr:nvPicPr>
        <xdr:cNvPr id="1854" name="Paid" descr="Paid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2181225" y="163353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624</xdr:row>
      <xdr:rowOff>0</xdr:rowOff>
    </xdr:from>
    <xdr:ext cx="762000" cy="485775"/>
    <xdr:pic>
      <xdr:nvPicPr>
        <xdr:cNvPr id="1855" name="Paid" descr="Paid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2181225" y="16944975"/>
          <a:ext cx="762000" cy="4857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625</xdr:row>
      <xdr:rowOff>0</xdr:rowOff>
    </xdr:from>
    <xdr:ext cx="752475" cy="762000"/>
    <xdr:pic>
      <xdr:nvPicPr>
        <xdr:cNvPr id="1856" name="Paid" descr="Paid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2181225" y="1752600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626</xdr:row>
      <xdr:rowOff>0</xdr:rowOff>
    </xdr:from>
    <xdr:ext cx="647700" cy="762000"/>
    <xdr:pic>
      <xdr:nvPicPr>
        <xdr:cNvPr id="1857" name="Paid" descr="Paid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2181225" y="18449925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627</xdr:row>
      <xdr:rowOff>0</xdr:rowOff>
    </xdr:from>
    <xdr:ext cx="762000" cy="733425"/>
    <xdr:pic>
      <xdr:nvPicPr>
        <xdr:cNvPr id="1858" name="Paid" descr="Paid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2181225" y="1937385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628</xdr:row>
      <xdr:rowOff>0</xdr:rowOff>
    </xdr:from>
    <xdr:ext cx="666750" cy="762000"/>
    <xdr:pic>
      <xdr:nvPicPr>
        <xdr:cNvPr id="1859" name="Paid" descr="Paid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2181225" y="20259675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629</xdr:row>
      <xdr:rowOff>0</xdr:rowOff>
    </xdr:from>
    <xdr:ext cx="762000" cy="476250"/>
    <xdr:pic>
      <xdr:nvPicPr>
        <xdr:cNvPr id="1860" name="Paid" descr="Paid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2181225" y="211836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630</xdr:row>
      <xdr:rowOff>0</xdr:rowOff>
    </xdr:from>
    <xdr:ext cx="762000" cy="762000"/>
    <xdr:pic>
      <xdr:nvPicPr>
        <xdr:cNvPr id="1861" name="Paid" descr="Paid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2181225" y="217551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631</xdr:row>
      <xdr:rowOff>0</xdr:rowOff>
    </xdr:from>
    <xdr:ext cx="647700" cy="762000"/>
    <xdr:pic>
      <xdr:nvPicPr>
        <xdr:cNvPr id="1862" name="Paid" descr="Paid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2181225" y="22679025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632</xdr:row>
      <xdr:rowOff>0</xdr:rowOff>
    </xdr:from>
    <xdr:ext cx="762000" cy="762000"/>
    <xdr:pic>
      <xdr:nvPicPr>
        <xdr:cNvPr id="1863" name="Paid" descr="Paid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2181225" y="236029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633</xdr:row>
      <xdr:rowOff>0</xdr:rowOff>
    </xdr:from>
    <xdr:ext cx="762000" cy="762000"/>
    <xdr:pic>
      <xdr:nvPicPr>
        <xdr:cNvPr id="1864" name="Paid" descr="Paid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2181225" y="245268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634</xdr:row>
      <xdr:rowOff>0</xdr:rowOff>
    </xdr:from>
    <xdr:ext cx="628650" cy="762000"/>
    <xdr:pic>
      <xdr:nvPicPr>
        <xdr:cNvPr id="1865" name="Paid" descr="Paid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2181225" y="254508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635</xdr:row>
      <xdr:rowOff>0</xdr:rowOff>
    </xdr:from>
    <xdr:ext cx="762000" cy="466725"/>
    <xdr:pic>
      <xdr:nvPicPr>
        <xdr:cNvPr id="1866" name="Paid" descr="Paid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2181225" y="26374725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636</xdr:row>
      <xdr:rowOff>0</xdr:rowOff>
    </xdr:from>
    <xdr:ext cx="762000" cy="752475"/>
    <xdr:pic>
      <xdr:nvPicPr>
        <xdr:cNvPr id="1867" name="Paid" descr="Paid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2181225" y="269367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637</xdr:row>
      <xdr:rowOff>0</xdr:rowOff>
    </xdr:from>
    <xdr:ext cx="676275" cy="762000"/>
    <xdr:pic>
      <xdr:nvPicPr>
        <xdr:cNvPr id="1868" name="Paid" descr="Paid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2181225" y="27841575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638</xdr:row>
      <xdr:rowOff>0</xdr:rowOff>
    </xdr:from>
    <xdr:ext cx="676275" cy="762000"/>
    <xdr:pic>
      <xdr:nvPicPr>
        <xdr:cNvPr id="1869" name="Paid" descr="Paid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2181225" y="2876550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639</xdr:row>
      <xdr:rowOff>0</xdr:rowOff>
    </xdr:from>
    <xdr:ext cx="762000" cy="533400"/>
    <xdr:pic>
      <xdr:nvPicPr>
        <xdr:cNvPr id="1870" name="Paid" descr="Paid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2181225" y="2968942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640</xdr:row>
      <xdr:rowOff>0</xdr:rowOff>
    </xdr:from>
    <xdr:ext cx="762000" cy="600075"/>
    <xdr:pic>
      <xdr:nvPicPr>
        <xdr:cNvPr id="1871" name="Paid" descr="Paid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2181225" y="30327600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641</xdr:row>
      <xdr:rowOff>0</xdr:rowOff>
    </xdr:from>
    <xdr:ext cx="762000" cy="638175"/>
    <xdr:pic>
      <xdr:nvPicPr>
        <xdr:cNvPr id="1872" name="Paid" descr="Paid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2181225" y="3105150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642</xdr:row>
      <xdr:rowOff>0</xdr:rowOff>
    </xdr:from>
    <xdr:ext cx="762000" cy="647700"/>
    <xdr:pic>
      <xdr:nvPicPr>
        <xdr:cNvPr id="1873" name="Paid" descr="Paid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2181225" y="31823025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643</xdr:row>
      <xdr:rowOff>0</xdr:rowOff>
    </xdr:from>
    <xdr:ext cx="762000" cy="638175"/>
    <xdr:pic>
      <xdr:nvPicPr>
        <xdr:cNvPr id="1874" name="Paid" descr="Paid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2181225" y="3260407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644</xdr:row>
      <xdr:rowOff>0</xdr:rowOff>
    </xdr:from>
    <xdr:ext cx="542925" cy="762000"/>
    <xdr:pic>
      <xdr:nvPicPr>
        <xdr:cNvPr id="1875" name="Paid" descr="Paid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2181225" y="33375600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645</xdr:row>
      <xdr:rowOff>0</xdr:rowOff>
    </xdr:from>
    <xdr:ext cx="762000" cy="504825"/>
    <xdr:pic>
      <xdr:nvPicPr>
        <xdr:cNvPr id="1876" name="Paid" descr="Paid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2181225" y="342995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646</xdr:row>
      <xdr:rowOff>0</xdr:rowOff>
    </xdr:from>
    <xdr:ext cx="762000" cy="723900"/>
    <xdr:pic>
      <xdr:nvPicPr>
        <xdr:cNvPr id="1877" name="Paid" descr="Paid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2181225" y="34909125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647</xdr:row>
      <xdr:rowOff>0</xdr:rowOff>
    </xdr:from>
    <xdr:ext cx="762000" cy="638175"/>
    <xdr:pic>
      <xdr:nvPicPr>
        <xdr:cNvPr id="1878" name="Paid" descr="Paid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2181225" y="357854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648</xdr:row>
      <xdr:rowOff>0</xdr:rowOff>
    </xdr:from>
    <xdr:ext cx="762000" cy="657225"/>
    <xdr:pic>
      <xdr:nvPicPr>
        <xdr:cNvPr id="1879" name="Paid" descr="Paid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2181225" y="365569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649</xdr:row>
      <xdr:rowOff>0</xdr:rowOff>
    </xdr:from>
    <xdr:ext cx="666750" cy="762000"/>
    <xdr:pic>
      <xdr:nvPicPr>
        <xdr:cNvPr id="1880" name="Paid" descr="Paid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2181225" y="37347525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650</xdr:row>
      <xdr:rowOff>0</xdr:rowOff>
    </xdr:from>
    <xdr:ext cx="762000" cy="581025"/>
    <xdr:pic>
      <xdr:nvPicPr>
        <xdr:cNvPr id="1881" name="Paid" descr="Paid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2181225" y="382714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651</xdr:row>
      <xdr:rowOff>0</xdr:rowOff>
    </xdr:from>
    <xdr:ext cx="762000" cy="571500"/>
    <xdr:pic>
      <xdr:nvPicPr>
        <xdr:cNvPr id="1882" name="Paid" descr="Paid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2181225" y="389763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652</xdr:row>
      <xdr:rowOff>0</xdr:rowOff>
    </xdr:from>
    <xdr:ext cx="666750" cy="762000"/>
    <xdr:pic>
      <xdr:nvPicPr>
        <xdr:cNvPr id="1883" name="Paid" descr="Paid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2181225" y="39662100"/>
          <a:ext cx="6667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653</xdr:row>
      <xdr:rowOff>0</xdr:rowOff>
    </xdr:from>
    <xdr:ext cx="762000" cy="571500"/>
    <xdr:pic>
      <xdr:nvPicPr>
        <xdr:cNvPr id="1884" name="Paid" descr="Paid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2181225" y="405860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654</xdr:row>
      <xdr:rowOff>0</xdr:rowOff>
    </xdr:from>
    <xdr:ext cx="762000" cy="581025"/>
    <xdr:pic>
      <xdr:nvPicPr>
        <xdr:cNvPr id="1885" name="Paid" descr="Paid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2181225" y="412718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655</xdr:row>
      <xdr:rowOff>0</xdr:rowOff>
    </xdr:from>
    <xdr:ext cx="571500" cy="762000"/>
    <xdr:pic>
      <xdr:nvPicPr>
        <xdr:cNvPr id="1886" name="Paid" descr="Paid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2181225" y="4197667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656</xdr:row>
      <xdr:rowOff>0</xdr:rowOff>
    </xdr:from>
    <xdr:ext cx="762000" cy="647700"/>
    <xdr:pic>
      <xdr:nvPicPr>
        <xdr:cNvPr id="1887" name="Paid" descr="Paid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2181225" y="42900600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657</xdr:row>
      <xdr:rowOff>0</xdr:rowOff>
    </xdr:from>
    <xdr:ext cx="762000" cy="542925"/>
    <xdr:pic>
      <xdr:nvPicPr>
        <xdr:cNvPr id="1888" name="Paid" descr="Paid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2181225" y="436816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658</xdr:row>
      <xdr:rowOff>0</xdr:rowOff>
    </xdr:from>
    <xdr:ext cx="762000" cy="419100"/>
    <xdr:pic>
      <xdr:nvPicPr>
        <xdr:cNvPr id="1889" name="Paid" descr="Paid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2181225" y="4433887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659</xdr:row>
      <xdr:rowOff>0</xdr:rowOff>
    </xdr:from>
    <xdr:ext cx="457200" cy="762000"/>
    <xdr:pic>
      <xdr:nvPicPr>
        <xdr:cNvPr id="1890" name="Paid" descr="Paid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2181225" y="44843700"/>
          <a:ext cx="4572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660</xdr:row>
      <xdr:rowOff>0</xdr:rowOff>
    </xdr:from>
    <xdr:ext cx="571500" cy="762000"/>
    <xdr:pic>
      <xdr:nvPicPr>
        <xdr:cNvPr id="1891" name="Paid" descr="Paid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2181225" y="4576762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661</xdr:row>
      <xdr:rowOff>0</xdr:rowOff>
    </xdr:from>
    <xdr:ext cx="238125" cy="762000"/>
    <xdr:pic>
      <xdr:nvPicPr>
        <xdr:cNvPr id="1892" name="Paid" descr="Paid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2181225" y="46691550"/>
          <a:ext cx="238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662</xdr:row>
      <xdr:rowOff>0</xdr:rowOff>
    </xdr:from>
    <xdr:ext cx="762000" cy="619125"/>
    <xdr:pic>
      <xdr:nvPicPr>
        <xdr:cNvPr id="1893" name="Paid" descr="Paid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2181225" y="47615475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663</xdr:row>
      <xdr:rowOff>0</xdr:rowOff>
    </xdr:from>
    <xdr:ext cx="762000" cy="752475"/>
    <xdr:pic>
      <xdr:nvPicPr>
        <xdr:cNvPr id="1894" name="Paid" descr="Paid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2181225" y="4835842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664</xdr:row>
      <xdr:rowOff>0</xdr:rowOff>
    </xdr:from>
    <xdr:ext cx="762000" cy="571500"/>
    <xdr:pic>
      <xdr:nvPicPr>
        <xdr:cNvPr id="1895" name="Paid" descr="Paid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2181225" y="492633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665</xdr:row>
      <xdr:rowOff>0</xdr:rowOff>
    </xdr:from>
    <xdr:ext cx="762000" cy="723900"/>
    <xdr:pic>
      <xdr:nvPicPr>
        <xdr:cNvPr id="1896" name="Paid" descr="Paid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2181225" y="4994910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666</xdr:row>
      <xdr:rowOff>0</xdr:rowOff>
    </xdr:from>
    <xdr:ext cx="742950" cy="762000"/>
    <xdr:pic>
      <xdr:nvPicPr>
        <xdr:cNvPr id="1897" name="Paid" descr="Paid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2181225" y="50825400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667</xdr:row>
      <xdr:rowOff>0</xdr:rowOff>
    </xdr:from>
    <xdr:ext cx="552450" cy="762000"/>
    <xdr:pic>
      <xdr:nvPicPr>
        <xdr:cNvPr id="1898" name="Paid" descr="Paid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2181225" y="5174932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668</xdr:row>
      <xdr:rowOff>0</xdr:rowOff>
    </xdr:from>
    <xdr:ext cx="762000" cy="638175"/>
    <xdr:pic>
      <xdr:nvPicPr>
        <xdr:cNvPr id="1899" name="Paid" descr="Paid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2181225" y="5267325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669</xdr:row>
      <xdr:rowOff>0</xdr:rowOff>
    </xdr:from>
    <xdr:ext cx="638175" cy="762000"/>
    <xdr:pic>
      <xdr:nvPicPr>
        <xdr:cNvPr id="1900" name="Paid" descr="Paid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2181225" y="534447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670</xdr:row>
      <xdr:rowOff>0</xdr:rowOff>
    </xdr:from>
    <xdr:ext cx="762000" cy="609600"/>
    <xdr:pic>
      <xdr:nvPicPr>
        <xdr:cNvPr id="1901" name="Paid" descr="Paid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2181225" y="54368700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671</xdr:row>
      <xdr:rowOff>0</xdr:rowOff>
    </xdr:from>
    <xdr:ext cx="762000" cy="552450"/>
    <xdr:pic>
      <xdr:nvPicPr>
        <xdr:cNvPr id="1902" name="Paid" descr="Paid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2181225" y="5510212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672</xdr:row>
      <xdr:rowOff>0</xdr:rowOff>
    </xdr:from>
    <xdr:ext cx="638175" cy="762000"/>
    <xdr:pic>
      <xdr:nvPicPr>
        <xdr:cNvPr id="1903" name="Paid" descr="Paid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2181225" y="557688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673</xdr:row>
      <xdr:rowOff>0</xdr:rowOff>
    </xdr:from>
    <xdr:ext cx="762000" cy="428625"/>
    <xdr:pic>
      <xdr:nvPicPr>
        <xdr:cNvPr id="1904" name="Paid" descr="Paid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2181225" y="56692800"/>
          <a:ext cx="762000" cy="4286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674</xdr:row>
      <xdr:rowOff>0</xdr:rowOff>
    </xdr:from>
    <xdr:ext cx="762000" cy="666750"/>
    <xdr:pic>
      <xdr:nvPicPr>
        <xdr:cNvPr id="1905" name="Paid" descr="Paid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2181225" y="572071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675</xdr:row>
      <xdr:rowOff>0</xdr:rowOff>
    </xdr:from>
    <xdr:ext cx="762000" cy="571500"/>
    <xdr:pic>
      <xdr:nvPicPr>
        <xdr:cNvPr id="1906" name="Paid" descr="Paid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2181225" y="580072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676</xdr:row>
      <xdr:rowOff>0</xdr:rowOff>
    </xdr:from>
    <xdr:ext cx="762000" cy="571500"/>
    <xdr:pic>
      <xdr:nvPicPr>
        <xdr:cNvPr id="1907" name="Paid" descr="Paid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2181225" y="586930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677</xdr:row>
      <xdr:rowOff>0</xdr:rowOff>
    </xdr:from>
    <xdr:ext cx="762000" cy="561975"/>
    <xdr:pic>
      <xdr:nvPicPr>
        <xdr:cNvPr id="1908" name="Paid" descr="Paid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2181225" y="593788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678</xdr:row>
      <xdr:rowOff>0</xdr:rowOff>
    </xdr:from>
    <xdr:ext cx="762000" cy="400050"/>
    <xdr:pic>
      <xdr:nvPicPr>
        <xdr:cNvPr id="1909" name="Paid" descr="Paid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2181225" y="60055125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679</xdr:row>
      <xdr:rowOff>0</xdr:rowOff>
    </xdr:from>
    <xdr:ext cx="762000" cy="542925"/>
    <xdr:pic>
      <xdr:nvPicPr>
        <xdr:cNvPr id="1910" name="Paid" descr="Paid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2181225" y="605313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680</xdr:row>
      <xdr:rowOff>0</xdr:rowOff>
    </xdr:from>
    <xdr:ext cx="762000" cy="752475"/>
    <xdr:pic>
      <xdr:nvPicPr>
        <xdr:cNvPr id="1911" name="Paid" descr="Paid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2181225" y="611886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681</xdr:row>
      <xdr:rowOff>0</xdr:rowOff>
    </xdr:from>
    <xdr:ext cx="762000" cy="657225"/>
    <xdr:pic>
      <xdr:nvPicPr>
        <xdr:cNvPr id="1912" name="Paid" descr="Paid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2181225" y="6209347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682</xdr:row>
      <xdr:rowOff>0</xdr:rowOff>
    </xdr:from>
    <xdr:ext cx="762000" cy="657225"/>
    <xdr:pic>
      <xdr:nvPicPr>
        <xdr:cNvPr id="1913" name="Paid" descr="Paid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2181225" y="628840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683</xdr:row>
      <xdr:rowOff>0</xdr:rowOff>
    </xdr:from>
    <xdr:ext cx="762000" cy="571500"/>
    <xdr:pic>
      <xdr:nvPicPr>
        <xdr:cNvPr id="1914" name="Paid" descr="Paid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2181225" y="636746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684</xdr:row>
      <xdr:rowOff>0</xdr:rowOff>
    </xdr:from>
    <xdr:ext cx="762000" cy="571500"/>
    <xdr:pic>
      <xdr:nvPicPr>
        <xdr:cNvPr id="1915" name="Paid" descr="Paid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2181225" y="643604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685</xdr:row>
      <xdr:rowOff>0</xdr:rowOff>
    </xdr:from>
    <xdr:ext cx="762000" cy="647700"/>
    <xdr:pic>
      <xdr:nvPicPr>
        <xdr:cNvPr id="1916" name="Paid" descr="Paid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2181225" y="65046225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686</xdr:row>
      <xdr:rowOff>0</xdr:rowOff>
    </xdr:from>
    <xdr:ext cx="742950" cy="762000"/>
    <xdr:pic>
      <xdr:nvPicPr>
        <xdr:cNvPr id="1917" name="Paid" descr="Paid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2181225" y="65827275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687</xdr:row>
      <xdr:rowOff>0</xdr:rowOff>
    </xdr:from>
    <xdr:ext cx="762000" cy="657225"/>
    <xdr:pic>
      <xdr:nvPicPr>
        <xdr:cNvPr id="1918" name="Paid" descr="Paid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2181225" y="6675120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688</xdr:row>
      <xdr:rowOff>0</xdr:rowOff>
    </xdr:from>
    <xdr:ext cx="762000" cy="542925"/>
    <xdr:pic>
      <xdr:nvPicPr>
        <xdr:cNvPr id="1919" name="Paid" descr="Paid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2181225" y="675417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689</xdr:row>
      <xdr:rowOff>0</xdr:rowOff>
    </xdr:from>
    <xdr:ext cx="762000" cy="733425"/>
    <xdr:pic>
      <xdr:nvPicPr>
        <xdr:cNvPr id="1920" name="Paid" descr="Paid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2181225" y="6819900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690</xdr:row>
      <xdr:rowOff>0</xdr:rowOff>
    </xdr:from>
    <xdr:ext cx="438150" cy="762000"/>
    <xdr:pic>
      <xdr:nvPicPr>
        <xdr:cNvPr id="1921" name="Paid" descr="Paid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2181225" y="69084825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691</xdr:row>
      <xdr:rowOff>0</xdr:rowOff>
    </xdr:from>
    <xdr:ext cx="762000" cy="685800"/>
    <xdr:pic>
      <xdr:nvPicPr>
        <xdr:cNvPr id="1922" name="Paid" descr="Paid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2181225" y="7000875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692</xdr:row>
      <xdr:rowOff>0</xdr:rowOff>
    </xdr:from>
    <xdr:ext cx="762000" cy="752475"/>
    <xdr:pic>
      <xdr:nvPicPr>
        <xdr:cNvPr id="1923" name="Paid" descr="Paid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2181225" y="7083742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693</xdr:row>
      <xdr:rowOff>0</xdr:rowOff>
    </xdr:from>
    <xdr:ext cx="762000" cy="581025"/>
    <xdr:pic>
      <xdr:nvPicPr>
        <xdr:cNvPr id="1924" name="Paid" descr="Paid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2181225" y="717423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694</xdr:row>
      <xdr:rowOff>0</xdr:rowOff>
    </xdr:from>
    <xdr:ext cx="762000" cy="571500"/>
    <xdr:pic>
      <xdr:nvPicPr>
        <xdr:cNvPr id="1925" name="Paid" descr="Paid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2181225" y="724471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695</xdr:row>
      <xdr:rowOff>0</xdr:rowOff>
    </xdr:from>
    <xdr:ext cx="762000" cy="638175"/>
    <xdr:pic>
      <xdr:nvPicPr>
        <xdr:cNvPr id="1926" name="Paid" descr="Paid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2181225" y="7313295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696</xdr:row>
      <xdr:rowOff>0</xdr:rowOff>
    </xdr:from>
    <xdr:ext cx="752475" cy="762000"/>
    <xdr:pic>
      <xdr:nvPicPr>
        <xdr:cNvPr id="1927" name="Paid" descr="Paid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2181225" y="7390447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697</xdr:row>
      <xdr:rowOff>0</xdr:rowOff>
    </xdr:from>
    <xdr:ext cx="762000" cy="609600"/>
    <xdr:pic>
      <xdr:nvPicPr>
        <xdr:cNvPr id="1928" name="Paid" descr="Paid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2181225" y="74828400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698</xdr:row>
      <xdr:rowOff>0</xdr:rowOff>
    </xdr:from>
    <xdr:ext cx="723900" cy="762000"/>
    <xdr:pic>
      <xdr:nvPicPr>
        <xdr:cNvPr id="1929" name="Paid" descr="Paid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2181225" y="7556182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699</xdr:row>
      <xdr:rowOff>0</xdr:rowOff>
    </xdr:from>
    <xdr:ext cx="762000" cy="628650"/>
    <xdr:pic>
      <xdr:nvPicPr>
        <xdr:cNvPr id="1930" name="Paid" descr="Paid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2181225" y="76485750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700</xdr:row>
      <xdr:rowOff>0</xdr:rowOff>
    </xdr:from>
    <xdr:ext cx="762000" cy="666750"/>
    <xdr:pic>
      <xdr:nvPicPr>
        <xdr:cNvPr id="1931" name="Paid" descr="Paid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2181225" y="772477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701</xdr:row>
      <xdr:rowOff>0</xdr:rowOff>
    </xdr:from>
    <xdr:ext cx="581025" cy="762000"/>
    <xdr:pic>
      <xdr:nvPicPr>
        <xdr:cNvPr id="1932" name="Paid" descr="Paid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2181225" y="7804785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702</xdr:row>
      <xdr:rowOff>0</xdr:rowOff>
    </xdr:from>
    <xdr:ext cx="762000" cy="571500"/>
    <xdr:pic>
      <xdr:nvPicPr>
        <xdr:cNvPr id="1933" name="Paid" descr="Paid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2181225" y="789717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703</xdr:row>
      <xdr:rowOff>0</xdr:rowOff>
    </xdr:from>
    <xdr:ext cx="762000" cy="542925"/>
    <xdr:pic>
      <xdr:nvPicPr>
        <xdr:cNvPr id="1934" name="Paid" descr="Paid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2181225" y="796575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704</xdr:row>
      <xdr:rowOff>0</xdr:rowOff>
    </xdr:from>
    <xdr:ext cx="638175" cy="762000"/>
    <xdr:pic>
      <xdr:nvPicPr>
        <xdr:cNvPr id="1935" name="Paid" descr="Paid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2181225" y="803148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705</xdr:row>
      <xdr:rowOff>0</xdr:rowOff>
    </xdr:from>
    <xdr:ext cx="762000" cy="647700"/>
    <xdr:pic>
      <xdr:nvPicPr>
        <xdr:cNvPr id="1936" name="Paid" descr="Paid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2181225" y="81238725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706</xdr:row>
      <xdr:rowOff>0</xdr:rowOff>
    </xdr:from>
    <xdr:ext cx="762000" cy="685800"/>
    <xdr:pic>
      <xdr:nvPicPr>
        <xdr:cNvPr id="1937" name="Paid" descr="Paid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2181225" y="8201977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707</xdr:row>
      <xdr:rowOff>0</xdr:rowOff>
    </xdr:from>
    <xdr:ext cx="762000" cy="714375"/>
    <xdr:pic>
      <xdr:nvPicPr>
        <xdr:cNvPr id="1938" name="Paid" descr="Paid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2181225" y="8284845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708</xdr:row>
      <xdr:rowOff>0</xdr:rowOff>
    </xdr:from>
    <xdr:ext cx="762000" cy="619125"/>
    <xdr:pic>
      <xdr:nvPicPr>
        <xdr:cNvPr id="1939" name="Paid" descr="Paid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2181225" y="83705700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709</xdr:row>
      <xdr:rowOff>0</xdr:rowOff>
    </xdr:from>
    <xdr:ext cx="714375" cy="762000"/>
    <xdr:pic>
      <xdr:nvPicPr>
        <xdr:cNvPr id="1940" name="Paid" descr="Paid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2181225" y="84448650"/>
          <a:ext cx="7143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710</xdr:row>
      <xdr:rowOff>0</xdr:rowOff>
    </xdr:from>
    <xdr:ext cx="762000" cy="762000"/>
    <xdr:pic>
      <xdr:nvPicPr>
        <xdr:cNvPr id="1941" name="Paid" descr="Paid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2181225" y="853725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711</xdr:row>
      <xdr:rowOff>0</xdr:rowOff>
    </xdr:from>
    <xdr:ext cx="762000" cy="685800"/>
    <xdr:pic>
      <xdr:nvPicPr>
        <xdr:cNvPr id="1942" name="Paid" descr="Paid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2181225" y="8629650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712</xdr:row>
      <xdr:rowOff>0</xdr:rowOff>
    </xdr:from>
    <xdr:ext cx="762000" cy="742950"/>
    <xdr:pic>
      <xdr:nvPicPr>
        <xdr:cNvPr id="1943" name="Paid" descr="Paid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2181225" y="87125175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713</xdr:row>
      <xdr:rowOff>0</xdr:rowOff>
    </xdr:from>
    <xdr:ext cx="762000" cy="581025"/>
    <xdr:pic>
      <xdr:nvPicPr>
        <xdr:cNvPr id="1944" name="Paid" descr="Paid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2181225" y="880205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714</xdr:row>
      <xdr:rowOff>0</xdr:rowOff>
    </xdr:from>
    <xdr:ext cx="762000" cy="581025"/>
    <xdr:pic>
      <xdr:nvPicPr>
        <xdr:cNvPr id="1945" name="Paid" descr="Paid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2181225" y="887253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715</xdr:row>
      <xdr:rowOff>0</xdr:rowOff>
    </xdr:from>
    <xdr:ext cx="762000" cy="762000"/>
    <xdr:pic>
      <xdr:nvPicPr>
        <xdr:cNvPr id="1946" name="Paid" descr="Paid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2181225" y="894302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716</xdr:row>
      <xdr:rowOff>0</xdr:rowOff>
    </xdr:from>
    <xdr:ext cx="762000" cy="762000"/>
    <xdr:pic>
      <xdr:nvPicPr>
        <xdr:cNvPr id="1947" name="Paid" descr="Paid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2181225" y="903541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717</xdr:row>
      <xdr:rowOff>0</xdr:rowOff>
    </xdr:from>
    <xdr:ext cx="762000" cy="733425"/>
    <xdr:pic>
      <xdr:nvPicPr>
        <xdr:cNvPr id="1948" name="Paid" descr="Paid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2181225" y="91278075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718</xdr:row>
      <xdr:rowOff>0</xdr:rowOff>
    </xdr:from>
    <xdr:ext cx="762000" cy="752475"/>
    <xdr:pic>
      <xdr:nvPicPr>
        <xdr:cNvPr id="1949" name="Paid" descr="Paid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2181225" y="921639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719</xdr:row>
      <xdr:rowOff>0</xdr:rowOff>
    </xdr:from>
    <xdr:ext cx="685800" cy="762000"/>
    <xdr:pic>
      <xdr:nvPicPr>
        <xdr:cNvPr id="1950" name="Paid" descr="Paid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2181225" y="9306877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720</xdr:row>
      <xdr:rowOff>0</xdr:rowOff>
    </xdr:from>
    <xdr:ext cx="733425" cy="762000"/>
    <xdr:pic>
      <xdr:nvPicPr>
        <xdr:cNvPr id="1951" name="Paid" descr="Paid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2181225" y="9399270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721</xdr:row>
      <xdr:rowOff>0</xdr:rowOff>
    </xdr:from>
    <xdr:ext cx="762000" cy="457200"/>
    <xdr:pic>
      <xdr:nvPicPr>
        <xdr:cNvPr id="1952" name="Paid" descr="Paid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2181225" y="9491662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722</xdr:row>
      <xdr:rowOff>0</xdr:rowOff>
    </xdr:from>
    <xdr:ext cx="762000" cy="552450"/>
    <xdr:pic>
      <xdr:nvPicPr>
        <xdr:cNvPr id="1953" name="Paid" descr="Paid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2181225" y="9546907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723</xdr:row>
      <xdr:rowOff>0</xdr:rowOff>
    </xdr:from>
    <xdr:ext cx="762000" cy="476250"/>
    <xdr:pic>
      <xdr:nvPicPr>
        <xdr:cNvPr id="1954" name="Paid" descr="Paid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2181225" y="96135825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724</xdr:row>
      <xdr:rowOff>0</xdr:rowOff>
    </xdr:from>
    <xdr:ext cx="762000" cy="762000"/>
    <xdr:pic>
      <xdr:nvPicPr>
        <xdr:cNvPr id="1955" name="Paid" descr="Paid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2181225" y="967073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725</xdr:row>
      <xdr:rowOff>0</xdr:rowOff>
    </xdr:from>
    <xdr:ext cx="762000" cy="657225"/>
    <xdr:pic>
      <xdr:nvPicPr>
        <xdr:cNvPr id="1956" name="Paid" descr="Paid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2181225" y="976312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726</xdr:row>
      <xdr:rowOff>0</xdr:rowOff>
    </xdr:from>
    <xdr:ext cx="762000" cy="676275"/>
    <xdr:pic>
      <xdr:nvPicPr>
        <xdr:cNvPr id="1957" name="Paid" descr="Paid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2181225" y="98421825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727</xdr:row>
      <xdr:rowOff>0</xdr:rowOff>
    </xdr:from>
    <xdr:ext cx="762000" cy="762000"/>
    <xdr:pic>
      <xdr:nvPicPr>
        <xdr:cNvPr id="1958" name="Paid" descr="Paid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2181225" y="992409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728</xdr:row>
      <xdr:rowOff>0</xdr:rowOff>
    </xdr:from>
    <xdr:ext cx="447675" cy="762000"/>
    <xdr:pic>
      <xdr:nvPicPr>
        <xdr:cNvPr id="1959" name="Paid" descr="Paid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2181225" y="100164900"/>
          <a:ext cx="4476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729</xdr:row>
      <xdr:rowOff>0</xdr:rowOff>
    </xdr:from>
    <xdr:ext cx="628650" cy="762000"/>
    <xdr:pic>
      <xdr:nvPicPr>
        <xdr:cNvPr id="1960" name="Paid" descr="Paid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2181225" y="1010888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730</xdr:row>
      <xdr:rowOff>0</xdr:rowOff>
    </xdr:from>
    <xdr:ext cx="762000" cy="552450"/>
    <xdr:pic>
      <xdr:nvPicPr>
        <xdr:cNvPr id="1961" name="Paid" descr="Paid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2181225" y="10201275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731</xdr:row>
      <xdr:rowOff>0</xdr:rowOff>
    </xdr:from>
    <xdr:ext cx="723900" cy="762000"/>
    <xdr:pic>
      <xdr:nvPicPr>
        <xdr:cNvPr id="1962" name="Paid" descr="Paid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2181225" y="10267950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732</xdr:row>
      <xdr:rowOff>0</xdr:rowOff>
    </xdr:from>
    <xdr:ext cx="733425" cy="762000"/>
    <xdr:pic>
      <xdr:nvPicPr>
        <xdr:cNvPr id="1963" name="Paid" descr="Paid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2181225" y="10360342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733</xdr:row>
      <xdr:rowOff>0</xdr:rowOff>
    </xdr:from>
    <xdr:ext cx="723900" cy="762000"/>
    <xdr:pic>
      <xdr:nvPicPr>
        <xdr:cNvPr id="1964" name="Paid" descr="Paid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2181225" y="10452735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734</xdr:row>
      <xdr:rowOff>0</xdr:rowOff>
    </xdr:from>
    <xdr:ext cx="714375" cy="762000"/>
    <xdr:pic>
      <xdr:nvPicPr>
        <xdr:cNvPr id="1965" name="Paid" descr="Paid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2181225" y="105451275"/>
          <a:ext cx="7143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735</xdr:row>
      <xdr:rowOff>0</xdr:rowOff>
    </xdr:from>
    <xdr:ext cx="571500" cy="762000"/>
    <xdr:pic>
      <xdr:nvPicPr>
        <xdr:cNvPr id="1966" name="Paid" descr="Paid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2181225" y="10637520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736</xdr:row>
      <xdr:rowOff>0</xdr:rowOff>
    </xdr:from>
    <xdr:ext cx="762000" cy="723900"/>
    <xdr:pic>
      <xdr:nvPicPr>
        <xdr:cNvPr id="1967" name="Paid" descr="Paid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2181225" y="107299125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737</xdr:row>
      <xdr:rowOff>0</xdr:rowOff>
    </xdr:from>
    <xdr:ext cx="762000" cy="581025"/>
    <xdr:pic>
      <xdr:nvPicPr>
        <xdr:cNvPr id="1968" name="Paid" descr="Paid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2181225" y="1081754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738</xdr:row>
      <xdr:rowOff>0</xdr:rowOff>
    </xdr:from>
    <xdr:ext cx="762000" cy="504825"/>
    <xdr:pic>
      <xdr:nvPicPr>
        <xdr:cNvPr id="1969" name="Paid" descr="Paid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2181225" y="1088802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739</xdr:row>
      <xdr:rowOff>0</xdr:rowOff>
    </xdr:from>
    <xdr:ext cx="590550" cy="762000"/>
    <xdr:pic>
      <xdr:nvPicPr>
        <xdr:cNvPr id="1970" name="Paid" descr="Paid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2181225" y="1094898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740</xdr:row>
      <xdr:rowOff>0</xdr:rowOff>
    </xdr:from>
    <xdr:ext cx="762000" cy="609600"/>
    <xdr:pic>
      <xdr:nvPicPr>
        <xdr:cNvPr id="1971" name="Paid" descr="Paid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2181225" y="110413800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741</xdr:row>
      <xdr:rowOff>0</xdr:rowOff>
    </xdr:from>
    <xdr:ext cx="609600" cy="762000"/>
    <xdr:pic>
      <xdr:nvPicPr>
        <xdr:cNvPr id="1972" name="Paid" descr="Paid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2181225" y="11114722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742</xdr:row>
      <xdr:rowOff>0</xdr:rowOff>
    </xdr:from>
    <xdr:ext cx="762000" cy="561975"/>
    <xdr:pic>
      <xdr:nvPicPr>
        <xdr:cNvPr id="1973" name="Paid" descr="Paid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2181225" y="1120711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743</xdr:row>
      <xdr:rowOff>0</xdr:rowOff>
    </xdr:from>
    <xdr:ext cx="600075" cy="762000"/>
    <xdr:pic>
      <xdr:nvPicPr>
        <xdr:cNvPr id="1974" name="Paid" descr="Paid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2181225" y="11274742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744</xdr:row>
      <xdr:rowOff>0</xdr:rowOff>
    </xdr:from>
    <xdr:ext cx="762000" cy="571500"/>
    <xdr:pic>
      <xdr:nvPicPr>
        <xdr:cNvPr id="1975" name="Paid" descr="Paid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2181225" y="1136713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745</xdr:row>
      <xdr:rowOff>0</xdr:rowOff>
    </xdr:from>
    <xdr:ext cx="762000" cy="466725"/>
    <xdr:pic>
      <xdr:nvPicPr>
        <xdr:cNvPr id="1976" name="Paid" descr="Paid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2181225" y="11435715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746</xdr:row>
      <xdr:rowOff>0</xdr:rowOff>
    </xdr:from>
    <xdr:ext cx="762000" cy="723900"/>
    <xdr:pic>
      <xdr:nvPicPr>
        <xdr:cNvPr id="1977" name="Paid" descr="Paid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2181225" y="114919125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747</xdr:row>
      <xdr:rowOff>0</xdr:rowOff>
    </xdr:from>
    <xdr:ext cx="762000" cy="714375"/>
    <xdr:pic>
      <xdr:nvPicPr>
        <xdr:cNvPr id="1978" name="Paid" descr="Paid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2181225" y="115795425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748</xdr:row>
      <xdr:rowOff>0</xdr:rowOff>
    </xdr:from>
    <xdr:ext cx="762000" cy="457200"/>
    <xdr:pic>
      <xdr:nvPicPr>
        <xdr:cNvPr id="1979" name="Paid" descr="Paid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2181225" y="11665267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749</xdr:row>
      <xdr:rowOff>0</xdr:rowOff>
    </xdr:from>
    <xdr:ext cx="762000" cy="390525"/>
    <xdr:pic>
      <xdr:nvPicPr>
        <xdr:cNvPr id="1980" name="Paid" descr="Paid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2181225" y="117205125"/>
          <a:ext cx="762000" cy="3905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750</xdr:row>
      <xdr:rowOff>0</xdr:rowOff>
    </xdr:from>
    <xdr:ext cx="762000" cy="533400"/>
    <xdr:pic>
      <xdr:nvPicPr>
        <xdr:cNvPr id="1981" name="Paid" descr="Paid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2181225" y="1176718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751</xdr:row>
      <xdr:rowOff>0</xdr:rowOff>
    </xdr:from>
    <xdr:ext cx="762000" cy="581025"/>
    <xdr:pic>
      <xdr:nvPicPr>
        <xdr:cNvPr id="1982" name="Paid" descr="Paid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2181225" y="1183100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752</xdr:row>
      <xdr:rowOff>0</xdr:rowOff>
    </xdr:from>
    <xdr:ext cx="762000" cy="419100"/>
    <xdr:pic>
      <xdr:nvPicPr>
        <xdr:cNvPr id="1983" name="Paid" descr="Paid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2181225" y="119014875"/>
          <a:ext cx="762000" cy="4191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753</xdr:row>
      <xdr:rowOff>0</xdr:rowOff>
    </xdr:from>
    <xdr:ext cx="762000" cy="561975"/>
    <xdr:pic>
      <xdr:nvPicPr>
        <xdr:cNvPr id="1984" name="Paid" descr="Paid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2181225" y="1195197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754</xdr:row>
      <xdr:rowOff>0</xdr:rowOff>
    </xdr:from>
    <xdr:ext cx="762000" cy="523875"/>
    <xdr:pic>
      <xdr:nvPicPr>
        <xdr:cNvPr id="1985" name="Paid" descr="Paid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2181225" y="120195975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755</xdr:row>
      <xdr:rowOff>0</xdr:rowOff>
    </xdr:from>
    <xdr:ext cx="762000" cy="609600"/>
    <xdr:pic>
      <xdr:nvPicPr>
        <xdr:cNvPr id="1986" name="Paid" descr="Paid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2181225" y="120824625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756</xdr:row>
      <xdr:rowOff>0</xdr:rowOff>
    </xdr:from>
    <xdr:ext cx="762000" cy="371475"/>
    <xdr:pic>
      <xdr:nvPicPr>
        <xdr:cNvPr id="1987" name="Paid" descr="Paid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2181225" y="121558050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757</xdr:row>
      <xdr:rowOff>0</xdr:rowOff>
    </xdr:from>
    <xdr:ext cx="762000" cy="371475"/>
    <xdr:pic>
      <xdr:nvPicPr>
        <xdr:cNvPr id="1988" name="Paid" descr="Paid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2181225" y="122005725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758</xdr:row>
      <xdr:rowOff>0</xdr:rowOff>
    </xdr:from>
    <xdr:ext cx="762000" cy="704850"/>
    <xdr:pic>
      <xdr:nvPicPr>
        <xdr:cNvPr id="1989" name="Paid" descr="Paid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2181225" y="122453400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759</xdr:row>
      <xdr:rowOff>0</xdr:rowOff>
    </xdr:from>
    <xdr:ext cx="723900" cy="762000"/>
    <xdr:pic>
      <xdr:nvPicPr>
        <xdr:cNvPr id="1990" name="Paid" descr="Paid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2181225" y="12330112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760</xdr:row>
      <xdr:rowOff>0</xdr:rowOff>
    </xdr:from>
    <xdr:ext cx="457200" cy="762000"/>
    <xdr:pic>
      <xdr:nvPicPr>
        <xdr:cNvPr id="1991" name="Paid" descr="Paid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2181225" y="124225050"/>
          <a:ext cx="4572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761</xdr:row>
      <xdr:rowOff>0</xdr:rowOff>
    </xdr:from>
    <xdr:ext cx="762000" cy="485775"/>
    <xdr:pic>
      <xdr:nvPicPr>
        <xdr:cNvPr id="1992" name="Paid" descr="Paid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2181225" y="125148975"/>
          <a:ext cx="762000" cy="4857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762</xdr:row>
      <xdr:rowOff>0</xdr:rowOff>
    </xdr:from>
    <xdr:ext cx="762000" cy="552450"/>
    <xdr:pic>
      <xdr:nvPicPr>
        <xdr:cNvPr id="1993" name="Paid" descr="Paid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2181225" y="1257300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763</xdr:row>
      <xdr:rowOff>0</xdr:rowOff>
    </xdr:from>
    <xdr:ext cx="762000" cy="571500"/>
    <xdr:pic>
      <xdr:nvPicPr>
        <xdr:cNvPr id="1994" name="Paid" descr="Paid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2181225" y="1263967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764</xdr:row>
      <xdr:rowOff>0</xdr:rowOff>
    </xdr:from>
    <xdr:ext cx="762000" cy="742950"/>
    <xdr:pic>
      <xdr:nvPicPr>
        <xdr:cNvPr id="1995" name="Paid" descr="Paid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2181225" y="12708255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765</xdr:row>
      <xdr:rowOff>0</xdr:rowOff>
    </xdr:from>
    <xdr:ext cx="762000" cy="723900"/>
    <xdr:pic>
      <xdr:nvPicPr>
        <xdr:cNvPr id="1996" name="Paid" descr="Paid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2181225" y="12797790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766</xdr:row>
      <xdr:rowOff>0</xdr:rowOff>
    </xdr:from>
    <xdr:ext cx="762000" cy="752475"/>
    <xdr:pic>
      <xdr:nvPicPr>
        <xdr:cNvPr id="1997" name="Paid" descr="Paid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2181225" y="1288542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767</xdr:row>
      <xdr:rowOff>0</xdr:rowOff>
    </xdr:from>
    <xdr:ext cx="685800" cy="762000"/>
    <xdr:pic>
      <xdr:nvPicPr>
        <xdr:cNvPr id="1998" name="Paid" descr="Paid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2181225" y="12975907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768</xdr:row>
      <xdr:rowOff>0</xdr:rowOff>
    </xdr:from>
    <xdr:ext cx="762000" cy="561975"/>
    <xdr:pic>
      <xdr:nvPicPr>
        <xdr:cNvPr id="1999" name="Paid" descr="Paid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2181225" y="1306830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769</xdr:row>
      <xdr:rowOff>0</xdr:rowOff>
    </xdr:from>
    <xdr:ext cx="762000" cy="542925"/>
    <xdr:pic>
      <xdr:nvPicPr>
        <xdr:cNvPr id="2000" name="Paid" descr="Paid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2181225" y="1313592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770</xdr:row>
      <xdr:rowOff>0</xdr:rowOff>
    </xdr:from>
    <xdr:ext cx="762000" cy="552450"/>
    <xdr:pic>
      <xdr:nvPicPr>
        <xdr:cNvPr id="2001" name="Paid" descr="Paid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2181225" y="1320165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771</xdr:row>
      <xdr:rowOff>0</xdr:rowOff>
    </xdr:from>
    <xdr:ext cx="762000" cy="561975"/>
    <xdr:pic>
      <xdr:nvPicPr>
        <xdr:cNvPr id="2002" name="Paid" descr="Paid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2181225" y="1326832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772</xdr:row>
      <xdr:rowOff>0</xdr:rowOff>
    </xdr:from>
    <xdr:ext cx="723900" cy="762000"/>
    <xdr:pic>
      <xdr:nvPicPr>
        <xdr:cNvPr id="2003" name="Paid" descr="Paid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2181225" y="13335952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773</xdr:row>
      <xdr:rowOff>0</xdr:rowOff>
    </xdr:from>
    <xdr:ext cx="752475" cy="762000"/>
    <xdr:pic>
      <xdr:nvPicPr>
        <xdr:cNvPr id="2004" name="Paid" descr="Paid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2181225" y="1342834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774</xdr:row>
      <xdr:rowOff>0</xdr:rowOff>
    </xdr:from>
    <xdr:ext cx="762000" cy="504825"/>
    <xdr:pic>
      <xdr:nvPicPr>
        <xdr:cNvPr id="2005" name="Paid" descr="Paid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2181225" y="1352073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775</xdr:row>
      <xdr:rowOff>0</xdr:rowOff>
    </xdr:from>
    <xdr:ext cx="762000" cy="495300"/>
    <xdr:pic>
      <xdr:nvPicPr>
        <xdr:cNvPr id="2006" name="Paid" descr="Paid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2181225" y="13581697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776</xdr:row>
      <xdr:rowOff>0</xdr:rowOff>
    </xdr:from>
    <xdr:ext cx="733425" cy="762000"/>
    <xdr:pic>
      <xdr:nvPicPr>
        <xdr:cNvPr id="2007" name="Paid" descr="Paid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2181225" y="13641705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777</xdr:row>
      <xdr:rowOff>0</xdr:rowOff>
    </xdr:from>
    <xdr:ext cx="762000" cy="685800"/>
    <xdr:pic>
      <xdr:nvPicPr>
        <xdr:cNvPr id="2008" name="Paid" descr="Paid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2181225" y="13734097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778</xdr:row>
      <xdr:rowOff>0</xdr:rowOff>
    </xdr:from>
    <xdr:ext cx="762000" cy="561975"/>
    <xdr:pic>
      <xdr:nvPicPr>
        <xdr:cNvPr id="2009" name="Paid" descr="Paid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2181225" y="1381696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779</xdr:row>
      <xdr:rowOff>0</xdr:rowOff>
    </xdr:from>
    <xdr:ext cx="762000" cy="571500"/>
    <xdr:pic>
      <xdr:nvPicPr>
        <xdr:cNvPr id="2010" name="Paid" descr="Paid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2181225" y="1388459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780</xdr:row>
      <xdr:rowOff>0</xdr:rowOff>
    </xdr:from>
    <xdr:ext cx="733425" cy="762000"/>
    <xdr:pic>
      <xdr:nvPicPr>
        <xdr:cNvPr id="2011" name="Paid" descr="Paid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2181225" y="13953172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781</xdr:row>
      <xdr:rowOff>0</xdr:rowOff>
    </xdr:from>
    <xdr:ext cx="742950" cy="762000"/>
    <xdr:pic>
      <xdr:nvPicPr>
        <xdr:cNvPr id="2012" name="Paid" descr="Paid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2181225" y="140455650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782</xdr:row>
      <xdr:rowOff>0</xdr:rowOff>
    </xdr:from>
    <xdr:ext cx="619125" cy="762000"/>
    <xdr:pic>
      <xdr:nvPicPr>
        <xdr:cNvPr id="2013" name="Paid" descr="Paid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2181225" y="141379575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783</xdr:row>
      <xdr:rowOff>0</xdr:rowOff>
    </xdr:from>
    <xdr:ext cx="762000" cy="371475"/>
    <xdr:pic>
      <xdr:nvPicPr>
        <xdr:cNvPr id="2014" name="Paid" descr="Paid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2181225" y="142303500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784</xdr:row>
      <xdr:rowOff>0</xdr:rowOff>
    </xdr:from>
    <xdr:ext cx="762000" cy="352425"/>
    <xdr:pic>
      <xdr:nvPicPr>
        <xdr:cNvPr id="2015" name="Paid" descr="Paid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2181225" y="142751175"/>
          <a:ext cx="762000" cy="352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785</xdr:row>
      <xdr:rowOff>0</xdr:rowOff>
    </xdr:from>
    <xdr:ext cx="762000" cy="466725"/>
    <xdr:pic>
      <xdr:nvPicPr>
        <xdr:cNvPr id="2016" name="Paid" descr="Paid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2181225" y="143170275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786</xdr:row>
      <xdr:rowOff>0</xdr:rowOff>
    </xdr:from>
    <xdr:ext cx="762000" cy="552450"/>
    <xdr:pic>
      <xdr:nvPicPr>
        <xdr:cNvPr id="2017" name="Paid" descr="Paid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2181225" y="14373225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787</xdr:row>
      <xdr:rowOff>0</xdr:rowOff>
    </xdr:from>
    <xdr:ext cx="762000" cy="742950"/>
    <xdr:pic>
      <xdr:nvPicPr>
        <xdr:cNvPr id="2018" name="Paid" descr="Paid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2181225" y="14439900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788</xdr:row>
      <xdr:rowOff>0</xdr:rowOff>
    </xdr:from>
    <xdr:ext cx="762000" cy="485775"/>
    <xdr:pic>
      <xdr:nvPicPr>
        <xdr:cNvPr id="2019" name="Paid" descr="Paid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2181225" y="145294350"/>
          <a:ext cx="762000" cy="4857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789</xdr:row>
      <xdr:rowOff>0</xdr:rowOff>
    </xdr:from>
    <xdr:ext cx="762000" cy="561975"/>
    <xdr:pic>
      <xdr:nvPicPr>
        <xdr:cNvPr id="2020" name="Paid" descr="Paid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2181225" y="1458753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790</xdr:row>
      <xdr:rowOff>0</xdr:rowOff>
    </xdr:from>
    <xdr:ext cx="762000" cy="571500"/>
    <xdr:pic>
      <xdr:nvPicPr>
        <xdr:cNvPr id="2021" name="Paid" descr="Paid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2181225" y="1465516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791</xdr:row>
      <xdr:rowOff>0</xdr:rowOff>
    </xdr:from>
    <xdr:ext cx="762000" cy="485775"/>
    <xdr:pic>
      <xdr:nvPicPr>
        <xdr:cNvPr id="2022" name="Paid" descr="Paid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2181225" y="147237450"/>
          <a:ext cx="762000" cy="4857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792</xdr:row>
      <xdr:rowOff>0</xdr:rowOff>
    </xdr:from>
    <xdr:ext cx="723900" cy="762000"/>
    <xdr:pic>
      <xdr:nvPicPr>
        <xdr:cNvPr id="2023" name="Paid" descr="Paid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2181225" y="14781847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793</xdr:row>
      <xdr:rowOff>0</xdr:rowOff>
    </xdr:from>
    <xdr:ext cx="762000" cy="714375"/>
    <xdr:pic>
      <xdr:nvPicPr>
        <xdr:cNvPr id="2024" name="Paid" descr="Paid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2181225" y="14874240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794</xdr:row>
      <xdr:rowOff>0</xdr:rowOff>
    </xdr:from>
    <xdr:ext cx="762000" cy="619125"/>
    <xdr:pic>
      <xdr:nvPicPr>
        <xdr:cNvPr id="2025" name="Paid" descr="Paid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2181225" y="149599650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795</xdr:row>
      <xdr:rowOff>0</xdr:rowOff>
    </xdr:from>
    <xdr:ext cx="762000" cy="495300"/>
    <xdr:pic>
      <xdr:nvPicPr>
        <xdr:cNvPr id="2026" name="Paid" descr="Paid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2181225" y="150342600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796</xdr:row>
      <xdr:rowOff>0</xdr:rowOff>
    </xdr:from>
    <xdr:ext cx="762000" cy="533400"/>
    <xdr:pic>
      <xdr:nvPicPr>
        <xdr:cNvPr id="2027" name="Paid" descr="Paid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2181225" y="1509426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797</xdr:row>
      <xdr:rowOff>0</xdr:rowOff>
    </xdr:from>
    <xdr:ext cx="762000" cy="504825"/>
    <xdr:pic>
      <xdr:nvPicPr>
        <xdr:cNvPr id="2028" name="Paid" descr="Paid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2181225" y="15158085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798</xdr:row>
      <xdr:rowOff>0</xdr:rowOff>
    </xdr:from>
    <xdr:ext cx="762000" cy="495300"/>
    <xdr:pic>
      <xdr:nvPicPr>
        <xdr:cNvPr id="2029" name="Paid" descr="Paid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2181225" y="152190450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799</xdr:row>
      <xdr:rowOff>0</xdr:rowOff>
    </xdr:from>
    <xdr:ext cx="762000" cy="733425"/>
    <xdr:pic>
      <xdr:nvPicPr>
        <xdr:cNvPr id="2030" name="Paid" descr="Paid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2181225" y="152790525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800</xdr:row>
      <xdr:rowOff>0</xdr:rowOff>
    </xdr:from>
    <xdr:ext cx="762000" cy="466725"/>
    <xdr:pic>
      <xdr:nvPicPr>
        <xdr:cNvPr id="2031" name="Paid" descr="Paid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2181225" y="15367635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801</xdr:row>
      <xdr:rowOff>0</xdr:rowOff>
    </xdr:from>
    <xdr:ext cx="762000" cy="523875"/>
    <xdr:pic>
      <xdr:nvPicPr>
        <xdr:cNvPr id="2032" name="Paid" descr="Paid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2181225" y="154238325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802</xdr:row>
      <xdr:rowOff>0</xdr:rowOff>
    </xdr:from>
    <xdr:ext cx="762000" cy="561975"/>
    <xdr:pic>
      <xdr:nvPicPr>
        <xdr:cNvPr id="2033" name="Paid" descr="Paid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2181225" y="1548669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803</xdr:row>
      <xdr:rowOff>0</xdr:rowOff>
    </xdr:from>
    <xdr:ext cx="762000" cy="723900"/>
    <xdr:pic>
      <xdr:nvPicPr>
        <xdr:cNvPr id="2034" name="Paid" descr="Paid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2181225" y="15554325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804</xdr:row>
      <xdr:rowOff>0</xdr:rowOff>
    </xdr:from>
    <xdr:ext cx="762000" cy="638175"/>
    <xdr:pic>
      <xdr:nvPicPr>
        <xdr:cNvPr id="2035" name="Paid" descr="Paid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2181225" y="15641955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805</xdr:row>
      <xdr:rowOff>0</xdr:rowOff>
    </xdr:from>
    <xdr:ext cx="762000" cy="657225"/>
    <xdr:pic>
      <xdr:nvPicPr>
        <xdr:cNvPr id="2036" name="Paid" descr="Paid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2181225" y="15719107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806</xdr:row>
      <xdr:rowOff>0</xdr:rowOff>
    </xdr:from>
    <xdr:ext cx="762000" cy="523875"/>
    <xdr:pic>
      <xdr:nvPicPr>
        <xdr:cNvPr id="2037" name="Paid" descr="Paid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2181225" y="157981650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807</xdr:row>
      <xdr:rowOff>0</xdr:rowOff>
    </xdr:from>
    <xdr:ext cx="762000" cy="533400"/>
    <xdr:pic>
      <xdr:nvPicPr>
        <xdr:cNvPr id="2038" name="Paid" descr="Paid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2181225" y="15861030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808</xdr:row>
      <xdr:rowOff>0</xdr:rowOff>
    </xdr:from>
    <xdr:ext cx="762000" cy="628650"/>
    <xdr:pic>
      <xdr:nvPicPr>
        <xdr:cNvPr id="2039" name="Paid" descr="Paid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2181225" y="159248475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809</xdr:row>
      <xdr:rowOff>0</xdr:rowOff>
    </xdr:from>
    <xdr:ext cx="762000" cy="638175"/>
    <xdr:pic>
      <xdr:nvPicPr>
        <xdr:cNvPr id="2040" name="Paid" descr="Paid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2181225" y="16001047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810</xdr:row>
      <xdr:rowOff>0</xdr:rowOff>
    </xdr:from>
    <xdr:ext cx="762000" cy="619125"/>
    <xdr:pic>
      <xdr:nvPicPr>
        <xdr:cNvPr id="2041" name="Paid" descr="Paid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2181225" y="160782000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811</xdr:row>
      <xdr:rowOff>0</xdr:rowOff>
    </xdr:from>
    <xdr:ext cx="542925" cy="762000"/>
    <xdr:pic>
      <xdr:nvPicPr>
        <xdr:cNvPr id="2042" name="Paid" descr="Paid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2181225" y="161524950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812</xdr:row>
      <xdr:rowOff>0</xdr:rowOff>
    </xdr:from>
    <xdr:ext cx="762000" cy="571500"/>
    <xdr:pic>
      <xdr:nvPicPr>
        <xdr:cNvPr id="2043" name="Paid" descr="Paid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2181225" y="1624488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813</xdr:row>
      <xdr:rowOff>0</xdr:rowOff>
    </xdr:from>
    <xdr:ext cx="762000" cy="400050"/>
    <xdr:pic>
      <xdr:nvPicPr>
        <xdr:cNvPr id="2044" name="Paid" descr="Paid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2181225" y="163134675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814</xdr:row>
      <xdr:rowOff>0</xdr:rowOff>
    </xdr:from>
    <xdr:ext cx="762000" cy="600075"/>
    <xdr:pic>
      <xdr:nvPicPr>
        <xdr:cNvPr id="2045" name="Paid" descr="Paid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2181225" y="163610925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815</xdr:row>
      <xdr:rowOff>0</xdr:rowOff>
    </xdr:from>
    <xdr:ext cx="762000" cy="581025"/>
    <xdr:pic>
      <xdr:nvPicPr>
        <xdr:cNvPr id="2046" name="Paid" descr="Paid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2181225" y="1643348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816</xdr:row>
      <xdr:rowOff>0</xdr:rowOff>
    </xdr:from>
    <xdr:ext cx="762000" cy="552450"/>
    <xdr:pic>
      <xdr:nvPicPr>
        <xdr:cNvPr id="2047" name="Paid" descr="Paid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2181225" y="16503967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817</xdr:row>
      <xdr:rowOff>0</xdr:rowOff>
    </xdr:from>
    <xdr:ext cx="742950" cy="762000"/>
    <xdr:pic>
      <xdr:nvPicPr>
        <xdr:cNvPr id="2048" name="Paid" descr="Paid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2181225" y="165706425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818</xdr:row>
      <xdr:rowOff>0</xdr:rowOff>
    </xdr:from>
    <xdr:ext cx="762000" cy="723900"/>
    <xdr:pic>
      <xdr:nvPicPr>
        <xdr:cNvPr id="2049" name="Paid" descr="Paid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2181225" y="16663035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819</xdr:row>
      <xdr:rowOff>0</xdr:rowOff>
    </xdr:from>
    <xdr:ext cx="762000" cy="561975"/>
    <xdr:pic>
      <xdr:nvPicPr>
        <xdr:cNvPr id="2050" name="Paid" descr="Paid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2181225" y="1675066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820</xdr:row>
      <xdr:rowOff>0</xdr:rowOff>
    </xdr:from>
    <xdr:ext cx="762000" cy="581025"/>
    <xdr:pic>
      <xdr:nvPicPr>
        <xdr:cNvPr id="2051" name="Paid" descr="Paid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2181225" y="16818292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821</xdr:row>
      <xdr:rowOff>0</xdr:rowOff>
    </xdr:from>
    <xdr:ext cx="762000" cy="609600"/>
    <xdr:pic>
      <xdr:nvPicPr>
        <xdr:cNvPr id="2052" name="Paid" descr="Paid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2181225" y="168887775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822</xdr:row>
      <xdr:rowOff>0</xdr:rowOff>
    </xdr:from>
    <xdr:ext cx="762000" cy="561975"/>
    <xdr:pic>
      <xdr:nvPicPr>
        <xdr:cNvPr id="2053" name="Paid" descr="Paid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2181225" y="1696212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823</xdr:row>
      <xdr:rowOff>0</xdr:rowOff>
    </xdr:from>
    <xdr:ext cx="762000" cy="590550"/>
    <xdr:pic>
      <xdr:nvPicPr>
        <xdr:cNvPr id="2054" name="Paid" descr="Paid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2181225" y="17029747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824</xdr:row>
      <xdr:rowOff>0</xdr:rowOff>
    </xdr:from>
    <xdr:ext cx="762000" cy="666750"/>
    <xdr:pic>
      <xdr:nvPicPr>
        <xdr:cNvPr id="2055" name="Paid" descr="Paid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2181225" y="1710118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825</xdr:row>
      <xdr:rowOff>0</xdr:rowOff>
    </xdr:from>
    <xdr:ext cx="762000" cy="714375"/>
    <xdr:pic>
      <xdr:nvPicPr>
        <xdr:cNvPr id="2056" name="Paid" descr="Paid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2181225" y="17181195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826</xdr:row>
      <xdr:rowOff>0</xdr:rowOff>
    </xdr:from>
    <xdr:ext cx="762000" cy="561975"/>
    <xdr:pic>
      <xdr:nvPicPr>
        <xdr:cNvPr id="2057" name="Paid" descr="Paid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2181225" y="1726692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827</xdr:row>
      <xdr:rowOff>0</xdr:rowOff>
    </xdr:from>
    <xdr:ext cx="762000" cy="561975"/>
    <xdr:pic>
      <xdr:nvPicPr>
        <xdr:cNvPr id="2058" name="Paid" descr="Paid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2181225" y="1733454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828</xdr:row>
      <xdr:rowOff>0</xdr:rowOff>
    </xdr:from>
    <xdr:ext cx="762000" cy="561975"/>
    <xdr:pic>
      <xdr:nvPicPr>
        <xdr:cNvPr id="2059" name="Paid" descr="Paid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2181225" y="1740217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829</xdr:row>
      <xdr:rowOff>0</xdr:rowOff>
    </xdr:from>
    <xdr:ext cx="762000" cy="561975"/>
    <xdr:pic>
      <xdr:nvPicPr>
        <xdr:cNvPr id="2060" name="Paid" descr="Paid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2181225" y="17469802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830</xdr:row>
      <xdr:rowOff>0</xdr:rowOff>
    </xdr:from>
    <xdr:ext cx="762000" cy="390525"/>
    <xdr:pic>
      <xdr:nvPicPr>
        <xdr:cNvPr id="2061" name="Paid" descr="Paid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2181225" y="175374300"/>
          <a:ext cx="762000" cy="3905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831</xdr:row>
      <xdr:rowOff>0</xdr:rowOff>
    </xdr:from>
    <xdr:ext cx="762000" cy="495300"/>
    <xdr:pic>
      <xdr:nvPicPr>
        <xdr:cNvPr id="2062" name="Paid" descr="Paid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2181225" y="17584102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832</xdr:row>
      <xdr:rowOff>0</xdr:rowOff>
    </xdr:from>
    <xdr:ext cx="762000" cy="371475"/>
    <xdr:pic>
      <xdr:nvPicPr>
        <xdr:cNvPr id="2063" name="Paid" descr="Paid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2181225" y="176441100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833</xdr:row>
      <xdr:rowOff>0</xdr:rowOff>
    </xdr:from>
    <xdr:ext cx="762000" cy="704850"/>
    <xdr:pic>
      <xdr:nvPicPr>
        <xdr:cNvPr id="2064" name="Paid" descr="Paid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2181225" y="176888775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834</xdr:row>
      <xdr:rowOff>0</xdr:rowOff>
    </xdr:from>
    <xdr:ext cx="762000" cy="552450"/>
    <xdr:pic>
      <xdr:nvPicPr>
        <xdr:cNvPr id="2065" name="Paid" descr="Paid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2181225" y="1777365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835</xdr:row>
      <xdr:rowOff>0</xdr:rowOff>
    </xdr:from>
    <xdr:ext cx="742950" cy="762000"/>
    <xdr:pic>
      <xdr:nvPicPr>
        <xdr:cNvPr id="2066" name="Paid" descr="Paid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2181225" y="178403250"/>
          <a:ext cx="7429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836</xdr:row>
      <xdr:rowOff>0</xdr:rowOff>
    </xdr:from>
    <xdr:ext cx="762000" cy="371475"/>
    <xdr:pic>
      <xdr:nvPicPr>
        <xdr:cNvPr id="2067" name="Paid" descr="Paid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2181225" y="179327175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837</xdr:row>
      <xdr:rowOff>0</xdr:rowOff>
    </xdr:from>
    <xdr:ext cx="762000" cy="533400"/>
    <xdr:pic>
      <xdr:nvPicPr>
        <xdr:cNvPr id="2068" name="Paid" descr="Paid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2181225" y="1797748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838</xdr:row>
      <xdr:rowOff>0</xdr:rowOff>
    </xdr:from>
    <xdr:ext cx="762000" cy="619125"/>
    <xdr:pic>
      <xdr:nvPicPr>
        <xdr:cNvPr id="2069" name="Paid" descr="Paid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2181225" y="180413025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839</xdr:row>
      <xdr:rowOff>0</xdr:rowOff>
    </xdr:from>
    <xdr:ext cx="762000" cy="457200"/>
    <xdr:pic>
      <xdr:nvPicPr>
        <xdr:cNvPr id="2070" name="Paid" descr="Paid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2181225" y="18115597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840</xdr:row>
      <xdr:rowOff>0</xdr:rowOff>
    </xdr:from>
    <xdr:ext cx="762000" cy="457200"/>
    <xdr:pic>
      <xdr:nvPicPr>
        <xdr:cNvPr id="2071" name="Paid" descr="Paid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2181225" y="18170842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841</xdr:row>
      <xdr:rowOff>0</xdr:rowOff>
    </xdr:from>
    <xdr:ext cx="762000" cy="533400"/>
    <xdr:pic>
      <xdr:nvPicPr>
        <xdr:cNvPr id="2072" name="Paid" descr="Paid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2181225" y="182260875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842</xdr:row>
      <xdr:rowOff>0</xdr:rowOff>
    </xdr:from>
    <xdr:ext cx="762000" cy="542925"/>
    <xdr:pic>
      <xdr:nvPicPr>
        <xdr:cNvPr id="2073" name="Paid" descr="Paid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2181225" y="1828990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843</xdr:row>
      <xdr:rowOff>0</xdr:rowOff>
    </xdr:from>
    <xdr:ext cx="762000" cy="600075"/>
    <xdr:pic>
      <xdr:nvPicPr>
        <xdr:cNvPr id="2074" name="Paid" descr="Paid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2181225" y="183556275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844</xdr:row>
      <xdr:rowOff>0</xdr:rowOff>
    </xdr:from>
    <xdr:ext cx="762000" cy="609600"/>
    <xdr:pic>
      <xdr:nvPicPr>
        <xdr:cNvPr id="2075" name="Paid" descr="Paid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2181225" y="184280175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845</xdr:row>
      <xdr:rowOff>0</xdr:rowOff>
    </xdr:from>
    <xdr:ext cx="762000" cy="609600"/>
    <xdr:pic>
      <xdr:nvPicPr>
        <xdr:cNvPr id="2076" name="Paid" descr="Paid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2181225" y="185013600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846</xdr:row>
      <xdr:rowOff>0</xdr:rowOff>
    </xdr:from>
    <xdr:ext cx="762000" cy="638175"/>
    <xdr:pic>
      <xdr:nvPicPr>
        <xdr:cNvPr id="2077" name="Paid" descr="Paid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2181225" y="1857470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847</xdr:row>
      <xdr:rowOff>0</xdr:rowOff>
    </xdr:from>
    <xdr:ext cx="762000" cy="447675"/>
    <xdr:pic>
      <xdr:nvPicPr>
        <xdr:cNvPr id="2078" name="Paid" descr="Paid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2181225" y="186518550"/>
          <a:ext cx="762000" cy="4476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848</xdr:row>
      <xdr:rowOff>0</xdr:rowOff>
    </xdr:from>
    <xdr:ext cx="762000" cy="495300"/>
    <xdr:pic>
      <xdr:nvPicPr>
        <xdr:cNvPr id="2079" name="Paid" descr="Paid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2181225" y="18706147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849</xdr:row>
      <xdr:rowOff>0</xdr:rowOff>
    </xdr:from>
    <xdr:ext cx="762000" cy="571500"/>
    <xdr:pic>
      <xdr:nvPicPr>
        <xdr:cNvPr id="2080" name="Paid" descr="Paid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2181225" y="1876615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850</xdr:row>
      <xdr:rowOff>0</xdr:rowOff>
    </xdr:from>
    <xdr:ext cx="762000" cy="533400"/>
    <xdr:pic>
      <xdr:nvPicPr>
        <xdr:cNvPr id="2081" name="Paid" descr="Paid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2181225" y="1883473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851</xdr:row>
      <xdr:rowOff>0</xdr:rowOff>
    </xdr:from>
    <xdr:ext cx="762000" cy="590550"/>
    <xdr:pic>
      <xdr:nvPicPr>
        <xdr:cNvPr id="2082" name="Paid" descr="Paid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2181225" y="18898552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852</xdr:row>
      <xdr:rowOff>0</xdr:rowOff>
    </xdr:from>
    <xdr:ext cx="762000" cy="638175"/>
    <xdr:pic>
      <xdr:nvPicPr>
        <xdr:cNvPr id="2083" name="Paid" descr="Paid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2181225" y="18969990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853</xdr:row>
      <xdr:rowOff>0</xdr:rowOff>
    </xdr:from>
    <xdr:ext cx="762000" cy="495300"/>
    <xdr:pic>
      <xdr:nvPicPr>
        <xdr:cNvPr id="2084" name="Paid" descr="Paid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2181225" y="190471425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854</xdr:row>
      <xdr:rowOff>0</xdr:rowOff>
    </xdr:from>
    <xdr:ext cx="762000" cy="504825"/>
    <xdr:pic>
      <xdr:nvPicPr>
        <xdr:cNvPr id="2085" name="Paid" descr="Paid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2181225" y="1910715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855</xdr:row>
      <xdr:rowOff>0</xdr:rowOff>
    </xdr:from>
    <xdr:ext cx="762000" cy="495300"/>
    <xdr:pic>
      <xdr:nvPicPr>
        <xdr:cNvPr id="2086" name="Paid" descr="Paid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2181225" y="191681100"/>
          <a:ext cx="762000" cy="4953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856</xdr:row>
      <xdr:rowOff>0</xdr:rowOff>
    </xdr:from>
    <xdr:ext cx="762000" cy="504825"/>
    <xdr:pic>
      <xdr:nvPicPr>
        <xdr:cNvPr id="2087" name="Paid" descr="Paid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2181225" y="19228117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857</xdr:row>
      <xdr:rowOff>0</xdr:rowOff>
    </xdr:from>
    <xdr:ext cx="762000" cy="447675"/>
    <xdr:pic>
      <xdr:nvPicPr>
        <xdr:cNvPr id="2088" name="Paid" descr="Paid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2181225" y="192890775"/>
          <a:ext cx="762000" cy="4476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858</xdr:row>
      <xdr:rowOff>0</xdr:rowOff>
    </xdr:from>
    <xdr:ext cx="762000" cy="400050"/>
    <xdr:pic>
      <xdr:nvPicPr>
        <xdr:cNvPr id="2089" name="Paid" descr="Paid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2181225" y="193433700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859</xdr:row>
      <xdr:rowOff>0</xdr:rowOff>
    </xdr:from>
    <xdr:ext cx="762000" cy="666750"/>
    <xdr:pic>
      <xdr:nvPicPr>
        <xdr:cNvPr id="2090" name="Paid" descr="Paid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2181225" y="1939099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860</xdr:row>
      <xdr:rowOff>0</xdr:rowOff>
    </xdr:from>
    <xdr:ext cx="762000" cy="666750"/>
    <xdr:pic>
      <xdr:nvPicPr>
        <xdr:cNvPr id="2091" name="Paid" descr="Paid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2181225" y="19471005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861</xdr:row>
      <xdr:rowOff>0</xdr:rowOff>
    </xdr:from>
    <xdr:ext cx="762000" cy="742950"/>
    <xdr:pic>
      <xdr:nvPicPr>
        <xdr:cNvPr id="2092" name="Paid" descr="Paid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2181225" y="19551015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862</xdr:row>
      <xdr:rowOff>0</xdr:rowOff>
    </xdr:from>
    <xdr:ext cx="762000" cy="714375"/>
    <xdr:pic>
      <xdr:nvPicPr>
        <xdr:cNvPr id="2093" name="Paid" descr="Paid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2181225" y="19640550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863</xdr:row>
      <xdr:rowOff>0</xdr:rowOff>
    </xdr:from>
    <xdr:ext cx="762000" cy="704850"/>
    <xdr:pic>
      <xdr:nvPicPr>
        <xdr:cNvPr id="2094" name="Paid" descr="Paid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2181225" y="197262750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864</xdr:row>
      <xdr:rowOff>0</xdr:rowOff>
    </xdr:from>
    <xdr:ext cx="704850" cy="762000"/>
    <xdr:pic>
      <xdr:nvPicPr>
        <xdr:cNvPr id="2095" name="Paid" descr="Paid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2181225" y="198110475"/>
          <a:ext cx="7048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865</xdr:row>
      <xdr:rowOff>0</xdr:rowOff>
    </xdr:from>
    <xdr:ext cx="676275" cy="762000"/>
    <xdr:pic>
      <xdr:nvPicPr>
        <xdr:cNvPr id="2096" name="Paid" descr="Paid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2181225" y="199034400"/>
          <a:ext cx="6762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866</xdr:row>
      <xdr:rowOff>0</xdr:rowOff>
    </xdr:from>
    <xdr:ext cx="762000" cy="704850"/>
    <xdr:pic>
      <xdr:nvPicPr>
        <xdr:cNvPr id="2097" name="Paid" descr="Paid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2181225" y="199958325"/>
          <a:ext cx="762000" cy="7048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867</xdr:row>
      <xdr:rowOff>0</xdr:rowOff>
    </xdr:from>
    <xdr:ext cx="762000" cy="733425"/>
    <xdr:pic>
      <xdr:nvPicPr>
        <xdr:cNvPr id="2098" name="Paid" descr="Paid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2181225" y="20080605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868</xdr:row>
      <xdr:rowOff>0</xdr:rowOff>
    </xdr:from>
    <xdr:ext cx="762000" cy="752475"/>
    <xdr:pic>
      <xdr:nvPicPr>
        <xdr:cNvPr id="2099" name="Paid" descr="Paid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2181225" y="20169187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869</xdr:row>
      <xdr:rowOff>0</xdr:rowOff>
    </xdr:from>
    <xdr:ext cx="762000" cy="733425"/>
    <xdr:pic>
      <xdr:nvPicPr>
        <xdr:cNvPr id="2100" name="Paid" descr="Paid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2181225" y="20259675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870</xdr:row>
      <xdr:rowOff>0</xdr:rowOff>
    </xdr:from>
    <xdr:ext cx="762000" cy="390525"/>
    <xdr:pic>
      <xdr:nvPicPr>
        <xdr:cNvPr id="2101" name="Paid" descr="Paid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2181225" y="203482575"/>
          <a:ext cx="762000" cy="3905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871</xdr:row>
      <xdr:rowOff>0</xdr:rowOff>
    </xdr:from>
    <xdr:ext cx="762000" cy="723900"/>
    <xdr:pic>
      <xdr:nvPicPr>
        <xdr:cNvPr id="2102" name="Paid" descr="Paid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2181225" y="203949300"/>
          <a:ext cx="762000" cy="7239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872</xdr:row>
      <xdr:rowOff>0</xdr:rowOff>
    </xdr:from>
    <xdr:ext cx="762000" cy="657225"/>
    <xdr:pic>
      <xdr:nvPicPr>
        <xdr:cNvPr id="2103" name="Paid" descr="Paid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2181225" y="20482560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873</xdr:row>
      <xdr:rowOff>0</xdr:rowOff>
    </xdr:from>
    <xdr:ext cx="762000" cy="762000"/>
    <xdr:pic>
      <xdr:nvPicPr>
        <xdr:cNvPr id="2104" name="Paid" descr="Paid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2181225" y="2056161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874</xdr:row>
      <xdr:rowOff>0</xdr:rowOff>
    </xdr:from>
    <xdr:ext cx="762000" cy="676275"/>
    <xdr:pic>
      <xdr:nvPicPr>
        <xdr:cNvPr id="2105" name="Paid" descr="Paid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2181225" y="206540100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875</xdr:row>
      <xdr:rowOff>0</xdr:rowOff>
    </xdr:from>
    <xdr:ext cx="762000" cy="685800"/>
    <xdr:pic>
      <xdr:nvPicPr>
        <xdr:cNvPr id="2106" name="Paid" descr="Paid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2181225" y="20735925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876</xdr:row>
      <xdr:rowOff>0</xdr:rowOff>
    </xdr:from>
    <xdr:ext cx="762000" cy="685800"/>
    <xdr:pic>
      <xdr:nvPicPr>
        <xdr:cNvPr id="2107" name="Paid" descr="Paid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2181225" y="20818792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877</xdr:row>
      <xdr:rowOff>0</xdr:rowOff>
    </xdr:from>
    <xdr:ext cx="762000" cy="523875"/>
    <xdr:pic>
      <xdr:nvPicPr>
        <xdr:cNvPr id="2108" name="Paid" descr="Paid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2181225" y="209016600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878</xdr:row>
      <xdr:rowOff>0</xdr:rowOff>
    </xdr:from>
    <xdr:ext cx="762000" cy="552450"/>
    <xdr:pic>
      <xdr:nvPicPr>
        <xdr:cNvPr id="2109" name="Paid" descr="Paid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2181225" y="20964525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879</xdr:row>
      <xdr:rowOff>0</xdr:rowOff>
    </xdr:from>
    <xdr:ext cx="762000" cy="552450"/>
    <xdr:pic>
      <xdr:nvPicPr>
        <xdr:cNvPr id="2110" name="Paid" descr="Paid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2181225" y="2103120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880</xdr:row>
      <xdr:rowOff>0</xdr:rowOff>
    </xdr:from>
    <xdr:ext cx="762000" cy="676275"/>
    <xdr:pic>
      <xdr:nvPicPr>
        <xdr:cNvPr id="2111" name="Paid" descr="Paid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2181225" y="210978750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881</xdr:row>
      <xdr:rowOff>0</xdr:rowOff>
    </xdr:from>
    <xdr:ext cx="762000" cy="676275"/>
    <xdr:pic>
      <xdr:nvPicPr>
        <xdr:cNvPr id="2112" name="Paid" descr="Paid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2181225" y="211797900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882</xdr:row>
      <xdr:rowOff>0</xdr:rowOff>
    </xdr:from>
    <xdr:ext cx="762000" cy="685800"/>
    <xdr:pic>
      <xdr:nvPicPr>
        <xdr:cNvPr id="2113" name="Paid" descr="Paid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2181225" y="21261705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883</xdr:row>
      <xdr:rowOff>0</xdr:rowOff>
    </xdr:from>
    <xdr:ext cx="762000" cy="676275"/>
    <xdr:pic>
      <xdr:nvPicPr>
        <xdr:cNvPr id="2114" name="Paid" descr="Paid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2181225" y="213445725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884</xdr:row>
      <xdr:rowOff>0</xdr:rowOff>
    </xdr:from>
    <xdr:ext cx="762000" cy="676275"/>
    <xdr:pic>
      <xdr:nvPicPr>
        <xdr:cNvPr id="2115" name="Paid" descr="Paid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2181225" y="214264875"/>
          <a:ext cx="762000" cy="6762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885</xdr:row>
      <xdr:rowOff>0</xdr:rowOff>
    </xdr:from>
    <xdr:ext cx="762000" cy="571500"/>
    <xdr:pic>
      <xdr:nvPicPr>
        <xdr:cNvPr id="2116" name="Paid" descr="Paid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2181225" y="2150840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886</xdr:row>
      <xdr:rowOff>0</xdr:rowOff>
    </xdr:from>
    <xdr:ext cx="581025" cy="762000"/>
    <xdr:pic>
      <xdr:nvPicPr>
        <xdr:cNvPr id="2117" name="Paid" descr="Paid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2181225" y="2157698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887</xdr:row>
      <xdr:rowOff>0</xdr:rowOff>
    </xdr:from>
    <xdr:ext cx="762000" cy="600075"/>
    <xdr:pic>
      <xdr:nvPicPr>
        <xdr:cNvPr id="2118" name="Paid" descr="Paid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2181225" y="216693750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888</xdr:row>
      <xdr:rowOff>0</xdr:rowOff>
    </xdr:from>
    <xdr:ext cx="762000" cy="571500"/>
    <xdr:pic>
      <xdr:nvPicPr>
        <xdr:cNvPr id="2119" name="Paid" descr="Paid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2181225" y="2174176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889</xdr:row>
      <xdr:rowOff>0</xdr:rowOff>
    </xdr:from>
    <xdr:ext cx="581025" cy="762000"/>
    <xdr:pic>
      <xdr:nvPicPr>
        <xdr:cNvPr id="2120" name="Paid" descr="Paid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2181225" y="21810345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890</xdr:row>
      <xdr:rowOff>0</xdr:rowOff>
    </xdr:from>
    <xdr:ext cx="762000" cy="571500"/>
    <xdr:pic>
      <xdr:nvPicPr>
        <xdr:cNvPr id="2121" name="Paid" descr="Paid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2181225" y="2190273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891</xdr:row>
      <xdr:rowOff>0</xdr:rowOff>
    </xdr:from>
    <xdr:ext cx="762000" cy="400050"/>
    <xdr:pic>
      <xdr:nvPicPr>
        <xdr:cNvPr id="2122" name="Paid" descr="Paid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2181225" y="219713175"/>
          <a:ext cx="762000" cy="4000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892</xdr:row>
      <xdr:rowOff>0</xdr:rowOff>
    </xdr:from>
    <xdr:ext cx="762000" cy="371475"/>
    <xdr:pic>
      <xdr:nvPicPr>
        <xdr:cNvPr id="2123" name="Paid" descr="Paid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2181225" y="220189425"/>
          <a:ext cx="762000" cy="371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893</xdr:row>
      <xdr:rowOff>0</xdr:rowOff>
    </xdr:from>
    <xdr:ext cx="762000" cy="438150"/>
    <xdr:pic>
      <xdr:nvPicPr>
        <xdr:cNvPr id="2124" name="Paid" descr="Paid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2181225" y="220637100"/>
          <a:ext cx="762000" cy="4381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894</xdr:row>
      <xdr:rowOff>0</xdr:rowOff>
    </xdr:from>
    <xdr:ext cx="762000" cy="762000"/>
    <xdr:pic>
      <xdr:nvPicPr>
        <xdr:cNvPr id="2125" name="Paid" descr="Paid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2181225" y="2211609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895</xdr:row>
      <xdr:rowOff>0</xdr:rowOff>
    </xdr:from>
    <xdr:ext cx="762000" cy="571500"/>
    <xdr:pic>
      <xdr:nvPicPr>
        <xdr:cNvPr id="2126" name="Paid" descr="Paid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2181225" y="2220849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896</xdr:row>
      <xdr:rowOff>0</xdr:rowOff>
    </xdr:from>
    <xdr:ext cx="762000" cy="581025"/>
    <xdr:pic>
      <xdr:nvPicPr>
        <xdr:cNvPr id="2127" name="Paid" descr="Paid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2181225" y="22277070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897</xdr:row>
      <xdr:rowOff>0</xdr:rowOff>
    </xdr:from>
    <xdr:ext cx="752475" cy="762000"/>
    <xdr:pic>
      <xdr:nvPicPr>
        <xdr:cNvPr id="2128" name="Paid" descr="Paid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2181225" y="223475550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898</xdr:row>
      <xdr:rowOff>0</xdr:rowOff>
    </xdr:from>
    <xdr:ext cx="762000" cy="542925"/>
    <xdr:pic>
      <xdr:nvPicPr>
        <xdr:cNvPr id="2129" name="Paid" descr="Paid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2181225" y="2243994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899</xdr:row>
      <xdr:rowOff>0</xdr:rowOff>
    </xdr:from>
    <xdr:ext cx="762000" cy="762000"/>
    <xdr:pic>
      <xdr:nvPicPr>
        <xdr:cNvPr id="2130" name="Paid" descr="Paid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2181225" y="2250567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900</xdr:row>
      <xdr:rowOff>0</xdr:rowOff>
    </xdr:from>
    <xdr:ext cx="762000" cy="762000"/>
    <xdr:pic>
      <xdr:nvPicPr>
        <xdr:cNvPr id="2131" name="Paid" descr="Paid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2181225" y="2259806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901</xdr:row>
      <xdr:rowOff>0</xdr:rowOff>
    </xdr:from>
    <xdr:ext cx="762000" cy="762000"/>
    <xdr:pic>
      <xdr:nvPicPr>
        <xdr:cNvPr id="2132" name="Paid" descr="Paid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2181225" y="2269045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902</xdr:row>
      <xdr:rowOff>0</xdr:rowOff>
    </xdr:from>
    <xdr:ext cx="762000" cy="571500"/>
    <xdr:pic>
      <xdr:nvPicPr>
        <xdr:cNvPr id="2133" name="Paid" descr="Paid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2181225" y="2278284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903</xdr:row>
      <xdr:rowOff>0</xdr:rowOff>
    </xdr:from>
    <xdr:ext cx="762000" cy="571500"/>
    <xdr:pic>
      <xdr:nvPicPr>
        <xdr:cNvPr id="2134" name="Paid" descr="Paid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2181225" y="2285142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904</xdr:row>
      <xdr:rowOff>0</xdr:rowOff>
    </xdr:from>
    <xdr:ext cx="762000" cy="571500"/>
    <xdr:pic>
      <xdr:nvPicPr>
        <xdr:cNvPr id="2135" name="Paid" descr="Paid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2181225" y="2292000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905</xdr:row>
      <xdr:rowOff>0</xdr:rowOff>
    </xdr:from>
    <xdr:ext cx="762000" cy="581025"/>
    <xdr:pic>
      <xdr:nvPicPr>
        <xdr:cNvPr id="2136" name="Paid" descr="Paid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2181225" y="229885875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906</xdr:row>
      <xdr:rowOff>0</xdr:rowOff>
    </xdr:from>
    <xdr:ext cx="762000" cy="561975"/>
    <xdr:pic>
      <xdr:nvPicPr>
        <xdr:cNvPr id="2137" name="Paid" descr="Paid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2181225" y="23059072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907</xdr:row>
      <xdr:rowOff>0</xdr:rowOff>
    </xdr:from>
    <xdr:ext cx="762000" cy="571500"/>
    <xdr:pic>
      <xdr:nvPicPr>
        <xdr:cNvPr id="2138" name="Paid" descr="Paid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2181225" y="2312670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908</xdr:row>
      <xdr:rowOff>0</xdr:rowOff>
    </xdr:from>
    <xdr:ext cx="762000" cy="561975"/>
    <xdr:pic>
      <xdr:nvPicPr>
        <xdr:cNvPr id="2139" name="Paid" descr="Paid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2181225" y="2319528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909</xdr:row>
      <xdr:rowOff>0</xdr:rowOff>
    </xdr:from>
    <xdr:ext cx="762000" cy="561975"/>
    <xdr:pic>
      <xdr:nvPicPr>
        <xdr:cNvPr id="2140" name="Paid" descr="Paid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2181225" y="2326290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910</xdr:row>
      <xdr:rowOff>0</xdr:rowOff>
    </xdr:from>
    <xdr:ext cx="762000" cy="561975"/>
    <xdr:pic>
      <xdr:nvPicPr>
        <xdr:cNvPr id="2141" name="Paid" descr="Paid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2181225" y="2333053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911</xdr:row>
      <xdr:rowOff>0</xdr:rowOff>
    </xdr:from>
    <xdr:ext cx="762000" cy="695325"/>
    <xdr:pic>
      <xdr:nvPicPr>
        <xdr:cNvPr id="2142" name="Paid" descr="Paid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2181225" y="233981625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912</xdr:row>
      <xdr:rowOff>0</xdr:rowOff>
    </xdr:from>
    <xdr:ext cx="762000" cy="523875"/>
    <xdr:pic>
      <xdr:nvPicPr>
        <xdr:cNvPr id="2143" name="Paid" descr="Paid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2181225" y="234819825"/>
          <a:ext cx="762000" cy="5238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913</xdr:row>
      <xdr:rowOff>0</xdr:rowOff>
    </xdr:from>
    <xdr:ext cx="571500" cy="762000"/>
    <xdr:pic>
      <xdr:nvPicPr>
        <xdr:cNvPr id="2144" name="Paid" descr="Paid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2181225" y="23544847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914</xdr:row>
      <xdr:rowOff>0</xdr:rowOff>
    </xdr:from>
    <xdr:ext cx="762000" cy="561975"/>
    <xdr:pic>
      <xdr:nvPicPr>
        <xdr:cNvPr id="2145" name="Paid" descr="Paid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2181225" y="2363724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915</xdr:row>
      <xdr:rowOff>0</xdr:rowOff>
    </xdr:from>
    <xdr:ext cx="762000" cy="542925"/>
    <xdr:pic>
      <xdr:nvPicPr>
        <xdr:cNvPr id="2146" name="Paid" descr="Paid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2181225" y="2370486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916</xdr:row>
      <xdr:rowOff>0</xdr:rowOff>
    </xdr:from>
    <xdr:ext cx="762000" cy="571500"/>
    <xdr:pic>
      <xdr:nvPicPr>
        <xdr:cNvPr id="2147" name="Paid" descr="Paid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2181225" y="2377059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917</xdr:row>
      <xdr:rowOff>0</xdr:rowOff>
    </xdr:from>
    <xdr:ext cx="590550" cy="762000"/>
    <xdr:pic>
      <xdr:nvPicPr>
        <xdr:cNvPr id="2148" name="Paid" descr="Paid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2181225" y="23839170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918</xdr:row>
      <xdr:rowOff>0</xdr:rowOff>
    </xdr:from>
    <xdr:ext cx="581025" cy="762000"/>
    <xdr:pic>
      <xdr:nvPicPr>
        <xdr:cNvPr id="2149" name="Paid" descr="Paid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2181225" y="2393156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919</xdr:row>
      <xdr:rowOff>0</xdr:rowOff>
    </xdr:from>
    <xdr:ext cx="590550" cy="762000"/>
    <xdr:pic>
      <xdr:nvPicPr>
        <xdr:cNvPr id="2150" name="Paid" descr="Paid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2181225" y="2402395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920</xdr:row>
      <xdr:rowOff>0</xdr:rowOff>
    </xdr:from>
    <xdr:ext cx="762000" cy="542925"/>
    <xdr:pic>
      <xdr:nvPicPr>
        <xdr:cNvPr id="2151" name="Paid" descr="Paid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2181225" y="2411634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921</xdr:row>
      <xdr:rowOff>0</xdr:rowOff>
    </xdr:from>
    <xdr:ext cx="762000" cy="542925"/>
    <xdr:pic>
      <xdr:nvPicPr>
        <xdr:cNvPr id="2152" name="Paid" descr="Paid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2181225" y="2418207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922</xdr:row>
      <xdr:rowOff>0</xdr:rowOff>
    </xdr:from>
    <xdr:ext cx="762000" cy="542925"/>
    <xdr:pic>
      <xdr:nvPicPr>
        <xdr:cNvPr id="2153" name="Paid" descr="Paid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2181225" y="24247792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923</xdr:row>
      <xdr:rowOff>0</xdr:rowOff>
    </xdr:from>
    <xdr:ext cx="762000" cy="571500"/>
    <xdr:pic>
      <xdr:nvPicPr>
        <xdr:cNvPr id="2154" name="Paid" descr="Paid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2181225" y="2431351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924</xdr:row>
      <xdr:rowOff>0</xdr:rowOff>
    </xdr:from>
    <xdr:ext cx="762000" cy="657225"/>
    <xdr:pic>
      <xdr:nvPicPr>
        <xdr:cNvPr id="2155" name="Paid" descr="Paid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2181225" y="2438209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925</xdr:row>
      <xdr:rowOff>0</xdr:rowOff>
    </xdr:from>
    <xdr:ext cx="762000" cy="762000"/>
    <xdr:pic>
      <xdr:nvPicPr>
        <xdr:cNvPr id="2156" name="Paid" descr="Paid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2181225" y="2446115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926</xdr:row>
      <xdr:rowOff>0</xdr:rowOff>
    </xdr:from>
    <xdr:ext cx="762000" cy="571500"/>
    <xdr:pic>
      <xdr:nvPicPr>
        <xdr:cNvPr id="2157" name="Paid" descr="Paid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2181225" y="2455354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927</xdr:row>
      <xdr:rowOff>0</xdr:rowOff>
    </xdr:from>
    <xdr:ext cx="762000" cy="571500"/>
    <xdr:pic>
      <xdr:nvPicPr>
        <xdr:cNvPr id="2158" name="Paid" descr="Paid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2181225" y="2462212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928</xdr:row>
      <xdr:rowOff>0</xdr:rowOff>
    </xdr:from>
    <xdr:ext cx="762000" cy="571500"/>
    <xdr:pic>
      <xdr:nvPicPr>
        <xdr:cNvPr id="2159" name="Paid" descr="Paid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2181225" y="2469070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929</xdr:row>
      <xdr:rowOff>0</xdr:rowOff>
    </xdr:from>
    <xdr:ext cx="762000" cy="571500"/>
    <xdr:pic>
      <xdr:nvPicPr>
        <xdr:cNvPr id="2160" name="Paid" descr="Paid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2181225" y="2475928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930</xdr:row>
      <xdr:rowOff>0</xdr:rowOff>
    </xdr:from>
    <xdr:ext cx="762000" cy="571500"/>
    <xdr:pic>
      <xdr:nvPicPr>
        <xdr:cNvPr id="2161" name="Paid" descr="Paid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2181225" y="2482786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931</xdr:row>
      <xdr:rowOff>0</xdr:rowOff>
    </xdr:from>
    <xdr:ext cx="762000" cy="571500"/>
    <xdr:pic>
      <xdr:nvPicPr>
        <xdr:cNvPr id="2162" name="Paid" descr="Paid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2181225" y="2489644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932</xdr:row>
      <xdr:rowOff>0</xdr:rowOff>
    </xdr:from>
    <xdr:ext cx="762000" cy="533400"/>
    <xdr:pic>
      <xdr:nvPicPr>
        <xdr:cNvPr id="2163" name="Paid" descr="Paid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2181225" y="2496502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933</xdr:row>
      <xdr:rowOff>0</xdr:rowOff>
    </xdr:from>
    <xdr:ext cx="762000" cy="571500"/>
    <xdr:pic>
      <xdr:nvPicPr>
        <xdr:cNvPr id="2164" name="Paid" descr="Paid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2181225" y="2502884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934</xdr:row>
      <xdr:rowOff>0</xdr:rowOff>
    </xdr:from>
    <xdr:ext cx="762000" cy="552450"/>
    <xdr:pic>
      <xdr:nvPicPr>
        <xdr:cNvPr id="2165" name="Paid" descr="Paid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2181225" y="25097422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935</xdr:row>
      <xdr:rowOff>0</xdr:rowOff>
    </xdr:from>
    <xdr:ext cx="762000" cy="762000"/>
    <xdr:pic>
      <xdr:nvPicPr>
        <xdr:cNvPr id="2166" name="Paid" descr="Paid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2181225" y="2516409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936</xdr:row>
      <xdr:rowOff>0</xdr:rowOff>
    </xdr:from>
    <xdr:ext cx="762000" cy="552450"/>
    <xdr:pic>
      <xdr:nvPicPr>
        <xdr:cNvPr id="2167" name="Paid" descr="Paid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2181225" y="2525649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937</xdr:row>
      <xdr:rowOff>0</xdr:rowOff>
    </xdr:from>
    <xdr:ext cx="762000" cy="533400"/>
    <xdr:pic>
      <xdr:nvPicPr>
        <xdr:cNvPr id="2168" name="Paid" descr="Paid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2181225" y="253231650"/>
          <a:ext cx="762000" cy="5334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938</xdr:row>
      <xdr:rowOff>0</xdr:rowOff>
    </xdr:from>
    <xdr:ext cx="762000" cy="685800"/>
    <xdr:pic>
      <xdr:nvPicPr>
        <xdr:cNvPr id="2169" name="Paid" descr="Paid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2181225" y="25386982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939</xdr:row>
      <xdr:rowOff>0</xdr:rowOff>
    </xdr:from>
    <xdr:ext cx="762000" cy="619125"/>
    <xdr:pic>
      <xdr:nvPicPr>
        <xdr:cNvPr id="2170" name="Paid" descr="Paid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2181225" y="254698500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940</xdr:row>
      <xdr:rowOff>0</xdr:rowOff>
    </xdr:from>
    <xdr:ext cx="762000" cy="762000"/>
    <xdr:pic>
      <xdr:nvPicPr>
        <xdr:cNvPr id="2171" name="Paid" descr="Paid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2181225" y="2554414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941</xdr:row>
      <xdr:rowOff>0</xdr:rowOff>
    </xdr:from>
    <xdr:ext cx="581025" cy="762000"/>
    <xdr:pic>
      <xdr:nvPicPr>
        <xdr:cNvPr id="2172" name="Paid" descr="Paid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2181225" y="25636537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942</xdr:row>
      <xdr:rowOff>0</xdr:rowOff>
    </xdr:from>
    <xdr:ext cx="581025" cy="762000"/>
    <xdr:pic>
      <xdr:nvPicPr>
        <xdr:cNvPr id="2173" name="Paid" descr="Paid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2181225" y="25728930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943</xdr:row>
      <xdr:rowOff>0</xdr:rowOff>
    </xdr:from>
    <xdr:ext cx="581025" cy="762000"/>
    <xdr:pic>
      <xdr:nvPicPr>
        <xdr:cNvPr id="2174" name="Paid" descr="Paid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2181225" y="2582132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944</xdr:row>
      <xdr:rowOff>0</xdr:rowOff>
    </xdr:from>
    <xdr:ext cx="762000" cy="466725"/>
    <xdr:pic>
      <xdr:nvPicPr>
        <xdr:cNvPr id="2175" name="Paid" descr="Paid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2181225" y="25913715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945</xdr:row>
      <xdr:rowOff>0</xdr:rowOff>
    </xdr:from>
    <xdr:ext cx="762000" cy="552450"/>
    <xdr:pic>
      <xdr:nvPicPr>
        <xdr:cNvPr id="2176" name="Paid" descr="Paid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2181225" y="25969912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946</xdr:row>
      <xdr:rowOff>0</xdr:rowOff>
    </xdr:from>
    <xdr:ext cx="762000" cy="742950"/>
    <xdr:pic>
      <xdr:nvPicPr>
        <xdr:cNvPr id="2177" name="Paid" descr="Paid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2181225" y="260365875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947</xdr:row>
      <xdr:rowOff>0</xdr:rowOff>
    </xdr:from>
    <xdr:ext cx="762000" cy="657225"/>
    <xdr:pic>
      <xdr:nvPicPr>
        <xdr:cNvPr id="2178" name="Paid" descr="Paid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2181225" y="26126122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948</xdr:row>
      <xdr:rowOff>0</xdr:rowOff>
    </xdr:from>
    <xdr:ext cx="762000" cy="714375"/>
    <xdr:pic>
      <xdr:nvPicPr>
        <xdr:cNvPr id="2179" name="Paid" descr="Paid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2181225" y="26205180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949</xdr:row>
      <xdr:rowOff>0</xdr:rowOff>
    </xdr:from>
    <xdr:ext cx="657225" cy="762000"/>
    <xdr:pic>
      <xdr:nvPicPr>
        <xdr:cNvPr id="2180" name="Paid" descr="Paid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2181225" y="2629090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950</xdr:row>
      <xdr:rowOff>0</xdr:rowOff>
    </xdr:from>
    <xdr:ext cx="657225" cy="762000"/>
    <xdr:pic>
      <xdr:nvPicPr>
        <xdr:cNvPr id="2181" name="Paid" descr="Paid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2181225" y="2638329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951</xdr:row>
      <xdr:rowOff>0</xdr:rowOff>
    </xdr:from>
    <xdr:ext cx="762000" cy="504825"/>
    <xdr:pic>
      <xdr:nvPicPr>
        <xdr:cNvPr id="2182" name="Paid" descr="Paid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2181225" y="264756900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952</xdr:row>
      <xdr:rowOff>0</xdr:rowOff>
    </xdr:from>
    <xdr:ext cx="762000" cy="571500"/>
    <xdr:pic>
      <xdr:nvPicPr>
        <xdr:cNvPr id="2183" name="Paid" descr="Paid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2181225" y="26536650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953</xdr:row>
      <xdr:rowOff>0</xdr:rowOff>
    </xdr:from>
    <xdr:ext cx="619125" cy="762000"/>
    <xdr:pic>
      <xdr:nvPicPr>
        <xdr:cNvPr id="2184" name="Paid" descr="Paid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2181225" y="266052300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954</xdr:row>
      <xdr:rowOff>0</xdr:rowOff>
    </xdr:from>
    <xdr:ext cx="762000" cy="590550"/>
    <xdr:pic>
      <xdr:nvPicPr>
        <xdr:cNvPr id="2185" name="Paid" descr="Paid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2181225" y="26697622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955</xdr:row>
      <xdr:rowOff>0</xdr:rowOff>
    </xdr:from>
    <xdr:ext cx="762000" cy="609600"/>
    <xdr:pic>
      <xdr:nvPicPr>
        <xdr:cNvPr id="2186" name="Paid" descr="Paid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2181225" y="267690600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956</xdr:row>
      <xdr:rowOff>0</xdr:rowOff>
    </xdr:from>
    <xdr:ext cx="504825" cy="762000"/>
    <xdr:pic>
      <xdr:nvPicPr>
        <xdr:cNvPr id="2187" name="Paid" descr="Paid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2181225" y="26842402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957</xdr:row>
      <xdr:rowOff>0</xdr:rowOff>
    </xdr:from>
    <xdr:ext cx="762000" cy="542925"/>
    <xdr:pic>
      <xdr:nvPicPr>
        <xdr:cNvPr id="2188" name="Paid" descr="Paid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2181225" y="2693479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958</xdr:row>
      <xdr:rowOff>0</xdr:rowOff>
    </xdr:from>
    <xdr:ext cx="438150" cy="762000"/>
    <xdr:pic>
      <xdr:nvPicPr>
        <xdr:cNvPr id="2189" name="Paid" descr="Paid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2181225" y="270005175"/>
          <a:ext cx="4381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959</xdr:row>
      <xdr:rowOff>0</xdr:rowOff>
    </xdr:from>
    <xdr:ext cx="619125" cy="762000"/>
    <xdr:pic>
      <xdr:nvPicPr>
        <xdr:cNvPr id="2190" name="Paid" descr="Paid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2181225" y="270929100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960</xdr:row>
      <xdr:rowOff>0</xdr:rowOff>
    </xdr:from>
    <xdr:ext cx="762000" cy="752475"/>
    <xdr:pic>
      <xdr:nvPicPr>
        <xdr:cNvPr id="2191" name="Paid" descr="Paid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2181225" y="27185302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961</xdr:row>
      <xdr:rowOff>0</xdr:rowOff>
    </xdr:from>
    <xdr:ext cx="762000" cy="752475"/>
    <xdr:pic>
      <xdr:nvPicPr>
        <xdr:cNvPr id="2192" name="Paid" descr="Paid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2181225" y="272757900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962</xdr:row>
      <xdr:rowOff>0</xdr:rowOff>
    </xdr:from>
    <xdr:ext cx="733425" cy="762000"/>
    <xdr:pic>
      <xdr:nvPicPr>
        <xdr:cNvPr id="2193" name="Paid" descr="Paid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2181225" y="273662775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963</xdr:row>
      <xdr:rowOff>0</xdr:rowOff>
    </xdr:from>
    <xdr:ext cx="762000" cy="542925"/>
    <xdr:pic>
      <xdr:nvPicPr>
        <xdr:cNvPr id="2194" name="Paid" descr="Paid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2181225" y="2745867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964</xdr:row>
      <xdr:rowOff>0</xdr:rowOff>
    </xdr:from>
    <xdr:ext cx="762000" cy="561975"/>
    <xdr:pic>
      <xdr:nvPicPr>
        <xdr:cNvPr id="2195" name="Paid" descr="Paid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2181225" y="27524392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965</xdr:row>
      <xdr:rowOff>0</xdr:rowOff>
    </xdr:from>
    <xdr:ext cx="762000" cy="552450"/>
    <xdr:pic>
      <xdr:nvPicPr>
        <xdr:cNvPr id="2196" name="Paid" descr="Paid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2181225" y="2759202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966</xdr:row>
      <xdr:rowOff>0</xdr:rowOff>
    </xdr:from>
    <xdr:ext cx="762000" cy="552450"/>
    <xdr:pic>
      <xdr:nvPicPr>
        <xdr:cNvPr id="2197" name="Paid" descr="Paid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2181225" y="27658695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967</xdr:row>
      <xdr:rowOff>0</xdr:rowOff>
    </xdr:from>
    <xdr:ext cx="762000" cy="552450"/>
    <xdr:pic>
      <xdr:nvPicPr>
        <xdr:cNvPr id="2198" name="Paid" descr="Paid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2181225" y="27725370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968</xdr:row>
      <xdr:rowOff>0</xdr:rowOff>
    </xdr:from>
    <xdr:ext cx="762000" cy="552450"/>
    <xdr:pic>
      <xdr:nvPicPr>
        <xdr:cNvPr id="2199" name="Paid" descr="Paid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2181225" y="27792045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969</xdr:row>
      <xdr:rowOff>0</xdr:rowOff>
    </xdr:from>
    <xdr:ext cx="333375" cy="762000"/>
    <xdr:pic>
      <xdr:nvPicPr>
        <xdr:cNvPr id="2200" name="Paid" descr="Paid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2181225" y="278587200"/>
          <a:ext cx="3333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970</xdr:row>
      <xdr:rowOff>0</xdr:rowOff>
    </xdr:from>
    <xdr:ext cx="333375" cy="762000"/>
    <xdr:pic>
      <xdr:nvPicPr>
        <xdr:cNvPr id="2201" name="Paid" descr="Paid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2181225" y="279511125"/>
          <a:ext cx="3333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971</xdr:row>
      <xdr:rowOff>0</xdr:rowOff>
    </xdr:from>
    <xdr:ext cx="762000" cy="657225"/>
    <xdr:pic>
      <xdr:nvPicPr>
        <xdr:cNvPr id="2202" name="Paid" descr="Paid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2181225" y="2804350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972</xdr:row>
      <xdr:rowOff>0</xdr:rowOff>
    </xdr:from>
    <xdr:ext cx="762000" cy="638175"/>
    <xdr:pic>
      <xdr:nvPicPr>
        <xdr:cNvPr id="2203" name="Paid" descr="Paid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2181225" y="2812256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973</xdr:row>
      <xdr:rowOff>0</xdr:rowOff>
    </xdr:from>
    <xdr:ext cx="762000" cy="581025"/>
    <xdr:pic>
      <xdr:nvPicPr>
        <xdr:cNvPr id="2204" name="Paid" descr="Paid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2181225" y="2819971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974</xdr:row>
      <xdr:rowOff>0</xdr:rowOff>
    </xdr:from>
    <xdr:ext cx="762000" cy="561975"/>
    <xdr:pic>
      <xdr:nvPicPr>
        <xdr:cNvPr id="2205" name="Paid" descr="Paid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2181225" y="2827020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975</xdr:row>
      <xdr:rowOff>0</xdr:rowOff>
    </xdr:from>
    <xdr:ext cx="762000" cy="561975"/>
    <xdr:pic>
      <xdr:nvPicPr>
        <xdr:cNvPr id="2206" name="Paid" descr="Paid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2181225" y="2833782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976</xdr:row>
      <xdr:rowOff>0</xdr:rowOff>
    </xdr:from>
    <xdr:ext cx="762000" cy="762000"/>
    <xdr:pic>
      <xdr:nvPicPr>
        <xdr:cNvPr id="2207" name="Paid" descr="Paid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2181225" y="2840545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977</xdr:row>
      <xdr:rowOff>0</xdr:rowOff>
    </xdr:from>
    <xdr:ext cx="762000" cy="695325"/>
    <xdr:pic>
      <xdr:nvPicPr>
        <xdr:cNvPr id="2208" name="Paid" descr="Paid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2181225" y="284978475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978</xdr:row>
      <xdr:rowOff>0</xdr:rowOff>
    </xdr:from>
    <xdr:ext cx="762000" cy="762000"/>
    <xdr:pic>
      <xdr:nvPicPr>
        <xdr:cNvPr id="2209" name="Paid" descr="Paid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2181225" y="2858166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979</xdr:row>
      <xdr:rowOff>0</xdr:rowOff>
    </xdr:from>
    <xdr:ext cx="762000" cy="742950"/>
    <xdr:pic>
      <xdr:nvPicPr>
        <xdr:cNvPr id="2210" name="Paid" descr="Paid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2181225" y="286740600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980</xdr:row>
      <xdr:rowOff>0</xdr:rowOff>
    </xdr:from>
    <xdr:ext cx="762000" cy="571500"/>
    <xdr:pic>
      <xdr:nvPicPr>
        <xdr:cNvPr id="2211" name="Paid" descr="Paid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2181225" y="2876359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981</xdr:row>
      <xdr:rowOff>0</xdr:rowOff>
    </xdr:from>
    <xdr:ext cx="762000" cy="571500"/>
    <xdr:pic>
      <xdr:nvPicPr>
        <xdr:cNvPr id="2212" name="Paid" descr="Paid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2181225" y="2883217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982</xdr:row>
      <xdr:rowOff>0</xdr:rowOff>
    </xdr:from>
    <xdr:ext cx="571500" cy="762000"/>
    <xdr:pic>
      <xdr:nvPicPr>
        <xdr:cNvPr id="2213" name="Paid" descr="Paid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2181225" y="28900755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983</xdr:row>
      <xdr:rowOff>0</xdr:rowOff>
    </xdr:from>
    <xdr:ext cx="533400" cy="762000"/>
    <xdr:pic>
      <xdr:nvPicPr>
        <xdr:cNvPr id="2214" name="Paid" descr="Paid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2181225" y="28993147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984</xdr:row>
      <xdr:rowOff>0</xdr:rowOff>
    </xdr:from>
    <xdr:ext cx="533400" cy="762000"/>
    <xdr:pic>
      <xdr:nvPicPr>
        <xdr:cNvPr id="2215" name="Paid" descr="Paid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2181225" y="290855400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985</xdr:row>
      <xdr:rowOff>0</xdr:rowOff>
    </xdr:from>
    <xdr:ext cx="533400" cy="762000"/>
    <xdr:pic>
      <xdr:nvPicPr>
        <xdr:cNvPr id="2216" name="Paid" descr="Paid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2181225" y="29177932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986</xdr:row>
      <xdr:rowOff>0</xdr:rowOff>
    </xdr:from>
    <xdr:ext cx="762000" cy="542925"/>
    <xdr:pic>
      <xdr:nvPicPr>
        <xdr:cNvPr id="2217" name="Paid" descr="Paid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2181225" y="29270325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987</xdr:row>
      <xdr:rowOff>0</xdr:rowOff>
    </xdr:from>
    <xdr:ext cx="762000" cy="542925"/>
    <xdr:pic>
      <xdr:nvPicPr>
        <xdr:cNvPr id="2218" name="Paid" descr="Paid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2181225" y="29336047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988</xdr:row>
      <xdr:rowOff>0</xdr:rowOff>
    </xdr:from>
    <xdr:ext cx="762000" cy="542925"/>
    <xdr:pic>
      <xdr:nvPicPr>
        <xdr:cNvPr id="2219" name="Paid" descr="Paid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2181225" y="294017700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989</xdr:row>
      <xdr:rowOff>0</xdr:rowOff>
    </xdr:from>
    <xdr:ext cx="762000" cy="552450"/>
    <xdr:pic>
      <xdr:nvPicPr>
        <xdr:cNvPr id="2220" name="Paid" descr="Paid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2181225" y="294674925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990</xdr:row>
      <xdr:rowOff>0</xdr:rowOff>
    </xdr:from>
    <xdr:ext cx="762000" cy="571500"/>
    <xdr:pic>
      <xdr:nvPicPr>
        <xdr:cNvPr id="2221" name="Paid" descr="Paid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2181225" y="29534167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991</xdr:row>
      <xdr:rowOff>0</xdr:rowOff>
    </xdr:from>
    <xdr:ext cx="762000" cy="590550"/>
    <xdr:pic>
      <xdr:nvPicPr>
        <xdr:cNvPr id="2222" name="Paid" descr="Paid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2181225" y="296027475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992</xdr:row>
      <xdr:rowOff>0</xdr:rowOff>
    </xdr:from>
    <xdr:ext cx="762000" cy="581025"/>
    <xdr:pic>
      <xdr:nvPicPr>
        <xdr:cNvPr id="2223" name="Paid" descr="Paid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2181225" y="296741850"/>
          <a:ext cx="762000" cy="5810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993</xdr:row>
      <xdr:rowOff>0</xdr:rowOff>
    </xdr:from>
    <xdr:ext cx="762000" cy="447675"/>
    <xdr:pic>
      <xdr:nvPicPr>
        <xdr:cNvPr id="2224" name="Paid" descr="Paid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2181225" y="297446700"/>
          <a:ext cx="762000" cy="4476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994</xdr:row>
      <xdr:rowOff>0</xdr:rowOff>
    </xdr:from>
    <xdr:ext cx="762000" cy="628650"/>
    <xdr:pic>
      <xdr:nvPicPr>
        <xdr:cNvPr id="2225" name="Paid" descr="Paid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2181225" y="297989625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995</xdr:row>
      <xdr:rowOff>0</xdr:rowOff>
    </xdr:from>
    <xdr:ext cx="762000" cy="600075"/>
    <xdr:pic>
      <xdr:nvPicPr>
        <xdr:cNvPr id="2226" name="Paid" descr="Paid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2181225" y="298751625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996</xdr:row>
      <xdr:rowOff>0</xdr:rowOff>
    </xdr:from>
    <xdr:ext cx="762000" cy="657225"/>
    <xdr:pic>
      <xdr:nvPicPr>
        <xdr:cNvPr id="2227" name="Paid" descr="Paid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2181225" y="299475525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997</xdr:row>
      <xdr:rowOff>0</xdr:rowOff>
    </xdr:from>
    <xdr:ext cx="762000" cy="666750"/>
    <xdr:pic>
      <xdr:nvPicPr>
        <xdr:cNvPr id="2228" name="Paid" descr="Paid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2181225" y="300266100"/>
          <a:ext cx="762000" cy="6667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998</xdr:row>
      <xdr:rowOff>0</xdr:rowOff>
    </xdr:from>
    <xdr:ext cx="762000" cy="647700"/>
    <xdr:pic>
      <xdr:nvPicPr>
        <xdr:cNvPr id="2229" name="Paid" descr="Paid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2181225" y="301066200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999</xdr:row>
      <xdr:rowOff>0</xdr:rowOff>
    </xdr:from>
    <xdr:ext cx="762000" cy="657225"/>
    <xdr:pic>
      <xdr:nvPicPr>
        <xdr:cNvPr id="2230" name="Paid" descr="Paid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2181225" y="301847250"/>
          <a:ext cx="762000" cy="6572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1000</xdr:row>
      <xdr:rowOff>0</xdr:rowOff>
    </xdr:from>
    <xdr:ext cx="600075" cy="762000"/>
    <xdr:pic>
      <xdr:nvPicPr>
        <xdr:cNvPr id="2231" name="Paid" descr="Paid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2181225" y="30263782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1001</xdr:row>
      <xdr:rowOff>0</xdr:rowOff>
    </xdr:from>
    <xdr:ext cx="581025" cy="762000"/>
    <xdr:pic>
      <xdr:nvPicPr>
        <xdr:cNvPr id="2232" name="Paid" descr="Paid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2181225" y="30356175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1002</xdr:row>
      <xdr:rowOff>0</xdr:rowOff>
    </xdr:from>
    <xdr:ext cx="552450" cy="762000"/>
    <xdr:pic>
      <xdr:nvPicPr>
        <xdr:cNvPr id="2233" name="Paid" descr="Paid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2181225" y="30448567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1003</xdr:row>
      <xdr:rowOff>0</xdr:rowOff>
    </xdr:from>
    <xdr:ext cx="581025" cy="762000"/>
    <xdr:pic>
      <xdr:nvPicPr>
        <xdr:cNvPr id="2234" name="Paid" descr="Paid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2181225" y="30540960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1004</xdr:row>
      <xdr:rowOff>0</xdr:rowOff>
    </xdr:from>
    <xdr:ext cx="762000" cy="638175"/>
    <xdr:pic>
      <xdr:nvPicPr>
        <xdr:cNvPr id="2235" name="Paid" descr="Paid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2181225" y="3063335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1005</xdr:row>
      <xdr:rowOff>0</xdr:rowOff>
    </xdr:from>
    <xdr:ext cx="762000" cy="628650"/>
    <xdr:pic>
      <xdr:nvPicPr>
        <xdr:cNvPr id="2236" name="Paid" descr="Paid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2181225" y="307105050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1006</xdr:row>
      <xdr:rowOff>0</xdr:rowOff>
    </xdr:from>
    <xdr:ext cx="647700" cy="762000"/>
    <xdr:pic>
      <xdr:nvPicPr>
        <xdr:cNvPr id="2237" name="Paid" descr="Paid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2181225" y="307867050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1007</xdr:row>
      <xdr:rowOff>0</xdr:rowOff>
    </xdr:from>
    <xdr:ext cx="552450" cy="762000"/>
    <xdr:pic>
      <xdr:nvPicPr>
        <xdr:cNvPr id="2238" name="Paid" descr="Paid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2181225" y="30879097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1008</xdr:row>
      <xdr:rowOff>0</xdr:rowOff>
    </xdr:from>
    <xdr:ext cx="552450" cy="762000"/>
    <xdr:pic>
      <xdr:nvPicPr>
        <xdr:cNvPr id="2239" name="Paid" descr="Paid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2181225" y="30971490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1009</xdr:row>
      <xdr:rowOff>0</xdr:rowOff>
    </xdr:from>
    <xdr:ext cx="542925" cy="762000"/>
    <xdr:pic>
      <xdr:nvPicPr>
        <xdr:cNvPr id="2240" name="Paid" descr="Paid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2181225" y="310638825"/>
          <a:ext cx="5429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1010</xdr:row>
      <xdr:rowOff>0</xdr:rowOff>
    </xdr:from>
    <xdr:ext cx="552450" cy="762000"/>
    <xdr:pic>
      <xdr:nvPicPr>
        <xdr:cNvPr id="2241" name="Paid" descr="Paid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2181225" y="31156275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1011</xdr:row>
      <xdr:rowOff>0</xdr:rowOff>
    </xdr:from>
    <xdr:ext cx="571500" cy="762000"/>
    <xdr:pic>
      <xdr:nvPicPr>
        <xdr:cNvPr id="2242" name="Paid" descr="Paid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2181225" y="312486675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1012</xdr:row>
      <xdr:rowOff>0</xdr:rowOff>
    </xdr:from>
    <xdr:ext cx="571500" cy="762000"/>
    <xdr:pic>
      <xdr:nvPicPr>
        <xdr:cNvPr id="2243" name="Paid" descr="Paid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2181225" y="313410600"/>
          <a:ext cx="5715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1013</xdr:row>
      <xdr:rowOff>0</xdr:rowOff>
    </xdr:from>
    <xdr:ext cx="504825" cy="762000"/>
    <xdr:pic>
      <xdr:nvPicPr>
        <xdr:cNvPr id="2244" name="Paid" descr="Paid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2181225" y="31433452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1014</xdr:row>
      <xdr:rowOff>0</xdr:rowOff>
    </xdr:from>
    <xdr:ext cx="485775" cy="762000"/>
    <xdr:pic>
      <xdr:nvPicPr>
        <xdr:cNvPr id="2245" name="Paid" descr="Paid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2181225" y="315258450"/>
          <a:ext cx="4857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1015</xdr:row>
      <xdr:rowOff>0</xdr:rowOff>
    </xdr:from>
    <xdr:ext cx="762000" cy="714375"/>
    <xdr:pic>
      <xdr:nvPicPr>
        <xdr:cNvPr id="2246" name="Paid" descr="Paid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2181225" y="316182375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1016</xdr:row>
      <xdr:rowOff>0</xdr:rowOff>
    </xdr:from>
    <xdr:ext cx="762000" cy="571500"/>
    <xdr:pic>
      <xdr:nvPicPr>
        <xdr:cNvPr id="2247" name="Paid" descr="Paid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2181225" y="317039625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1017</xdr:row>
      <xdr:rowOff>0</xdr:rowOff>
    </xdr:from>
    <xdr:ext cx="762000" cy="504825"/>
    <xdr:pic>
      <xdr:nvPicPr>
        <xdr:cNvPr id="2248" name="Paid" descr="Paid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2181225" y="3177254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1018</xdr:row>
      <xdr:rowOff>0</xdr:rowOff>
    </xdr:from>
    <xdr:ext cx="762000" cy="504825"/>
    <xdr:pic>
      <xdr:nvPicPr>
        <xdr:cNvPr id="2249" name="Paid" descr="Paid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2181225" y="3183350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1019</xdr:row>
      <xdr:rowOff>0</xdr:rowOff>
    </xdr:from>
    <xdr:ext cx="762000" cy="504825"/>
    <xdr:pic>
      <xdr:nvPicPr>
        <xdr:cNvPr id="2250" name="Paid" descr="Paid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2181225" y="318944625"/>
          <a:ext cx="762000" cy="5048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1020</xdr:row>
      <xdr:rowOff>0</xdr:rowOff>
    </xdr:from>
    <xdr:ext cx="762000" cy="619125"/>
    <xdr:pic>
      <xdr:nvPicPr>
        <xdr:cNvPr id="2251" name="Paid" descr="Paid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2181225" y="319554225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1021</xdr:row>
      <xdr:rowOff>0</xdr:rowOff>
    </xdr:from>
    <xdr:ext cx="762000" cy="762000"/>
    <xdr:pic>
      <xdr:nvPicPr>
        <xdr:cNvPr id="2252" name="Paid" descr="Paid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2181225" y="3202971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1022</xdr:row>
      <xdr:rowOff>0</xdr:rowOff>
    </xdr:from>
    <xdr:ext cx="762000" cy="762000"/>
    <xdr:pic>
      <xdr:nvPicPr>
        <xdr:cNvPr id="2253" name="Paid" descr="Paid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2181225" y="3212211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1023</xdr:row>
      <xdr:rowOff>0</xdr:rowOff>
    </xdr:from>
    <xdr:ext cx="581025" cy="762000"/>
    <xdr:pic>
      <xdr:nvPicPr>
        <xdr:cNvPr id="2254" name="Paid" descr="Paid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2181225" y="322145025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1024</xdr:row>
      <xdr:rowOff>0</xdr:rowOff>
    </xdr:from>
    <xdr:ext cx="600075" cy="762000"/>
    <xdr:pic>
      <xdr:nvPicPr>
        <xdr:cNvPr id="2255" name="Paid" descr="Paid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2181225" y="323068950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1025</xdr:row>
      <xdr:rowOff>0</xdr:rowOff>
    </xdr:from>
    <xdr:ext cx="590550" cy="762000"/>
    <xdr:pic>
      <xdr:nvPicPr>
        <xdr:cNvPr id="2256" name="Paid" descr="Paid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2181225" y="3239928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1026</xdr:row>
      <xdr:rowOff>0</xdr:rowOff>
    </xdr:from>
    <xdr:ext cx="581025" cy="762000"/>
    <xdr:pic>
      <xdr:nvPicPr>
        <xdr:cNvPr id="2257" name="Paid" descr="Paid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2181225" y="324916800"/>
          <a:ext cx="5810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1027</xdr:row>
      <xdr:rowOff>0</xdr:rowOff>
    </xdr:from>
    <xdr:ext cx="762000" cy="638175"/>
    <xdr:pic>
      <xdr:nvPicPr>
        <xdr:cNvPr id="2258" name="Paid" descr="Paid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2181225" y="32584072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1028</xdr:row>
      <xdr:rowOff>0</xdr:rowOff>
    </xdr:from>
    <xdr:ext cx="762000" cy="714375"/>
    <xdr:pic>
      <xdr:nvPicPr>
        <xdr:cNvPr id="2259" name="Paid" descr="Paid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2181225" y="32661225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1029</xdr:row>
      <xdr:rowOff>0</xdr:rowOff>
    </xdr:from>
    <xdr:ext cx="762000" cy="685800"/>
    <xdr:pic>
      <xdr:nvPicPr>
        <xdr:cNvPr id="2260" name="Paid" descr="Paid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2181225" y="32746950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1030</xdr:row>
      <xdr:rowOff>0</xdr:rowOff>
    </xdr:from>
    <xdr:ext cx="552450" cy="762000"/>
    <xdr:pic>
      <xdr:nvPicPr>
        <xdr:cNvPr id="2261" name="Paid" descr="Paid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2181225" y="32829817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1031</xdr:row>
      <xdr:rowOff>0</xdr:rowOff>
    </xdr:from>
    <xdr:ext cx="762000" cy="628650"/>
    <xdr:pic>
      <xdr:nvPicPr>
        <xdr:cNvPr id="2262" name="Paid" descr="Paid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2181225" y="329222100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1032</xdr:row>
      <xdr:rowOff>0</xdr:rowOff>
    </xdr:from>
    <xdr:ext cx="723900" cy="762000"/>
    <xdr:pic>
      <xdr:nvPicPr>
        <xdr:cNvPr id="2263" name="Paid" descr="Paid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2181225" y="32998410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1033</xdr:row>
      <xdr:rowOff>0</xdr:rowOff>
    </xdr:from>
    <xdr:ext cx="762000" cy="647700"/>
    <xdr:pic>
      <xdr:nvPicPr>
        <xdr:cNvPr id="2264" name="Paid" descr="Paid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2181225" y="330908025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1034</xdr:row>
      <xdr:rowOff>0</xdr:rowOff>
    </xdr:from>
    <xdr:ext cx="752475" cy="762000"/>
    <xdr:pic>
      <xdr:nvPicPr>
        <xdr:cNvPr id="2265" name="Paid" descr="Paid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2181225" y="331689075"/>
          <a:ext cx="7524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1035</xdr:row>
      <xdr:rowOff>0</xdr:rowOff>
    </xdr:from>
    <xdr:ext cx="762000" cy="638175"/>
    <xdr:pic>
      <xdr:nvPicPr>
        <xdr:cNvPr id="2266" name="Paid" descr="Paid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2181225" y="33261300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1036</xdr:row>
      <xdr:rowOff>0</xdr:rowOff>
    </xdr:from>
    <xdr:ext cx="647700" cy="762000"/>
    <xdr:pic>
      <xdr:nvPicPr>
        <xdr:cNvPr id="2267" name="Paid" descr="Paid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2181225" y="333384525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1037</xdr:row>
      <xdr:rowOff>0</xdr:rowOff>
    </xdr:from>
    <xdr:ext cx="762000" cy="571500"/>
    <xdr:pic>
      <xdr:nvPicPr>
        <xdr:cNvPr id="2268" name="Paid" descr="Paid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2181225" y="334308450"/>
          <a:ext cx="762000" cy="5715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1038</xdr:row>
      <xdr:rowOff>0</xdr:rowOff>
    </xdr:from>
    <xdr:ext cx="762000" cy="552450"/>
    <xdr:pic>
      <xdr:nvPicPr>
        <xdr:cNvPr id="2269" name="Paid" descr="Paid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2181225" y="334994250"/>
          <a:ext cx="762000" cy="5524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1039</xdr:row>
      <xdr:rowOff>0</xdr:rowOff>
    </xdr:from>
    <xdr:ext cx="762000" cy="466725"/>
    <xdr:pic>
      <xdr:nvPicPr>
        <xdr:cNvPr id="2270" name="Paid" descr="Paid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2181225" y="335661000"/>
          <a:ext cx="762000" cy="4667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1040</xdr:row>
      <xdr:rowOff>0</xdr:rowOff>
    </xdr:from>
    <xdr:ext cx="762000" cy="457200"/>
    <xdr:pic>
      <xdr:nvPicPr>
        <xdr:cNvPr id="2271" name="Paid" descr="Paid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2181225" y="336222975"/>
          <a:ext cx="762000" cy="4572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1041</xdr:row>
      <xdr:rowOff>0</xdr:rowOff>
    </xdr:from>
    <xdr:ext cx="762000" cy="628650"/>
    <xdr:pic>
      <xdr:nvPicPr>
        <xdr:cNvPr id="2272" name="Paid" descr="Paid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2181225" y="336775425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1042</xdr:row>
      <xdr:rowOff>0</xdr:rowOff>
    </xdr:from>
    <xdr:ext cx="762000" cy="628650"/>
    <xdr:pic>
      <xdr:nvPicPr>
        <xdr:cNvPr id="2273" name="Paid" descr="Paid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2181225" y="337537425"/>
          <a:ext cx="762000" cy="6286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1043</xdr:row>
      <xdr:rowOff>0</xdr:rowOff>
    </xdr:from>
    <xdr:ext cx="762000" cy="609600"/>
    <xdr:pic>
      <xdr:nvPicPr>
        <xdr:cNvPr id="2274" name="Paid" descr="Paid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2181225" y="338299425"/>
          <a:ext cx="762000" cy="6096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1044</xdr:row>
      <xdr:rowOff>0</xdr:rowOff>
    </xdr:from>
    <xdr:ext cx="762000" cy="590550"/>
    <xdr:pic>
      <xdr:nvPicPr>
        <xdr:cNvPr id="2275" name="Paid" descr="Paid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2181225" y="339032850"/>
          <a:ext cx="762000" cy="5905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1045</xdr:row>
      <xdr:rowOff>0</xdr:rowOff>
    </xdr:from>
    <xdr:ext cx="762000" cy="600075"/>
    <xdr:pic>
      <xdr:nvPicPr>
        <xdr:cNvPr id="2276" name="Paid" descr="Paid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2181225" y="339747225"/>
          <a:ext cx="762000" cy="6000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1046</xdr:row>
      <xdr:rowOff>0</xdr:rowOff>
    </xdr:from>
    <xdr:ext cx="762000" cy="647700"/>
    <xdr:pic>
      <xdr:nvPicPr>
        <xdr:cNvPr id="2277" name="Paid" descr="Paid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2181225" y="340471125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1047</xdr:row>
      <xdr:rowOff>0</xdr:rowOff>
    </xdr:from>
    <xdr:ext cx="657225" cy="762000"/>
    <xdr:pic>
      <xdr:nvPicPr>
        <xdr:cNvPr id="2278" name="Paid" descr="Paid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2181225" y="3412521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1048</xdr:row>
      <xdr:rowOff>0</xdr:rowOff>
    </xdr:from>
    <xdr:ext cx="657225" cy="762000"/>
    <xdr:pic>
      <xdr:nvPicPr>
        <xdr:cNvPr id="2279" name="Paid" descr="Paid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2181225" y="3421761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1049</xdr:row>
      <xdr:rowOff>0</xdr:rowOff>
    </xdr:from>
    <xdr:ext cx="657225" cy="762000"/>
    <xdr:pic>
      <xdr:nvPicPr>
        <xdr:cNvPr id="2280" name="Paid" descr="Paid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2181225" y="3431000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1050</xdr:row>
      <xdr:rowOff>0</xdr:rowOff>
    </xdr:from>
    <xdr:ext cx="657225" cy="762000"/>
    <xdr:pic>
      <xdr:nvPicPr>
        <xdr:cNvPr id="2281" name="Paid" descr="Paid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2181225" y="3440239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1051</xdr:row>
      <xdr:rowOff>0</xdr:rowOff>
    </xdr:from>
    <xdr:ext cx="657225" cy="762000"/>
    <xdr:pic>
      <xdr:nvPicPr>
        <xdr:cNvPr id="2282" name="Paid" descr="Paid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2181225" y="3449478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1052</xdr:row>
      <xdr:rowOff>0</xdr:rowOff>
    </xdr:from>
    <xdr:ext cx="657225" cy="762000"/>
    <xdr:pic>
      <xdr:nvPicPr>
        <xdr:cNvPr id="2283" name="Paid" descr="Paid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2181225" y="3458718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1053</xdr:row>
      <xdr:rowOff>0</xdr:rowOff>
    </xdr:from>
    <xdr:ext cx="657225" cy="762000"/>
    <xdr:pic>
      <xdr:nvPicPr>
        <xdr:cNvPr id="2284" name="Paid" descr="Paid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2181225" y="3467957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1054</xdr:row>
      <xdr:rowOff>0</xdr:rowOff>
    </xdr:from>
    <xdr:ext cx="657225" cy="762000"/>
    <xdr:pic>
      <xdr:nvPicPr>
        <xdr:cNvPr id="2285" name="Paid" descr="Paid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2181225" y="3477196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1055</xdr:row>
      <xdr:rowOff>0</xdr:rowOff>
    </xdr:from>
    <xdr:ext cx="657225" cy="762000"/>
    <xdr:pic>
      <xdr:nvPicPr>
        <xdr:cNvPr id="2286" name="Paid" descr="Paid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2181225" y="3486435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1056</xdr:row>
      <xdr:rowOff>0</xdr:rowOff>
    </xdr:from>
    <xdr:ext cx="657225" cy="762000"/>
    <xdr:pic>
      <xdr:nvPicPr>
        <xdr:cNvPr id="2287" name="Paid" descr="Paid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2181225" y="3495675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1057</xdr:row>
      <xdr:rowOff>0</xdr:rowOff>
    </xdr:from>
    <xdr:ext cx="657225" cy="762000"/>
    <xdr:pic>
      <xdr:nvPicPr>
        <xdr:cNvPr id="2288" name="Paid" descr="Paid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2181225" y="3504914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1058</xdr:row>
      <xdr:rowOff>0</xdr:rowOff>
    </xdr:from>
    <xdr:ext cx="657225" cy="762000"/>
    <xdr:pic>
      <xdr:nvPicPr>
        <xdr:cNvPr id="2289" name="Paid" descr="Paid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2181225" y="3514153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1059</xdr:row>
      <xdr:rowOff>0</xdr:rowOff>
    </xdr:from>
    <xdr:ext cx="657225" cy="762000"/>
    <xdr:pic>
      <xdr:nvPicPr>
        <xdr:cNvPr id="2290" name="Paid" descr="Paid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2181225" y="3523392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1060</xdr:row>
      <xdr:rowOff>0</xdr:rowOff>
    </xdr:from>
    <xdr:ext cx="657225" cy="762000"/>
    <xdr:pic>
      <xdr:nvPicPr>
        <xdr:cNvPr id="2291" name="Paid" descr="Paid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2181225" y="3532632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1061</xdr:row>
      <xdr:rowOff>0</xdr:rowOff>
    </xdr:from>
    <xdr:ext cx="657225" cy="762000"/>
    <xdr:pic>
      <xdr:nvPicPr>
        <xdr:cNvPr id="2292" name="Paid" descr="Paid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2181225" y="3541871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1062</xdr:row>
      <xdr:rowOff>0</xdr:rowOff>
    </xdr:from>
    <xdr:ext cx="619125" cy="762000"/>
    <xdr:pic>
      <xdr:nvPicPr>
        <xdr:cNvPr id="2293" name="Paid" descr="Paid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2181225" y="355111050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1063</xdr:row>
      <xdr:rowOff>0</xdr:rowOff>
    </xdr:from>
    <xdr:ext cx="657225" cy="762000"/>
    <xdr:pic>
      <xdr:nvPicPr>
        <xdr:cNvPr id="2294" name="Paid" descr="Paid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2181225" y="3560349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1064</xdr:row>
      <xdr:rowOff>0</xdr:rowOff>
    </xdr:from>
    <xdr:ext cx="628650" cy="762000"/>
    <xdr:pic>
      <xdr:nvPicPr>
        <xdr:cNvPr id="2295" name="Paid" descr="Paid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2181225" y="3569589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1065</xdr:row>
      <xdr:rowOff>0</xdr:rowOff>
    </xdr:from>
    <xdr:ext cx="628650" cy="762000"/>
    <xdr:pic>
      <xdr:nvPicPr>
        <xdr:cNvPr id="2296" name="Paid" descr="Paid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2181225" y="3578828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1066</xdr:row>
      <xdr:rowOff>0</xdr:rowOff>
    </xdr:from>
    <xdr:ext cx="657225" cy="762000"/>
    <xdr:pic>
      <xdr:nvPicPr>
        <xdr:cNvPr id="2297" name="Paid" descr="Paid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2181225" y="3588067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1067</xdr:row>
      <xdr:rowOff>0</xdr:rowOff>
    </xdr:from>
    <xdr:ext cx="657225" cy="762000"/>
    <xdr:pic>
      <xdr:nvPicPr>
        <xdr:cNvPr id="2298" name="Paid" descr="Paid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2181225" y="3597306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1068</xdr:row>
      <xdr:rowOff>0</xdr:rowOff>
    </xdr:from>
    <xdr:ext cx="628650" cy="762000"/>
    <xdr:pic>
      <xdr:nvPicPr>
        <xdr:cNvPr id="2299" name="Paid" descr="Paid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2181225" y="360654600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1069</xdr:row>
      <xdr:rowOff>0</xdr:rowOff>
    </xdr:from>
    <xdr:ext cx="628650" cy="762000"/>
    <xdr:pic>
      <xdr:nvPicPr>
        <xdr:cNvPr id="2300" name="Paid" descr="Paid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2181225" y="3615785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1070</xdr:row>
      <xdr:rowOff>0</xdr:rowOff>
    </xdr:from>
    <xdr:ext cx="657225" cy="762000"/>
    <xdr:pic>
      <xdr:nvPicPr>
        <xdr:cNvPr id="2301" name="Paid" descr="Paid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2181225" y="3625024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1071</xdr:row>
      <xdr:rowOff>0</xdr:rowOff>
    </xdr:from>
    <xdr:ext cx="657225" cy="762000"/>
    <xdr:pic>
      <xdr:nvPicPr>
        <xdr:cNvPr id="2302" name="Paid" descr="Paid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2181225" y="3634263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1072</xdr:row>
      <xdr:rowOff>0</xdr:rowOff>
    </xdr:from>
    <xdr:ext cx="762000" cy="733425"/>
    <xdr:pic>
      <xdr:nvPicPr>
        <xdr:cNvPr id="2303" name="Paid" descr="Paid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2181225" y="36435030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1073</xdr:row>
      <xdr:rowOff>0</xdr:rowOff>
    </xdr:from>
    <xdr:ext cx="762000" cy="733425"/>
    <xdr:pic>
      <xdr:nvPicPr>
        <xdr:cNvPr id="2304" name="Paid" descr="Paid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2181225" y="365236125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1074</xdr:row>
      <xdr:rowOff>0</xdr:rowOff>
    </xdr:from>
    <xdr:ext cx="762000" cy="733425"/>
    <xdr:pic>
      <xdr:nvPicPr>
        <xdr:cNvPr id="2305" name="Paid" descr="Paid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2181225" y="366121950"/>
          <a:ext cx="762000" cy="7334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1075</xdr:row>
      <xdr:rowOff>0</xdr:rowOff>
    </xdr:from>
    <xdr:ext cx="657225" cy="762000"/>
    <xdr:pic>
      <xdr:nvPicPr>
        <xdr:cNvPr id="2306" name="Paid" descr="Paid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2181225" y="3670077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1076</xdr:row>
      <xdr:rowOff>0</xdr:rowOff>
    </xdr:from>
    <xdr:ext cx="695325" cy="762000"/>
    <xdr:pic>
      <xdr:nvPicPr>
        <xdr:cNvPr id="2307" name="Paid" descr="Paid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2181225" y="367931700"/>
          <a:ext cx="6953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1077</xdr:row>
      <xdr:rowOff>0</xdr:rowOff>
    </xdr:from>
    <xdr:ext cx="685800" cy="762000"/>
    <xdr:pic>
      <xdr:nvPicPr>
        <xdr:cNvPr id="2308" name="Paid" descr="Paid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2181225" y="36885562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1078</xdr:row>
      <xdr:rowOff>0</xdr:rowOff>
    </xdr:from>
    <xdr:ext cx="685800" cy="762000"/>
    <xdr:pic>
      <xdr:nvPicPr>
        <xdr:cNvPr id="2309" name="Paid" descr="Paid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2181225" y="36977955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1079</xdr:row>
      <xdr:rowOff>0</xdr:rowOff>
    </xdr:from>
    <xdr:ext cx="685800" cy="762000"/>
    <xdr:pic>
      <xdr:nvPicPr>
        <xdr:cNvPr id="2310" name="Paid" descr="Paid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2181225" y="37070347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1080</xdr:row>
      <xdr:rowOff>0</xdr:rowOff>
    </xdr:from>
    <xdr:ext cx="685800" cy="762000"/>
    <xdr:pic>
      <xdr:nvPicPr>
        <xdr:cNvPr id="2311" name="Paid" descr="Paid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2181225" y="37162740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1081</xdr:row>
      <xdr:rowOff>0</xdr:rowOff>
    </xdr:from>
    <xdr:ext cx="685800" cy="762000"/>
    <xdr:pic>
      <xdr:nvPicPr>
        <xdr:cNvPr id="2312" name="Paid" descr="Paid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2181225" y="37255132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1082</xdr:row>
      <xdr:rowOff>0</xdr:rowOff>
    </xdr:from>
    <xdr:ext cx="685800" cy="762000"/>
    <xdr:pic>
      <xdr:nvPicPr>
        <xdr:cNvPr id="2313" name="Paid" descr="Paid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2181225" y="37347525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1083</xdr:row>
      <xdr:rowOff>0</xdr:rowOff>
    </xdr:from>
    <xdr:ext cx="685800" cy="762000"/>
    <xdr:pic>
      <xdr:nvPicPr>
        <xdr:cNvPr id="2314" name="Paid" descr="Paid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2181225" y="37439917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1084</xdr:row>
      <xdr:rowOff>0</xdr:rowOff>
    </xdr:from>
    <xdr:ext cx="685800" cy="762000"/>
    <xdr:pic>
      <xdr:nvPicPr>
        <xdr:cNvPr id="2315" name="Paid" descr="Paid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2181225" y="375323100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1085</xdr:row>
      <xdr:rowOff>0</xdr:rowOff>
    </xdr:from>
    <xdr:ext cx="685800" cy="762000"/>
    <xdr:pic>
      <xdr:nvPicPr>
        <xdr:cNvPr id="2316" name="Paid" descr="Paid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2181225" y="376247025"/>
          <a:ext cx="6858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1086</xdr:row>
      <xdr:rowOff>0</xdr:rowOff>
    </xdr:from>
    <xdr:ext cx="609600" cy="762000"/>
    <xdr:pic>
      <xdr:nvPicPr>
        <xdr:cNvPr id="2317" name="Paid" descr="Paid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2181225" y="37717095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1087</xdr:row>
      <xdr:rowOff>0</xdr:rowOff>
    </xdr:from>
    <xdr:ext cx="609600" cy="762000"/>
    <xdr:pic>
      <xdr:nvPicPr>
        <xdr:cNvPr id="2318" name="Paid" descr="Paid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2181225" y="37809487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1088</xdr:row>
      <xdr:rowOff>0</xdr:rowOff>
    </xdr:from>
    <xdr:ext cx="657225" cy="762000"/>
    <xdr:pic>
      <xdr:nvPicPr>
        <xdr:cNvPr id="2319" name="Paid" descr="Paid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2181225" y="3790188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1089</xdr:row>
      <xdr:rowOff>0</xdr:rowOff>
    </xdr:from>
    <xdr:ext cx="657225" cy="762000"/>
    <xdr:pic>
      <xdr:nvPicPr>
        <xdr:cNvPr id="2320" name="Paid" descr="Paid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2181225" y="3799427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1090</xdr:row>
      <xdr:rowOff>0</xdr:rowOff>
    </xdr:from>
    <xdr:ext cx="657225" cy="762000"/>
    <xdr:pic>
      <xdr:nvPicPr>
        <xdr:cNvPr id="2321" name="Paid" descr="Paid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2181225" y="3808666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1091</xdr:row>
      <xdr:rowOff>0</xdr:rowOff>
    </xdr:from>
    <xdr:ext cx="504825" cy="762000"/>
    <xdr:pic>
      <xdr:nvPicPr>
        <xdr:cNvPr id="2322" name="Paid" descr="Paid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2181225" y="381790575"/>
          <a:ext cx="5048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1092</xdr:row>
      <xdr:rowOff>0</xdr:rowOff>
    </xdr:from>
    <xdr:ext cx="762000" cy="762000"/>
    <xdr:pic>
      <xdr:nvPicPr>
        <xdr:cNvPr id="2323" name="Paid" descr="Paid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2181225" y="3827145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1093</xdr:row>
      <xdr:rowOff>0</xdr:rowOff>
    </xdr:from>
    <xdr:ext cx="552450" cy="762000"/>
    <xdr:pic>
      <xdr:nvPicPr>
        <xdr:cNvPr id="2324" name="Paid" descr="Paid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2181225" y="38363842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1094</xdr:row>
      <xdr:rowOff>0</xdr:rowOff>
    </xdr:from>
    <xdr:ext cx="657225" cy="762000"/>
    <xdr:pic>
      <xdr:nvPicPr>
        <xdr:cNvPr id="2325" name="Paid" descr="Paid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2181225" y="3845623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1095</xdr:row>
      <xdr:rowOff>0</xdr:rowOff>
    </xdr:from>
    <xdr:ext cx="762000" cy="638175"/>
    <xdr:pic>
      <xdr:nvPicPr>
        <xdr:cNvPr id="2326" name="Paid" descr="Paid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2181225" y="385486275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1096</xdr:row>
      <xdr:rowOff>0</xdr:rowOff>
    </xdr:from>
    <xdr:ext cx="762000" cy="638175"/>
    <xdr:pic>
      <xdr:nvPicPr>
        <xdr:cNvPr id="2327" name="Paid" descr="Paid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2181225" y="386257800"/>
          <a:ext cx="762000" cy="6381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1097</xdr:row>
      <xdr:rowOff>0</xdr:rowOff>
    </xdr:from>
    <xdr:ext cx="657225" cy="762000"/>
    <xdr:pic>
      <xdr:nvPicPr>
        <xdr:cNvPr id="2328" name="Paid" descr="Paid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2181225" y="3870293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1098</xdr:row>
      <xdr:rowOff>0</xdr:rowOff>
    </xdr:from>
    <xdr:ext cx="657225" cy="762000"/>
    <xdr:pic>
      <xdr:nvPicPr>
        <xdr:cNvPr id="2329" name="Paid" descr="Paid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2181225" y="3879532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1099</xdr:row>
      <xdr:rowOff>0</xdr:rowOff>
    </xdr:from>
    <xdr:ext cx="657225" cy="762000"/>
    <xdr:pic>
      <xdr:nvPicPr>
        <xdr:cNvPr id="2330" name="Paid" descr="Paid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2181225" y="3888771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1100</xdr:row>
      <xdr:rowOff>0</xdr:rowOff>
    </xdr:from>
    <xdr:ext cx="609600" cy="762000"/>
    <xdr:pic>
      <xdr:nvPicPr>
        <xdr:cNvPr id="2331" name="Paid" descr="Paid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2181225" y="38980110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1101</xdr:row>
      <xdr:rowOff>0</xdr:rowOff>
    </xdr:from>
    <xdr:ext cx="609600" cy="762000"/>
    <xdr:pic>
      <xdr:nvPicPr>
        <xdr:cNvPr id="2332" name="Paid" descr="Paid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2181225" y="39072502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1102</xdr:row>
      <xdr:rowOff>0</xdr:rowOff>
    </xdr:from>
    <xdr:ext cx="609600" cy="762000"/>
    <xdr:pic>
      <xdr:nvPicPr>
        <xdr:cNvPr id="2333" name="Paid" descr="Paid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2181225" y="39164895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1103</xdr:row>
      <xdr:rowOff>0</xdr:rowOff>
    </xdr:from>
    <xdr:ext cx="657225" cy="762000"/>
    <xdr:pic>
      <xdr:nvPicPr>
        <xdr:cNvPr id="2334" name="Paid" descr="Paid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2181225" y="3925728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1104</xdr:row>
      <xdr:rowOff>0</xdr:rowOff>
    </xdr:from>
    <xdr:ext cx="609600" cy="762000"/>
    <xdr:pic>
      <xdr:nvPicPr>
        <xdr:cNvPr id="2335" name="Paid" descr="Paid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2181225" y="39349680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1105</xdr:row>
      <xdr:rowOff>0</xdr:rowOff>
    </xdr:from>
    <xdr:ext cx="609600" cy="762000"/>
    <xdr:pic>
      <xdr:nvPicPr>
        <xdr:cNvPr id="2336" name="Paid" descr="Paid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2181225" y="394420725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1106</xdr:row>
      <xdr:rowOff>0</xdr:rowOff>
    </xdr:from>
    <xdr:ext cx="657225" cy="762000"/>
    <xdr:pic>
      <xdr:nvPicPr>
        <xdr:cNvPr id="2337" name="Paid" descr="Paid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2181225" y="3953446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1107</xdr:row>
      <xdr:rowOff>0</xdr:rowOff>
    </xdr:from>
    <xdr:ext cx="657225" cy="762000"/>
    <xdr:pic>
      <xdr:nvPicPr>
        <xdr:cNvPr id="2338" name="Paid" descr="Paid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2181225" y="3962685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1108</xdr:row>
      <xdr:rowOff>0</xdr:rowOff>
    </xdr:from>
    <xdr:ext cx="657225" cy="762000"/>
    <xdr:pic>
      <xdr:nvPicPr>
        <xdr:cNvPr id="2339" name="Paid" descr="Paid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2181225" y="3971925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1109</xdr:row>
      <xdr:rowOff>0</xdr:rowOff>
    </xdr:from>
    <xdr:ext cx="762000" cy="561975"/>
    <xdr:pic>
      <xdr:nvPicPr>
        <xdr:cNvPr id="2340" name="Paid" descr="Paid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2181225" y="39811642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1110</xdr:row>
      <xdr:rowOff>0</xdr:rowOff>
    </xdr:from>
    <xdr:ext cx="762000" cy="561975"/>
    <xdr:pic>
      <xdr:nvPicPr>
        <xdr:cNvPr id="2341" name="Paid" descr="Paid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2181225" y="39879270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1111</xdr:row>
      <xdr:rowOff>0</xdr:rowOff>
    </xdr:from>
    <xdr:ext cx="762000" cy="561975"/>
    <xdr:pic>
      <xdr:nvPicPr>
        <xdr:cNvPr id="2342" name="Paid" descr="Paid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2181225" y="399468975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1112</xdr:row>
      <xdr:rowOff>0</xdr:rowOff>
    </xdr:from>
    <xdr:ext cx="762000" cy="561975"/>
    <xdr:pic>
      <xdr:nvPicPr>
        <xdr:cNvPr id="2343" name="Paid" descr="Paid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2181225" y="4001452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1113</xdr:row>
      <xdr:rowOff>0</xdr:rowOff>
    </xdr:from>
    <xdr:ext cx="657225" cy="762000"/>
    <xdr:pic>
      <xdr:nvPicPr>
        <xdr:cNvPr id="2344" name="Paid" descr="Paid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2181225" y="4008215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1114</xdr:row>
      <xdr:rowOff>0</xdr:rowOff>
    </xdr:from>
    <xdr:ext cx="657225" cy="762000"/>
    <xdr:pic>
      <xdr:nvPicPr>
        <xdr:cNvPr id="2345" name="Paid" descr="Paid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2181225" y="4017454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1115</xdr:row>
      <xdr:rowOff>0</xdr:rowOff>
    </xdr:from>
    <xdr:ext cx="590550" cy="762000"/>
    <xdr:pic>
      <xdr:nvPicPr>
        <xdr:cNvPr id="2346" name="Paid" descr="Paid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2181225" y="40266937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1116</xdr:row>
      <xdr:rowOff>0</xdr:rowOff>
    </xdr:from>
    <xdr:ext cx="590550" cy="762000"/>
    <xdr:pic>
      <xdr:nvPicPr>
        <xdr:cNvPr id="2347" name="Paid" descr="Paid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2181225" y="40359330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1117</xdr:row>
      <xdr:rowOff>0</xdr:rowOff>
    </xdr:from>
    <xdr:ext cx="590550" cy="762000"/>
    <xdr:pic>
      <xdr:nvPicPr>
        <xdr:cNvPr id="2348" name="Paid" descr="Paid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2181225" y="404517225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1118</xdr:row>
      <xdr:rowOff>0</xdr:rowOff>
    </xdr:from>
    <xdr:ext cx="590550" cy="762000"/>
    <xdr:pic>
      <xdr:nvPicPr>
        <xdr:cNvPr id="2349" name="Paid" descr="Paid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2181225" y="4054411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1119</xdr:row>
      <xdr:rowOff>0</xdr:rowOff>
    </xdr:from>
    <xdr:ext cx="638175" cy="762000"/>
    <xdr:pic>
      <xdr:nvPicPr>
        <xdr:cNvPr id="2350" name="Paid" descr="Paid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2181225" y="4063650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1120</xdr:row>
      <xdr:rowOff>0</xdr:rowOff>
    </xdr:from>
    <xdr:ext cx="638175" cy="762000"/>
    <xdr:pic>
      <xdr:nvPicPr>
        <xdr:cNvPr id="2351" name="Paid" descr="Paid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2181225" y="4072890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1121</xdr:row>
      <xdr:rowOff>0</xdr:rowOff>
    </xdr:from>
    <xdr:ext cx="723900" cy="762000"/>
    <xdr:pic>
      <xdr:nvPicPr>
        <xdr:cNvPr id="2352" name="Paid" descr="Paid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2181225" y="408212925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1122</xdr:row>
      <xdr:rowOff>0</xdr:rowOff>
    </xdr:from>
    <xdr:ext cx="723900" cy="762000"/>
    <xdr:pic>
      <xdr:nvPicPr>
        <xdr:cNvPr id="2353" name="Paid" descr="Paid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2181225" y="409136850"/>
          <a:ext cx="7239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1123</xdr:row>
      <xdr:rowOff>0</xdr:rowOff>
    </xdr:from>
    <xdr:ext cx="638175" cy="762000"/>
    <xdr:pic>
      <xdr:nvPicPr>
        <xdr:cNvPr id="2354" name="Paid" descr="Paid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2181225" y="41006077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1124</xdr:row>
      <xdr:rowOff>0</xdr:rowOff>
    </xdr:from>
    <xdr:ext cx="609600" cy="762000"/>
    <xdr:pic>
      <xdr:nvPicPr>
        <xdr:cNvPr id="2355" name="Paid" descr="Paid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2181225" y="410984700"/>
          <a:ext cx="6096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1125</xdr:row>
      <xdr:rowOff>0</xdr:rowOff>
    </xdr:from>
    <xdr:ext cx="552450" cy="762000"/>
    <xdr:pic>
      <xdr:nvPicPr>
        <xdr:cNvPr id="2356" name="Paid" descr="Paid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2181225" y="411908625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1126</xdr:row>
      <xdr:rowOff>0</xdr:rowOff>
    </xdr:from>
    <xdr:ext cx="590550" cy="762000"/>
    <xdr:pic>
      <xdr:nvPicPr>
        <xdr:cNvPr id="2357" name="Paid" descr="Paid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2181225" y="412832550"/>
          <a:ext cx="5905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1127</xdr:row>
      <xdr:rowOff>0</xdr:rowOff>
    </xdr:from>
    <xdr:ext cx="600075" cy="762000"/>
    <xdr:pic>
      <xdr:nvPicPr>
        <xdr:cNvPr id="2358" name="Paid" descr="Paid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2181225" y="413756475"/>
          <a:ext cx="6000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1128</xdr:row>
      <xdr:rowOff>0</xdr:rowOff>
    </xdr:from>
    <xdr:ext cx="657225" cy="762000"/>
    <xdr:pic>
      <xdr:nvPicPr>
        <xdr:cNvPr id="2359" name="Paid" descr="Paid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2181225" y="4146804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1129</xdr:row>
      <xdr:rowOff>0</xdr:rowOff>
    </xdr:from>
    <xdr:ext cx="762000" cy="542925"/>
    <xdr:pic>
      <xdr:nvPicPr>
        <xdr:cNvPr id="2360" name="Paid" descr="Paid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2181225" y="41560432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1130</xdr:row>
      <xdr:rowOff>0</xdr:rowOff>
    </xdr:from>
    <xdr:ext cx="762000" cy="561975"/>
    <xdr:pic>
      <xdr:nvPicPr>
        <xdr:cNvPr id="2361" name="Paid" descr="Paid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2181225" y="416261550"/>
          <a:ext cx="762000" cy="5619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1131</xdr:row>
      <xdr:rowOff>0</xdr:rowOff>
    </xdr:from>
    <xdr:ext cx="657225" cy="762000"/>
    <xdr:pic>
      <xdr:nvPicPr>
        <xdr:cNvPr id="2362" name="Paid" descr="Paid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2181225" y="4169378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1132</xdr:row>
      <xdr:rowOff>0</xdr:rowOff>
    </xdr:from>
    <xdr:ext cx="523875" cy="762000"/>
    <xdr:pic>
      <xdr:nvPicPr>
        <xdr:cNvPr id="2363" name="Paid" descr="Paid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2181225" y="417861750"/>
          <a:ext cx="5238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1133</xdr:row>
      <xdr:rowOff>0</xdr:rowOff>
    </xdr:from>
    <xdr:ext cx="533400" cy="762000"/>
    <xdr:pic>
      <xdr:nvPicPr>
        <xdr:cNvPr id="2364" name="Paid" descr="Paid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2181225" y="418785675"/>
          <a:ext cx="5334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1134</xdr:row>
      <xdr:rowOff>0</xdr:rowOff>
    </xdr:from>
    <xdr:ext cx="552450" cy="762000"/>
    <xdr:pic>
      <xdr:nvPicPr>
        <xdr:cNvPr id="2365" name="Paid" descr="Paid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2181225" y="419709600"/>
          <a:ext cx="5524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1135</xdr:row>
      <xdr:rowOff>0</xdr:rowOff>
    </xdr:from>
    <xdr:ext cx="657225" cy="762000"/>
    <xdr:pic>
      <xdr:nvPicPr>
        <xdr:cNvPr id="2366" name="Paid" descr="Paid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2181225" y="42063352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1136</xdr:row>
      <xdr:rowOff>0</xdr:rowOff>
    </xdr:from>
    <xdr:ext cx="657225" cy="762000"/>
    <xdr:pic>
      <xdr:nvPicPr>
        <xdr:cNvPr id="2367" name="Paid" descr="Paid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2181225" y="4215574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1137</xdr:row>
      <xdr:rowOff>0</xdr:rowOff>
    </xdr:from>
    <xdr:ext cx="657225" cy="762000"/>
    <xdr:pic>
      <xdr:nvPicPr>
        <xdr:cNvPr id="2368" name="Paid" descr="Paid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2181225" y="4224813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1138</xdr:row>
      <xdr:rowOff>0</xdr:rowOff>
    </xdr:from>
    <xdr:ext cx="657225" cy="762000"/>
    <xdr:pic>
      <xdr:nvPicPr>
        <xdr:cNvPr id="2369" name="Paid" descr="Paid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2181225" y="42340530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1139</xdr:row>
      <xdr:rowOff>0</xdr:rowOff>
    </xdr:from>
    <xdr:ext cx="638175" cy="762000"/>
    <xdr:pic>
      <xdr:nvPicPr>
        <xdr:cNvPr id="2370" name="Paid" descr="Paid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2181225" y="424329225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1140</xdr:row>
      <xdr:rowOff>0</xdr:rowOff>
    </xdr:from>
    <xdr:ext cx="657225" cy="762000"/>
    <xdr:pic>
      <xdr:nvPicPr>
        <xdr:cNvPr id="2371" name="Paid" descr="Paid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2181225" y="4252531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1141</xdr:row>
      <xdr:rowOff>0</xdr:rowOff>
    </xdr:from>
    <xdr:ext cx="762000" cy="514350"/>
    <xdr:pic>
      <xdr:nvPicPr>
        <xdr:cNvPr id="2372" name="Paid" descr="Paid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2181225" y="426177075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1142</xdr:row>
      <xdr:rowOff>0</xdr:rowOff>
    </xdr:from>
    <xdr:ext cx="762000" cy="514350"/>
    <xdr:pic>
      <xdr:nvPicPr>
        <xdr:cNvPr id="2373" name="Paid" descr="Paid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2181225" y="426796200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1143</xdr:row>
      <xdr:rowOff>0</xdr:rowOff>
    </xdr:from>
    <xdr:ext cx="762000" cy="514350"/>
    <xdr:pic>
      <xdr:nvPicPr>
        <xdr:cNvPr id="2374" name="Paid" descr="Paid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2181225" y="427415325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1144</xdr:row>
      <xdr:rowOff>0</xdr:rowOff>
    </xdr:from>
    <xdr:ext cx="657225" cy="762000"/>
    <xdr:pic>
      <xdr:nvPicPr>
        <xdr:cNvPr id="2375" name="Paid" descr="Paid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2181225" y="428034450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1145</xdr:row>
      <xdr:rowOff>0</xdr:rowOff>
    </xdr:from>
    <xdr:ext cx="657225" cy="762000"/>
    <xdr:pic>
      <xdr:nvPicPr>
        <xdr:cNvPr id="2376" name="Paid" descr="Paid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2181225" y="428958375"/>
          <a:ext cx="6572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1146</xdr:row>
      <xdr:rowOff>0</xdr:rowOff>
    </xdr:from>
    <xdr:ext cx="762000" cy="514350"/>
    <xdr:pic>
      <xdr:nvPicPr>
        <xdr:cNvPr id="2377" name="Paid" descr="Paid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2181225" y="429882300"/>
          <a:ext cx="762000" cy="5143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1147</xdr:row>
      <xdr:rowOff>0</xdr:rowOff>
    </xdr:from>
    <xdr:ext cx="762000" cy="685800"/>
    <xdr:pic>
      <xdr:nvPicPr>
        <xdr:cNvPr id="2378" name="Paid" descr="Paid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2181225" y="43050142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1148</xdr:row>
      <xdr:rowOff>0</xdr:rowOff>
    </xdr:from>
    <xdr:ext cx="762000" cy="685800"/>
    <xdr:pic>
      <xdr:nvPicPr>
        <xdr:cNvPr id="2379" name="Paid" descr="Paid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2181225" y="431330100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1149</xdr:row>
      <xdr:rowOff>0</xdr:rowOff>
    </xdr:from>
    <xdr:ext cx="762000" cy="685800"/>
    <xdr:pic>
      <xdr:nvPicPr>
        <xdr:cNvPr id="2380" name="Paid" descr="Paid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2181225" y="432158775"/>
          <a:ext cx="762000" cy="6858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1150</xdr:row>
      <xdr:rowOff>0</xdr:rowOff>
    </xdr:from>
    <xdr:ext cx="762000" cy="647700"/>
    <xdr:pic>
      <xdr:nvPicPr>
        <xdr:cNvPr id="2381" name="Paid" descr="Paid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2181225" y="432987450"/>
          <a:ext cx="762000" cy="6477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1151</xdr:row>
      <xdr:rowOff>0</xdr:rowOff>
    </xdr:from>
    <xdr:ext cx="762000" cy="476250"/>
    <xdr:pic>
      <xdr:nvPicPr>
        <xdr:cNvPr id="2382" name="Paid" descr="Paid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2181225" y="4337685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1152</xdr:row>
      <xdr:rowOff>0</xdr:rowOff>
    </xdr:from>
    <xdr:ext cx="762000" cy="476250"/>
    <xdr:pic>
      <xdr:nvPicPr>
        <xdr:cNvPr id="2383" name="Paid" descr="Paid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2181225" y="4343400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1153</xdr:row>
      <xdr:rowOff>0</xdr:rowOff>
    </xdr:from>
    <xdr:ext cx="762000" cy="476250"/>
    <xdr:pic>
      <xdr:nvPicPr>
        <xdr:cNvPr id="2384" name="Paid" descr="Paid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2181225" y="434911500"/>
          <a:ext cx="762000" cy="4762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1154</xdr:row>
      <xdr:rowOff>0</xdr:rowOff>
    </xdr:from>
    <xdr:ext cx="619125" cy="762000"/>
    <xdr:pic>
      <xdr:nvPicPr>
        <xdr:cNvPr id="2385" name="Paid" descr="Paid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2181225" y="435483000"/>
          <a:ext cx="6191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1155</xdr:row>
      <xdr:rowOff>0</xdr:rowOff>
    </xdr:from>
    <xdr:ext cx="762000" cy="542925"/>
    <xdr:pic>
      <xdr:nvPicPr>
        <xdr:cNvPr id="2386" name="Paid" descr="Paid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2181225" y="436406925"/>
          <a:ext cx="762000" cy="5429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1156</xdr:row>
      <xdr:rowOff>0</xdr:rowOff>
    </xdr:from>
    <xdr:ext cx="733425" cy="762000"/>
    <xdr:pic>
      <xdr:nvPicPr>
        <xdr:cNvPr id="2387" name="Paid" descr="Paid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2181225" y="43706415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1157</xdr:row>
      <xdr:rowOff>0</xdr:rowOff>
    </xdr:from>
    <xdr:ext cx="647700" cy="762000"/>
    <xdr:pic>
      <xdr:nvPicPr>
        <xdr:cNvPr id="2388" name="Paid" descr="Paid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2181225" y="437988075"/>
          <a:ext cx="6477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1158</xdr:row>
      <xdr:rowOff>0</xdr:rowOff>
    </xdr:from>
    <xdr:ext cx="638175" cy="762000"/>
    <xdr:pic>
      <xdr:nvPicPr>
        <xdr:cNvPr id="2389" name="Paid" descr="Paid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2181225" y="43891200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1159</xdr:row>
      <xdr:rowOff>0</xdr:rowOff>
    </xdr:from>
    <xdr:ext cx="628650" cy="762000"/>
    <xdr:pic>
      <xdr:nvPicPr>
        <xdr:cNvPr id="2390" name="Paid" descr="Paid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2181225" y="439835925"/>
          <a:ext cx="62865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1160</xdr:row>
      <xdr:rowOff>0</xdr:rowOff>
    </xdr:from>
    <xdr:ext cx="638175" cy="762000"/>
    <xdr:pic>
      <xdr:nvPicPr>
        <xdr:cNvPr id="2391" name="Paid" descr="Paid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2181225" y="440759850"/>
          <a:ext cx="6381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1161</xdr:row>
      <xdr:rowOff>0</xdr:rowOff>
    </xdr:from>
    <xdr:ext cx="762000" cy="762000"/>
    <xdr:pic>
      <xdr:nvPicPr>
        <xdr:cNvPr id="2392" name="Paid" descr="Paid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2181225" y="4416837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1162</xdr:row>
      <xdr:rowOff>0</xdr:rowOff>
    </xdr:from>
    <xdr:ext cx="762000" cy="762000"/>
    <xdr:pic>
      <xdr:nvPicPr>
        <xdr:cNvPr id="2393" name="Paid" descr="Paid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2181225" y="4426077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1163</xdr:row>
      <xdr:rowOff>0</xdr:rowOff>
    </xdr:from>
    <xdr:ext cx="762000" cy="762000"/>
    <xdr:pic>
      <xdr:nvPicPr>
        <xdr:cNvPr id="2394" name="Paid" descr="Paid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2181225" y="4435316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1164</xdr:row>
      <xdr:rowOff>0</xdr:rowOff>
    </xdr:from>
    <xdr:ext cx="762000" cy="762000"/>
    <xdr:pic>
      <xdr:nvPicPr>
        <xdr:cNvPr id="2395" name="Paid" descr="Paid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2181225" y="4444555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1165</xdr:row>
      <xdr:rowOff>0</xdr:rowOff>
    </xdr:from>
    <xdr:ext cx="762000" cy="762000"/>
    <xdr:pic>
      <xdr:nvPicPr>
        <xdr:cNvPr id="2396" name="Paid" descr="Paid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2181225" y="4453794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1166</xdr:row>
      <xdr:rowOff>0</xdr:rowOff>
    </xdr:from>
    <xdr:ext cx="762000" cy="762000"/>
    <xdr:pic>
      <xdr:nvPicPr>
        <xdr:cNvPr id="2397" name="Paid" descr="Paid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2181225" y="4463034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1167</xdr:row>
      <xdr:rowOff>0</xdr:rowOff>
    </xdr:from>
    <xdr:ext cx="762000" cy="762000"/>
    <xdr:pic>
      <xdr:nvPicPr>
        <xdr:cNvPr id="2398" name="Paid" descr="Paid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2181225" y="4472273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1168</xdr:row>
      <xdr:rowOff>0</xdr:rowOff>
    </xdr:from>
    <xdr:ext cx="762000" cy="762000"/>
    <xdr:pic>
      <xdr:nvPicPr>
        <xdr:cNvPr id="2399" name="Paid" descr="Paid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2181225" y="4481512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1169</xdr:row>
      <xdr:rowOff>0</xdr:rowOff>
    </xdr:from>
    <xdr:ext cx="762000" cy="762000"/>
    <xdr:pic>
      <xdr:nvPicPr>
        <xdr:cNvPr id="2400" name="Paid" descr="Paid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2181225" y="4490751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1170</xdr:row>
      <xdr:rowOff>0</xdr:rowOff>
    </xdr:from>
    <xdr:ext cx="762000" cy="762000"/>
    <xdr:pic>
      <xdr:nvPicPr>
        <xdr:cNvPr id="2401" name="Paid" descr="Paid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2181225" y="4499991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1171</xdr:row>
      <xdr:rowOff>0</xdr:rowOff>
    </xdr:from>
    <xdr:ext cx="762000" cy="762000"/>
    <xdr:pic>
      <xdr:nvPicPr>
        <xdr:cNvPr id="2402" name="Paid" descr="Paid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2181225" y="4509230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1172</xdr:row>
      <xdr:rowOff>0</xdr:rowOff>
    </xdr:from>
    <xdr:ext cx="762000" cy="762000"/>
    <xdr:pic>
      <xdr:nvPicPr>
        <xdr:cNvPr id="2403" name="Paid" descr="Paid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2181225" y="4518469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1173</xdr:row>
      <xdr:rowOff>0</xdr:rowOff>
    </xdr:from>
    <xdr:ext cx="762000" cy="762000"/>
    <xdr:pic>
      <xdr:nvPicPr>
        <xdr:cNvPr id="2404" name="Paid" descr="Paid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2181225" y="4527708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1174</xdr:row>
      <xdr:rowOff>0</xdr:rowOff>
    </xdr:from>
    <xdr:ext cx="352425" cy="762000"/>
    <xdr:pic>
      <xdr:nvPicPr>
        <xdr:cNvPr id="2405" name="Paid" descr="Paid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2181225" y="453694800"/>
          <a:ext cx="352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1175</xdr:row>
      <xdr:rowOff>0</xdr:rowOff>
    </xdr:from>
    <xdr:ext cx="762000" cy="762000"/>
    <xdr:pic>
      <xdr:nvPicPr>
        <xdr:cNvPr id="2406" name="Paid" descr="Paid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2181225" y="4546187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1176</xdr:row>
      <xdr:rowOff>0</xdr:rowOff>
    </xdr:from>
    <xdr:ext cx="409575" cy="762000"/>
    <xdr:pic>
      <xdr:nvPicPr>
        <xdr:cNvPr id="2407" name="Paid" descr="Paid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2181225" y="455542650"/>
          <a:ext cx="40957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1177</xdr:row>
      <xdr:rowOff>0</xdr:rowOff>
    </xdr:from>
    <xdr:ext cx="762000" cy="742950"/>
    <xdr:pic>
      <xdr:nvPicPr>
        <xdr:cNvPr id="2408" name="Paid" descr="Paid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2181225" y="456466575"/>
          <a:ext cx="762000" cy="74295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1178</xdr:row>
      <xdr:rowOff>0</xdr:rowOff>
    </xdr:from>
    <xdr:ext cx="762000" cy="762000"/>
    <xdr:pic>
      <xdr:nvPicPr>
        <xdr:cNvPr id="2409" name="Paid" descr="Paid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2181225" y="4573619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1179</xdr:row>
      <xdr:rowOff>0</xdr:rowOff>
    </xdr:from>
    <xdr:ext cx="762000" cy="714375"/>
    <xdr:pic>
      <xdr:nvPicPr>
        <xdr:cNvPr id="2410" name="Paid" descr="Paid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2181225" y="45828585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1180</xdr:row>
      <xdr:rowOff>0</xdr:rowOff>
    </xdr:from>
    <xdr:ext cx="762000" cy="762000"/>
    <xdr:pic>
      <xdr:nvPicPr>
        <xdr:cNvPr id="2411" name="Paid" descr="Paid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2181225" y="4591431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1181</xdr:row>
      <xdr:rowOff>0</xdr:rowOff>
    </xdr:from>
    <xdr:ext cx="762000" cy="762000"/>
    <xdr:pic>
      <xdr:nvPicPr>
        <xdr:cNvPr id="2412" name="Paid" descr="Paid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2181225" y="4600670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1182</xdr:row>
      <xdr:rowOff>0</xdr:rowOff>
    </xdr:from>
    <xdr:ext cx="762000" cy="714375"/>
    <xdr:pic>
      <xdr:nvPicPr>
        <xdr:cNvPr id="2413" name="Paid" descr="Paid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2181225" y="460990950"/>
          <a:ext cx="762000" cy="7143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1183</xdr:row>
      <xdr:rowOff>0</xdr:rowOff>
    </xdr:from>
    <xdr:ext cx="762000" cy="762000"/>
    <xdr:pic>
      <xdr:nvPicPr>
        <xdr:cNvPr id="2414" name="Paid" descr="Paid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2181225" y="4618482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1184</xdr:row>
      <xdr:rowOff>0</xdr:rowOff>
    </xdr:from>
    <xdr:ext cx="762000" cy="762000"/>
    <xdr:pic>
      <xdr:nvPicPr>
        <xdr:cNvPr id="2415" name="Paid" descr="Paid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2181225" y="4627721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1185</xdr:row>
      <xdr:rowOff>0</xdr:rowOff>
    </xdr:from>
    <xdr:ext cx="762000" cy="762000"/>
    <xdr:pic>
      <xdr:nvPicPr>
        <xdr:cNvPr id="2416" name="Paid" descr="Paid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2181225" y="4636960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1186</xdr:row>
      <xdr:rowOff>0</xdr:rowOff>
    </xdr:from>
    <xdr:ext cx="762000" cy="762000"/>
    <xdr:pic>
      <xdr:nvPicPr>
        <xdr:cNvPr id="2417" name="Paid" descr="Paid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2181225" y="4646199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1187</xdr:row>
      <xdr:rowOff>0</xdr:rowOff>
    </xdr:from>
    <xdr:ext cx="762000" cy="762000"/>
    <xdr:pic>
      <xdr:nvPicPr>
        <xdr:cNvPr id="2418" name="Paid" descr="Paid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2181225" y="4655439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1188</xdr:row>
      <xdr:rowOff>0</xdr:rowOff>
    </xdr:from>
    <xdr:ext cx="762000" cy="762000"/>
    <xdr:pic>
      <xdr:nvPicPr>
        <xdr:cNvPr id="2419" name="Paid" descr="Paid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2181225" y="4664678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1189</xdr:row>
      <xdr:rowOff>0</xdr:rowOff>
    </xdr:from>
    <xdr:ext cx="762000" cy="762000"/>
    <xdr:pic>
      <xdr:nvPicPr>
        <xdr:cNvPr id="2420" name="Paid" descr="Paid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2181225" y="4673917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1190</xdr:row>
      <xdr:rowOff>0</xdr:rowOff>
    </xdr:from>
    <xdr:ext cx="762000" cy="762000"/>
    <xdr:pic>
      <xdr:nvPicPr>
        <xdr:cNvPr id="2421" name="Paid" descr="Paid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2181225" y="4683156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1191</xdr:row>
      <xdr:rowOff>0</xdr:rowOff>
    </xdr:from>
    <xdr:ext cx="762000" cy="762000"/>
    <xdr:pic>
      <xdr:nvPicPr>
        <xdr:cNvPr id="2422" name="Paid" descr="Paid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2181225" y="4692396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1192</xdr:row>
      <xdr:rowOff>0</xdr:rowOff>
    </xdr:from>
    <xdr:ext cx="762000" cy="762000"/>
    <xdr:pic>
      <xdr:nvPicPr>
        <xdr:cNvPr id="2423" name="Paid" descr="Paid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2181225" y="4701635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1193</xdr:row>
      <xdr:rowOff>0</xdr:rowOff>
    </xdr:from>
    <xdr:ext cx="762000" cy="762000"/>
    <xdr:pic>
      <xdr:nvPicPr>
        <xdr:cNvPr id="2424" name="Paid" descr="Paid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2181225" y="4710874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1194</xdr:row>
      <xdr:rowOff>0</xdr:rowOff>
    </xdr:from>
    <xdr:ext cx="762000" cy="762000"/>
    <xdr:pic>
      <xdr:nvPicPr>
        <xdr:cNvPr id="2425" name="Paid" descr="Paid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2181225" y="4720113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1195</xdr:row>
      <xdr:rowOff>0</xdr:rowOff>
    </xdr:from>
    <xdr:ext cx="762000" cy="762000"/>
    <xdr:pic>
      <xdr:nvPicPr>
        <xdr:cNvPr id="2426" name="Paid" descr="Paid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2181225" y="4729353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1196</xdr:row>
      <xdr:rowOff>0</xdr:rowOff>
    </xdr:from>
    <xdr:ext cx="762000" cy="762000"/>
    <xdr:pic>
      <xdr:nvPicPr>
        <xdr:cNvPr id="2427" name="Paid" descr="Paid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2181225" y="4738592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1197</xdr:row>
      <xdr:rowOff>0</xdr:rowOff>
    </xdr:from>
    <xdr:ext cx="762000" cy="762000"/>
    <xdr:pic>
      <xdr:nvPicPr>
        <xdr:cNvPr id="2428" name="Paid" descr="Paid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2181225" y="4747831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1198</xdr:row>
      <xdr:rowOff>0</xdr:rowOff>
    </xdr:from>
    <xdr:ext cx="762000" cy="762000"/>
    <xdr:pic>
      <xdr:nvPicPr>
        <xdr:cNvPr id="2429" name="Paid" descr="Paid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2181225" y="4757070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1199</xdr:row>
      <xdr:rowOff>0</xdr:rowOff>
    </xdr:from>
    <xdr:ext cx="762000" cy="762000"/>
    <xdr:pic>
      <xdr:nvPicPr>
        <xdr:cNvPr id="2430" name="Paid" descr="Paid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2181225" y="4766310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1200</xdr:row>
      <xdr:rowOff>0</xdr:rowOff>
    </xdr:from>
    <xdr:ext cx="762000" cy="762000"/>
    <xdr:pic>
      <xdr:nvPicPr>
        <xdr:cNvPr id="2431" name="Paid" descr="Paid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2181225" y="4775549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1201</xdr:row>
      <xdr:rowOff>0</xdr:rowOff>
    </xdr:from>
    <xdr:ext cx="762000" cy="762000"/>
    <xdr:pic>
      <xdr:nvPicPr>
        <xdr:cNvPr id="2432" name="Paid" descr="Paid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2181225" y="4784788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1202</xdr:row>
      <xdr:rowOff>0</xdr:rowOff>
    </xdr:from>
    <xdr:ext cx="762000" cy="762000"/>
    <xdr:pic>
      <xdr:nvPicPr>
        <xdr:cNvPr id="2433" name="Paid" descr="Paid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2181225" y="4794027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1203</xdr:row>
      <xdr:rowOff>0</xdr:rowOff>
    </xdr:from>
    <xdr:ext cx="762000" cy="762000"/>
    <xdr:pic>
      <xdr:nvPicPr>
        <xdr:cNvPr id="2434" name="Paid" descr="Paid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2181225" y="4803267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1204</xdr:row>
      <xdr:rowOff>0</xdr:rowOff>
    </xdr:from>
    <xdr:ext cx="762000" cy="762000"/>
    <xdr:pic>
      <xdr:nvPicPr>
        <xdr:cNvPr id="2435" name="Paid" descr="Paid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2181225" y="4812506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1205</xdr:row>
      <xdr:rowOff>0</xdr:rowOff>
    </xdr:from>
    <xdr:ext cx="762000" cy="762000"/>
    <xdr:pic>
      <xdr:nvPicPr>
        <xdr:cNvPr id="2436" name="Paid" descr="Paid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2181225" y="4821745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1206</xdr:row>
      <xdr:rowOff>0</xdr:rowOff>
    </xdr:from>
    <xdr:ext cx="762000" cy="762000"/>
    <xdr:pic>
      <xdr:nvPicPr>
        <xdr:cNvPr id="2437" name="Paid" descr="Paid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2181225" y="4830984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1207</xdr:row>
      <xdr:rowOff>0</xdr:rowOff>
    </xdr:from>
    <xdr:ext cx="762000" cy="762000"/>
    <xdr:pic>
      <xdr:nvPicPr>
        <xdr:cNvPr id="2438" name="Paid" descr="Paid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2181225" y="4840224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1208</xdr:row>
      <xdr:rowOff>0</xdr:rowOff>
    </xdr:from>
    <xdr:ext cx="762000" cy="762000"/>
    <xdr:pic>
      <xdr:nvPicPr>
        <xdr:cNvPr id="2439" name="Paid" descr="Paid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2181225" y="4849463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1209</xdr:row>
      <xdr:rowOff>0</xdr:rowOff>
    </xdr:from>
    <xdr:ext cx="762000" cy="762000"/>
    <xdr:pic>
      <xdr:nvPicPr>
        <xdr:cNvPr id="2440" name="Paid" descr="Paid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2181225" y="4858702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1210</xdr:row>
      <xdr:rowOff>0</xdr:rowOff>
    </xdr:from>
    <xdr:ext cx="762000" cy="762000"/>
    <xdr:pic>
      <xdr:nvPicPr>
        <xdr:cNvPr id="2441" name="Paid" descr="Paid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2181225" y="4867941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1211</xdr:row>
      <xdr:rowOff>0</xdr:rowOff>
    </xdr:from>
    <xdr:ext cx="762000" cy="619125"/>
    <xdr:pic>
      <xdr:nvPicPr>
        <xdr:cNvPr id="2442" name="Paid" descr="Paid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2181225" y="487718100"/>
          <a:ext cx="762000" cy="6191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1212</xdr:row>
      <xdr:rowOff>0</xdr:rowOff>
    </xdr:from>
    <xdr:ext cx="733425" cy="762000"/>
    <xdr:pic>
      <xdr:nvPicPr>
        <xdr:cNvPr id="2443" name="Paid" descr="Paid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2181225" y="48846105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1213</xdr:row>
      <xdr:rowOff>0</xdr:rowOff>
    </xdr:from>
    <xdr:ext cx="762000" cy="752475"/>
    <xdr:pic>
      <xdr:nvPicPr>
        <xdr:cNvPr id="2444" name="Paid" descr="Paid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2181225" y="489384975"/>
          <a:ext cx="762000" cy="75247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1214</xdr:row>
      <xdr:rowOff>0</xdr:rowOff>
    </xdr:from>
    <xdr:ext cx="733425" cy="762000"/>
    <xdr:pic>
      <xdr:nvPicPr>
        <xdr:cNvPr id="2445" name="Paid" descr="Paid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2181225" y="490289850"/>
          <a:ext cx="733425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1215</xdr:row>
      <xdr:rowOff>0</xdr:rowOff>
    </xdr:from>
    <xdr:ext cx="762000" cy="695325"/>
    <xdr:pic>
      <xdr:nvPicPr>
        <xdr:cNvPr id="2446" name="Paid" descr="Paid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2181225" y="491213775"/>
          <a:ext cx="762000" cy="695325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1216</xdr:row>
      <xdr:rowOff>0</xdr:rowOff>
    </xdr:from>
    <xdr:ext cx="762000" cy="762000"/>
    <xdr:pic>
      <xdr:nvPicPr>
        <xdr:cNvPr id="2447" name="Paid" descr="Paid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2181225" y="4920519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1217</xdr:row>
      <xdr:rowOff>0</xdr:rowOff>
    </xdr:from>
    <xdr:ext cx="762000" cy="762000"/>
    <xdr:pic>
      <xdr:nvPicPr>
        <xdr:cNvPr id="2448" name="Paid" descr="Paid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2181225" y="4929759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1218</xdr:row>
      <xdr:rowOff>0</xdr:rowOff>
    </xdr:from>
    <xdr:ext cx="762000" cy="762000"/>
    <xdr:pic>
      <xdr:nvPicPr>
        <xdr:cNvPr id="2449" name="Paid" descr="Paid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2181225" y="4938998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1219</xdr:row>
      <xdr:rowOff>0</xdr:rowOff>
    </xdr:from>
    <xdr:ext cx="762000" cy="762000"/>
    <xdr:pic>
      <xdr:nvPicPr>
        <xdr:cNvPr id="2450" name="Paid" descr="Paid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2181225" y="4948237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1220</xdr:row>
      <xdr:rowOff>0</xdr:rowOff>
    </xdr:from>
    <xdr:ext cx="762000" cy="762000"/>
    <xdr:pic>
      <xdr:nvPicPr>
        <xdr:cNvPr id="2451" name="Paid" descr="Paid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2181225" y="4957476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1221</xdr:row>
      <xdr:rowOff>0</xdr:rowOff>
    </xdr:from>
    <xdr:ext cx="762000" cy="762000"/>
    <xdr:pic>
      <xdr:nvPicPr>
        <xdr:cNvPr id="2452" name="Paid" descr="Paid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2181225" y="49667160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1222</xdr:row>
      <xdr:rowOff>0</xdr:rowOff>
    </xdr:from>
    <xdr:ext cx="762000" cy="762000"/>
    <xdr:pic>
      <xdr:nvPicPr>
        <xdr:cNvPr id="2453" name="Paid" descr="Paid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2181225" y="49759552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1223</xdr:row>
      <xdr:rowOff>0</xdr:rowOff>
    </xdr:from>
    <xdr:ext cx="762000" cy="762000"/>
    <xdr:pic>
      <xdr:nvPicPr>
        <xdr:cNvPr id="2454" name="Paid" descr="Paid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2181225" y="498519450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0</xdr:colOff>
      <xdr:row>1224</xdr:row>
      <xdr:rowOff>0</xdr:rowOff>
    </xdr:from>
    <xdr:ext cx="762000" cy="762000"/>
    <xdr:pic>
      <xdr:nvPicPr>
        <xdr:cNvPr id="2455" name="Paid" descr="Paid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2181225" y="499443375"/>
          <a:ext cx="762000" cy="76200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6"/>
  <sheetViews>
    <sheetView tabSelected="1" workbookViewId="0">
      <pane ySplit="2" topLeftCell="A306" activePane="bottomLeft" state="frozen"/>
      <selection pane="bottomLeft" activeCell="E4" sqref="E4"/>
    </sheetView>
  </sheetViews>
  <sheetFormatPr defaultRowHeight="99.95" customHeight="1" x14ac:dyDescent="0.25"/>
  <cols>
    <col min="1" max="1" width="26.7109375" style="1" customWidth="1"/>
    <col min="2" max="3" width="9.140625" style="2"/>
    <col min="4" max="4" width="15.28515625" style="2" customWidth="1"/>
    <col min="5" max="5" width="31" style="2" customWidth="1"/>
    <col min="6" max="6" width="11.7109375" style="8" customWidth="1"/>
    <col min="7" max="7" width="16.85546875" style="15" customWidth="1"/>
    <col min="8" max="8" width="14.140625" style="6" customWidth="1"/>
    <col min="9" max="9" width="20.140625" style="10" customWidth="1"/>
    <col min="10" max="10" width="20.7109375" style="1" customWidth="1"/>
    <col min="11" max="16384" width="9.140625" style="1"/>
  </cols>
  <sheetData>
    <row r="1" spans="1:10" ht="21.75" thickTop="1" x14ac:dyDescent="0.25">
      <c r="A1" s="12"/>
      <c r="B1" s="13">
        <v>10</v>
      </c>
      <c r="C1" s="69"/>
      <c r="D1" s="5"/>
      <c r="E1" s="4"/>
      <c r="F1" s="7"/>
      <c r="G1" s="14"/>
      <c r="H1" s="11"/>
      <c r="I1" s="9"/>
    </row>
    <row r="2" spans="1:10" s="23" customFormat="1" ht="30" x14ac:dyDescent="0.25">
      <c r="A2" s="16" t="s">
        <v>2</v>
      </c>
      <c r="B2" s="17" t="s">
        <v>1</v>
      </c>
      <c r="C2" s="17" t="s">
        <v>3093</v>
      </c>
      <c r="D2" s="18" t="s">
        <v>0</v>
      </c>
      <c r="E2" s="19" t="s">
        <v>7</v>
      </c>
      <c r="F2" s="20" t="s">
        <v>5</v>
      </c>
      <c r="G2" s="21" t="s">
        <v>6</v>
      </c>
      <c r="H2" s="22" t="s">
        <v>3</v>
      </c>
      <c r="I2" s="28" t="s">
        <v>4</v>
      </c>
      <c r="J2" s="29" t="s">
        <v>3092</v>
      </c>
    </row>
    <row r="3" spans="1:10" s="3" customFormat="1" ht="69.95" customHeight="1" x14ac:dyDescent="0.25">
      <c r="A3"/>
      <c r="B3" s="27" t="s">
        <v>20</v>
      </c>
      <c r="C3" s="70" t="str">
        <f>HYPERLINK(CONCATENATE("http://nashaigrushka.ru/images/goods/large/",TRIM(B3),".jpg"),TRIM(B3))</f>
        <v>322102</v>
      </c>
      <c r="D3" s="27" t="s">
        <v>21</v>
      </c>
      <c r="E3" s="27" t="s">
        <v>1875</v>
      </c>
      <c r="F3" s="34">
        <v>369.05</v>
      </c>
      <c r="G3" s="32">
        <f>F3-F3/100*($B$1+7)</f>
        <v>306.31150000000002</v>
      </c>
      <c r="H3" s="25"/>
      <c r="I3" s="26">
        <f t="shared" ref="I3" si="0">G3*H3</f>
        <v>0</v>
      </c>
      <c r="J3" s="30" t="s">
        <v>8</v>
      </c>
    </row>
    <row r="4" spans="1:10" ht="69.95" customHeight="1" x14ac:dyDescent="0.25">
      <c r="A4"/>
      <c r="B4" s="27" t="s">
        <v>22</v>
      </c>
      <c r="C4" s="70" t="str">
        <f t="shared" ref="C4:C67" si="1">HYPERLINK(CONCATENATE("http://nashaigrushka.ru/images/goods/large/",TRIM(B4),".jpg"),TRIM(B4))</f>
        <v>322103</v>
      </c>
      <c r="D4" s="27" t="s">
        <v>23</v>
      </c>
      <c r="E4" s="27" t="s">
        <v>1876</v>
      </c>
      <c r="F4" s="34">
        <v>220.33</v>
      </c>
      <c r="G4" s="32">
        <f t="shared" ref="G4:G67" si="2">F4-F4/100*($B$1+7)</f>
        <v>182.87390000000002</v>
      </c>
      <c r="H4" s="25"/>
      <c r="I4" s="26">
        <f t="shared" ref="I4" si="3">G4*H4</f>
        <v>0</v>
      </c>
      <c r="J4" s="30" t="s">
        <v>8</v>
      </c>
    </row>
    <row r="5" spans="1:10" ht="69.95" customHeight="1" x14ac:dyDescent="0.25">
      <c r="A5"/>
      <c r="B5" s="27" t="s">
        <v>24</v>
      </c>
      <c r="C5" s="70" t="str">
        <f t="shared" si="1"/>
        <v>322104</v>
      </c>
      <c r="D5" s="27" t="s">
        <v>25</v>
      </c>
      <c r="E5" s="27" t="s">
        <v>1877</v>
      </c>
      <c r="F5" s="34">
        <v>220.33</v>
      </c>
      <c r="G5" s="32">
        <f t="shared" si="2"/>
        <v>182.87390000000002</v>
      </c>
      <c r="H5" s="25"/>
      <c r="I5" s="26">
        <f t="shared" ref="I5:I68" si="4">G5*H5</f>
        <v>0</v>
      </c>
      <c r="J5" s="30" t="s">
        <v>8</v>
      </c>
    </row>
    <row r="6" spans="1:10" ht="69.95" customHeight="1" x14ac:dyDescent="0.25">
      <c r="A6"/>
      <c r="B6" s="27" t="s">
        <v>26</v>
      </c>
      <c r="C6" s="70" t="str">
        <f t="shared" si="1"/>
        <v>322105</v>
      </c>
      <c r="D6" s="27" t="s">
        <v>27</v>
      </c>
      <c r="E6" s="27" t="s">
        <v>1878</v>
      </c>
      <c r="F6" s="34">
        <v>220.33</v>
      </c>
      <c r="G6" s="32">
        <f t="shared" si="2"/>
        <v>182.87390000000002</v>
      </c>
      <c r="H6" s="25"/>
      <c r="I6" s="26">
        <f t="shared" si="4"/>
        <v>0</v>
      </c>
      <c r="J6" s="30" t="s">
        <v>8</v>
      </c>
    </row>
    <row r="7" spans="1:10" ht="69.95" customHeight="1" x14ac:dyDescent="0.25">
      <c r="A7"/>
      <c r="B7" s="27" t="s">
        <v>28</v>
      </c>
      <c r="C7" s="70" t="str">
        <f t="shared" si="1"/>
        <v>322107</v>
      </c>
      <c r="D7" s="27" t="s">
        <v>29</v>
      </c>
      <c r="E7" s="27" t="s">
        <v>1879</v>
      </c>
      <c r="F7" s="34">
        <v>558.69000000000005</v>
      </c>
      <c r="G7" s="32">
        <f t="shared" si="2"/>
        <v>463.71270000000004</v>
      </c>
      <c r="H7" s="25"/>
      <c r="I7" s="26">
        <f t="shared" si="4"/>
        <v>0</v>
      </c>
      <c r="J7" s="30" t="s">
        <v>8</v>
      </c>
    </row>
    <row r="8" spans="1:10" ht="69.95" customHeight="1" x14ac:dyDescent="0.25">
      <c r="A8"/>
      <c r="B8" s="27" t="s">
        <v>30</v>
      </c>
      <c r="C8" s="70" t="str">
        <f t="shared" si="1"/>
        <v>322108</v>
      </c>
      <c r="D8" s="27" t="s">
        <v>31</v>
      </c>
      <c r="E8" s="27" t="s">
        <v>1880</v>
      </c>
      <c r="F8" s="34">
        <v>558.69000000000005</v>
      </c>
      <c r="G8" s="32">
        <f t="shared" si="2"/>
        <v>463.71270000000004</v>
      </c>
      <c r="H8" s="25"/>
      <c r="I8" s="26">
        <f t="shared" si="4"/>
        <v>0</v>
      </c>
      <c r="J8" s="30" t="s">
        <v>8</v>
      </c>
    </row>
    <row r="9" spans="1:10" ht="69.95" customHeight="1" x14ac:dyDescent="0.25">
      <c r="A9"/>
      <c r="B9" s="27" t="s">
        <v>32</v>
      </c>
      <c r="C9" s="70" t="str">
        <f t="shared" si="1"/>
        <v>322109</v>
      </c>
      <c r="D9" s="27" t="s">
        <v>33</v>
      </c>
      <c r="E9" s="27" t="s">
        <v>1881</v>
      </c>
      <c r="F9" s="34">
        <v>322.3</v>
      </c>
      <c r="G9" s="32">
        <f t="shared" si="2"/>
        <v>267.50900000000001</v>
      </c>
      <c r="H9" s="25"/>
      <c r="I9" s="26">
        <f t="shared" si="4"/>
        <v>0</v>
      </c>
      <c r="J9" s="30" t="s">
        <v>8</v>
      </c>
    </row>
    <row r="10" spans="1:10" ht="69.95" customHeight="1" x14ac:dyDescent="0.25">
      <c r="A10"/>
      <c r="B10" s="27" t="s">
        <v>34</v>
      </c>
      <c r="C10" s="70" t="str">
        <f t="shared" si="1"/>
        <v>322110</v>
      </c>
      <c r="D10" s="27" t="s">
        <v>35</v>
      </c>
      <c r="E10" s="27" t="s">
        <v>1882</v>
      </c>
      <c r="F10" s="34">
        <v>322.3</v>
      </c>
      <c r="G10" s="32">
        <f t="shared" si="2"/>
        <v>267.50900000000001</v>
      </c>
      <c r="H10" s="25"/>
      <c r="I10" s="26">
        <f t="shared" si="4"/>
        <v>0</v>
      </c>
      <c r="J10" s="30" t="s">
        <v>8</v>
      </c>
    </row>
    <row r="11" spans="1:10" ht="69.95" customHeight="1" x14ac:dyDescent="0.25">
      <c r="A11"/>
      <c r="B11" s="27" t="s">
        <v>36</v>
      </c>
      <c r="C11" s="70" t="str">
        <f t="shared" si="1"/>
        <v>322111</v>
      </c>
      <c r="D11" s="27" t="s">
        <v>37</v>
      </c>
      <c r="E11" s="27" t="s">
        <v>1883</v>
      </c>
      <c r="F11" s="34">
        <v>579.38</v>
      </c>
      <c r="G11" s="32">
        <f t="shared" si="2"/>
        <v>480.8854</v>
      </c>
      <c r="H11" s="25"/>
      <c r="I11" s="26">
        <f t="shared" si="4"/>
        <v>0</v>
      </c>
      <c r="J11" s="30" t="s">
        <v>8</v>
      </c>
    </row>
    <row r="12" spans="1:10" ht="69.95" customHeight="1" x14ac:dyDescent="0.25">
      <c r="A12"/>
      <c r="B12" s="27" t="s">
        <v>38</v>
      </c>
      <c r="C12" s="70" t="str">
        <f t="shared" si="1"/>
        <v>322112</v>
      </c>
      <c r="D12" s="27" t="s">
        <v>39</v>
      </c>
      <c r="E12" s="27" t="s">
        <v>1884</v>
      </c>
      <c r="F12" s="34">
        <v>579.38</v>
      </c>
      <c r="G12" s="32">
        <f t="shared" si="2"/>
        <v>480.8854</v>
      </c>
      <c r="H12" s="25"/>
      <c r="I12" s="26">
        <f t="shared" si="4"/>
        <v>0</v>
      </c>
      <c r="J12" s="30" t="s">
        <v>8</v>
      </c>
    </row>
    <row r="13" spans="1:10" ht="69.95" customHeight="1" x14ac:dyDescent="0.25">
      <c r="A13"/>
      <c r="B13" s="27" t="s">
        <v>40</v>
      </c>
      <c r="C13" s="70" t="str">
        <f t="shared" si="1"/>
        <v>322113</v>
      </c>
      <c r="D13" s="27" t="s">
        <v>41</v>
      </c>
      <c r="E13" s="27" t="s">
        <v>1885</v>
      </c>
      <c r="F13" s="34">
        <v>868.48</v>
      </c>
      <c r="G13" s="32">
        <f t="shared" si="2"/>
        <v>720.83839999999998</v>
      </c>
      <c r="H13" s="25"/>
      <c r="I13" s="26">
        <f t="shared" si="4"/>
        <v>0</v>
      </c>
      <c r="J13" s="30" t="s">
        <v>8</v>
      </c>
    </row>
    <row r="14" spans="1:10" ht="69.95" customHeight="1" x14ac:dyDescent="0.25">
      <c r="A14"/>
      <c r="B14" s="27" t="s">
        <v>42</v>
      </c>
      <c r="C14" s="70" t="str">
        <f t="shared" si="1"/>
        <v>322114</v>
      </c>
      <c r="D14" s="27" t="s">
        <v>43</v>
      </c>
      <c r="E14" s="27" t="s">
        <v>1886</v>
      </c>
      <c r="F14" s="34">
        <v>455.07</v>
      </c>
      <c r="G14" s="32">
        <f t="shared" si="2"/>
        <v>377.7081</v>
      </c>
      <c r="H14" s="25"/>
      <c r="I14" s="26">
        <f t="shared" si="4"/>
        <v>0</v>
      </c>
      <c r="J14" s="30" t="s">
        <v>8</v>
      </c>
    </row>
    <row r="15" spans="1:10" ht="69.95" customHeight="1" x14ac:dyDescent="0.25">
      <c r="A15"/>
      <c r="B15" s="27" t="s">
        <v>44</v>
      </c>
      <c r="C15" s="70" t="str">
        <f t="shared" si="1"/>
        <v>322115</v>
      </c>
      <c r="D15" s="27" t="s">
        <v>45</v>
      </c>
      <c r="E15" s="27" t="s">
        <v>1887</v>
      </c>
      <c r="F15" s="34">
        <v>627</v>
      </c>
      <c r="G15" s="32">
        <f t="shared" si="2"/>
        <v>520.41</v>
      </c>
      <c r="H15" s="25"/>
      <c r="I15" s="26">
        <f t="shared" si="4"/>
        <v>0</v>
      </c>
      <c r="J15" s="30" t="s">
        <v>8</v>
      </c>
    </row>
    <row r="16" spans="1:10" ht="69.95" customHeight="1" x14ac:dyDescent="0.25">
      <c r="A16"/>
      <c r="B16" s="27" t="s">
        <v>46</v>
      </c>
      <c r="C16" s="70" t="str">
        <f t="shared" si="1"/>
        <v>322116</v>
      </c>
      <c r="D16" s="27" t="s">
        <v>47</v>
      </c>
      <c r="E16" s="27" t="s">
        <v>1888</v>
      </c>
      <c r="F16" s="34">
        <v>823.9</v>
      </c>
      <c r="G16" s="32">
        <f t="shared" si="2"/>
        <v>683.83699999999999</v>
      </c>
      <c r="H16" s="25"/>
      <c r="I16" s="26">
        <f t="shared" si="4"/>
        <v>0</v>
      </c>
      <c r="J16" s="30" t="s">
        <v>8</v>
      </c>
    </row>
    <row r="17" spans="1:10" ht="69.95" customHeight="1" x14ac:dyDescent="0.25">
      <c r="A17"/>
      <c r="B17" s="27" t="s">
        <v>48</v>
      </c>
      <c r="C17" s="70" t="str">
        <f t="shared" si="1"/>
        <v>322118</v>
      </c>
      <c r="D17" s="27" t="s">
        <v>49</v>
      </c>
      <c r="E17" s="27" t="s">
        <v>1889</v>
      </c>
      <c r="F17" s="34">
        <v>278.08</v>
      </c>
      <c r="G17" s="32">
        <f t="shared" si="2"/>
        <v>230.8064</v>
      </c>
      <c r="H17" s="25"/>
      <c r="I17" s="26">
        <f t="shared" si="4"/>
        <v>0</v>
      </c>
      <c r="J17" s="30" t="s">
        <v>8</v>
      </c>
    </row>
    <row r="18" spans="1:10" ht="69.95" customHeight="1" x14ac:dyDescent="0.25">
      <c r="A18"/>
      <c r="B18" s="27" t="s">
        <v>50</v>
      </c>
      <c r="C18" s="70" t="str">
        <f t="shared" si="1"/>
        <v>322119</v>
      </c>
      <c r="D18" s="27" t="s">
        <v>51</v>
      </c>
      <c r="E18" s="27" t="s">
        <v>1890</v>
      </c>
      <c r="F18" s="34">
        <v>394.46</v>
      </c>
      <c r="G18" s="32">
        <f t="shared" si="2"/>
        <v>327.40179999999998</v>
      </c>
      <c r="H18" s="25"/>
      <c r="I18" s="26">
        <f t="shared" si="4"/>
        <v>0</v>
      </c>
      <c r="J18" s="30" t="s">
        <v>8</v>
      </c>
    </row>
    <row r="19" spans="1:10" ht="69.95" customHeight="1" x14ac:dyDescent="0.25">
      <c r="A19"/>
      <c r="B19" s="27" t="s">
        <v>52</v>
      </c>
      <c r="C19" s="70" t="str">
        <f t="shared" si="1"/>
        <v>322120</v>
      </c>
      <c r="D19" s="27" t="s">
        <v>53</v>
      </c>
      <c r="E19" s="27" t="s">
        <v>1891</v>
      </c>
      <c r="F19" s="34">
        <v>394.46</v>
      </c>
      <c r="G19" s="32">
        <f t="shared" si="2"/>
        <v>327.40179999999998</v>
      </c>
      <c r="H19" s="25"/>
      <c r="I19" s="26">
        <f t="shared" si="4"/>
        <v>0</v>
      </c>
      <c r="J19" s="30" t="s">
        <v>8</v>
      </c>
    </row>
    <row r="20" spans="1:10" ht="69.95" customHeight="1" x14ac:dyDescent="0.25">
      <c r="A20"/>
      <c r="B20" s="27" t="s">
        <v>54</v>
      </c>
      <c r="C20" s="70" t="str">
        <f t="shared" si="1"/>
        <v>322121</v>
      </c>
      <c r="D20" s="27" t="s">
        <v>55</v>
      </c>
      <c r="E20" s="27" t="s">
        <v>1892</v>
      </c>
      <c r="F20" s="34">
        <v>153.34</v>
      </c>
      <c r="G20" s="32">
        <f t="shared" si="2"/>
        <v>127.2722</v>
      </c>
      <c r="H20" s="25"/>
      <c r="I20" s="26">
        <f t="shared" si="4"/>
        <v>0</v>
      </c>
      <c r="J20" s="30" t="s">
        <v>8</v>
      </c>
    </row>
    <row r="21" spans="1:10" ht="69.95" customHeight="1" x14ac:dyDescent="0.25">
      <c r="A21"/>
      <c r="B21" s="27" t="s">
        <v>56</v>
      </c>
      <c r="C21" s="70" t="str">
        <f t="shared" si="1"/>
        <v>322122</v>
      </c>
      <c r="D21" s="27" t="s">
        <v>57</v>
      </c>
      <c r="E21" s="27" t="s">
        <v>1893</v>
      </c>
      <c r="F21" s="34">
        <v>153.34</v>
      </c>
      <c r="G21" s="32">
        <f t="shared" si="2"/>
        <v>127.2722</v>
      </c>
      <c r="H21" s="25"/>
      <c r="I21" s="26">
        <f t="shared" si="4"/>
        <v>0</v>
      </c>
      <c r="J21" s="30" t="s">
        <v>8</v>
      </c>
    </row>
    <row r="22" spans="1:10" ht="69.95" customHeight="1" x14ac:dyDescent="0.25">
      <c r="A22"/>
      <c r="B22" s="27" t="s">
        <v>58</v>
      </c>
      <c r="C22" s="70" t="str">
        <f t="shared" si="1"/>
        <v>322123</v>
      </c>
      <c r="D22" s="27" t="s">
        <v>59</v>
      </c>
      <c r="E22" s="27" t="s">
        <v>1894</v>
      </c>
      <c r="F22" s="34">
        <v>153.34</v>
      </c>
      <c r="G22" s="32">
        <f t="shared" si="2"/>
        <v>127.2722</v>
      </c>
      <c r="H22" s="25"/>
      <c r="I22" s="26">
        <f t="shared" si="4"/>
        <v>0</v>
      </c>
      <c r="J22" s="30" t="s">
        <v>8</v>
      </c>
    </row>
    <row r="23" spans="1:10" ht="69.95" customHeight="1" x14ac:dyDescent="0.25">
      <c r="A23"/>
      <c r="B23" s="27" t="s">
        <v>60</v>
      </c>
      <c r="C23" s="70" t="str">
        <f t="shared" si="1"/>
        <v>322124</v>
      </c>
      <c r="D23" s="27" t="s">
        <v>61</v>
      </c>
      <c r="E23" s="27" t="s">
        <v>1895</v>
      </c>
      <c r="F23" s="34">
        <v>316.02999999999997</v>
      </c>
      <c r="G23" s="32">
        <f t="shared" si="2"/>
        <v>262.30489999999998</v>
      </c>
      <c r="H23" s="25"/>
      <c r="I23" s="26">
        <f t="shared" si="4"/>
        <v>0</v>
      </c>
      <c r="J23" s="30" t="s">
        <v>8</v>
      </c>
    </row>
    <row r="24" spans="1:10" ht="69.95" customHeight="1" x14ac:dyDescent="0.25">
      <c r="A24"/>
      <c r="B24" s="27" t="s">
        <v>62</v>
      </c>
      <c r="C24" s="70" t="str">
        <f t="shared" si="1"/>
        <v>322125</v>
      </c>
      <c r="D24" s="27" t="s">
        <v>63</v>
      </c>
      <c r="E24" s="27" t="s">
        <v>1896</v>
      </c>
      <c r="F24" s="34">
        <v>316.02999999999997</v>
      </c>
      <c r="G24" s="32">
        <f t="shared" si="2"/>
        <v>262.30489999999998</v>
      </c>
      <c r="H24" s="25"/>
      <c r="I24" s="26">
        <f t="shared" si="4"/>
        <v>0</v>
      </c>
      <c r="J24" s="30" t="s">
        <v>8</v>
      </c>
    </row>
    <row r="25" spans="1:10" ht="69.95" customHeight="1" x14ac:dyDescent="0.25">
      <c r="A25"/>
      <c r="B25" s="27" t="s">
        <v>64</v>
      </c>
      <c r="C25" s="70" t="str">
        <f t="shared" si="1"/>
        <v>322126</v>
      </c>
      <c r="D25" s="27" t="s">
        <v>65</v>
      </c>
      <c r="E25" s="27" t="s">
        <v>1897</v>
      </c>
      <c r="F25" s="34">
        <v>316.02999999999997</v>
      </c>
      <c r="G25" s="32">
        <f t="shared" si="2"/>
        <v>262.30489999999998</v>
      </c>
      <c r="H25" s="25"/>
      <c r="I25" s="26">
        <f t="shared" si="4"/>
        <v>0</v>
      </c>
      <c r="J25" s="30" t="s">
        <v>8</v>
      </c>
    </row>
    <row r="26" spans="1:10" ht="69.95" customHeight="1" x14ac:dyDescent="0.25">
      <c r="A26"/>
      <c r="B26" s="27" t="s">
        <v>66</v>
      </c>
      <c r="C26" s="70" t="str">
        <f t="shared" si="1"/>
        <v>322127</v>
      </c>
      <c r="D26" s="27" t="s">
        <v>67</v>
      </c>
      <c r="E26" s="27" t="s">
        <v>1898</v>
      </c>
      <c r="F26" s="34">
        <v>648.66999999999996</v>
      </c>
      <c r="G26" s="32">
        <f t="shared" si="2"/>
        <v>538.39609999999993</v>
      </c>
      <c r="H26" s="25"/>
      <c r="I26" s="26">
        <f t="shared" si="4"/>
        <v>0</v>
      </c>
      <c r="J26" s="30" t="s">
        <v>8</v>
      </c>
    </row>
    <row r="27" spans="1:10" ht="69.95" customHeight="1" x14ac:dyDescent="0.25">
      <c r="A27"/>
      <c r="B27" s="27" t="s">
        <v>68</v>
      </c>
      <c r="C27" s="70" t="str">
        <f t="shared" si="1"/>
        <v>322128</v>
      </c>
      <c r="D27" s="27" t="s">
        <v>69</v>
      </c>
      <c r="E27" s="27" t="s">
        <v>1899</v>
      </c>
      <c r="F27" s="34">
        <v>648.66999999999996</v>
      </c>
      <c r="G27" s="32">
        <f t="shared" si="2"/>
        <v>538.39609999999993</v>
      </c>
      <c r="H27" s="25"/>
      <c r="I27" s="26">
        <f t="shared" si="4"/>
        <v>0</v>
      </c>
      <c r="J27" s="30" t="s">
        <v>8</v>
      </c>
    </row>
    <row r="28" spans="1:10" ht="69.95" customHeight="1" x14ac:dyDescent="0.25">
      <c r="A28"/>
      <c r="B28" s="27" t="s">
        <v>70</v>
      </c>
      <c r="C28" s="70" t="str">
        <f t="shared" si="1"/>
        <v>322129</v>
      </c>
      <c r="D28" s="27" t="s">
        <v>71</v>
      </c>
      <c r="E28" s="27" t="s">
        <v>1900</v>
      </c>
      <c r="F28" s="34">
        <v>194.04</v>
      </c>
      <c r="G28" s="32">
        <f t="shared" si="2"/>
        <v>161.0532</v>
      </c>
      <c r="H28" s="25"/>
      <c r="I28" s="26">
        <f t="shared" si="4"/>
        <v>0</v>
      </c>
      <c r="J28" s="30" t="s">
        <v>8</v>
      </c>
    </row>
    <row r="29" spans="1:10" ht="69.95" customHeight="1" x14ac:dyDescent="0.25">
      <c r="A29"/>
      <c r="B29" s="27" t="s">
        <v>72</v>
      </c>
      <c r="C29" s="70" t="str">
        <f t="shared" si="1"/>
        <v>322130</v>
      </c>
      <c r="D29" s="27" t="s">
        <v>73</v>
      </c>
      <c r="E29" s="27" t="s">
        <v>1901</v>
      </c>
      <c r="F29" s="34">
        <v>194.04</v>
      </c>
      <c r="G29" s="32">
        <f t="shared" si="2"/>
        <v>161.0532</v>
      </c>
      <c r="H29" s="25"/>
      <c r="I29" s="26">
        <f t="shared" si="4"/>
        <v>0</v>
      </c>
      <c r="J29" s="30" t="s">
        <v>8</v>
      </c>
    </row>
    <row r="30" spans="1:10" ht="69.95" customHeight="1" x14ac:dyDescent="0.25">
      <c r="A30"/>
      <c r="B30" s="27" t="s">
        <v>74</v>
      </c>
      <c r="C30" s="70" t="str">
        <f t="shared" si="1"/>
        <v>322131</v>
      </c>
      <c r="D30" s="27" t="s">
        <v>75</v>
      </c>
      <c r="E30" s="27" t="s">
        <v>1902</v>
      </c>
      <c r="F30" s="34">
        <v>194.04</v>
      </c>
      <c r="G30" s="32">
        <f t="shared" si="2"/>
        <v>161.0532</v>
      </c>
      <c r="H30" s="25"/>
      <c r="I30" s="26">
        <f t="shared" si="4"/>
        <v>0</v>
      </c>
      <c r="J30" s="30" t="s">
        <v>8</v>
      </c>
    </row>
    <row r="31" spans="1:10" ht="69.95" customHeight="1" x14ac:dyDescent="0.25">
      <c r="A31"/>
      <c r="B31" s="27" t="s">
        <v>76</v>
      </c>
      <c r="C31" s="70" t="str">
        <f t="shared" si="1"/>
        <v>322132</v>
      </c>
      <c r="D31" s="27" t="s">
        <v>77</v>
      </c>
      <c r="E31" s="27" t="s">
        <v>1903</v>
      </c>
      <c r="F31" s="34">
        <v>194.04</v>
      </c>
      <c r="G31" s="32">
        <f t="shared" si="2"/>
        <v>161.0532</v>
      </c>
      <c r="H31" s="25"/>
      <c r="I31" s="26">
        <f t="shared" si="4"/>
        <v>0</v>
      </c>
      <c r="J31" s="30" t="s">
        <v>8</v>
      </c>
    </row>
    <row r="32" spans="1:10" ht="69.95" customHeight="1" x14ac:dyDescent="0.25">
      <c r="A32"/>
      <c r="B32" s="27" t="s">
        <v>78</v>
      </c>
      <c r="C32" s="70" t="str">
        <f t="shared" si="1"/>
        <v>322133</v>
      </c>
      <c r="D32" s="27" t="s">
        <v>79</v>
      </c>
      <c r="E32" s="27" t="s">
        <v>1904</v>
      </c>
      <c r="F32" s="34">
        <v>194.04</v>
      </c>
      <c r="G32" s="32">
        <f t="shared" si="2"/>
        <v>161.0532</v>
      </c>
      <c r="H32" s="25"/>
      <c r="I32" s="26">
        <f t="shared" si="4"/>
        <v>0</v>
      </c>
      <c r="J32" s="30" t="s">
        <v>8</v>
      </c>
    </row>
    <row r="33" spans="1:10" ht="69.95" customHeight="1" x14ac:dyDescent="0.25">
      <c r="A33"/>
      <c r="B33" s="27" t="s">
        <v>80</v>
      </c>
      <c r="C33" s="70" t="str">
        <f t="shared" si="1"/>
        <v>322134</v>
      </c>
      <c r="D33" s="27" t="s">
        <v>81</v>
      </c>
      <c r="E33" s="27" t="s">
        <v>1905</v>
      </c>
      <c r="F33" s="34">
        <v>307.33999999999997</v>
      </c>
      <c r="G33" s="32">
        <f t="shared" si="2"/>
        <v>255.09219999999999</v>
      </c>
      <c r="H33" s="25"/>
      <c r="I33" s="26">
        <f t="shared" si="4"/>
        <v>0</v>
      </c>
      <c r="J33" s="30" t="s">
        <v>8</v>
      </c>
    </row>
    <row r="34" spans="1:10" ht="69.95" customHeight="1" x14ac:dyDescent="0.25">
      <c r="A34"/>
      <c r="B34" s="27" t="s">
        <v>82</v>
      </c>
      <c r="C34" s="70" t="str">
        <f t="shared" si="1"/>
        <v>322135</v>
      </c>
      <c r="D34" s="27" t="s">
        <v>83</v>
      </c>
      <c r="E34" s="27" t="s">
        <v>1906</v>
      </c>
      <c r="F34" s="34">
        <v>307.33999999999997</v>
      </c>
      <c r="G34" s="32">
        <f t="shared" si="2"/>
        <v>255.09219999999999</v>
      </c>
      <c r="H34" s="25"/>
      <c r="I34" s="26">
        <f t="shared" si="4"/>
        <v>0</v>
      </c>
      <c r="J34" s="30" t="s">
        <v>8</v>
      </c>
    </row>
    <row r="35" spans="1:10" ht="69.95" customHeight="1" x14ac:dyDescent="0.25">
      <c r="A35"/>
      <c r="B35" s="27" t="s">
        <v>84</v>
      </c>
      <c r="C35" s="70" t="str">
        <f t="shared" si="1"/>
        <v>322136</v>
      </c>
      <c r="D35" s="27" t="s">
        <v>85</v>
      </c>
      <c r="E35" s="27" t="s">
        <v>1907</v>
      </c>
      <c r="F35" s="34">
        <v>178.09</v>
      </c>
      <c r="G35" s="32">
        <f t="shared" si="2"/>
        <v>147.81470000000002</v>
      </c>
      <c r="H35" s="25"/>
      <c r="I35" s="26">
        <f t="shared" si="4"/>
        <v>0</v>
      </c>
      <c r="J35" s="30" t="s">
        <v>8</v>
      </c>
    </row>
    <row r="36" spans="1:10" ht="69.95" customHeight="1" x14ac:dyDescent="0.25">
      <c r="A36"/>
      <c r="B36" s="27" t="s">
        <v>86</v>
      </c>
      <c r="C36" s="70" t="str">
        <f t="shared" si="1"/>
        <v>322137</v>
      </c>
      <c r="D36" s="27" t="s">
        <v>87</v>
      </c>
      <c r="E36" s="27" t="s">
        <v>1908</v>
      </c>
      <c r="F36" s="34">
        <v>178.09</v>
      </c>
      <c r="G36" s="32">
        <f t="shared" si="2"/>
        <v>147.81470000000002</v>
      </c>
      <c r="H36" s="25"/>
      <c r="I36" s="26">
        <f t="shared" si="4"/>
        <v>0</v>
      </c>
      <c r="J36" s="30" t="s">
        <v>8</v>
      </c>
    </row>
    <row r="37" spans="1:10" ht="69.95" customHeight="1" x14ac:dyDescent="0.25">
      <c r="A37"/>
      <c r="B37" s="27" t="s">
        <v>88</v>
      </c>
      <c r="C37" s="70" t="str">
        <f t="shared" si="1"/>
        <v>322138</v>
      </c>
      <c r="D37" s="27" t="s">
        <v>89</v>
      </c>
      <c r="E37" s="27" t="s">
        <v>1909</v>
      </c>
      <c r="F37" s="34">
        <v>178.09</v>
      </c>
      <c r="G37" s="32">
        <f t="shared" si="2"/>
        <v>147.81470000000002</v>
      </c>
      <c r="H37" s="25"/>
      <c r="I37" s="26">
        <f t="shared" si="4"/>
        <v>0</v>
      </c>
      <c r="J37" s="30" t="s">
        <v>8</v>
      </c>
    </row>
    <row r="38" spans="1:10" ht="69.95" customHeight="1" x14ac:dyDescent="0.25">
      <c r="A38"/>
      <c r="B38" s="27" t="s">
        <v>90</v>
      </c>
      <c r="C38" s="70" t="str">
        <f t="shared" si="1"/>
        <v>322139</v>
      </c>
      <c r="D38" s="27" t="s">
        <v>91</v>
      </c>
      <c r="E38" s="27" t="s">
        <v>1910</v>
      </c>
      <c r="F38" s="34">
        <v>178.09</v>
      </c>
      <c r="G38" s="32">
        <f t="shared" si="2"/>
        <v>147.81470000000002</v>
      </c>
      <c r="H38" s="25"/>
      <c r="I38" s="26">
        <f t="shared" si="4"/>
        <v>0</v>
      </c>
      <c r="J38" s="30" t="s">
        <v>8</v>
      </c>
    </row>
    <row r="39" spans="1:10" ht="69.95" customHeight="1" x14ac:dyDescent="0.25">
      <c r="A39"/>
      <c r="B39" s="27" t="s">
        <v>92</v>
      </c>
      <c r="C39" s="70" t="str">
        <f t="shared" si="1"/>
        <v>322140</v>
      </c>
      <c r="D39" s="27" t="s">
        <v>93</v>
      </c>
      <c r="E39" s="27" t="s">
        <v>1911</v>
      </c>
      <c r="F39" s="34">
        <v>133.65</v>
      </c>
      <c r="G39" s="32">
        <f t="shared" si="2"/>
        <v>110.9295</v>
      </c>
      <c r="H39" s="25"/>
      <c r="I39" s="26">
        <f t="shared" si="4"/>
        <v>0</v>
      </c>
      <c r="J39" s="30" t="s">
        <v>8</v>
      </c>
    </row>
    <row r="40" spans="1:10" ht="69.95" customHeight="1" x14ac:dyDescent="0.25">
      <c r="A40"/>
      <c r="B40" s="27" t="s">
        <v>94</v>
      </c>
      <c r="C40" s="70" t="str">
        <f t="shared" si="1"/>
        <v>322141</v>
      </c>
      <c r="D40" s="27" t="s">
        <v>95</v>
      </c>
      <c r="E40" s="27" t="s">
        <v>1912</v>
      </c>
      <c r="F40" s="34">
        <v>133.65</v>
      </c>
      <c r="G40" s="32">
        <f t="shared" si="2"/>
        <v>110.9295</v>
      </c>
      <c r="H40" s="25"/>
      <c r="I40" s="26">
        <f t="shared" si="4"/>
        <v>0</v>
      </c>
      <c r="J40" s="30" t="s">
        <v>8</v>
      </c>
    </row>
    <row r="41" spans="1:10" ht="69.95" customHeight="1" x14ac:dyDescent="0.25">
      <c r="A41"/>
      <c r="B41" s="27" t="s">
        <v>96</v>
      </c>
      <c r="C41" s="70" t="str">
        <f t="shared" si="1"/>
        <v>322142</v>
      </c>
      <c r="D41" s="27" t="s">
        <v>97</v>
      </c>
      <c r="E41" s="27" t="s">
        <v>1913</v>
      </c>
      <c r="F41" s="34">
        <v>133.65</v>
      </c>
      <c r="G41" s="32">
        <f t="shared" si="2"/>
        <v>110.9295</v>
      </c>
      <c r="H41" s="25"/>
      <c r="I41" s="26">
        <f t="shared" si="4"/>
        <v>0</v>
      </c>
      <c r="J41" s="30" t="s">
        <v>8</v>
      </c>
    </row>
    <row r="42" spans="1:10" ht="69.95" customHeight="1" x14ac:dyDescent="0.25">
      <c r="A42"/>
      <c r="B42" s="27" t="s">
        <v>98</v>
      </c>
      <c r="C42" s="70" t="str">
        <f t="shared" si="1"/>
        <v>322144</v>
      </c>
      <c r="D42" s="27" t="s">
        <v>99</v>
      </c>
      <c r="E42" s="27" t="s">
        <v>1914</v>
      </c>
      <c r="F42" s="34">
        <v>133.65</v>
      </c>
      <c r="G42" s="32">
        <f t="shared" si="2"/>
        <v>110.9295</v>
      </c>
      <c r="H42" s="25"/>
      <c r="I42" s="26">
        <f t="shared" si="4"/>
        <v>0</v>
      </c>
      <c r="J42" s="30" t="s">
        <v>8</v>
      </c>
    </row>
    <row r="43" spans="1:10" ht="69.95" customHeight="1" x14ac:dyDescent="0.25">
      <c r="A43"/>
      <c r="B43" s="27" t="s">
        <v>100</v>
      </c>
      <c r="C43" s="70" t="str">
        <f t="shared" si="1"/>
        <v>322157</v>
      </c>
      <c r="D43" s="27" t="s">
        <v>101</v>
      </c>
      <c r="E43" s="27" t="s">
        <v>1915</v>
      </c>
      <c r="F43" s="34">
        <v>412.5</v>
      </c>
      <c r="G43" s="32">
        <f t="shared" si="2"/>
        <v>342.375</v>
      </c>
      <c r="H43" s="25"/>
      <c r="I43" s="26">
        <f t="shared" si="4"/>
        <v>0</v>
      </c>
      <c r="J43" s="30" t="s">
        <v>8</v>
      </c>
    </row>
    <row r="44" spans="1:10" ht="69.95" customHeight="1" x14ac:dyDescent="0.25">
      <c r="A44"/>
      <c r="B44" s="27" t="s">
        <v>102</v>
      </c>
      <c r="C44" s="70" t="str">
        <f t="shared" si="1"/>
        <v>322160</v>
      </c>
      <c r="D44" s="27" t="s">
        <v>103</v>
      </c>
      <c r="E44" s="27" t="s">
        <v>1916</v>
      </c>
      <c r="F44" s="34">
        <v>156.75</v>
      </c>
      <c r="G44" s="32">
        <f t="shared" si="2"/>
        <v>130.10249999999999</v>
      </c>
      <c r="H44" s="25"/>
      <c r="I44" s="26">
        <f t="shared" si="4"/>
        <v>0</v>
      </c>
      <c r="J44" s="30" t="s">
        <v>8</v>
      </c>
    </row>
    <row r="45" spans="1:10" ht="69.95" customHeight="1" x14ac:dyDescent="0.25">
      <c r="A45"/>
      <c r="B45" s="27" t="s">
        <v>104</v>
      </c>
      <c r="C45" s="70" t="str">
        <f t="shared" si="1"/>
        <v>322161</v>
      </c>
      <c r="D45" s="27" t="s">
        <v>105</v>
      </c>
      <c r="E45" s="27" t="s">
        <v>1917</v>
      </c>
      <c r="F45" s="34">
        <v>156.75</v>
      </c>
      <c r="G45" s="32">
        <f t="shared" si="2"/>
        <v>130.10249999999999</v>
      </c>
      <c r="H45" s="25"/>
      <c r="I45" s="26">
        <f t="shared" si="4"/>
        <v>0</v>
      </c>
      <c r="J45" s="30" t="s">
        <v>8</v>
      </c>
    </row>
    <row r="46" spans="1:10" ht="69.95" customHeight="1" x14ac:dyDescent="0.25">
      <c r="A46"/>
      <c r="B46" s="27" t="s">
        <v>106</v>
      </c>
      <c r="C46" s="70" t="str">
        <f t="shared" si="1"/>
        <v>322162</v>
      </c>
      <c r="D46" s="27" t="s">
        <v>107</v>
      </c>
      <c r="E46" s="27" t="s">
        <v>1918</v>
      </c>
      <c r="F46" s="34">
        <v>156.75</v>
      </c>
      <c r="G46" s="32">
        <f t="shared" si="2"/>
        <v>130.10249999999999</v>
      </c>
      <c r="H46" s="25"/>
      <c r="I46" s="26">
        <f t="shared" si="4"/>
        <v>0</v>
      </c>
      <c r="J46" s="30" t="s">
        <v>8</v>
      </c>
    </row>
    <row r="47" spans="1:10" ht="69.95" customHeight="1" x14ac:dyDescent="0.25">
      <c r="A47"/>
      <c r="B47" s="27" t="s">
        <v>108</v>
      </c>
      <c r="C47" s="70" t="str">
        <f t="shared" si="1"/>
        <v>322163</v>
      </c>
      <c r="D47" s="27" t="s">
        <v>109</v>
      </c>
      <c r="E47" s="27" t="s">
        <v>1919</v>
      </c>
      <c r="F47" s="34">
        <v>156.75</v>
      </c>
      <c r="G47" s="32">
        <f t="shared" si="2"/>
        <v>130.10249999999999</v>
      </c>
      <c r="H47" s="25"/>
      <c r="I47" s="26">
        <f t="shared" si="4"/>
        <v>0</v>
      </c>
      <c r="J47" s="30" t="s">
        <v>8</v>
      </c>
    </row>
    <row r="48" spans="1:10" ht="69.95" customHeight="1" x14ac:dyDescent="0.25">
      <c r="A48"/>
      <c r="B48" s="27" t="s">
        <v>110</v>
      </c>
      <c r="C48" s="70" t="str">
        <f t="shared" si="1"/>
        <v>322164</v>
      </c>
      <c r="D48" s="27" t="s">
        <v>111</v>
      </c>
      <c r="E48" s="27" t="s">
        <v>1920</v>
      </c>
      <c r="F48" s="34">
        <v>220.22</v>
      </c>
      <c r="G48" s="32">
        <f t="shared" si="2"/>
        <v>182.7826</v>
      </c>
      <c r="H48" s="25"/>
      <c r="I48" s="26">
        <f t="shared" si="4"/>
        <v>0</v>
      </c>
      <c r="J48" s="30" t="s">
        <v>8</v>
      </c>
    </row>
    <row r="49" spans="1:10" ht="69.95" customHeight="1" x14ac:dyDescent="0.25">
      <c r="A49"/>
      <c r="B49" s="27" t="s">
        <v>112</v>
      </c>
      <c r="C49" s="70" t="str">
        <f t="shared" si="1"/>
        <v>322165</v>
      </c>
      <c r="D49" s="27" t="s">
        <v>113</v>
      </c>
      <c r="E49" s="27" t="s">
        <v>1921</v>
      </c>
      <c r="F49" s="34">
        <v>199.1</v>
      </c>
      <c r="G49" s="32">
        <f t="shared" si="2"/>
        <v>165.25299999999999</v>
      </c>
      <c r="H49" s="25"/>
      <c r="I49" s="26">
        <f t="shared" si="4"/>
        <v>0</v>
      </c>
      <c r="J49" s="30" t="s">
        <v>8</v>
      </c>
    </row>
    <row r="50" spans="1:10" ht="69.95" customHeight="1" x14ac:dyDescent="0.25">
      <c r="A50"/>
      <c r="B50" s="27" t="s">
        <v>114</v>
      </c>
      <c r="C50" s="70" t="str">
        <f t="shared" si="1"/>
        <v>322166</v>
      </c>
      <c r="D50" s="27" t="s">
        <v>115</v>
      </c>
      <c r="E50" s="27" t="s">
        <v>1922</v>
      </c>
      <c r="F50" s="34">
        <v>199.1</v>
      </c>
      <c r="G50" s="32">
        <f t="shared" si="2"/>
        <v>165.25299999999999</v>
      </c>
      <c r="H50" s="25"/>
      <c r="I50" s="26">
        <f t="shared" si="4"/>
        <v>0</v>
      </c>
      <c r="J50" s="30" t="s">
        <v>8</v>
      </c>
    </row>
    <row r="51" spans="1:10" ht="69.95" customHeight="1" x14ac:dyDescent="0.25">
      <c r="A51"/>
      <c r="B51" s="27" t="s">
        <v>116</v>
      </c>
      <c r="C51" s="70" t="str">
        <f t="shared" si="1"/>
        <v>322167</v>
      </c>
      <c r="D51" s="27" t="s">
        <v>117</v>
      </c>
      <c r="E51" s="27" t="s">
        <v>1923</v>
      </c>
      <c r="F51" s="34">
        <v>199.1</v>
      </c>
      <c r="G51" s="32">
        <f t="shared" si="2"/>
        <v>165.25299999999999</v>
      </c>
      <c r="H51" s="25"/>
      <c r="I51" s="26">
        <f t="shared" si="4"/>
        <v>0</v>
      </c>
      <c r="J51" s="30" t="s">
        <v>8</v>
      </c>
    </row>
    <row r="52" spans="1:10" ht="69.95" customHeight="1" x14ac:dyDescent="0.25">
      <c r="A52"/>
      <c r="B52" s="27" t="s">
        <v>118</v>
      </c>
      <c r="C52" s="70" t="str">
        <f t="shared" si="1"/>
        <v>322168</v>
      </c>
      <c r="D52" s="27" t="s">
        <v>119</v>
      </c>
      <c r="E52" s="27" t="s">
        <v>1924</v>
      </c>
      <c r="F52" s="34">
        <v>797.94</v>
      </c>
      <c r="G52" s="32">
        <f t="shared" si="2"/>
        <v>662.29020000000003</v>
      </c>
      <c r="H52" s="25"/>
      <c r="I52" s="26">
        <f t="shared" si="4"/>
        <v>0</v>
      </c>
      <c r="J52" s="30" t="s">
        <v>8</v>
      </c>
    </row>
    <row r="53" spans="1:10" ht="69.95" customHeight="1" x14ac:dyDescent="0.25">
      <c r="A53"/>
      <c r="B53" s="27" t="s">
        <v>120</v>
      </c>
      <c r="C53" s="70" t="str">
        <f t="shared" si="1"/>
        <v>322169</v>
      </c>
      <c r="D53" s="27" t="s">
        <v>121</v>
      </c>
      <c r="E53" s="27" t="s">
        <v>1925</v>
      </c>
      <c r="F53" s="34">
        <v>797.94</v>
      </c>
      <c r="G53" s="32">
        <f t="shared" si="2"/>
        <v>662.29020000000003</v>
      </c>
      <c r="H53" s="25"/>
      <c r="I53" s="26">
        <f t="shared" si="4"/>
        <v>0</v>
      </c>
      <c r="J53" s="30" t="s">
        <v>8</v>
      </c>
    </row>
    <row r="54" spans="1:10" ht="69.95" customHeight="1" x14ac:dyDescent="0.25">
      <c r="A54"/>
      <c r="B54" s="27" t="s">
        <v>122</v>
      </c>
      <c r="C54" s="70" t="str">
        <f t="shared" si="1"/>
        <v>322170</v>
      </c>
      <c r="D54" s="27" t="s">
        <v>123</v>
      </c>
      <c r="E54" s="27" t="s">
        <v>1926</v>
      </c>
      <c r="F54" s="34">
        <v>797.94</v>
      </c>
      <c r="G54" s="32">
        <f t="shared" si="2"/>
        <v>662.29020000000003</v>
      </c>
      <c r="H54" s="25"/>
      <c r="I54" s="26">
        <f t="shared" si="4"/>
        <v>0</v>
      </c>
      <c r="J54" s="30" t="s">
        <v>8</v>
      </c>
    </row>
    <row r="55" spans="1:10" ht="69.95" customHeight="1" x14ac:dyDescent="0.25">
      <c r="A55"/>
      <c r="B55" s="27" t="s">
        <v>124</v>
      </c>
      <c r="C55" s="70" t="str">
        <f t="shared" si="1"/>
        <v>322171</v>
      </c>
      <c r="D55" s="27" t="s">
        <v>125</v>
      </c>
      <c r="E55" s="27" t="s">
        <v>1927</v>
      </c>
      <c r="F55" s="34">
        <v>797.94</v>
      </c>
      <c r="G55" s="32">
        <f t="shared" si="2"/>
        <v>662.29020000000003</v>
      </c>
      <c r="H55" s="25"/>
      <c r="I55" s="26">
        <f t="shared" si="4"/>
        <v>0</v>
      </c>
      <c r="J55" s="30" t="s">
        <v>8</v>
      </c>
    </row>
    <row r="56" spans="1:10" ht="69.95" customHeight="1" x14ac:dyDescent="0.25">
      <c r="A56"/>
      <c r="B56" s="27" t="s">
        <v>126</v>
      </c>
      <c r="C56" s="70" t="str">
        <f t="shared" si="1"/>
        <v>322172</v>
      </c>
      <c r="D56" s="27" t="s">
        <v>127</v>
      </c>
      <c r="E56" s="27" t="s">
        <v>1928</v>
      </c>
      <c r="F56" s="34">
        <v>550.33000000000004</v>
      </c>
      <c r="G56" s="32">
        <f t="shared" si="2"/>
        <v>456.77390000000003</v>
      </c>
      <c r="H56" s="25"/>
      <c r="I56" s="26">
        <f t="shared" si="4"/>
        <v>0</v>
      </c>
      <c r="J56" s="30" t="s">
        <v>8</v>
      </c>
    </row>
    <row r="57" spans="1:10" ht="69.95" customHeight="1" x14ac:dyDescent="0.25">
      <c r="A57"/>
      <c r="B57" s="27" t="s">
        <v>128</v>
      </c>
      <c r="C57" s="70" t="str">
        <f t="shared" si="1"/>
        <v>322173</v>
      </c>
      <c r="D57" s="27" t="s">
        <v>129</v>
      </c>
      <c r="E57" s="27" t="s">
        <v>1929</v>
      </c>
      <c r="F57" s="34">
        <v>550.33000000000004</v>
      </c>
      <c r="G57" s="32">
        <f t="shared" si="2"/>
        <v>456.77390000000003</v>
      </c>
      <c r="H57" s="25"/>
      <c r="I57" s="26">
        <f t="shared" si="4"/>
        <v>0</v>
      </c>
      <c r="J57" s="30" t="s">
        <v>8</v>
      </c>
    </row>
    <row r="58" spans="1:10" ht="69.95" customHeight="1" x14ac:dyDescent="0.25">
      <c r="A58"/>
      <c r="B58" s="27" t="s">
        <v>130</v>
      </c>
      <c r="C58" s="70" t="str">
        <f t="shared" si="1"/>
        <v>322174</v>
      </c>
      <c r="D58" s="27" t="s">
        <v>131</v>
      </c>
      <c r="E58" s="27" t="s">
        <v>1930</v>
      </c>
      <c r="F58" s="34">
        <v>550.33000000000004</v>
      </c>
      <c r="G58" s="32">
        <f t="shared" si="2"/>
        <v>456.77390000000003</v>
      </c>
      <c r="H58" s="25"/>
      <c r="I58" s="26">
        <f t="shared" si="4"/>
        <v>0</v>
      </c>
      <c r="J58" s="30" t="s">
        <v>8</v>
      </c>
    </row>
    <row r="59" spans="1:10" ht="69.95" customHeight="1" x14ac:dyDescent="0.25">
      <c r="A59"/>
      <c r="B59" s="27" t="s">
        <v>132</v>
      </c>
      <c r="C59" s="70" t="str">
        <f t="shared" si="1"/>
        <v>322175</v>
      </c>
      <c r="D59" s="27" t="s">
        <v>133</v>
      </c>
      <c r="E59" s="27" t="s">
        <v>1931</v>
      </c>
      <c r="F59" s="34">
        <v>550.33000000000004</v>
      </c>
      <c r="G59" s="32">
        <f t="shared" si="2"/>
        <v>456.77390000000003</v>
      </c>
      <c r="H59" s="25"/>
      <c r="I59" s="26">
        <f t="shared" si="4"/>
        <v>0</v>
      </c>
      <c r="J59" s="30" t="s">
        <v>8</v>
      </c>
    </row>
    <row r="60" spans="1:10" ht="69.95" customHeight="1" x14ac:dyDescent="0.25">
      <c r="A60"/>
      <c r="B60" s="27" t="s">
        <v>134</v>
      </c>
      <c r="C60" s="70" t="str">
        <f t="shared" si="1"/>
        <v>322180</v>
      </c>
      <c r="D60" s="27" t="s">
        <v>135</v>
      </c>
      <c r="E60" s="27" t="s">
        <v>1932</v>
      </c>
      <c r="F60" s="34">
        <v>128.26</v>
      </c>
      <c r="G60" s="32">
        <f t="shared" si="2"/>
        <v>106.4558</v>
      </c>
      <c r="H60" s="25"/>
      <c r="I60" s="26">
        <f t="shared" si="4"/>
        <v>0</v>
      </c>
      <c r="J60" s="30" t="s">
        <v>8</v>
      </c>
    </row>
    <row r="61" spans="1:10" ht="69.95" customHeight="1" x14ac:dyDescent="0.25">
      <c r="A61"/>
      <c r="B61" s="27" t="s">
        <v>136</v>
      </c>
      <c r="C61" s="70" t="str">
        <f t="shared" si="1"/>
        <v>322181</v>
      </c>
      <c r="D61" s="27" t="s">
        <v>137</v>
      </c>
      <c r="E61" s="27" t="s">
        <v>1932</v>
      </c>
      <c r="F61" s="34">
        <v>128.26</v>
      </c>
      <c r="G61" s="32">
        <f t="shared" si="2"/>
        <v>106.4558</v>
      </c>
      <c r="H61" s="25"/>
      <c r="I61" s="26">
        <f t="shared" si="4"/>
        <v>0</v>
      </c>
      <c r="J61" s="30" t="s">
        <v>8</v>
      </c>
    </row>
    <row r="62" spans="1:10" ht="69.95" customHeight="1" x14ac:dyDescent="0.25">
      <c r="A62"/>
      <c r="B62" s="27" t="s">
        <v>138</v>
      </c>
      <c r="C62" s="70" t="str">
        <f t="shared" si="1"/>
        <v>322201</v>
      </c>
      <c r="D62" s="27" t="s">
        <v>139</v>
      </c>
      <c r="E62" s="27" t="s">
        <v>1933</v>
      </c>
      <c r="F62" s="34">
        <v>369.05</v>
      </c>
      <c r="G62" s="32">
        <f t="shared" si="2"/>
        <v>306.31150000000002</v>
      </c>
      <c r="H62" s="25"/>
      <c r="I62" s="26">
        <f t="shared" si="4"/>
        <v>0</v>
      </c>
      <c r="J62" s="30" t="s">
        <v>8</v>
      </c>
    </row>
    <row r="63" spans="1:10" ht="69.95" customHeight="1" x14ac:dyDescent="0.25">
      <c r="A63"/>
      <c r="B63" s="27" t="s">
        <v>140</v>
      </c>
      <c r="C63" s="70" t="str">
        <f t="shared" si="1"/>
        <v>322206</v>
      </c>
      <c r="D63" s="27" t="s">
        <v>141</v>
      </c>
      <c r="E63" s="27" t="s">
        <v>1934</v>
      </c>
      <c r="F63" s="34">
        <v>194.04</v>
      </c>
      <c r="G63" s="32">
        <f t="shared" si="2"/>
        <v>161.0532</v>
      </c>
      <c r="H63" s="25"/>
      <c r="I63" s="26">
        <f t="shared" si="4"/>
        <v>0</v>
      </c>
      <c r="J63" s="30" t="s">
        <v>8</v>
      </c>
    </row>
    <row r="64" spans="1:10" ht="69.95" customHeight="1" x14ac:dyDescent="0.25">
      <c r="A64"/>
      <c r="B64" s="27" t="s">
        <v>142</v>
      </c>
      <c r="C64" s="70" t="str">
        <f t="shared" si="1"/>
        <v>322209</v>
      </c>
      <c r="D64" s="27" t="s">
        <v>143</v>
      </c>
      <c r="E64" s="27" t="s">
        <v>1935</v>
      </c>
      <c r="F64" s="34">
        <v>310.75</v>
      </c>
      <c r="G64" s="32">
        <f t="shared" si="2"/>
        <v>257.92250000000001</v>
      </c>
      <c r="H64" s="25"/>
      <c r="I64" s="26">
        <f t="shared" si="4"/>
        <v>0</v>
      </c>
      <c r="J64" s="30" t="s">
        <v>8</v>
      </c>
    </row>
    <row r="65" spans="1:10" ht="69.95" customHeight="1" x14ac:dyDescent="0.25">
      <c r="A65"/>
      <c r="B65" s="27" t="s">
        <v>144</v>
      </c>
      <c r="C65" s="70" t="str">
        <f t="shared" si="1"/>
        <v>322210</v>
      </c>
      <c r="D65" s="27" t="s">
        <v>145</v>
      </c>
      <c r="E65" s="27" t="s">
        <v>1936</v>
      </c>
      <c r="F65" s="34">
        <v>310.75</v>
      </c>
      <c r="G65" s="32">
        <f t="shared" si="2"/>
        <v>257.92250000000001</v>
      </c>
      <c r="H65" s="25"/>
      <c r="I65" s="26">
        <f t="shared" si="4"/>
        <v>0</v>
      </c>
      <c r="J65" s="30" t="s">
        <v>8</v>
      </c>
    </row>
    <row r="66" spans="1:10" ht="69.95" customHeight="1" x14ac:dyDescent="0.25">
      <c r="A66"/>
      <c r="B66" s="27" t="s">
        <v>146</v>
      </c>
      <c r="C66" s="70" t="str">
        <f t="shared" si="1"/>
        <v>322212</v>
      </c>
      <c r="D66" s="27" t="s">
        <v>147</v>
      </c>
      <c r="E66" s="27" t="s">
        <v>1937</v>
      </c>
      <c r="F66" s="34">
        <v>447.81</v>
      </c>
      <c r="G66" s="32">
        <f t="shared" si="2"/>
        <v>371.6823</v>
      </c>
      <c r="H66" s="25"/>
      <c r="I66" s="26">
        <f t="shared" si="4"/>
        <v>0</v>
      </c>
      <c r="J66" s="30" t="s">
        <v>8</v>
      </c>
    </row>
    <row r="67" spans="1:10" ht="69.95" customHeight="1" x14ac:dyDescent="0.25">
      <c r="A67"/>
      <c r="B67" s="27" t="s">
        <v>148</v>
      </c>
      <c r="C67" s="70" t="str">
        <f t="shared" si="1"/>
        <v>322214</v>
      </c>
      <c r="D67" s="27" t="s">
        <v>149</v>
      </c>
      <c r="E67" s="27" t="s">
        <v>1938</v>
      </c>
      <c r="F67" s="34">
        <v>199.1</v>
      </c>
      <c r="G67" s="32">
        <f t="shared" si="2"/>
        <v>165.25299999999999</v>
      </c>
      <c r="H67" s="25"/>
      <c r="I67" s="26">
        <f t="shared" si="4"/>
        <v>0</v>
      </c>
      <c r="J67" s="30" t="s">
        <v>8</v>
      </c>
    </row>
    <row r="68" spans="1:10" ht="69.95" customHeight="1" x14ac:dyDescent="0.25">
      <c r="A68"/>
      <c r="B68" s="27" t="s">
        <v>150</v>
      </c>
      <c r="C68" s="70" t="str">
        <f t="shared" ref="C68:C131" si="5">HYPERLINK(CONCATENATE("http://nashaigrushka.ru/images/goods/large/",TRIM(B68),".jpg"),TRIM(B68))</f>
        <v>322215</v>
      </c>
      <c r="D68" s="27" t="s">
        <v>151</v>
      </c>
      <c r="E68" s="27" t="s">
        <v>1939</v>
      </c>
      <c r="F68" s="34">
        <v>145.86000000000001</v>
      </c>
      <c r="G68" s="32">
        <f t="shared" ref="G68:G131" si="6">F68-F68/100*($B$1+7)</f>
        <v>121.06380000000001</v>
      </c>
      <c r="H68" s="25"/>
      <c r="I68" s="26">
        <f t="shared" si="4"/>
        <v>0</v>
      </c>
      <c r="J68" s="30" t="s">
        <v>8</v>
      </c>
    </row>
    <row r="69" spans="1:10" ht="69.95" customHeight="1" x14ac:dyDescent="0.25">
      <c r="A69"/>
      <c r="B69" s="27" t="s">
        <v>152</v>
      </c>
      <c r="C69" s="70" t="str">
        <f t="shared" si="5"/>
        <v>322216</v>
      </c>
      <c r="D69" s="27" t="s">
        <v>153</v>
      </c>
      <c r="E69" s="27" t="s">
        <v>1940</v>
      </c>
      <c r="F69" s="34">
        <v>145.86000000000001</v>
      </c>
      <c r="G69" s="32">
        <f t="shared" si="6"/>
        <v>121.06380000000001</v>
      </c>
      <c r="H69" s="25"/>
      <c r="I69" s="26">
        <f t="shared" ref="I69:I132" si="7">G69*H69</f>
        <v>0</v>
      </c>
      <c r="J69" s="30" t="s">
        <v>8</v>
      </c>
    </row>
    <row r="70" spans="1:10" ht="69.95" customHeight="1" x14ac:dyDescent="0.25">
      <c r="A70"/>
      <c r="B70" s="27" t="s">
        <v>154</v>
      </c>
      <c r="C70" s="70" t="str">
        <f t="shared" si="5"/>
        <v>322218</v>
      </c>
      <c r="D70" s="27" t="s">
        <v>155</v>
      </c>
      <c r="E70" s="27" t="s">
        <v>1941</v>
      </c>
      <c r="F70" s="34">
        <v>199.1</v>
      </c>
      <c r="G70" s="32">
        <f t="shared" si="6"/>
        <v>165.25299999999999</v>
      </c>
      <c r="H70" s="25"/>
      <c r="I70" s="26">
        <f t="shared" si="7"/>
        <v>0</v>
      </c>
      <c r="J70" s="30" t="s">
        <v>8</v>
      </c>
    </row>
    <row r="71" spans="1:10" ht="69.95" customHeight="1" x14ac:dyDescent="0.25">
      <c r="A71"/>
      <c r="B71" s="27" t="s">
        <v>156</v>
      </c>
      <c r="C71" s="70" t="str">
        <f t="shared" si="5"/>
        <v>322219</v>
      </c>
      <c r="D71" s="27" t="s">
        <v>157</v>
      </c>
      <c r="E71" s="27" t="s">
        <v>1942</v>
      </c>
      <c r="F71" s="34">
        <v>145.86000000000001</v>
      </c>
      <c r="G71" s="32">
        <f t="shared" si="6"/>
        <v>121.06380000000001</v>
      </c>
      <c r="H71" s="25"/>
      <c r="I71" s="26">
        <f t="shared" si="7"/>
        <v>0</v>
      </c>
      <c r="J71" s="30" t="s">
        <v>8</v>
      </c>
    </row>
    <row r="72" spans="1:10" ht="69.95" customHeight="1" x14ac:dyDescent="0.25">
      <c r="A72"/>
      <c r="B72" s="27" t="s">
        <v>158</v>
      </c>
      <c r="C72" s="70" t="str">
        <f t="shared" si="5"/>
        <v>322220</v>
      </c>
      <c r="D72" s="27" t="s">
        <v>159</v>
      </c>
      <c r="E72" s="27" t="s">
        <v>1943</v>
      </c>
      <c r="F72" s="34">
        <v>128.26</v>
      </c>
      <c r="G72" s="32">
        <f t="shared" si="6"/>
        <v>106.4558</v>
      </c>
      <c r="H72" s="25"/>
      <c r="I72" s="26">
        <f t="shared" si="7"/>
        <v>0</v>
      </c>
      <c r="J72" s="30" t="s">
        <v>8</v>
      </c>
    </row>
    <row r="73" spans="1:10" ht="69.95" customHeight="1" x14ac:dyDescent="0.25">
      <c r="A73"/>
      <c r="B73" s="27" t="s">
        <v>160</v>
      </c>
      <c r="C73" s="70" t="str">
        <f t="shared" si="5"/>
        <v>322221</v>
      </c>
      <c r="D73" s="27" t="s">
        <v>161</v>
      </c>
      <c r="E73" s="27" t="s">
        <v>1943</v>
      </c>
      <c r="F73" s="34">
        <v>128.26</v>
      </c>
      <c r="G73" s="32">
        <f t="shared" si="6"/>
        <v>106.4558</v>
      </c>
      <c r="H73" s="25"/>
      <c r="I73" s="26">
        <f t="shared" si="7"/>
        <v>0</v>
      </c>
      <c r="J73" s="30" t="s">
        <v>8</v>
      </c>
    </row>
    <row r="74" spans="1:10" ht="69.95" customHeight="1" x14ac:dyDescent="0.25">
      <c r="A74"/>
      <c r="B74" s="27" t="s">
        <v>162</v>
      </c>
      <c r="C74" s="70" t="str">
        <f t="shared" si="5"/>
        <v>322227</v>
      </c>
      <c r="D74" s="27" t="s">
        <v>163</v>
      </c>
      <c r="E74" s="27" t="s">
        <v>1944</v>
      </c>
      <c r="F74" s="34">
        <v>252.89</v>
      </c>
      <c r="G74" s="32">
        <f t="shared" si="6"/>
        <v>209.89869999999999</v>
      </c>
      <c r="H74" s="25"/>
      <c r="I74" s="26">
        <f t="shared" si="7"/>
        <v>0</v>
      </c>
      <c r="J74" s="30" t="s">
        <v>8</v>
      </c>
    </row>
    <row r="75" spans="1:10" ht="69.95" customHeight="1" x14ac:dyDescent="0.25">
      <c r="A75"/>
      <c r="B75" s="27" t="s">
        <v>164</v>
      </c>
      <c r="C75" s="70" t="str">
        <f t="shared" si="5"/>
        <v>322228</v>
      </c>
      <c r="D75" s="27" t="s">
        <v>165</v>
      </c>
      <c r="E75" s="27" t="s">
        <v>1945</v>
      </c>
      <c r="F75" s="34">
        <v>252.89</v>
      </c>
      <c r="G75" s="32">
        <f t="shared" si="6"/>
        <v>209.89869999999999</v>
      </c>
      <c r="H75" s="25"/>
      <c r="I75" s="26">
        <f t="shared" si="7"/>
        <v>0</v>
      </c>
      <c r="J75" s="30" t="s">
        <v>8</v>
      </c>
    </row>
    <row r="76" spans="1:10" ht="69.95" customHeight="1" x14ac:dyDescent="0.25">
      <c r="A76"/>
      <c r="B76" s="27" t="s">
        <v>166</v>
      </c>
      <c r="C76" s="70" t="str">
        <f t="shared" si="5"/>
        <v>322229</v>
      </c>
      <c r="D76" s="27" t="s">
        <v>167</v>
      </c>
      <c r="E76" s="27" t="s">
        <v>1946</v>
      </c>
      <c r="F76" s="34">
        <v>252.89</v>
      </c>
      <c r="G76" s="32">
        <f t="shared" si="6"/>
        <v>209.89869999999999</v>
      </c>
      <c r="H76" s="25"/>
      <c r="I76" s="26">
        <f t="shared" si="7"/>
        <v>0</v>
      </c>
      <c r="J76" s="30" t="s">
        <v>8</v>
      </c>
    </row>
    <row r="77" spans="1:10" ht="69.95" customHeight="1" x14ac:dyDescent="0.25">
      <c r="A77"/>
      <c r="B77" s="27" t="s">
        <v>168</v>
      </c>
      <c r="C77" s="70" t="str">
        <f t="shared" si="5"/>
        <v>322293</v>
      </c>
      <c r="D77" s="27" t="s">
        <v>169</v>
      </c>
      <c r="E77" s="27" t="s">
        <v>1947</v>
      </c>
      <c r="F77" s="34">
        <v>247.72</v>
      </c>
      <c r="G77" s="32">
        <f t="shared" si="6"/>
        <v>205.60759999999999</v>
      </c>
      <c r="H77" s="25"/>
      <c r="I77" s="26">
        <f t="shared" si="7"/>
        <v>0</v>
      </c>
      <c r="J77" s="30" t="s">
        <v>8</v>
      </c>
    </row>
    <row r="78" spans="1:10" ht="69.95" customHeight="1" x14ac:dyDescent="0.25">
      <c r="A78"/>
      <c r="B78" s="27" t="s">
        <v>170</v>
      </c>
      <c r="C78" s="70" t="str">
        <f t="shared" si="5"/>
        <v>322294</v>
      </c>
      <c r="D78" s="27" t="s">
        <v>171</v>
      </c>
      <c r="E78" s="27" t="s">
        <v>1948</v>
      </c>
      <c r="F78" s="34">
        <v>247.72</v>
      </c>
      <c r="G78" s="32">
        <f t="shared" si="6"/>
        <v>205.60759999999999</v>
      </c>
      <c r="H78" s="25"/>
      <c r="I78" s="26">
        <f t="shared" si="7"/>
        <v>0</v>
      </c>
      <c r="J78" s="30" t="s">
        <v>8</v>
      </c>
    </row>
    <row r="79" spans="1:10" ht="69.95" customHeight="1" x14ac:dyDescent="0.25">
      <c r="A79"/>
      <c r="B79" s="27" t="s">
        <v>172</v>
      </c>
      <c r="C79" s="70" t="str">
        <f t="shared" si="5"/>
        <v>322295</v>
      </c>
      <c r="D79" s="27" t="s">
        <v>173</v>
      </c>
      <c r="E79" s="27" t="s">
        <v>1949</v>
      </c>
      <c r="F79" s="34">
        <v>247.72</v>
      </c>
      <c r="G79" s="32">
        <f t="shared" si="6"/>
        <v>205.60759999999999</v>
      </c>
      <c r="H79" s="25"/>
      <c r="I79" s="26">
        <f t="shared" si="7"/>
        <v>0</v>
      </c>
      <c r="J79" s="30" t="s">
        <v>8</v>
      </c>
    </row>
    <row r="80" spans="1:10" ht="69.95" customHeight="1" x14ac:dyDescent="0.25">
      <c r="A80"/>
      <c r="B80" s="27" t="s">
        <v>174</v>
      </c>
      <c r="C80" s="70" t="str">
        <f t="shared" si="5"/>
        <v>322296</v>
      </c>
      <c r="D80" s="35">
        <v>3</v>
      </c>
      <c r="E80" s="27" t="s">
        <v>1950</v>
      </c>
      <c r="F80" s="34">
        <v>123.86</v>
      </c>
      <c r="G80" s="32">
        <f t="shared" si="6"/>
        <v>102.8038</v>
      </c>
      <c r="H80" s="25"/>
      <c r="I80" s="26">
        <f t="shared" si="7"/>
        <v>0</v>
      </c>
      <c r="J80" s="30" t="s">
        <v>8</v>
      </c>
    </row>
    <row r="81" spans="1:10" ht="69.95" customHeight="1" x14ac:dyDescent="0.25">
      <c r="A81"/>
      <c r="B81" s="27" t="s">
        <v>175</v>
      </c>
      <c r="C81" s="70" t="str">
        <f t="shared" si="5"/>
        <v>322297</v>
      </c>
      <c r="D81" s="36">
        <v>3</v>
      </c>
      <c r="E81" s="27" t="s">
        <v>1951</v>
      </c>
      <c r="F81" s="34">
        <v>123.86</v>
      </c>
      <c r="G81" s="32">
        <f t="shared" si="6"/>
        <v>102.8038</v>
      </c>
      <c r="H81" s="25"/>
      <c r="I81" s="26">
        <f t="shared" si="7"/>
        <v>0</v>
      </c>
      <c r="J81" s="30" t="s">
        <v>8</v>
      </c>
    </row>
    <row r="82" spans="1:10" ht="69.95" customHeight="1" x14ac:dyDescent="0.25">
      <c r="A82"/>
      <c r="B82" s="27" t="s">
        <v>176</v>
      </c>
      <c r="C82" s="70" t="str">
        <f t="shared" si="5"/>
        <v>322298</v>
      </c>
      <c r="D82" s="27" t="s">
        <v>177</v>
      </c>
      <c r="E82" s="27" t="s">
        <v>1952</v>
      </c>
      <c r="F82" s="34">
        <v>316.47000000000003</v>
      </c>
      <c r="G82" s="32">
        <f t="shared" si="6"/>
        <v>262.67010000000005</v>
      </c>
      <c r="H82" s="25"/>
      <c r="I82" s="26">
        <f t="shared" si="7"/>
        <v>0</v>
      </c>
      <c r="J82" s="30" t="s">
        <v>8</v>
      </c>
    </row>
    <row r="83" spans="1:10" ht="69.95" customHeight="1" x14ac:dyDescent="0.25">
      <c r="A83"/>
      <c r="B83" s="27" t="s">
        <v>178</v>
      </c>
      <c r="C83" s="70" t="str">
        <f t="shared" si="5"/>
        <v>322299</v>
      </c>
      <c r="D83" s="27" t="s">
        <v>179</v>
      </c>
      <c r="E83" s="27" t="s">
        <v>1953</v>
      </c>
      <c r="F83" s="34">
        <v>316.47000000000003</v>
      </c>
      <c r="G83" s="32">
        <f t="shared" si="6"/>
        <v>262.67010000000005</v>
      </c>
      <c r="H83" s="25"/>
      <c r="I83" s="26">
        <f t="shared" si="7"/>
        <v>0</v>
      </c>
      <c r="J83" s="30" t="s">
        <v>8</v>
      </c>
    </row>
    <row r="84" spans="1:10" ht="69.95" customHeight="1" x14ac:dyDescent="0.25">
      <c r="A84"/>
      <c r="B84" s="27" t="s">
        <v>180</v>
      </c>
      <c r="C84" s="70" t="str">
        <f t="shared" si="5"/>
        <v>322300</v>
      </c>
      <c r="D84" s="27" t="s">
        <v>181</v>
      </c>
      <c r="E84" s="27" t="s">
        <v>1954</v>
      </c>
      <c r="F84" s="34">
        <v>316.47000000000003</v>
      </c>
      <c r="G84" s="32">
        <f t="shared" si="6"/>
        <v>262.67010000000005</v>
      </c>
      <c r="H84" s="25"/>
      <c r="I84" s="26">
        <f t="shared" si="7"/>
        <v>0</v>
      </c>
      <c r="J84" s="30" t="s">
        <v>8</v>
      </c>
    </row>
    <row r="85" spans="1:10" ht="69.95" customHeight="1" x14ac:dyDescent="0.25">
      <c r="A85"/>
      <c r="B85" s="27" t="s">
        <v>182</v>
      </c>
      <c r="C85" s="70" t="str">
        <f t="shared" si="5"/>
        <v>322605</v>
      </c>
      <c r="D85" s="27" t="s">
        <v>183</v>
      </c>
      <c r="E85" s="27" t="s">
        <v>1955</v>
      </c>
      <c r="F85" s="34">
        <v>162.25</v>
      </c>
      <c r="G85" s="32">
        <f t="shared" si="6"/>
        <v>134.66749999999999</v>
      </c>
      <c r="H85" s="25"/>
      <c r="I85" s="26">
        <f t="shared" si="7"/>
        <v>0</v>
      </c>
      <c r="J85" s="30" t="s">
        <v>8</v>
      </c>
    </row>
    <row r="86" spans="1:10" ht="69.95" customHeight="1" x14ac:dyDescent="0.25">
      <c r="A86"/>
      <c r="B86" s="27" t="s">
        <v>184</v>
      </c>
      <c r="C86" s="70" t="str">
        <f t="shared" si="5"/>
        <v>322606</v>
      </c>
      <c r="D86" s="27" t="s">
        <v>185</v>
      </c>
      <c r="E86" s="27" t="s">
        <v>1947</v>
      </c>
      <c r="F86" s="34">
        <v>162.25</v>
      </c>
      <c r="G86" s="32">
        <f t="shared" si="6"/>
        <v>134.66749999999999</v>
      </c>
      <c r="H86" s="25"/>
      <c r="I86" s="26">
        <f t="shared" si="7"/>
        <v>0</v>
      </c>
      <c r="J86" s="30" t="s">
        <v>8</v>
      </c>
    </row>
    <row r="87" spans="1:10" ht="69.95" customHeight="1" x14ac:dyDescent="0.25">
      <c r="A87"/>
      <c r="B87" s="27" t="s">
        <v>186</v>
      </c>
      <c r="C87" s="70" t="str">
        <f t="shared" si="5"/>
        <v>322607</v>
      </c>
      <c r="D87" s="27" t="s">
        <v>187</v>
      </c>
      <c r="E87" s="27" t="s">
        <v>1956</v>
      </c>
      <c r="F87" s="34">
        <v>162.25</v>
      </c>
      <c r="G87" s="32">
        <f t="shared" si="6"/>
        <v>134.66749999999999</v>
      </c>
      <c r="H87" s="25"/>
      <c r="I87" s="26">
        <f t="shared" si="7"/>
        <v>0</v>
      </c>
      <c r="J87" s="30" t="s">
        <v>8</v>
      </c>
    </row>
    <row r="88" spans="1:10" ht="69.95" customHeight="1" x14ac:dyDescent="0.25">
      <c r="A88"/>
      <c r="B88" s="27" t="s">
        <v>188</v>
      </c>
      <c r="C88" s="70" t="str">
        <f t="shared" si="5"/>
        <v>322608</v>
      </c>
      <c r="D88" s="37">
        <v>3</v>
      </c>
      <c r="E88" s="27" t="s">
        <v>1957</v>
      </c>
      <c r="F88" s="34">
        <v>217.14</v>
      </c>
      <c r="G88" s="32">
        <f t="shared" si="6"/>
        <v>180.22620000000001</v>
      </c>
      <c r="H88" s="25"/>
      <c r="I88" s="26">
        <f t="shared" si="7"/>
        <v>0</v>
      </c>
      <c r="J88" s="30" t="s">
        <v>8</v>
      </c>
    </row>
    <row r="89" spans="1:10" ht="69.95" customHeight="1" x14ac:dyDescent="0.25">
      <c r="A89"/>
      <c r="B89" s="27" t="s">
        <v>189</v>
      </c>
      <c r="C89" s="70" t="str">
        <f t="shared" si="5"/>
        <v>322609</v>
      </c>
      <c r="D89" s="38">
        <v>3</v>
      </c>
      <c r="E89" s="27" t="s">
        <v>1958</v>
      </c>
      <c r="F89" s="34">
        <v>217.14</v>
      </c>
      <c r="G89" s="32">
        <f t="shared" si="6"/>
        <v>180.22620000000001</v>
      </c>
      <c r="H89" s="25"/>
      <c r="I89" s="26">
        <f t="shared" si="7"/>
        <v>0</v>
      </c>
      <c r="J89" s="30" t="s">
        <v>8</v>
      </c>
    </row>
    <row r="90" spans="1:10" ht="69.95" customHeight="1" x14ac:dyDescent="0.25">
      <c r="A90"/>
      <c r="B90" s="27" t="s">
        <v>190</v>
      </c>
      <c r="C90" s="70" t="str">
        <f t="shared" si="5"/>
        <v>322610</v>
      </c>
      <c r="D90" s="39">
        <v>3</v>
      </c>
      <c r="E90" s="27" t="s">
        <v>1959</v>
      </c>
      <c r="F90" s="34">
        <v>217.14</v>
      </c>
      <c r="G90" s="32">
        <f t="shared" si="6"/>
        <v>180.22620000000001</v>
      </c>
      <c r="H90" s="25"/>
      <c r="I90" s="26">
        <f t="shared" si="7"/>
        <v>0</v>
      </c>
      <c r="J90" s="30" t="s">
        <v>8</v>
      </c>
    </row>
    <row r="91" spans="1:10" ht="69.95" customHeight="1" x14ac:dyDescent="0.25">
      <c r="A91"/>
      <c r="B91" s="27" t="s">
        <v>191</v>
      </c>
      <c r="C91" s="70" t="str">
        <f t="shared" si="5"/>
        <v>322611</v>
      </c>
      <c r="D91" s="27" t="s">
        <v>192</v>
      </c>
      <c r="E91" s="27" t="s">
        <v>1960</v>
      </c>
      <c r="F91" s="34">
        <v>164.12</v>
      </c>
      <c r="G91" s="32">
        <f t="shared" si="6"/>
        <v>136.21960000000001</v>
      </c>
      <c r="H91" s="25"/>
      <c r="I91" s="26">
        <f t="shared" si="7"/>
        <v>0</v>
      </c>
      <c r="J91" s="30" t="s">
        <v>8</v>
      </c>
    </row>
    <row r="92" spans="1:10" ht="69.95" customHeight="1" x14ac:dyDescent="0.25">
      <c r="A92"/>
      <c r="B92" s="27" t="s">
        <v>193</v>
      </c>
      <c r="C92" s="70" t="str">
        <f t="shared" si="5"/>
        <v>322612</v>
      </c>
      <c r="D92" s="27" t="s">
        <v>194</v>
      </c>
      <c r="E92" s="27" t="s">
        <v>1961</v>
      </c>
      <c r="F92" s="34">
        <v>164.12</v>
      </c>
      <c r="G92" s="32">
        <f t="shared" si="6"/>
        <v>136.21960000000001</v>
      </c>
      <c r="H92" s="25"/>
      <c r="I92" s="26">
        <f t="shared" si="7"/>
        <v>0</v>
      </c>
      <c r="J92" s="30" t="s">
        <v>8</v>
      </c>
    </row>
    <row r="93" spans="1:10" ht="69.95" customHeight="1" x14ac:dyDescent="0.25">
      <c r="A93"/>
      <c r="B93" s="27" t="s">
        <v>195</v>
      </c>
      <c r="C93" s="70" t="str">
        <f t="shared" si="5"/>
        <v>322613</v>
      </c>
      <c r="D93" s="27" t="s">
        <v>196</v>
      </c>
      <c r="E93" s="27" t="s">
        <v>1962</v>
      </c>
      <c r="F93" s="34">
        <v>164.12</v>
      </c>
      <c r="G93" s="32">
        <f t="shared" si="6"/>
        <v>136.21960000000001</v>
      </c>
      <c r="H93" s="25"/>
      <c r="I93" s="26">
        <f t="shared" si="7"/>
        <v>0</v>
      </c>
      <c r="J93" s="30" t="s">
        <v>8</v>
      </c>
    </row>
    <row r="94" spans="1:10" ht="69.95" customHeight="1" x14ac:dyDescent="0.25">
      <c r="A94"/>
      <c r="B94" s="27" t="s">
        <v>197</v>
      </c>
      <c r="C94" s="70" t="str">
        <f t="shared" si="5"/>
        <v>322614</v>
      </c>
      <c r="D94" s="27" t="s">
        <v>198</v>
      </c>
      <c r="E94" s="27" t="s">
        <v>1963</v>
      </c>
      <c r="F94" s="34">
        <v>164.12</v>
      </c>
      <c r="G94" s="32">
        <f t="shared" si="6"/>
        <v>136.21960000000001</v>
      </c>
      <c r="H94" s="25"/>
      <c r="I94" s="26">
        <f t="shared" si="7"/>
        <v>0</v>
      </c>
      <c r="J94" s="30" t="s">
        <v>8</v>
      </c>
    </row>
    <row r="95" spans="1:10" ht="69.95" customHeight="1" x14ac:dyDescent="0.25">
      <c r="A95"/>
      <c r="B95" s="27" t="s">
        <v>199</v>
      </c>
      <c r="C95" s="70" t="str">
        <f t="shared" si="5"/>
        <v>322615</v>
      </c>
      <c r="D95" s="27" t="s">
        <v>200</v>
      </c>
      <c r="E95" s="27" t="s">
        <v>1964</v>
      </c>
      <c r="F95" s="34">
        <v>164.12</v>
      </c>
      <c r="G95" s="32">
        <f t="shared" si="6"/>
        <v>136.21960000000001</v>
      </c>
      <c r="H95" s="25"/>
      <c r="I95" s="26">
        <f t="shared" si="7"/>
        <v>0</v>
      </c>
      <c r="J95" s="30" t="s">
        <v>8</v>
      </c>
    </row>
    <row r="96" spans="1:10" ht="69.95" customHeight="1" x14ac:dyDescent="0.25">
      <c r="A96"/>
      <c r="B96" s="27" t="s">
        <v>201</v>
      </c>
      <c r="C96" s="70" t="str">
        <f t="shared" si="5"/>
        <v>322616</v>
      </c>
      <c r="D96" s="27" t="s">
        <v>202</v>
      </c>
      <c r="E96" s="27" t="s">
        <v>1965</v>
      </c>
      <c r="F96" s="34">
        <v>164.12</v>
      </c>
      <c r="G96" s="32">
        <f t="shared" si="6"/>
        <v>136.21960000000001</v>
      </c>
      <c r="H96" s="25"/>
      <c r="I96" s="26">
        <f t="shared" si="7"/>
        <v>0</v>
      </c>
      <c r="J96" s="30" t="s">
        <v>8</v>
      </c>
    </row>
    <row r="97" spans="1:10" ht="69.95" customHeight="1" x14ac:dyDescent="0.25">
      <c r="A97"/>
      <c r="B97" s="27" t="s">
        <v>203</v>
      </c>
      <c r="C97" s="70" t="str">
        <f t="shared" si="5"/>
        <v>322617</v>
      </c>
      <c r="D97" s="27" t="s">
        <v>204</v>
      </c>
      <c r="E97" s="27" t="s">
        <v>1966</v>
      </c>
      <c r="F97" s="34">
        <v>164.12</v>
      </c>
      <c r="G97" s="32">
        <f t="shared" si="6"/>
        <v>136.21960000000001</v>
      </c>
      <c r="H97" s="25"/>
      <c r="I97" s="26">
        <f t="shared" si="7"/>
        <v>0</v>
      </c>
      <c r="J97" s="30" t="s">
        <v>8</v>
      </c>
    </row>
    <row r="98" spans="1:10" ht="69.95" customHeight="1" x14ac:dyDescent="0.25">
      <c r="A98"/>
      <c r="B98" s="27" t="s">
        <v>205</v>
      </c>
      <c r="C98" s="70" t="str">
        <f t="shared" si="5"/>
        <v>322618</v>
      </c>
      <c r="D98" s="27" t="s">
        <v>206</v>
      </c>
      <c r="E98" s="27" t="s">
        <v>1967</v>
      </c>
      <c r="F98" s="34">
        <v>164.12</v>
      </c>
      <c r="G98" s="32">
        <f t="shared" si="6"/>
        <v>136.21960000000001</v>
      </c>
      <c r="H98" s="25"/>
      <c r="I98" s="26">
        <f t="shared" si="7"/>
        <v>0</v>
      </c>
      <c r="J98" s="30" t="s">
        <v>8</v>
      </c>
    </row>
    <row r="99" spans="1:10" ht="69.95" customHeight="1" x14ac:dyDescent="0.25">
      <c r="A99"/>
      <c r="B99" s="27" t="s">
        <v>207</v>
      </c>
      <c r="C99" s="70" t="str">
        <f t="shared" si="5"/>
        <v>322619</v>
      </c>
      <c r="D99" s="27" t="s">
        <v>208</v>
      </c>
      <c r="E99" s="27" t="s">
        <v>1968</v>
      </c>
      <c r="F99" s="34">
        <v>164.12</v>
      </c>
      <c r="G99" s="32">
        <f t="shared" si="6"/>
        <v>136.21960000000001</v>
      </c>
      <c r="H99" s="25"/>
      <c r="I99" s="26">
        <f t="shared" si="7"/>
        <v>0</v>
      </c>
      <c r="J99" s="30" t="s">
        <v>8</v>
      </c>
    </row>
    <row r="100" spans="1:10" ht="69.95" customHeight="1" x14ac:dyDescent="0.25">
      <c r="A100"/>
      <c r="B100" s="27" t="s">
        <v>209</v>
      </c>
      <c r="C100" s="70" t="str">
        <f t="shared" si="5"/>
        <v>322620</v>
      </c>
      <c r="D100" s="27" t="s">
        <v>210</v>
      </c>
      <c r="E100" s="27" t="s">
        <v>1969</v>
      </c>
      <c r="F100" s="34">
        <v>164.12</v>
      </c>
      <c r="G100" s="32">
        <f t="shared" si="6"/>
        <v>136.21960000000001</v>
      </c>
      <c r="H100" s="25"/>
      <c r="I100" s="26">
        <f t="shared" si="7"/>
        <v>0</v>
      </c>
      <c r="J100" s="30" t="s">
        <v>8</v>
      </c>
    </row>
    <row r="101" spans="1:10" ht="69.95" customHeight="1" x14ac:dyDescent="0.25">
      <c r="A101"/>
      <c r="B101" s="27" t="s">
        <v>211</v>
      </c>
      <c r="C101" s="70" t="str">
        <f t="shared" si="5"/>
        <v>322621</v>
      </c>
      <c r="D101" s="27" t="s">
        <v>212</v>
      </c>
      <c r="E101" s="27" t="s">
        <v>1964</v>
      </c>
      <c r="F101" s="34">
        <v>164.12</v>
      </c>
      <c r="G101" s="32">
        <f t="shared" si="6"/>
        <v>136.21960000000001</v>
      </c>
      <c r="H101" s="25"/>
      <c r="I101" s="26">
        <f t="shared" si="7"/>
        <v>0</v>
      </c>
      <c r="J101" s="30" t="s">
        <v>8</v>
      </c>
    </row>
    <row r="102" spans="1:10" ht="69.95" customHeight="1" x14ac:dyDescent="0.25">
      <c r="A102"/>
      <c r="B102" s="27" t="s">
        <v>213</v>
      </c>
      <c r="C102" s="70" t="str">
        <f t="shared" si="5"/>
        <v>322622</v>
      </c>
      <c r="D102" s="27" t="s">
        <v>214</v>
      </c>
      <c r="E102" s="27" t="s">
        <v>1970</v>
      </c>
      <c r="F102" s="34">
        <v>317.02</v>
      </c>
      <c r="G102" s="32">
        <f t="shared" si="6"/>
        <v>263.1266</v>
      </c>
      <c r="H102" s="25"/>
      <c r="I102" s="26">
        <f t="shared" si="7"/>
        <v>0</v>
      </c>
      <c r="J102" s="30" t="s">
        <v>8</v>
      </c>
    </row>
    <row r="103" spans="1:10" ht="69.95" customHeight="1" x14ac:dyDescent="0.25">
      <c r="A103"/>
      <c r="B103" s="27" t="s">
        <v>215</v>
      </c>
      <c r="C103" s="70" t="str">
        <f t="shared" si="5"/>
        <v>322623</v>
      </c>
      <c r="D103" s="27" t="s">
        <v>216</v>
      </c>
      <c r="E103" s="27" t="s">
        <v>1971</v>
      </c>
      <c r="F103" s="34">
        <v>387.42</v>
      </c>
      <c r="G103" s="32">
        <f t="shared" si="6"/>
        <v>321.55860000000001</v>
      </c>
      <c r="H103" s="25"/>
      <c r="I103" s="26">
        <f t="shared" si="7"/>
        <v>0</v>
      </c>
      <c r="J103" s="30" t="s">
        <v>8</v>
      </c>
    </row>
    <row r="104" spans="1:10" ht="69.95" customHeight="1" x14ac:dyDescent="0.25">
      <c r="A104"/>
      <c r="B104" s="27" t="s">
        <v>217</v>
      </c>
      <c r="C104" s="70" t="str">
        <f t="shared" si="5"/>
        <v>322624</v>
      </c>
      <c r="D104" s="27" t="s">
        <v>218</v>
      </c>
      <c r="E104" s="27" t="s">
        <v>1972</v>
      </c>
      <c r="F104" s="34">
        <v>361.13</v>
      </c>
      <c r="G104" s="32">
        <f t="shared" si="6"/>
        <v>299.73789999999997</v>
      </c>
      <c r="H104" s="25"/>
      <c r="I104" s="26">
        <f t="shared" si="7"/>
        <v>0</v>
      </c>
      <c r="J104" s="30" t="s">
        <v>8</v>
      </c>
    </row>
    <row r="105" spans="1:10" ht="69.95" customHeight="1" x14ac:dyDescent="0.25">
      <c r="A105"/>
      <c r="B105" s="27" t="s">
        <v>219</v>
      </c>
      <c r="C105" s="70" t="str">
        <f t="shared" si="5"/>
        <v>322625</v>
      </c>
      <c r="D105" s="27" t="s">
        <v>220</v>
      </c>
      <c r="E105" s="27" t="s">
        <v>1973</v>
      </c>
      <c r="F105" s="34">
        <v>344.08</v>
      </c>
      <c r="G105" s="32">
        <f t="shared" si="6"/>
        <v>285.58639999999997</v>
      </c>
      <c r="H105" s="25"/>
      <c r="I105" s="26">
        <f t="shared" si="7"/>
        <v>0</v>
      </c>
      <c r="J105" s="30" t="s">
        <v>8</v>
      </c>
    </row>
    <row r="106" spans="1:10" ht="69.95" customHeight="1" x14ac:dyDescent="0.25">
      <c r="A106"/>
      <c r="B106" s="27" t="s">
        <v>221</v>
      </c>
      <c r="C106" s="70" t="str">
        <f t="shared" si="5"/>
        <v>322626</v>
      </c>
      <c r="D106" s="27" t="s">
        <v>222</v>
      </c>
      <c r="E106" s="27" t="s">
        <v>1974</v>
      </c>
      <c r="F106" s="34">
        <v>144.87</v>
      </c>
      <c r="G106" s="32">
        <f t="shared" si="6"/>
        <v>120.24210000000001</v>
      </c>
      <c r="H106" s="25"/>
      <c r="I106" s="26">
        <f t="shared" si="7"/>
        <v>0</v>
      </c>
      <c r="J106" s="30" t="s">
        <v>8</v>
      </c>
    </row>
    <row r="107" spans="1:10" ht="69.95" customHeight="1" x14ac:dyDescent="0.25">
      <c r="A107"/>
      <c r="B107" s="27" t="s">
        <v>223</v>
      </c>
      <c r="C107" s="70" t="str">
        <f t="shared" si="5"/>
        <v>322627</v>
      </c>
      <c r="D107" s="27" t="s">
        <v>224</v>
      </c>
      <c r="E107" s="27" t="s">
        <v>1975</v>
      </c>
      <c r="F107" s="34">
        <v>144.87</v>
      </c>
      <c r="G107" s="32">
        <f t="shared" si="6"/>
        <v>120.24210000000001</v>
      </c>
      <c r="H107" s="25"/>
      <c r="I107" s="26">
        <f t="shared" si="7"/>
        <v>0</v>
      </c>
      <c r="J107" s="30" t="s">
        <v>8</v>
      </c>
    </row>
    <row r="108" spans="1:10" ht="69.95" customHeight="1" x14ac:dyDescent="0.25">
      <c r="A108"/>
      <c r="B108" s="27" t="s">
        <v>225</v>
      </c>
      <c r="C108" s="70" t="str">
        <f t="shared" si="5"/>
        <v>322628</v>
      </c>
      <c r="D108" s="27" t="s">
        <v>226</v>
      </c>
      <c r="E108" s="27" t="s">
        <v>1976</v>
      </c>
      <c r="F108" s="34">
        <v>162.25</v>
      </c>
      <c r="G108" s="32">
        <f t="shared" si="6"/>
        <v>134.66749999999999</v>
      </c>
      <c r="H108" s="25"/>
      <c r="I108" s="26">
        <f t="shared" si="7"/>
        <v>0</v>
      </c>
      <c r="J108" s="30" t="s">
        <v>8</v>
      </c>
    </row>
    <row r="109" spans="1:10" ht="69.95" customHeight="1" x14ac:dyDescent="0.25">
      <c r="A109"/>
      <c r="B109" s="27" t="s">
        <v>227</v>
      </c>
      <c r="C109" s="70" t="str">
        <f t="shared" si="5"/>
        <v>322629</v>
      </c>
      <c r="D109" s="27" t="s">
        <v>228</v>
      </c>
      <c r="E109" s="27" t="s">
        <v>1977</v>
      </c>
      <c r="F109" s="34">
        <v>162.25</v>
      </c>
      <c r="G109" s="32">
        <f t="shared" si="6"/>
        <v>134.66749999999999</v>
      </c>
      <c r="H109" s="25"/>
      <c r="I109" s="26">
        <f t="shared" si="7"/>
        <v>0</v>
      </c>
      <c r="J109" s="30" t="s">
        <v>8</v>
      </c>
    </row>
    <row r="110" spans="1:10" ht="69.95" customHeight="1" x14ac:dyDescent="0.25">
      <c r="A110"/>
      <c r="B110" s="27" t="s">
        <v>229</v>
      </c>
      <c r="C110" s="70" t="str">
        <f t="shared" si="5"/>
        <v>322674</v>
      </c>
      <c r="D110" s="27" t="s">
        <v>230</v>
      </c>
      <c r="E110" s="27" t="s">
        <v>1969</v>
      </c>
      <c r="F110" s="34">
        <v>164.12</v>
      </c>
      <c r="G110" s="32">
        <f t="shared" si="6"/>
        <v>136.21960000000001</v>
      </c>
      <c r="H110" s="25"/>
      <c r="I110" s="26">
        <f t="shared" si="7"/>
        <v>0</v>
      </c>
      <c r="J110" s="30" t="s">
        <v>8</v>
      </c>
    </row>
    <row r="111" spans="1:10" ht="69.95" customHeight="1" x14ac:dyDescent="0.25">
      <c r="A111"/>
      <c r="B111" s="27" t="s">
        <v>231</v>
      </c>
      <c r="C111" s="70" t="str">
        <f t="shared" si="5"/>
        <v>322675</v>
      </c>
      <c r="D111" s="27" t="s">
        <v>232</v>
      </c>
      <c r="E111" s="27" t="s">
        <v>1978</v>
      </c>
      <c r="F111" s="34">
        <v>164.12</v>
      </c>
      <c r="G111" s="32">
        <f t="shared" si="6"/>
        <v>136.21960000000001</v>
      </c>
      <c r="H111" s="25"/>
      <c r="I111" s="26">
        <f t="shared" si="7"/>
        <v>0</v>
      </c>
      <c r="J111" s="30" t="s">
        <v>8</v>
      </c>
    </row>
    <row r="112" spans="1:10" ht="69.95" customHeight="1" x14ac:dyDescent="0.25">
      <c r="A112"/>
      <c r="B112" s="27" t="s">
        <v>233</v>
      </c>
      <c r="C112" s="70" t="str">
        <f t="shared" si="5"/>
        <v>322676</v>
      </c>
      <c r="D112" s="27" t="s">
        <v>234</v>
      </c>
      <c r="E112" s="27" t="s">
        <v>1979</v>
      </c>
      <c r="F112" s="34">
        <v>164.12</v>
      </c>
      <c r="G112" s="32">
        <f t="shared" si="6"/>
        <v>136.21960000000001</v>
      </c>
      <c r="H112" s="25"/>
      <c r="I112" s="26">
        <f t="shared" si="7"/>
        <v>0</v>
      </c>
      <c r="J112" s="30" t="s">
        <v>8</v>
      </c>
    </row>
    <row r="113" spans="1:10" ht="69.95" customHeight="1" x14ac:dyDescent="0.25">
      <c r="A113"/>
      <c r="B113" s="27" t="s">
        <v>235</v>
      </c>
      <c r="C113" s="70" t="str">
        <f t="shared" si="5"/>
        <v>322677</v>
      </c>
      <c r="D113" s="27" t="s">
        <v>236</v>
      </c>
      <c r="E113" s="27" t="s">
        <v>1980</v>
      </c>
      <c r="F113" s="34">
        <v>164.12</v>
      </c>
      <c r="G113" s="32">
        <f t="shared" si="6"/>
        <v>136.21960000000001</v>
      </c>
      <c r="H113" s="25"/>
      <c r="I113" s="26">
        <f t="shared" si="7"/>
        <v>0</v>
      </c>
      <c r="J113" s="30" t="s">
        <v>8</v>
      </c>
    </row>
    <row r="114" spans="1:10" ht="69.95" customHeight="1" x14ac:dyDescent="0.25">
      <c r="A114"/>
      <c r="B114" s="27" t="s">
        <v>237</v>
      </c>
      <c r="C114" s="70" t="str">
        <f t="shared" si="5"/>
        <v>322678</v>
      </c>
      <c r="D114" s="27" t="s">
        <v>238</v>
      </c>
      <c r="E114" s="27" t="s">
        <v>1981</v>
      </c>
      <c r="F114" s="34">
        <v>164.12</v>
      </c>
      <c r="G114" s="32">
        <f t="shared" si="6"/>
        <v>136.21960000000001</v>
      </c>
      <c r="H114" s="25"/>
      <c r="I114" s="26">
        <f t="shared" si="7"/>
        <v>0</v>
      </c>
      <c r="J114" s="30" t="s">
        <v>8</v>
      </c>
    </row>
    <row r="115" spans="1:10" ht="69.95" customHeight="1" x14ac:dyDescent="0.25">
      <c r="A115"/>
      <c r="B115" s="27" t="s">
        <v>239</v>
      </c>
      <c r="C115" s="70" t="str">
        <f t="shared" si="5"/>
        <v>322679</v>
      </c>
      <c r="D115" s="27" t="s">
        <v>240</v>
      </c>
      <c r="E115" s="27" t="s">
        <v>1982</v>
      </c>
      <c r="F115" s="34">
        <v>164.12</v>
      </c>
      <c r="G115" s="32">
        <f t="shared" si="6"/>
        <v>136.21960000000001</v>
      </c>
      <c r="H115" s="25"/>
      <c r="I115" s="26">
        <f t="shared" si="7"/>
        <v>0</v>
      </c>
      <c r="J115" s="30" t="s">
        <v>8</v>
      </c>
    </row>
    <row r="116" spans="1:10" ht="69.95" customHeight="1" x14ac:dyDescent="0.25">
      <c r="A116"/>
      <c r="B116" s="27" t="s">
        <v>241</v>
      </c>
      <c r="C116" s="70" t="str">
        <f t="shared" si="5"/>
        <v>322680</v>
      </c>
      <c r="D116" s="27" t="s">
        <v>242</v>
      </c>
      <c r="E116" s="27" t="s">
        <v>1983</v>
      </c>
      <c r="F116" s="34">
        <v>164.12</v>
      </c>
      <c r="G116" s="32">
        <f t="shared" si="6"/>
        <v>136.21960000000001</v>
      </c>
      <c r="H116" s="25"/>
      <c r="I116" s="26">
        <f t="shared" si="7"/>
        <v>0</v>
      </c>
      <c r="J116" s="30" t="s">
        <v>8</v>
      </c>
    </row>
    <row r="117" spans="1:10" ht="69.95" customHeight="1" x14ac:dyDescent="0.25">
      <c r="A117"/>
      <c r="B117" s="27" t="s">
        <v>243</v>
      </c>
      <c r="C117" s="70" t="str">
        <f t="shared" si="5"/>
        <v>322681</v>
      </c>
      <c r="D117" s="27" t="s">
        <v>244</v>
      </c>
      <c r="E117" s="27" t="s">
        <v>1984</v>
      </c>
      <c r="F117" s="34">
        <v>164.12</v>
      </c>
      <c r="G117" s="32">
        <f t="shared" si="6"/>
        <v>136.21960000000001</v>
      </c>
      <c r="H117" s="25"/>
      <c r="I117" s="26">
        <f t="shared" si="7"/>
        <v>0</v>
      </c>
      <c r="J117" s="30" t="s">
        <v>8</v>
      </c>
    </row>
    <row r="118" spans="1:10" ht="69.95" customHeight="1" x14ac:dyDescent="0.25">
      <c r="A118"/>
      <c r="B118" s="27" t="s">
        <v>245</v>
      </c>
      <c r="C118" s="70" t="str">
        <f t="shared" si="5"/>
        <v>322682</v>
      </c>
      <c r="D118" s="27" t="s">
        <v>246</v>
      </c>
      <c r="E118" s="27" t="s">
        <v>1985</v>
      </c>
      <c r="F118" s="34">
        <v>164.12</v>
      </c>
      <c r="G118" s="32">
        <f t="shared" si="6"/>
        <v>136.21960000000001</v>
      </c>
      <c r="H118" s="25"/>
      <c r="I118" s="26">
        <f t="shared" si="7"/>
        <v>0</v>
      </c>
      <c r="J118" s="30" t="s">
        <v>8</v>
      </c>
    </row>
    <row r="119" spans="1:10" ht="69.95" customHeight="1" x14ac:dyDescent="0.25">
      <c r="A119"/>
      <c r="B119" s="27" t="s">
        <v>247</v>
      </c>
      <c r="C119" s="70" t="str">
        <f t="shared" si="5"/>
        <v>322683</v>
      </c>
      <c r="D119" s="27" t="s">
        <v>248</v>
      </c>
      <c r="E119" s="27" t="s">
        <v>1986</v>
      </c>
      <c r="F119" s="34">
        <v>162.25</v>
      </c>
      <c r="G119" s="32">
        <f t="shared" si="6"/>
        <v>134.66749999999999</v>
      </c>
      <c r="H119" s="25"/>
      <c r="I119" s="26">
        <f t="shared" si="7"/>
        <v>0</v>
      </c>
      <c r="J119" s="30" t="s">
        <v>8</v>
      </c>
    </row>
    <row r="120" spans="1:10" ht="69.95" customHeight="1" x14ac:dyDescent="0.25">
      <c r="A120"/>
      <c r="B120" s="27" t="s">
        <v>249</v>
      </c>
      <c r="C120" s="70" t="str">
        <f t="shared" si="5"/>
        <v>322684</v>
      </c>
      <c r="D120" s="27" t="s">
        <v>250</v>
      </c>
      <c r="E120" s="27" t="s">
        <v>1987</v>
      </c>
      <c r="F120" s="34">
        <v>162.25</v>
      </c>
      <c r="G120" s="32">
        <f t="shared" si="6"/>
        <v>134.66749999999999</v>
      </c>
      <c r="H120" s="25"/>
      <c r="I120" s="26">
        <f t="shared" si="7"/>
        <v>0</v>
      </c>
      <c r="J120" s="30" t="s">
        <v>8</v>
      </c>
    </row>
    <row r="121" spans="1:10" ht="69.95" customHeight="1" x14ac:dyDescent="0.25">
      <c r="A121"/>
      <c r="B121" s="27" t="s">
        <v>251</v>
      </c>
      <c r="C121" s="70" t="str">
        <f t="shared" si="5"/>
        <v>322685</v>
      </c>
      <c r="D121" s="27" t="s">
        <v>252</v>
      </c>
      <c r="E121" s="27" t="s">
        <v>1988</v>
      </c>
      <c r="F121" s="34">
        <v>162.25</v>
      </c>
      <c r="G121" s="32">
        <f t="shared" si="6"/>
        <v>134.66749999999999</v>
      </c>
      <c r="H121" s="25"/>
      <c r="I121" s="26">
        <f t="shared" si="7"/>
        <v>0</v>
      </c>
      <c r="J121" s="30" t="s">
        <v>8</v>
      </c>
    </row>
    <row r="122" spans="1:10" ht="69.95" customHeight="1" x14ac:dyDescent="0.25">
      <c r="A122"/>
      <c r="B122" s="27" t="s">
        <v>253</v>
      </c>
      <c r="C122" s="70" t="str">
        <f t="shared" si="5"/>
        <v>322686</v>
      </c>
      <c r="D122" s="27" t="s">
        <v>254</v>
      </c>
      <c r="E122" s="27" t="s">
        <v>1989</v>
      </c>
      <c r="F122" s="34">
        <v>162.25</v>
      </c>
      <c r="G122" s="32">
        <f t="shared" si="6"/>
        <v>134.66749999999999</v>
      </c>
      <c r="H122" s="25"/>
      <c r="I122" s="26">
        <f t="shared" si="7"/>
        <v>0</v>
      </c>
      <c r="J122" s="30" t="s">
        <v>8</v>
      </c>
    </row>
    <row r="123" spans="1:10" ht="69.95" customHeight="1" x14ac:dyDescent="0.25">
      <c r="A123"/>
      <c r="B123" s="27" t="s">
        <v>255</v>
      </c>
      <c r="C123" s="70" t="str">
        <f t="shared" si="5"/>
        <v>22480</v>
      </c>
      <c r="D123" s="33">
        <v>601</v>
      </c>
      <c r="E123" s="27" t="s">
        <v>1990</v>
      </c>
      <c r="F123" s="34">
        <v>233.64</v>
      </c>
      <c r="G123" s="32">
        <f t="shared" si="6"/>
        <v>193.9212</v>
      </c>
      <c r="H123" s="25"/>
      <c r="I123" s="26">
        <f t="shared" si="7"/>
        <v>0</v>
      </c>
      <c r="J123" s="30" t="s">
        <v>9</v>
      </c>
    </row>
    <row r="124" spans="1:10" ht="69.95" customHeight="1" x14ac:dyDescent="0.25">
      <c r="A124"/>
      <c r="B124" s="27" t="s">
        <v>256</v>
      </c>
      <c r="C124" s="70" t="str">
        <f t="shared" si="5"/>
        <v>22481</v>
      </c>
      <c r="D124" s="33">
        <v>302</v>
      </c>
      <c r="E124" s="27" t="s">
        <v>1991</v>
      </c>
      <c r="F124" s="34">
        <v>492.06</v>
      </c>
      <c r="G124" s="32">
        <f t="shared" si="6"/>
        <v>408.40980000000002</v>
      </c>
      <c r="H124" s="25"/>
      <c r="I124" s="26">
        <f t="shared" si="7"/>
        <v>0</v>
      </c>
      <c r="J124" s="30" t="s">
        <v>9</v>
      </c>
    </row>
    <row r="125" spans="1:10" ht="69.95" customHeight="1" x14ac:dyDescent="0.25">
      <c r="A125"/>
      <c r="B125" s="27" t="s">
        <v>257</v>
      </c>
      <c r="C125" s="70" t="str">
        <f t="shared" si="5"/>
        <v>22482</v>
      </c>
      <c r="D125" s="33">
        <v>205</v>
      </c>
      <c r="E125" s="27" t="s">
        <v>1992</v>
      </c>
      <c r="F125" s="34">
        <v>621.27</v>
      </c>
      <c r="G125" s="32">
        <f t="shared" si="6"/>
        <v>515.65409999999997</v>
      </c>
      <c r="H125" s="25"/>
      <c r="I125" s="26">
        <f t="shared" si="7"/>
        <v>0</v>
      </c>
      <c r="J125" s="30" t="s">
        <v>9</v>
      </c>
    </row>
    <row r="126" spans="1:10" ht="69.95" customHeight="1" x14ac:dyDescent="0.25">
      <c r="A126"/>
      <c r="B126" s="27" t="s">
        <v>258</v>
      </c>
      <c r="C126" s="70" t="str">
        <f t="shared" si="5"/>
        <v>22483</v>
      </c>
      <c r="D126" s="33">
        <v>206</v>
      </c>
      <c r="E126" s="27" t="s">
        <v>1993</v>
      </c>
      <c r="F126" s="34">
        <v>815.38</v>
      </c>
      <c r="G126" s="32">
        <f t="shared" si="6"/>
        <v>676.7654</v>
      </c>
      <c r="H126" s="25"/>
      <c r="I126" s="26">
        <f t="shared" si="7"/>
        <v>0</v>
      </c>
      <c r="J126" s="30" t="s">
        <v>9</v>
      </c>
    </row>
    <row r="127" spans="1:10" ht="69.95" customHeight="1" x14ac:dyDescent="0.25">
      <c r="A127"/>
      <c r="B127" s="27" t="s">
        <v>259</v>
      </c>
      <c r="C127" s="70" t="str">
        <f t="shared" si="5"/>
        <v>22484</v>
      </c>
      <c r="D127" s="33">
        <v>207</v>
      </c>
      <c r="E127" s="27" t="s">
        <v>1994</v>
      </c>
      <c r="F127" s="34">
        <v>790.6</v>
      </c>
      <c r="G127" s="32">
        <f t="shared" si="6"/>
        <v>656.19799999999998</v>
      </c>
      <c r="H127" s="25"/>
      <c r="I127" s="26">
        <f t="shared" si="7"/>
        <v>0</v>
      </c>
      <c r="J127" s="30" t="s">
        <v>9</v>
      </c>
    </row>
    <row r="128" spans="1:10" ht="69.95" customHeight="1" x14ac:dyDescent="0.25">
      <c r="A128"/>
      <c r="B128" s="27" t="s">
        <v>260</v>
      </c>
      <c r="C128" s="70" t="str">
        <f t="shared" si="5"/>
        <v>22485</v>
      </c>
      <c r="D128" s="33">
        <v>208</v>
      </c>
      <c r="E128" s="27" t="s">
        <v>1995</v>
      </c>
      <c r="F128" s="34">
        <v>686.17</v>
      </c>
      <c r="G128" s="32">
        <f t="shared" si="6"/>
        <v>569.52109999999993</v>
      </c>
      <c r="H128" s="25"/>
      <c r="I128" s="26">
        <f t="shared" si="7"/>
        <v>0</v>
      </c>
      <c r="J128" s="30" t="s">
        <v>9</v>
      </c>
    </row>
    <row r="129" spans="1:10" ht="69.95" customHeight="1" x14ac:dyDescent="0.25">
      <c r="A129"/>
      <c r="B129" s="27" t="s">
        <v>261</v>
      </c>
      <c r="C129" s="70" t="str">
        <f t="shared" si="5"/>
        <v>22486</v>
      </c>
      <c r="D129" s="33">
        <v>101</v>
      </c>
      <c r="E129" s="27" t="s">
        <v>1996</v>
      </c>
      <c r="F129" s="34">
        <v>1143.42</v>
      </c>
      <c r="G129" s="32">
        <f t="shared" si="6"/>
        <v>949.03860000000009</v>
      </c>
      <c r="H129" s="25"/>
      <c r="I129" s="26">
        <f t="shared" si="7"/>
        <v>0</v>
      </c>
      <c r="J129" s="30" t="s">
        <v>9</v>
      </c>
    </row>
    <row r="130" spans="1:10" ht="69.95" customHeight="1" x14ac:dyDescent="0.25">
      <c r="A130"/>
      <c r="B130" s="27" t="s">
        <v>262</v>
      </c>
      <c r="C130" s="70" t="str">
        <f t="shared" si="5"/>
        <v>22487</v>
      </c>
      <c r="D130" s="33">
        <v>102</v>
      </c>
      <c r="E130" s="27" t="s">
        <v>1997</v>
      </c>
      <c r="F130" s="34">
        <v>1014.21</v>
      </c>
      <c r="G130" s="32">
        <f t="shared" si="6"/>
        <v>841.79430000000002</v>
      </c>
      <c r="H130" s="25"/>
      <c r="I130" s="26">
        <f t="shared" si="7"/>
        <v>0</v>
      </c>
      <c r="J130" s="30" t="s">
        <v>9</v>
      </c>
    </row>
    <row r="131" spans="1:10" ht="69.95" customHeight="1" x14ac:dyDescent="0.25">
      <c r="A131"/>
      <c r="B131" s="27" t="s">
        <v>263</v>
      </c>
      <c r="C131" s="70" t="str">
        <f t="shared" si="5"/>
        <v>22488</v>
      </c>
      <c r="D131" s="33">
        <v>104</v>
      </c>
      <c r="E131" s="27" t="s">
        <v>1998</v>
      </c>
      <c r="F131" s="34">
        <v>1192.98</v>
      </c>
      <c r="G131" s="32">
        <f t="shared" si="6"/>
        <v>990.17340000000002</v>
      </c>
      <c r="H131" s="25"/>
      <c r="I131" s="26">
        <f t="shared" si="7"/>
        <v>0</v>
      </c>
      <c r="J131" s="30" t="s">
        <v>9</v>
      </c>
    </row>
    <row r="132" spans="1:10" ht="69.95" customHeight="1" x14ac:dyDescent="0.25">
      <c r="A132"/>
      <c r="B132" s="27" t="s">
        <v>264</v>
      </c>
      <c r="C132" s="70" t="str">
        <f t="shared" ref="C132:C195" si="8">HYPERLINK(CONCATENATE("http://nashaigrushka.ru/images/goods/large/",TRIM(B132),".jpg"),TRIM(B132))</f>
        <v>22489</v>
      </c>
      <c r="D132" s="33">
        <v>105</v>
      </c>
      <c r="E132" s="27" t="s">
        <v>1999</v>
      </c>
      <c r="F132" s="34">
        <v>1043.71</v>
      </c>
      <c r="G132" s="32">
        <f t="shared" ref="G132:G195" si="9">F132-F132/100*($B$1+7)</f>
        <v>866.27930000000003</v>
      </c>
      <c r="H132" s="25"/>
      <c r="I132" s="26">
        <f t="shared" si="7"/>
        <v>0</v>
      </c>
      <c r="J132" s="30" t="s">
        <v>9</v>
      </c>
    </row>
    <row r="133" spans="1:10" ht="69.95" customHeight="1" x14ac:dyDescent="0.25">
      <c r="A133"/>
      <c r="B133" s="27" t="s">
        <v>265</v>
      </c>
      <c r="C133" s="70" t="str">
        <f t="shared" si="8"/>
        <v>22490</v>
      </c>
      <c r="D133" s="33">
        <v>106</v>
      </c>
      <c r="E133" s="27" t="s">
        <v>2000</v>
      </c>
      <c r="F133" s="34">
        <v>1028.96</v>
      </c>
      <c r="G133" s="32">
        <f t="shared" si="9"/>
        <v>854.03680000000008</v>
      </c>
      <c r="H133" s="25"/>
      <c r="I133" s="26">
        <f t="shared" ref="I133:I196" si="10">G133*H133</f>
        <v>0</v>
      </c>
      <c r="J133" s="30" t="s">
        <v>9</v>
      </c>
    </row>
    <row r="134" spans="1:10" ht="69.95" customHeight="1" x14ac:dyDescent="0.25">
      <c r="A134"/>
      <c r="B134" s="27" t="s">
        <v>266</v>
      </c>
      <c r="C134" s="70" t="str">
        <f t="shared" si="8"/>
        <v>22491</v>
      </c>
      <c r="D134" s="33">
        <v>402</v>
      </c>
      <c r="E134" s="27" t="s">
        <v>2001</v>
      </c>
      <c r="F134" s="34">
        <v>273.35000000000002</v>
      </c>
      <c r="G134" s="32">
        <f t="shared" si="9"/>
        <v>226.88050000000001</v>
      </c>
      <c r="H134" s="25"/>
      <c r="I134" s="26">
        <f t="shared" si="10"/>
        <v>0</v>
      </c>
      <c r="J134" s="30" t="s">
        <v>9</v>
      </c>
    </row>
    <row r="135" spans="1:10" ht="69.95" customHeight="1" x14ac:dyDescent="0.25">
      <c r="A135"/>
      <c r="B135" s="27" t="s">
        <v>267</v>
      </c>
      <c r="C135" s="70" t="str">
        <f t="shared" si="8"/>
        <v>22494</v>
      </c>
      <c r="D135" s="33">
        <v>814</v>
      </c>
      <c r="E135" s="27" t="s">
        <v>2002</v>
      </c>
      <c r="F135" s="34">
        <v>197.89</v>
      </c>
      <c r="G135" s="32">
        <f t="shared" si="9"/>
        <v>164.24869999999999</v>
      </c>
      <c r="H135" s="25"/>
      <c r="I135" s="26">
        <f t="shared" si="10"/>
        <v>0</v>
      </c>
      <c r="J135" s="30" t="s">
        <v>9</v>
      </c>
    </row>
    <row r="136" spans="1:10" ht="69.95" customHeight="1" x14ac:dyDescent="0.25">
      <c r="A136"/>
      <c r="B136" s="27" t="s">
        <v>268</v>
      </c>
      <c r="C136" s="70" t="str">
        <f t="shared" si="8"/>
        <v>22495</v>
      </c>
      <c r="D136" s="33">
        <v>815</v>
      </c>
      <c r="E136" s="27" t="s">
        <v>2003</v>
      </c>
      <c r="F136" s="34">
        <v>197.89</v>
      </c>
      <c r="G136" s="32">
        <f t="shared" si="9"/>
        <v>164.24869999999999</v>
      </c>
      <c r="H136" s="25"/>
      <c r="I136" s="26">
        <f t="shared" si="10"/>
        <v>0</v>
      </c>
      <c r="J136" s="30" t="s">
        <v>9</v>
      </c>
    </row>
    <row r="137" spans="1:10" ht="69.95" customHeight="1" x14ac:dyDescent="0.25">
      <c r="A137"/>
      <c r="B137" s="27" t="s">
        <v>269</v>
      </c>
      <c r="C137" s="70" t="str">
        <f t="shared" si="8"/>
        <v>22496</v>
      </c>
      <c r="D137" s="33">
        <v>816</v>
      </c>
      <c r="E137" s="27" t="s">
        <v>2004</v>
      </c>
      <c r="F137" s="34">
        <v>197.89</v>
      </c>
      <c r="G137" s="32">
        <f t="shared" si="9"/>
        <v>164.24869999999999</v>
      </c>
      <c r="H137" s="25"/>
      <c r="I137" s="26">
        <f t="shared" si="10"/>
        <v>0</v>
      </c>
      <c r="J137" s="30" t="s">
        <v>9</v>
      </c>
    </row>
    <row r="138" spans="1:10" ht="69.95" customHeight="1" x14ac:dyDescent="0.25">
      <c r="A138"/>
      <c r="B138" s="27" t="s">
        <v>270</v>
      </c>
      <c r="C138" s="70" t="str">
        <f t="shared" si="8"/>
        <v>22497</v>
      </c>
      <c r="D138" s="33">
        <v>821</v>
      </c>
      <c r="E138" s="27" t="s">
        <v>2005</v>
      </c>
      <c r="F138" s="34">
        <v>197.89</v>
      </c>
      <c r="G138" s="32">
        <f t="shared" si="9"/>
        <v>164.24869999999999</v>
      </c>
      <c r="H138" s="25"/>
      <c r="I138" s="26">
        <f t="shared" si="10"/>
        <v>0</v>
      </c>
      <c r="J138" s="30" t="s">
        <v>9</v>
      </c>
    </row>
    <row r="139" spans="1:10" ht="69.95" customHeight="1" x14ac:dyDescent="0.25">
      <c r="A139"/>
      <c r="B139" s="27" t="s">
        <v>271</v>
      </c>
      <c r="C139" s="70" t="str">
        <f t="shared" si="8"/>
        <v>22498</v>
      </c>
      <c r="D139" s="33">
        <v>823</v>
      </c>
      <c r="E139" s="27" t="s">
        <v>2006</v>
      </c>
      <c r="F139" s="34">
        <v>197.89</v>
      </c>
      <c r="G139" s="32">
        <f t="shared" si="9"/>
        <v>164.24869999999999</v>
      </c>
      <c r="H139" s="25"/>
      <c r="I139" s="26">
        <f t="shared" si="10"/>
        <v>0</v>
      </c>
      <c r="J139" s="30" t="s">
        <v>9</v>
      </c>
    </row>
    <row r="140" spans="1:10" ht="69.95" customHeight="1" x14ac:dyDescent="0.25">
      <c r="A140"/>
      <c r="B140" s="27" t="s">
        <v>272</v>
      </c>
      <c r="C140" s="70" t="str">
        <f t="shared" si="8"/>
        <v>22499</v>
      </c>
      <c r="D140" s="33">
        <v>825</v>
      </c>
      <c r="E140" s="27" t="s">
        <v>2007</v>
      </c>
      <c r="F140" s="34">
        <v>197.89</v>
      </c>
      <c r="G140" s="32">
        <f t="shared" si="9"/>
        <v>164.24869999999999</v>
      </c>
      <c r="H140" s="25"/>
      <c r="I140" s="26">
        <f t="shared" si="10"/>
        <v>0</v>
      </c>
      <c r="J140" s="30" t="s">
        <v>9</v>
      </c>
    </row>
    <row r="141" spans="1:10" ht="69.95" customHeight="1" x14ac:dyDescent="0.25">
      <c r="A141"/>
      <c r="B141" s="27" t="s">
        <v>273</v>
      </c>
      <c r="C141" s="70" t="str">
        <f t="shared" si="8"/>
        <v>22537</v>
      </c>
      <c r="D141" s="33">
        <v>714</v>
      </c>
      <c r="E141" s="27" t="s">
        <v>2008</v>
      </c>
      <c r="F141" s="34">
        <v>595.42999999999995</v>
      </c>
      <c r="G141" s="32">
        <f t="shared" si="9"/>
        <v>494.20689999999996</v>
      </c>
      <c r="H141" s="25"/>
      <c r="I141" s="26">
        <f t="shared" si="10"/>
        <v>0</v>
      </c>
      <c r="J141" s="30" t="s">
        <v>9</v>
      </c>
    </row>
    <row r="142" spans="1:10" ht="69.95" customHeight="1" x14ac:dyDescent="0.25">
      <c r="A142"/>
      <c r="B142" s="27" t="s">
        <v>274</v>
      </c>
      <c r="C142" s="70" t="str">
        <f t="shared" si="8"/>
        <v>22539</v>
      </c>
      <c r="D142" s="33">
        <v>504</v>
      </c>
      <c r="E142" s="27" t="s">
        <v>2009</v>
      </c>
      <c r="F142" s="34">
        <v>346.94</v>
      </c>
      <c r="G142" s="32">
        <f t="shared" si="9"/>
        <v>287.96019999999999</v>
      </c>
      <c r="H142" s="25"/>
      <c r="I142" s="26">
        <f t="shared" si="10"/>
        <v>0</v>
      </c>
      <c r="J142" s="30" t="s">
        <v>9</v>
      </c>
    </row>
    <row r="143" spans="1:10" ht="69.95" customHeight="1" x14ac:dyDescent="0.25">
      <c r="A143"/>
      <c r="B143" s="27" t="s">
        <v>275</v>
      </c>
      <c r="C143" s="70" t="str">
        <f t="shared" si="8"/>
        <v>22540</v>
      </c>
      <c r="D143" s="33">
        <v>505</v>
      </c>
      <c r="E143" s="27" t="s">
        <v>2010</v>
      </c>
      <c r="F143" s="34">
        <v>346.94</v>
      </c>
      <c r="G143" s="32">
        <f t="shared" si="9"/>
        <v>287.96019999999999</v>
      </c>
      <c r="H143" s="25"/>
      <c r="I143" s="26">
        <f t="shared" si="10"/>
        <v>0</v>
      </c>
      <c r="J143" s="30" t="s">
        <v>9</v>
      </c>
    </row>
    <row r="144" spans="1:10" ht="69.95" customHeight="1" x14ac:dyDescent="0.25">
      <c r="A144"/>
      <c r="B144" s="27" t="s">
        <v>276</v>
      </c>
      <c r="C144" s="70" t="str">
        <f t="shared" si="8"/>
        <v>22544</v>
      </c>
      <c r="D144" s="33">
        <v>812</v>
      </c>
      <c r="E144" s="27" t="s">
        <v>2011</v>
      </c>
      <c r="F144" s="34">
        <v>1580.48</v>
      </c>
      <c r="G144" s="32">
        <f t="shared" si="9"/>
        <v>1311.7984000000001</v>
      </c>
      <c r="H144" s="25"/>
      <c r="I144" s="26">
        <f t="shared" si="10"/>
        <v>0</v>
      </c>
      <c r="J144" s="30" t="s">
        <v>9</v>
      </c>
    </row>
    <row r="145" spans="1:10" ht="69.95" customHeight="1" x14ac:dyDescent="0.25">
      <c r="A145"/>
      <c r="B145" s="27" t="s">
        <v>277</v>
      </c>
      <c r="C145" s="70" t="str">
        <f t="shared" si="8"/>
        <v>22545</v>
      </c>
      <c r="D145" s="33">
        <v>813</v>
      </c>
      <c r="E145" s="27" t="s">
        <v>2012</v>
      </c>
      <c r="F145" s="34">
        <v>1580.48</v>
      </c>
      <c r="G145" s="32">
        <f t="shared" si="9"/>
        <v>1311.7984000000001</v>
      </c>
      <c r="H145" s="25"/>
      <c r="I145" s="26">
        <f t="shared" si="10"/>
        <v>0</v>
      </c>
      <c r="J145" s="30" t="s">
        <v>9</v>
      </c>
    </row>
    <row r="146" spans="1:10" ht="69.95" customHeight="1" x14ac:dyDescent="0.25">
      <c r="A146"/>
      <c r="B146" s="27" t="s">
        <v>278</v>
      </c>
      <c r="C146" s="70" t="str">
        <f t="shared" si="8"/>
        <v>22546</v>
      </c>
      <c r="D146" s="33">
        <v>822</v>
      </c>
      <c r="E146" s="27" t="s">
        <v>2013</v>
      </c>
      <c r="F146" s="34">
        <v>1083.5</v>
      </c>
      <c r="G146" s="32">
        <f t="shared" si="9"/>
        <v>899.30499999999995</v>
      </c>
      <c r="H146" s="25"/>
      <c r="I146" s="26">
        <f t="shared" si="10"/>
        <v>0</v>
      </c>
      <c r="J146" s="30" t="s">
        <v>9</v>
      </c>
    </row>
    <row r="147" spans="1:10" ht="69.95" customHeight="1" x14ac:dyDescent="0.25">
      <c r="A147"/>
      <c r="B147" s="27" t="s">
        <v>279</v>
      </c>
      <c r="C147" s="70" t="str">
        <f t="shared" si="8"/>
        <v>22572</v>
      </c>
      <c r="D147" s="33">
        <v>724</v>
      </c>
      <c r="E147" s="27" t="s">
        <v>2014</v>
      </c>
      <c r="F147" s="34">
        <v>174.02</v>
      </c>
      <c r="G147" s="32">
        <f t="shared" si="9"/>
        <v>144.4366</v>
      </c>
      <c r="H147" s="25"/>
      <c r="I147" s="26">
        <f t="shared" si="10"/>
        <v>0</v>
      </c>
      <c r="J147" s="30" t="s">
        <v>9</v>
      </c>
    </row>
    <row r="148" spans="1:10" ht="69.95" customHeight="1" x14ac:dyDescent="0.25">
      <c r="A148"/>
      <c r="B148" s="27" t="s">
        <v>280</v>
      </c>
      <c r="C148" s="70" t="str">
        <f t="shared" si="8"/>
        <v>22573</v>
      </c>
      <c r="D148" s="33">
        <v>725</v>
      </c>
      <c r="E148" s="27" t="s">
        <v>2015</v>
      </c>
      <c r="F148" s="34">
        <v>174.02</v>
      </c>
      <c r="G148" s="32">
        <f t="shared" si="9"/>
        <v>144.4366</v>
      </c>
      <c r="H148" s="25"/>
      <c r="I148" s="26">
        <f t="shared" si="10"/>
        <v>0</v>
      </c>
      <c r="J148" s="30" t="s">
        <v>9</v>
      </c>
    </row>
    <row r="149" spans="1:10" ht="69.95" customHeight="1" x14ac:dyDescent="0.25">
      <c r="A149"/>
      <c r="B149" s="27" t="s">
        <v>281</v>
      </c>
      <c r="C149" s="70" t="str">
        <f t="shared" si="8"/>
        <v>22574</v>
      </c>
      <c r="D149" s="33">
        <v>726</v>
      </c>
      <c r="E149" s="27" t="s">
        <v>2016</v>
      </c>
      <c r="F149" s="34">
        <v>174.02</v>
      </c>
      <c r="G149" s="32">
        <f t="shared" si="9"/>
        <v>144.4366</v>
      </c>
      <c r="H149" s="25"/>
      <c r="I149" s="26">
        <f t="shared" si="10"/>
        <v>0</v>
      </c>
      <c r="J149" s="30" t="s">
        <v>9</v>
      </c>
    </row>
    <row r="150" spans="1:10" ht="69.95" customHeight="1" x14ac:dyDescent="0.25">
      <c r="A150"/>
      <c r="B150" s="27" t="s">
        <v>282</v>
      </c>
      <c r="C150" s="70" t="str">
        <f t="shared" si="8"/>
        <v>22575</v>
      </c>
      <c r="D150" s="33">
        <v>721</v>
      </c>
      <c r="E150" s="27" t="s">
        <v>2017</v>
      </c>
      <c r="F150" s="34">
        <v>273.35000000000002</v>
      </c>
      <c r="G150" s="32">
        <f t="shared" si="9"/>
        <v>226.88050000000001</v>
      </c>
      <c r="H150" s="25"/>
      <c r="I150" s="26">
        <f t="shared" si="10"/>
        <v>0</v>
      </c>
      <c r="J150" s="30" t="s">
        <v>9</v>
      </c>
    </row>
    <row r="151" spans="1:10" ht="69.95" customHeight="1" x14ac:dyDescent="0.25">
      <c r="A151"/>
      <c r="B151" s="27" t="s">
        <v>283</v>
      </c>
      <c r="C151" s="70" t="str">
        <f t="shared" si="8"/>
        <v>22576</v>
      </c>
      <c r="D151" s="33">
        <v>722</v>
      </c>
      <c r="E151" s="27" t="s">
        <v>2018</v>
      </c>
      <c r="F151" s="34">
        <v>273.35000000000002</v>
      </c>
      <c r="G151" s="32">
        <f t="shared" si="9"/>
        <v>226.88050000000001</v>
      </c>
      <c r="H151" s="25"/>
      <c r="I151" s="26">
        <f t="shared" si="10"/>
        <v>0</v>
      </c>
      <c r="J151" s="30" t="s">
        <v>9</v>
      </c>
    </row>
    <row r="152" spans="1:10" ht="69.95" customHeight="1" x14ac:dyDescent="0.25">
      <c r="A152"/>
      <c r="B152" s="27" t="s">
        <v>284</v>
      </c>
      <c r="C152" s="70" t="str">
        <f t="shared" si="8"/>
        <v>22577</v>
      </c>
      <c r="D152" s="33">
        <v>723</v>
      </c>
      <c r="E152" s="27" t="s">
        <v>2019</v>
      </c>
      <c r="F152" s="34">
        <v>273.35000000000002</v>
      </c>
      <c r="G152" s="32">
        <f t="shared" si="9"/>
        <v>226.88050000000001</v>
      </c>
      <c r="H152" s="25"/>
      <c r="I152" s="26">
        <f t="shared" si="10"/>
        <v>0</v>
      </c>
      <c r="J152" s="30" t="s">
        <v>9</v>
      </c>
    </row>
    <row r="153" spans="1:10" ht="69.95" customHeight="1" x14ac:dyDescent="0.25">
      <c r="A153"/>
      <c r="B153" s="27" t="s">
        <v>285</v>
      </c>
      <c r="C153" s="70" t="str">
        <f t="shared" si="8"/>
        <v>22579</v>
      </c>
      <c r="D153" s="33">
        <v>818</v>
      </c>
      <c r="E153" s="27" t="s">
        <v>2020</v>
      </c>
      <c r="F153" s="34">
        <v>297.22000000000003</v>
      </c>
      <c r="G153" s="32">
        <f t="shared" si="9"/>
        <v>246.69260000000003</v>
      </c>
      <c r="H153" s="25"/>
      <c r="I153" s="26">
        <f t="shared" si="10"/>
        <v>0</v>
      </c>
      <c r="J153" s="30" t="s">
        <v>9</v>
      </c>
    </row>
    <row r="154" spans="1:10" ht="69.95" customHeight="1" x14ac:dyDescent="0.25">
      <c r="A154"/>
      <c r="B154" s="27" t="s">
        <v>286</v>
      </c>
      <c r="C154" s="70" t="str">
        <f t="shared" si="8"/>
        <v>22580</v>
      </c>
      <c r="D154" s="33">
        <v>819</v>
      </c>
      <c r="E154" s="27" t="s">
        <v>2021</v>
      </c>
      <c r="F154" s="34">
        <v>297.22000000000003</v>
      </c>
      <c r="G154" s="32">
        <f t="shared" si="9"/>
        <v>246.69260000000003</v>
      </c>
      <c r="H154" s="25"/>
      <c r="I154" s="26">
        <f t="shared" si="10"/>
        <v>0</v>
      </c>
      <c r="J154" s="30" t="s">
        <v>9</v>
      </c>
    </row>
    <row r="155" spans="1:10" ht="69.95" customHeight="1" x14ac:dyDescent="0.25">
      <c r="A155"/>
      <c r="B155" s="27" t="s">
        <v>287</v>
      </c>
      <c r="C155" s="70" t="str">
        <f t="shared" si="8"/>
        <v>22581</v>
      </c>
      <c r="D155" s="33">
        <v>820</v>
      </c>
      <c r="E155" s="27" t="s">
        <v>2022</v>
      </c>
      <c r="F155" s="34">
        <v>297.22000000000003</v>
      </c>
      <c r="G155" s="32">
        <f t="shared" si="9"/>
        <v>246.69260000000003</v>
      </c>
      <c r="H155" s="25"/>
      <c r="I155" s="26">
        <f t="shared" si="10"/>
        <v>0</v>
      </c>
      <c r="J155" s="30" t="s">
        <v>9</v>
      </c>
    </row>
    <row r="156" spans="1:10" ht="69.95" customHeight="1" x14ac:dyDescent="0.25">
      <c r="A156"/>
      <c r="B156" s="27" t="s">
        <v>288</v>
      </c>
      <c r="C156" s="70" t="str">
        <f t="shared" si="8"/>
        <v>22582</v>
      </c>
      <c r="D156" s="33">
        <v>827</v>
      </c>
      <c r="E156" s="27" t="s">
        <v>2023</v>
      </c>
      <c r="F156" s="34">
        <v>496.1</v>
      </c>
      <c r="G156" s="32">
        <f t="shared" si="9"/>
        <v>411.76300000000003</v>
      </c>
      <c r="H156" s="25"/>
      <c r="I156" s="26">
        <f t="shared" si="10"/>
        <v>0</v>
      </c>
      <c r="J156" s="30" t="s">
        <v>9</v>
      </c>
    </row>
    <row r="157" spans="1:10" ht="69.95" customHeight="1" x14ac:dyDescent="0.25">
      <c r="A157"/>
      <c r="B157" s="27" t="s">
        <v>289</v>
      </c>
      <c r="C157" s="70" t="str">
        <f t="shared" si="8"/>
        <v>22583</v>
      </c>
      <c r="D157" s="33">
        <v>828</v>
      </c>
      <c r="E157" s="27" t="s">
        <v>2024</v>
      </c>
      <c r="F157" s="34">
        <v>496.1</v>
      </c>
      <c r="G157" s="32">
        <f t="shared" si="9"/>
        <v>411.76300000000003</v>
      </c>
      <c r="H157" s="25"/>
      <c r="I157" s="26">
        <f t="shared" si="10"/>
        <v>0</v>
      </c>
      <c r="J157" s="30" t="s">
        <v>9</v>
      </c>
    </row>
    <row r="158" spans="1:10" ht="69.95" customHeight="1" x14ac:dyDescent="0.25">
      <c r="A158"/>
      <c r="B158" s="27" t="s">
        <v>290</v>
      </c>
      <c r="C158" s="70" t="str">
        <f t="shared" si="8"/>
        <v>22584</v>
      </c>
      <c r="D158" s="33">
        <v>741</v>
      </c>
      <c r="E158" s="27" t="s">
        <v>2025</v>
      </c>
      <c r="F158" s="34">
        <v>197.89</v>
      </c>
      <c r="G158" s="32">
        <f t="shared" si="9"/>
        <v>164.24869999999999</v>
      </c>
      <c r="H158" s="25"/>
      <c r="I158" s="26">
        <f t="shared" si="10"/>
        <v>0</v>
      </c>
      <c r="J158" s="30" t="s">
        <v>9</v>
      </c>
    </row>
    <row r="159" spans="1:10" ht="69.95" customHeight="1" x14ac:dyDescent="0.25">
      <c r="A159"/>
      <c r="B159" s="27" t="s">
        <v>291</v>
      </c>
      <c r="C159" s="70" t="str">
        <f t="shared" si="8"/>
        <v>22585</v>
      </c>
      <c r="D159" s="33">
        <v>744</v>
      </c>
      <c r="E159" s="27" t="s">
        <v>2026</v>
      </c>
      <c r="F159" s="34">
        <v>197.89</v>
      </c>
      <c r="G159" s="32">
        <f t="shared" si="9"/>
        <v>164.24869999999999</v>
      </c>
      <c r="H159" s="25"/>
      <c r="I159" s="26">
        <f t="shared" si="10"/>
        <v>0</v>
      </c>
      <c r="J159" s="30" t="s">
        <v>9</v>
      </c>
    </row>
    <row r="160" spans="1:10" ht="69.95" customHeight="1" x14ac:dyDescent="0.25">
      <c r="A160"/>
      <c r="B160" s="27" t="s">
        <v>292</v>
      </c>
      <c r="C160" s="70" t="str">
        <f t="shared" si="8"/>
        <v>22586</v>
      </c>
      <c r="D160" s="33">
        <v>745</v>
      </c>
      <c r="E160" s="27" t="s">
        <v>2027</v>
      </c>
      <c r="F160" s="34">
        <v>197.89</v>
      </c>
      <c r="G160" s="32">
        <f t="shared" si="9"/>
        <v>164.24869999999999</v>
      </c>
      <c r="H160" s="25"/>
      <c r="I160" s="26">
        <f t="shared" si="10"/>
        <v>0</v>
      </c>
      <c r="J160" s="30" t="s">
        <v>9</v>
      </c>
    </row>
    <row r="161" spans="1:10" ht="69.95" customHeight="1" x14ac:dyDescent="0.25">
      <c r="A161"/>
      <c r="B161" s="27" t="s">
        <v>293</v>
      </c>
      <c r="C161" s="70" t="str">
        <f t="shared" si="8"/>
        <v>22587</v>
      </c>
      <c r="D161" s="33">
        <v>748</v>
      </c>
      <c r="E161" s="27" t="s">
        <v>2028</v>
      </c>
      <c r="F161" s="34">
        <v>197.89</v>
      </c>
      <c r="G161" s="32">
        <f t="shared" si="9"/>
        <v>164.24869999999999</v>
      </c>
      <c r="H161" s="25"/>
      <c r="I161" s="26">
        <f t="shared" si="10"/>
        <v>0</v>
      </c>
      <c r="J161" s="30" t="s">
        <v>9</v>
      </c>
    </row>
    <row r="162" spans="1:10" ht="69.95" customHeight="1" x14ac:dyDescent="0.25">
      <c r="A162"/>
      <c r="B162" s="27" t="s">
        <v>294</v>
      </c>
      <c r="C162" s="70" t="str">
        <f t="shared" si="8"/>
        <v>22588</v>
      </c>
      <c r="D162" s="33">
        <v>510</v>
      </c>
      <c r="E162" s="27" t="s">
        <v>2029</v>
      </c>
      <c r="F162" s="34">
        <v>108.35</v>
      </c>
      <c r="G162" s="32">
        <f t="shared" si="9"/>
        <v>89.930499999999995</v>
      </c>
      <c r="H162" s="25"/>
      <c r="I162" s="26">
        <f t="shared" si="10"/>
        <v>0</v>
      </c>
      <c r="J162" s="30" t="s">
        <v>9</v>
      </c>
    </row>
    <row r="163" spans="1:10" ht="69.95" customHeight="1" x14ac:dyDescent="0.25">
      <c r="A163"/>
      <c r="B163" s="27" t="s">
        <v>295</v>
      </c>
      <c r="C163" s="70" t="str">
        <f t="shared" si="8"/>
        <v>22589</v>
      </c>
      <c r="D163" s="33">
        <v>501</v>
      </c>
      <c r="E163" s="27" t="s">
        <v>2030</v>
      </c>
      <c r="F163" s="34">
        <v>197.89</v>
      </c>
      <c r="G163" s="32">
        <f t="shared" si="9"/>
        <v>164.24869999999999</v>
      </c>
      <c r="H163" s="25"/>
      <c r="I163" s="26">
        <f t="shared" si="10"/>
        <v>0</v>
      </c>
      <c r="J163" s="30" t="s">
        <v>9</v>
      </c>
    </row>
    <row r="164" spans="1:10" ht="69.95" customHeight="1" x14ac:dyDescent="0.25">
      <c r="A164"/>
      <c r="B164" s="27" t="s">
        <v>296</v>
      </c>
      <c r="C164" s="70" t="str">
        <f t="shared" si="8"/>
        <v>22590</v>
      </c>
      <c r="D164" s="33">
        <v>502</v>
      </c>
      <c r="E164" s="27" t="s">
        <v>2031</v>
      </c>
      <c r="F164" s="34">
        <v>297.22000000000003</v>
      </c>
      <c r="G164" s="32">
        <f t="shared" si="9"/>
        <v>246.69260000000003</v>
      </c>
      <c r="H164" s="25"/>
      <c r="I164" s="26">
        <f t="shared" si="10"/>
        <v>0</v>
      </c>
      <c r="J164" s="30" t="s">
        <v>9</v>
      </c>
    </row>
    <row r="165" spans="1:10" ht="69.95" customHeight="1" x14ac:dyDescent="0.25">
      <c r="A165"/>
      <c r="B165" s="27" t="s">
        <v>297</v>
      </c>
      <c r="C165" s="70" t="str">
        <f t="shared" si="8"/>
        <v>22821</v>
      </c>
      <c r="D165" s="33">
        <v>742</v>
      </c>
      <c r="E165" s="27" t="s">
        <v>2032</v>
      </c>
      <c r="F165" s="34">
        <v>197.89</v>
      </c>
      <c r="G165" s="32">
        <f t="shared" si="9"/>
        <v>164.24869999999999</v>
      </c>
      <c r="H165" s="25"/>
      <c r="I165" s="26">
        <f t="shared" si="10"/>
        <v>0</v>
      </c>
      <c r="J165" s="30" t="s">
        <v>9</v>
      </c>
    </row>
    <row r="166" spans="1:10" ht="69.95" customHeight="1" x14ac:dyDescent="0.25">
      <c r="A166"/>
      <c r="B166" s="27" t="s">
        <v>298</v>
      </c>
      <c r="C166" s="70" t="str">
        <f t="shared" si="8"/>
        <v>22822</v>
      </c>
      <c r="D166" s="33">
        <v>743</v>
      </c>
      <c r="E166" s="27" t="s">
        <v>2033</v>
      </c>
      <c r="F166" s="34">
        <v>197.89</v>
      </c>
      <c r="G166" s="32">
        <f t="shared" si="9"/>
        <v>164.24869999999999</v>
      </c>
      <c r="H166" s="25"/>
      <c r="I166" s="26">
        <f t="shared" si="10"/>
        <v>0</v>
      </c>
      <c r="J166" s="30" t="s">
        <v>9</v>
      </c>
    </row>
    <row r="167" spans="1:10" ht="69.95" customHeight="1" x14ac:dyDescent="0.25">
      <c r="A167"/>
      <c r="B167" s="27" t="s">
        <v>299</v>
      </c>
      <c r="C167" s="70" t="str">
        <f t="shared" si="8"/>
        <v>22824</v>
      </c>
      <c r="D167" s="33">
        <v>747</v>
      </c>
      <c r="E167" s="27" t="s">
        <v>2034</v>
      </c>
      <c r="F167" s="34">
        <v>197.89</v>
      </c>
      <c r="G167" s="32">
        <f t="shared" si="9"/>
        <v>164.24869999999999</v>
      </c>
      <c r="H167" s="25"/>
      <c r="I167" s="26">
        <f t="shared" si="10"/>
        <v>0</v>
      </c>
      <c r="J167" s="30" t="s">
        <v>9</v>
      </c>
    </row>
    <row r="168" spans="1:10" ht="69.95" customHeight="1" x14ac:dyDescent="0.25">
      <c r="A168"/>
      <c r="B168" s="27" t="s">
        <v>300</v>
      </c>
      <c r="C168" s="70" t="str">
        <f t="shared" si="8"/>
        <v>22826</v>
      </c>
      <c r="D168" s="33">
        <v>731</v>
      </c>
      <c r="E168" s="27" t="s">
        <v>2035</v>
      </c>
      <c r="F168" s="34">
        <v>228.69</v>
      </c>
      <c r="G168" s="32">
        <f t="shared" si="9"/>
        <v>189.81270000000001</v>
      </c>
      <c r="H168" s="25"/>
      <c r="I168" s="26">
        <f t="shared" si="10"/>
        <v>0</v>
      </c>
      <c r="J168" s="30" t="s">
        <v>9</v>
      </c>
    </row>
    <row r="169" spans="1:10" ht="69.95" customHeight="1" x14ac:dyDescent="0.25">
      <c r="A169"/>
      <c r="B169" s="27" t="s">
        <v>301</v>
      </c>
      <c r="C169" s="70" t="str">
        <f t="shared" si="8"/>
        <v>22827</v>
      </c>
      <c r="D169" s="33">
        <v>732</v>
      </c>
      <c r="E169" s="27" t="s">
        <v>2036</v>
      </c>
      <c r="F169" s="34">
        <v>228.69</v>
      </c>
      <c r="G169" s="32">
        <f t="shared" si="9"/>
        <v>189.81270000000001</v>
      </c>
      <c r="H169" s="25"/>
      <c r="I169" s="26">
        <f t="shared" si="10"/>
        <v>0</v>
      </c>
      <c r="J169" s="30" t="s">
        <v>9</v>
      </c>
    </row>
    <row r="170" spans="1:10" ht="69.95" customHeight="1" x14ac:dyDescent="0.25">
      <c r="A170"/>
      <c r="B170" s="27" t="s">
        <v>302</v>
      </c>
      <c r="C170" s="70" t="str">
        <f t="shared" si="8"/>
        <v>22828</v>
      </c>
      <c r="D170" s="33">
        <v>733</v>
      </c>
      <c r="E170" s="27" t="s">
        <v>2037</v>
      </c>
      <c r="F170" s="34">
        <v>228.69</v>
      </c>
      <c r="G170" s="32">
        <f t="shared" si="9"/>
        <v>189.81270000000001</v>
      </c>
      <c r="H170" s="25"/>
      <c r="I170" s="26">
        <f t="shared" si="10"/>
        <v>0</v>
      </c>
      <c r="J170" s="30" t="s">
        <v>9</v>
      </c>
    </row>
    <row r="171" spans="1:10" ht="69.95" customHeight="1" x14ac:dyDescent="0.25">
      <c r="A171"/>
      <c r="B171" s="27" t="s">
        <v>303</v>
      </c>
      <c r="C171" s="70" t="str">
        <f t="shared" si="8"/>
        <v>22829</v>
      </c>
      <c r="D171" s="33">
        <v>716</v>
      </c>
      <c r="E171" s="27" t="s">
        <v>2038</v>
      </c>
      <c r="F171" s="34">
        <v>346.94</v>
      </c>
      <c r="G171" s="32">
        <f t="shared" si="9"/>
        <v>287.96019999999999</v>
      </c>
      <c r="H171" s="25"/>
      <c r="I171" s="26">
        <f t="shared" si="10"/>
        <v>0</v>
      </c>
      <c r="J171" s="30" t="s">
        <v>9</v>
      </c>
    </row>
    <row r="172" spans="1:10" ht="69.95" customHeight="1" x14ac:dyDescent="0.25">
      <c r="A172"/>
      <c r="B172" s="27" t="s">
        <v>304</v>
      </c>
      <c r="C172" s="70" t="str">
        <f t="shared" si="8"/>
        <v>22830</v>
      </c>
      <c r="D172" s="33">
        <v>717</v>
      </c>
      <c r="E172" s="27" t="s">
        <v>2039</v>
      </c>
      <c r="F172" s="34">
        <v>346.94</v>
      </c>
      <c r="G172" s="32">
        <f t="shared" si="9"/>
        <v>287.96019999999999</v>
      </c>
      <c r="H172" s="25"/>
      <c r="I172" s="26">
        <f t="shared" si="10"/>
        <v>0</v>
      </c>
      <c r="J172" s="30" t="s">
        <v>9</v>
      </c>
    </row>
    <row r="173" spans="1:10" ht="69.95" customHeight="1" x14ac:dyDescent="0.25">
      <c r="A173"/>
      <c r="B173" s="27" t="s">
        <v>305</v>
      </c>
      <c r="C173" s="70" t="str">
        <f t="shared" si="8"/>
        <v>22831</v>
      </c>
      <c r="D173" s="33">
        <v>718</v>
      </c>
      <c r="E173" s="27" t="s">
        <v>2040</v>
      </c>
      <c r="F173" s="34">
        <v>346.94</v>
      </c>
      <c r="G173" s="32">
        <f t="shared" si="9"/>
        <v>287.96019999999999</v>
      </c>
      <c r="H173" s="25"/>
      <c r="I173" s="26">
        <f t="shared" si="10"/>
        <v>0</v>
      </c>
      <c r="J173" s="30" t="s">
        <v>9</v>
      </c>
    </row>
    <row r="174" spans="1:10" ht="69.95" customHeight="1" x14ac:dyDescent="0.25">
      <c r="A174"/>
      <c r="B174" s="27" t="s">
        <v>306</v>
      </c>
      <c r="C174" s="70" t="str">
        <f t="shared" si="8"/>
        <v>22832</v>
      </c>
      <c r="D174" s="33">
        <v>719</v>
      </c>
      <c r="E174" s="27" t="s">
        <v>2041</v>
      </c>
      <c r="F174" s="34">
        <v>346.94</v>
      </c>
      <c r="G174" s="32">
        <f t="shared" si="9"/>
        <v>287.96019999999999</v>
      </c>
      <c r="H174" s="25"/>
      <c r="I174" s="26">
        <f t="shared" si="10"/>
        <v>0</v>
      </c>
      <c r="J174" s="30" t="s">
        <v>9</v>
      </c>
    </row>
    <row r="175" spans="1:10" ht="69.95" customHeight="1" x14ac:dyDescent="0.25">
      <c r="A175"/>
      <c r="B175" s="27" t="s">
        <v>307</v>
      </c>
      <c r="C175" s="70" t="str">
        <f t="shared" si="8"/>
        <v>22833</v>
      </c>
      <c r="D175" s="33">
        <v>720</v>
      </c>
      <c r="E175" s="27" t="s">
        <v>2042</v>
      </c>
      <c r="F175" s="34">
        <v>346.94</v>
      </c>
      <c r="G175" s="32">
        <f t="shared" si="9"/>
        <v>287.96019999999999</v>
      </c>
      <c r="H175" s="25"/>
      <c r="I175" s="26">
        <f t="shared" si="10"/>
        <v>0</v>
      </c>
      <c r="J175" s="30" t="s">
        <v>9</v>
      </c>
    </row>
    <row r="176" spans="1:10" ht="69.95" customHeight="1" x14ac:dyDescent="0.25">
      <c r="A176"/>
      <c r="B176" s="27" t="s">
        <v>308</v>
      </c>
      <c r="C176" s="70" t="str">
        <f t="shared" si="8"/>
        <v>22834</v>
      </c>
      <c r="D176" s="33">
        <v>803</v>
      </c>
      <c r="E176" s="27" t="s">
        <v>2043</v>
      </c>
      <c r="F176" s="34">
        <v>346.94</v>
      </c>
      <c r="G176" s="32">
        <f t="shared" si="9"/>
        <v>287.96019999999999</v>
      </c>
      <c r="H176" s="25"/>
      <c r="I176" s="26">
        <f t="shared" si="10"/>
        <v>0</v>
      </c>
      <c r="J176" s="30" t="s">
        <v>9</v>
      </c>
    </row>
    <row r="177" spans="1:10" ht="69.95" customHeight="1" x14ac:dyDescent="0.25">
      <c r="A177"/>
      <c r="B177" s="27" t="s">
        <v>309</v>
      </c>
      <c r="C177" s="70" t="str">
        <f t="shared" si="8"/>
        <v>22836</v>
      </c>
      <c r="D177" s="33">
        <v>303</v>
      </c>
      <c r="E177" s="27" t="s">
        <v>2044</v>
      </c>
      <c r="F177" s="34">
        <v>457.25</v>
      </c>
      <c r="G177" s="32">
        <f t="shared" si="9"/>
        <v>379.51749999999998</v>
      </c>
      <c r="H177" s="25"/>
      <c r="I177" s="26">
        <f t="shared" si="10"/>
        <v>0</v>
      </c>
      <c r="J177" s="30" t="s">
        <v>9</v>
      </c>
    </row>
    <row r="178" spans="1:10" ht="69.95" customHeight="1" x14ac:dyDescent="0.25">
      <c r="A178"/>
      <c r="B178" s="27" t="s">
        <v>310</v>
      </c>
      <c r="C178" s="70" t="str">
        <f t="shared" si="8"/>
        <v>22837</v>
      </c>
      <c r="D178" s="33">
        <v>204</v>
      </c>
      <c r="E178" s="27" t="s">
        <v>2045</v>
      </c>
      <c r="F178" s="34">
        <v>741.04</v>
      </c>
      <c r="G178" s="32">
        <f t="shared" si="9"/>
        <v>615.06319999999994</v>
      </c>
      <c r="H178" s="25"/>
      <c r="I178" s="26">
        <f t="shared" si="10"/>
        <v>0</v>
      </c>
      <c r="J178" s="30" t="s">
        <v>9</v>
      </c>
    </row>
    <row r="179" spans="1:10" ht="69.95" customHeight="1" x14ac:dyDescent="0.25">
      <c r="A179"/>
      <c r="B179" s="27" t="s">
        <v>311</v>
      </c>
      <c r="C179" s="70" t="str">
        <f t="shared" si="8"/>
        <v>22907</v>
      </c>
      <c r="D179" s="40">
        <v>1</v>
      </c>
      <c r="E179" s="27" t="s">
        <v>2046</v>
      </c>
      <c r="F179" s="34">
        <v>142.19</v>
      </c>
      <c r="G179" s="32">
        <f t="shared" si="9"/>
        <v>118.01769999999999</v>
      </c>
      <c r="H179" s="25"/>
      <c r="I179" s="26">
        <f t="shared" si="10"/>
        <v>0</v>
      </c>
      <c r="J179" s="30" t="s">
        <v>9</v>
      </c>
    </row>
    <row r="180" spans="1:10" ht="69.95" customHeight="1" x14ac:dyDescent="0.25">
      <c r="A180"/>
      <c r="B180" s="27" t="s">
        <v>312</v>
      </c>
      <c r="C180" s="70" t="str">
        <f t="shared" si="8"/>
        <v>22922</v>
      </c>
      <c r="D180" s="33">
        <v>508</v>
      </c>
      <c r="E180" s="27" t="s">
        <v>2047</v>
      </c>
      <c r="F180" s="34">
        <v>332.31</v>
      </c>
      <c r="G180" s="32">
        <f t="shared" si="9"/>
        <v>275.81729999999999</v>
      </c>
      <c r="H180" s="25"/>
      <c r="I180" s="26">
        <f t="shared" si="10"/>
        <v>0</v>
      </c>
      <c r="J180" s="30" t="s">
        <v>9</v>
      </c>
    </row>
    <row r="181" spans="1:10" ht="69.95" customHeight="1" x14ac:dyDescent="0.25">
      <c r="A181"/>
      <c r="B181" s="27" t="s">
        <v>313</v>
      </c>
      <c r="C181" s="70" t="str">
        <f t="shared" si="8"/>
        <v>22923</v>
      </c>
      <c r="D181" s="33">
        <v>831</v>
      </c>
      <c r="E181" s="27" t="s">
        <v>2048</v>
      </c>
      <c r="F181" s="34">
        <v>189.53</v>
      </c>
      <c r="G181" s="32">
        <f t="shared" si="9"/>
        <v>157.3099</v>
      </c>
      <c r="H181" s="25"/>
      <c r="I181" s="26">
        <f t="shared" si="10"/>
        <v>0</v>
      </c>
      <c r="J181" s="30" t="s">
        <v>9</v>
      </c>
    </row>
    <row r="182" spans="1:10" ht="69.95" customHeight="1" x14ac:dyDescent="0.25">
      <c r="A182"/>
      <c r="B182" s="27" t="s">
        <v>314</v>
      </c>
      <c r="C182" s="70" t="str">
        <f t="shared" si="8"/>
        <v>22924</v>
      </c>
      <c r="D182" s="33">
        <v>832</v>
      </c>
      <c r="E182" s="27" t="s">
        <v>2049</v>
      </c>
      <c r="F182" s="34">
        <v>189.53</v>
      </c>
      <c r="G182" s="32">
        <f t="shared" si="9"/>
        <v>157.3099</v>
      </c>
      <c r="H182" s="25"/>
      <c r="I182" s="26">
        <f t="shared" si="10"/>
        <v>0</v>
      </c>
      <c r="J182" s="30" t="s">
        <v>9</v>
      </c>
    </row>
    <row r="183" spans="1:10" ht="69.95" customHeight="1" x14ac:dyDescent="0.25">
      <c r="A183"/>
      <c r="B183" s="27" t="s">
        <v>315</v>
      </c>
      <c r="C183" s="70" t="str">
        <f t="shared" si="8"/>
        <v>22925</v>
      </c>
      <c r="D183" s="33">
        <v>833</v>
      </c>
      <c r="E183" s="27" t="s">
        <v>2050</v>
      </c>
      <c r="F183" s="34">
        <v>189.53</v>
      </c>
      <c r="G183" s="32">
        <f t="shared" si="9"/>
        <v>157.3099</v>
      </c>
      <c r="H183" s="25"/>
      <c r="I183" s="26">
        <f t="shared" si="10"/>
        <v>0</v>
      </c>
      <c r="J183" s="30" t="s">
        <v>9</v>
      </c>
    </row>
    <row r="184" spans="1:10" ht="69.95" customHeight="1" x14ac:dyDescent="0.25">
      <c r="A184"/>
      <c r="B184" s="27" t="s">
        <v>316</v>
      </c>
      <c r="C184" s="70" t="str">
        <f t="shared" si="8"/>
        <v>22926</v>
      </c>
      <c r="D184" s="33">
        <v>834</v>
      </c>
      <c r="E184" s="27" t="s">
        <v>2051</v>
      </c>
      <c r="F184" s="34">
        <v>189.53</v>
      </c>
      <c r="G184" s="32">
        <f t="shared" si="9"/>
        <v>157.3099</v>
      </c>
      <c r="H184" s="25"/>
      <c r="I184" s="26">
        <f t="shared" si="10"/>
        <v>0</v>
      </c>
      <c r="J184" s="30" t="s">
        <v>9</v>
      </c>
    </row>
    <row r="185" spans="1:10" ht="69.95" customHeight="1" x14ac:dyDescent="0.25">
      <c r="A185"/>
      <c r="B185" s="27" t="s">
        <v>317</v>
      </c>
      <c r="C185" s="70" t="str">
        <f t="shared" si="8"/>
        <v>22927</v>
      </c>
      <c r="D185" s="33">
        <v>835</v>
      </c>
      <c r="E185" s="27" t="s">
        <v>2052</v>
      </c>
      <c r="F185" s="34">
        <v>189.53</v>
      </c>
      <c r="G185" s="32">
        <f t="shared" si="9"/>
        <v>157.3099</v>
      </c>
      <c r="H185" s="25"/>
      <c r="I185" s="26">
        <f t="shared" si="10"/>
        <v>0</v>
      </c>
      <c r="J185" s="30" t="s">
        <v>9</v>
      </c>
    </row>
    <row r="186" spans="1:10" ht="69.95" customHeight="1" x14ac:dyDescent="0.25">
      <c r="A186"/>
      <c r="B186" s="27" t="s">
        <v>318</v>
      </c>
      <c r="C186" s="70" t="str">
        <f t="shared" si="8"/>
        <v>22928</v>
      </c>
      <c r="D186" s="33">
        <v>836</v>
      </c>
      <c r="E186" s="27" t="s">
        <v>2053</v>
      </c>
      <c r="F186" s="34">
        <v>189.53</v>
      </c>
      <c r="G186" s="32">
        <f t="shared" si="9"/>
        <v>157.3099</v>
      </c>
      <c r="H186" s="25"/>
      <c r="I186" s="26">
        <f t="shared" si="10"/>
        <v>0</v>
      </c>
      <c r="J186" s="30" t="s">
        <v>9</v>
      </c>
    </row>
    <row r="187" spans="1:10" ht="69.95" customHeight="1" x14ac:dyDescent="0.25">
      <c r="A187"/>
      <c r="B187" s="27" t="s">
        <v>319</v>
      </c>
      <c r="C187" s="70" t="str">
        <f t="shared" si="8"/>
        <v>22929</v>
      </c>
      <c r="D187" s="33">
        <v>806</v>
      </c>
      <c r="E187" s="27" t="s">
        <v>2054</v>
      </c>
      <c r="F187" s="34">
        <v>284.68</v>
      </c>
      <c r="G187" s="32">
        <f t="shared" si="9"/>
        <v>236.28440000000001</v>
      </c>
      <c r="H187" s="25"/>
      <c r="I187" s="26">
        <f t="shared" si="10"/>
        <v>0</v>
      </c>
      <c r="J187" s="30" t="s">
        <v>9</v>
      </c>
    </row>
    <row r="188" spans="1:10" ht="69.95" customHeight="1" x14ac:dyDescent="0.25">
      <c r="A188"/>
      <c r="B188" s="27" t="s">
        <v>320</v>
      </c>
      <c r="C188" s="70" t="str">
        <f t="shared" si="8"/>
        <v>22988</v>
      </c>
      <c r="D188" s="40">
        <v>3</v>
      </c>
      <c r="E188" s="27" t="s">
        <v>2055</v>
      </c>
      <c r="F188" s="34">
        <v>103.84</v>
      </c>
      <c r="G188" s="32">
        <f t="shared" si="9"/>
        <v>86.187200000000004</v>
      </c>
      <c r="H188" s="25"/>
      <c r="I188" s="26">
        <f t="shared" si="10"/>
        <v>0</v>
      </c>
      <c r="J188" s="30" t="s">
        <v>9</v>
      </c>
    </row>
    <row r="189" spans="1:10" ht="69.95" customHeight="1" x14ac:dyDescent="0.25">
      <c r="A189"/>
      <c r="B189" s="27" t="s">
        <v>321</v>
      </c>
      <c r="C189" s="70" t="str">
        <f t="shared" si="8"/>
        <v>22991</v>
      </c>
      <c r="D189" s="40">
        <v>2</v>
      </c>
      <c r="E189" s="27" t="s">
        <v>2056</v>
      </c>
      <c r="F189" s="34">
        <v>132.75</v>
      </c>
      <c r="G189" s="32">
        <f t="shared" si="9"/>
        <v>110.1825</v>
      </c>
      <c r="H189" s="25"/>
      <c r="I189" s="26">
        <f t="shared" si="10"/>
        <v>0</v>
      </c>
      <c r="J189" s="30" t="s">
        <v>9</v>
      </c>
    </row>
    <row r="190" spans="1:10" ht="69.95" customHeight="1" x14ac:dyDescent="0.25">
      <c r="A190"/>
      <c r="B190" s="27" t="s">
        <v>322</v>
      </c>
      <c r="C190" s="70" t="str">
        <f t="shared" si="8"/>
        <v>48314</v>
      </c>
      <c r="D190" s="40">
        <v>1</v>
      </c>
      <c r="E190" s="27" t="s">
        <v>2057</v>
      </c>
      <c r="F190" s="34">
        <v>433.29</v>
      </c>
      <c r="G190" s="32">
        <f t="shared" si="9"/>
        <v>359.63070000000005</v>
      </c>
      <c r="H190" s="25"/>
      <c r="I190" s="26">
        <f t="shared" si="10"/>
        <v>0</v>
      </c>
      <c r="J190" s="30" t="s">
        <v>10</v>
      </c>
    </row>
    <row r="191" spans="1:10" ht="69.95" customHeight="1" x14ac:dyDescent="0.25">
      <c r="A191"/>
      <c r="B191" s="27" t="s">
        <v>323</v>
      </c>
      <c r="C191" s="70" t="str">
        <f t="shared" si="8"/>
        <v>48315</v>
      </c>
      <c r="D191" s="40">
        <v>2</v>
      </c>
      <c r="E191" s="27" t="s">
        <v>2058</v>
      </c>
      <c r="F191" s="34">
        <v>395.23</v>
      </c>
      <c r="G191" s="32">
        <f t="shared" si="9"/>
        <v>328.04090000000002</v>
      </c>
      <c r="H191" s="25"/>
      <c r="I191" s="26">
        <f t="shared" si="10"/>
        <v>0</v>
      </c>
      <c r="J191" s="30" t="s">
        <v>10</v>
      </c>
    </row>
    <row r="192" spans="1:10" ht="69.95" customHeight="1" x14ac:dyDescent="0.25">
      <c r="A192"/>
      <c r="B192" s="27" t="s">
        <v>324</v>
      </c>
      <c r="C192" s="70" t="str">
        <f t="shared" si="8"/>
        <v>48326</v>
      </c>
      <c r="D192" s="40">
        <v>11</v>
      </c>
      <c r="E192" s="27" t="s">
        <v>2059</v>
      </c>
      <c r="F192" s="34">
        <v>395.23</v>
      </c>
      <c r="G192" s="32">
        <f t="shared" si="9"/>
        <v>328.04090000000002</v>
      </c>
      <c r="H192" s="25"/>
      <c r="I192" s="26">
        <f t="shared" si="10"/>
        <v>0</v>
      </c>
      <c r="J192" s="30" t="s">
        <v>10</v>
      </c>
    </row>
    <row r="193" spans="1:10" ht="69.95" customHeight="1" x14ac:dyDescent="0.25">
      <c r="A193"/>
      <c r="B193" s="27" t="s">
        <v>325</v>
      </c>
      <c r="C193" s="70" t="str">
        <f t="shared" si="8"/>
        <v>48330</v>
      </c>
      <c r="D193" s="40">
        <v>16</v>
      </c>
      <c r="E193" s="27" t="s">
        <v>2060</v>
      </c>
      <c r="F193" s="34">
        <v>395.23</v>
      </c>
      <c r="G193" s="32">
        <f t="shared" si="9"/>
        <v>328.04090000000002</v>
      </c>
      <c r="H193" s="25"/>
      <c r="I193" s="26">
        <f t="shared" si="10"/>
        <v>0</v>
      </c>
      <c r="J193" s="30" t="s">
        <v>10</v>
      </c>
    </row>
    <row r="194" spans="1:10" ht="69.95" customHeight="1" x14ac:dyDescent="0.25">
      <c r="A194"/>
      <c r="B194" s="27" t="s">
        <v>326</v>
      </c>
      <c r="C194" s="70" t="str">
        <f t="shared" si="8"/>
        <v>48331</v>
      </c>
      <c r="D194" s="40">
        <v>19</v>
      </c>
      <c r="E194" s="27" t="s">
        <v>2061</v>
      </c>
      <c r="F194" s="34">
        <v>395.23</v>
      </c>
      <c r="G194" s="32">
        <f t="shared" si="9"/>
        <v>328.04090000000002</v>
      </c>
      <c r="H194" s="25"/>
      <c r="I194" s="26">
        <f t="shared" si="10"/>
        <v>0</v>
      </c>
      <c r="J194" s="30" t="s">
        <v>10</v>
      </c>
    </row>
    <row r="195" spans="1:10" ht="69.95" customHeight="1" x14ac:dyDescent="0.25">
      <c r="A195"/>
      <c r="B195" s="27" t="s">
        <v>327</v>
      </c>
      <c r="C195" s="70" t="str">
        <f t="shared" si="8"/>
        <v>48332</v>
      </c>
      <c r="D195" s="40">
        <v>20</v>
      </c>
      <c r="E195" s="27" t="s">
        <v>2062</v>
      </c>
      <c r="F195" s="34">
        <v>395.23</v>
      </c>
      <c r="G195" s="32">
        <f t="shared" si="9"/>
        <v>328.04090000000002</v>
      </c>
      <c r="H195" s="25"/>
      <c r="I195" s="26">
        <f t="shared" si="10"/>
        <v>0</v>
      </c>
      <c r="J195" s="30" t="s">
        <v>10</v>
      </c>
    </row>
    <row r="196" spans="1:10" ht="69.95" customHeight="1" x14ac:dyDescent="0.25">
      <c r="A196"/>
      <c r="B196" s="27" t="s">
        <v>328</v>
      </c>
      <c r="C196" s="70" t="str">
        <f t="shared" ref="C196:C259" si="11">HYPERLINK(CONCATENATE("http://nashaigrushka.ru/images/goods/large/",TRIM(B196),".jpg"),TRIM(B196))</f>
        <v>48336</v>
      </c>
      <c r="D196" s="27" t="s">
        <v>329</v>
      </c>
      <c r="E196" s="27" t="s">
        <v>2063</v>
      </c>
      <c r="F196" s="34">
        <v>212.85</v>
      </c>
      <c r="G196" s="32">
        <f t="shared" ref="G196:G259" si="12">F196-F196/100*($B$1+7)</f>
        <v>176.66550000000001</v>
      </c>
      <c r="H196" s="25"/>
      <c r="I196" s="26">
        <f t="shared" si="10"/>
        <v>0</v>
      </c>
      <c r="J196" s="30" t="s">
        <v>10</v>
      </c>
    </row>
    <row r="197" spans="1:10" ht="69.95" customHeight="1" x14ac:dyDescent="0.25">
      <c r="A197"/>
      <c r="B197" s="27" t="s">
        <v>330</v>
      </c>
      <c r="C197" s="70" t="str">
        <f t="shared" si="11"/>
        <v>48338</v>
      </c>
      <c r="D197" s="40">
        <v>17</v>
      </c>
      <c r="E197" s="27" t="s">
        <v>2064</v>
      </c>
      <c r="F197" s="34">
        <v>395.23</v>
      </c>
      <c r="G197" s="32">
        <f t="shared" si="12"/>
        <v>328.04090000000002</v>
      </c>
      <c r="H197" s="25"/>
      <c r="I197" s="26">
        <f t="shared" ref="I197:I260" si="13">G197*H197</f>
        <v>0</v>
      </c>
      <c r="J197" s="30" t="s">
        <v>10</v>
      </c>
    </row>
    <row r="198" spans="1:10" ht="69.95" customHeight="1" x14ac:dyDescent="0.25">
      <c r="A198"/>
      <c r="B198" s="27" t="s">
        <v>331</v>
      </c>
      <c r="C198" s="70" t="str">
        <f t="shared" si="11"/>
        <v>48341</v>
      </c>
      <c r="D198" s="40">
        <v>23</v>
      </c>
      <c r="E198" s="27" t="s">
        <v>2065</v>
      </c>
      <c r="F198" s="34">
        <v>395.23</v>
      </c>
      <c r="G198" s="32">
        <f t="shared" si="12"/>
        <v>328.04090000000002</v>
      </c>
      <c r="H198" s="25"/>
      <c r="I198" s="26">
        <f t="shared" si="13"/>
        <v>0</v>
      </c>
      <c r="J198" s="30" t="s">
        <v>10</v>
      </c>
    </row>
    <row r="199" spans="1:10" ht="69.95" customHeight="1" x14ac:dyDescent="0.25">
      <c r="A199"/>
      <c r="B199" s="27" t="s">
        <v>332</v>
      </c>
      <c r="C199" s="70" t="str">
        <f t="shared" si="11"/>
        <v>48343</v>
      </c>
      <c r="D199" s="40">
        <v>27</v>
      </c>
      <c r="E199" s="27" t="s">
        <v>2066</v>
      </c>
      <c r="F199" s="34">
        <v>395.23</v>
      </c>
      <c r="G199" s="32">
        <f t="shared" si="12"/>
        <v>328.04090000000002</v>
      </c>
      <c r="H199" s="25"/>
      <c r="I199" s="26">
        <f t="shared" si="13"/>
        <v>0</v>
      </c>
      <c r="J199" s="30" t="s">
        <v>10</v>
      </c>
    </row>
    <row r="200" spans="1:10" ht="69.95" customHeight="1" x14ac:dyDescent="0.25">
      <c r="A200"/>
      <c r="B200" s="27" t="s">
        <v>333</v>
      </c>
      <c r="C200" s="70" t="str">
        <f t="shared" si="11"/>
        <v>48345</v>
      </c>
      <c r="D200" s="27" t="s">
        <v>334</v>
      </c>
      <c r="E200" s="27" t="s">
        <v>2067</v>
      </c>
      <c r="F200" s="34">
        <v>212.85</v>
      </c>
      <c r="G200" s="32">
        <f t="shared" si="12"/>
        <v>176.66550000000001</v>
      </c>
      <c r="H200" s="25"/>
      <c r="I200" s="26">
        <f t="shared" si="13"/>
        <v>0</v>
      </c>
      <c r="J200" s="30" t="s">
        <v>10</v>
      </c>
    </row>
    <row r="201" spans="1:10" ht="69.95" customHeight="1" x14ac:dyDescent="0.25">
      <c r="A201"/>
      <c r="B201" s="27" t="s">
        <v>335</v>
      </c>
      <c r="C201" s="70" t="str">
        <f t="shared" si="11"/>
        <v>48346</v>
      </c>
      <c r="D201" s="27" t="s">
        <v>336</v>
      </c>
      <c r="E201" s="27" t="s">
        <v>2068</v>
      </c>
      <c r="F201" s="34">
        <v>204.16</v>
      </c>
      <c r="G201" s="32">
        <f t="shared" si="12"/>
        <v>169.4528</v>
      </c>
      <c r="H201" s="25"/>
      <c r="I201" s="26">
        <f t="shared" si="13"/>
        <v>0</v>
      </c>
      <c r="J201" s="30" t="s">
        <v>10</v>
      </c>
    </row>
    <row r="202" spans="1:10" ht="69.95" customHeight="1" x14ac:dyDescent="0.25">
      <c r="A202"/>
      <c r="B202" s="27" t="s">
        <v>337</v>
      </c>
      <c r="C202" s="70" t="str">
        <f t="shared" si="11"/>
        <v>48347</v>
      </c>
      <c r="D202" s="27" t="s">
        <v>338</v>
      </c>
      <c r="E202" s="27" t="s">
        <v>2069</v>
      </c>
      <c r="F202" s="34">
        <v>212.85</v>
      </c>
      <c r="G202" s="32">
        <f t="shared" si="12"/>
        <v>176.66550000000001</v>
      </c>
      <c r="H202" s="25"/>
      <c r="I202" s="26">
        <f t="shared" si="13"/>
        <v>0</v>
      </c>
      <c r="J202" s="30" t="s">
        <v>10</v>
      </c>
    </row>
    <row r="203" spans="1:10" ht="69.95" customHeight="1" x14ac:dyDescent="0.25">
      <c r="A203"/>
      <c r="B203" s="27" t="s">
        <v>339</v>
      </c>
      <c r="C203" s="70" t="str">
        <f t="shared" si="11"/>
        <v>48349</v>
      </c>
      <c r="D203" s="40">
        <v>29</v>
      </c>
      <c r="E203" s="27" t="s">
        <v>2070</v>
      </c>
      <c r="F203" s="34">
        <v>395.23</v>
      </c>
      <c r="G203" s="32">
        <f t="shared" si="12"/>
        <v>328.04090000000002</v>
      </c>
      <c r="H203" s="25"/>
      <c r="I203" s="26">
        <f t="shared" si="13"/>
        <v>0</v>
      </c>
      <c r="J203" s="30" t="s">
        <v>10</v>
      </c>
    </row>
    <row r="204" spans="1:10" ht="69.95" customHeight="1" x14ac:dyDescent="0.25">
      <c r="A204"/>
      <c r="B204" s="27" t="s">
        <v>340</v>
      </c>
      <c r="C204" s="70" t="str">
        <f t="shared" si="11"/>
        <v>48351</v>
      </c>
      <c r="D204" s="27" t="s">
        <v>341</v>
      </c>
      <c r="E204" s="27" t="s">
        <v>2071</v>
      </c>
      <c r="F204" s="34">
        <v>212.85</v>
      </c>
      <c r="G204" s="32">
        <f t="shared" si="12"/>
        <v>176.66550000000001</v>
      </c>
      <c r="H204" s="25"/>
      <c r="I204" s="26">
        <f t="shared" si="13"/>
        <v>0</v>
      </c>
      <c r="J204" s="30" t="s">
        <v>10</v>
      </c>
    </row>
    <row r="205" spans="1:10" ht="69.95" customHeight="1" x14ac:dyDescent="0.25">
      <c r="A205"/>
      <c r="B205" s="27" t="s">
        <v>342</v>
      </c>
      <c r="C205" s="70" t="str">
        <f t="shared" si="11"/>
        <v>48352</v>
      </c>
      <c r="D205" s="27" t="s">
        <v>343</v>
      </c>
      <c r="E205" s="27" t="s">
        <v>2072</v>
      </c>
      <c r="F205" s="34">
        <v>212.85</v>
      </c>
      <c r="G205" s="32">
        <f t="shared" si="12"/>
        <v>176.66550000000001</v>
      </c>
      <c r="H205" s="25"/>
      <c r="I205" s="26">
        <f t="shared" si="13"/>
        <v>0</v>
      </c>
      <c r="J205" s="30" t="s">
        <v>10</v>
      </c>
    </row>
    <row r="206" spans="1:10" ht="69.95" customHeight="1" x14ac:dyDescent="0.25">
      <c r="A206"/>
      <c r="B206" s="27" t="s">
        <v>344</v>
      </c>
      <c r="C206" s="70" t="str">
        <f t="shared" si="11"/>
        <v>48353</v>
      </c>
      <c r="D206" s="40">
        <v>32</v>
      </c>
      <c r="E206" s="27" t="s">
        <v>2073</v>
      </c>
      <c r="F206" s="34">
        <v>433.29</v>
      </c>
      <c r="G206" s="32">
        <f t="shared" si="12"/>
        <v>359.63070000000005</v>
      </c>
      <c r="H206" s="25"/>
      <c r="I206" s="26">
        <f t="shared" si="13"/>
        <v>0</v>
      </c>
      <c r="J206" s="30" t="s">
        <v>10</v>
      </c>
    </row>
    <row r="207" spans="1:10" ht="69.95" customHeight="1" x14ac:dyDescent="0.25">
      <c r="A207"/>
      <c r="B207" s="27" t="s">
        <v>345</v>
      </c>
      <c r="C207" s="70" t="str">
        <f t="shared" si="11"/>
        <v>48354</v>
      </c>
      <c r="D207" s="40">
        <v>34</v>
      </c>
      <c r="E207" s="27" t="s">
        <v>2074</v>
      </c>
      <c r="F207" s="34">
        <v>395.23</v>
      </c>
      <c r="G207" s="32">
        <f t="shared" si="12"/>
        <v>328.04090000000002</v>
      </c>
      <c r="H207" s="25"/>
      <c r="I207" s="26">
        <f t="shared" si="13"/>
        <v>0</v>
      </c>
      <c r="J207" s="30" t="s">
        <v>10</v>
      </c>
    </row>
    <row r="208" spans="1:10" ht="69.95" customHeight="1" x14ac:dyDescent="0.25">
      <c r="A208"/>
      <c r="B208" s="27" t="s">
        <v>346</v>
      </c>
      <c r="C208" s="70" t="str">
        <f t="shared" si="11"/>
        <v>48355</v>
      </c>
      <c r="D208" s="40">
        <v>31</v>
      </c>
      <c r="E208" s="27" t="s">
        <v>2075</v>
      </c>
      <c r="F208" s="34">
        <v>433.29</v>
      </c>
      <c r="G208" s="32">
        <f t="shared" si="12"/>
        <v>359.63070000000005</v>
      </c>
      <c r="H208" s="25"/>
      <c r="I208" s="26">
        <f t="shared" si="13"/>
        <v>0</v>
      </c>
      <c r="J208" s="30" t="s">
        <v>10</v>
      </c>
    </row>
    <row r="209" spans="1:10" ht="69.95" customHeight="1" x14ac:dyDescent="0.25">
      <c r="A209"/>
      <c r="B209" s="27" t="s">
        <v>347</v>
      </c>
      <c r="C209" s="70" t="str">
        <f t="shared" si="11"/>
        <v>48356</v>
      </c>
      <c r="D209" s="27" t="s">
        <v>348</v>
      </c>
      <c r="E209" s="27" t="s">
        <v>2076</v>
      </c>
      <c r="F209" s="34">
        <v>235.62</v>
      </c>
      <c r="G209" s="32">
        <f t="shared" si="12"/>
        <v>195.56460000000001</v>
      </c>
      <c r="H209" s="25"/>
      <c r="I209" s="26">
        <f t="shared" si="13"/>
        <v>0</v>
      </c>
      <c r="J209" s="30" t="s">
        <v>10</v>
      </c>
    </row>
    <row r="210" spans="1:10" ht="69.95" customHeight="1" x14ac:dyDescent="0.25">
      <c r="A210"/>
      <c r="B210" s="27" t="s">
        <v>349</v>
      </c>
      <c r="C210" s="70" t="str">
        <f t="shared" si="11"/>
        <v>48366</v>
      </c>
      <c r="D210" s="40">
        <v>37</v>
      </c>
      <c r="E210" s="27" t="s">
        <v>2077</v>
      </c>
      <c r="F210" s="34">
        <v>433.29</v>
      </c>
      <c r="G210" s="32">
        <f t="shared" si="12"/>
        <v>359.63070000000005</v>
      </c>
      <c r="H210" s="25"/>
      <c r="I210" s="26">
        <f t="shared" si="13"/>
        <v>0</v>
      </c>
      <c r="J210" s="30" t="s">
        <v>10</v>
      </c>
    </row>
    <row r="211" spans="1:10" ht="69.95" customHeight="1" x14ac:dyDescent="0.25">
      <c r="A211"/>
      <c r="B211" s="27" t="s">
        <v>350</v>
      </c>
      <c r="C211" s="70" t="str">
        <f t="shared" si="11"/>
        <v>48372</v>
      </c>
      <c r="D211" s="27" t="s">
        <v>351</v>
      </c>
      <c r="E211" s="27" t="s">
        <v>2078</v>
      </c>
      <c r="F211" s="34">
        <v>304.04000000000002</v>
      </c>
      <c r="G211" s="32">
        <f t="shared" si="12"/>
        <v>252.35320000000002</v>
      </c>
      <c r="H211" s="25"/>
      <c r="I211" s="26">
        <f t="shared" si="13"/>
        <v>0</v>
      </c>
      <c r="J211" s="30" t="s">
        <v>10</v>
      </c>
    </row>
    <row r="212" spans="1:10" ht="69.95" customHeight="1" x14ac:dyDescent="0.25">
      <c r="A212"/>
      <c r="B212" s="27" t="s">
        <v>352</v>
      </c>
      <c r="C212" s="70" t="str">
        <f t="shared" si="11"/>
        <v>48378</v>
      </c>
      <c r="D212" s="41">
        <v>3</v>
      </c>
      <c r="E212" s="27" t="s">
        <v>2079</v>
      </c>
      <c r="F212" s="34">
        <v>334.4</v>
      </c>
      <c r="G212" s="32">
        <f t="shared" si="12"/>
        <v>277.55199999999996</v>
      </c>
      <c r="H212" s="25"/>
      <c r="I212" s="26">
        <f t="shared" si="13"/>
        <v>0</v>
      </c>
      <c r="J212" s="30" t="s">
        <v>10</v>
      </c>
    </row>
    <row r="213" spans="1:10" ht="69.95" customHeight="1" x14ac:dyDescent="0.25">
      <c r="A213"/>
      <c r="B213" s="27" t="s">
        <v>353</v>
      </c>
      <c r="C213" s="70" t="str">
        <f t="shared" si="11"/>
        <v>48379</v>
      </c>
      <c r="D213" s="42">
        <v>3</v>
      </c>
      <c r="E213" s="27" t="s">
        <v>2080</v>
      </c>
      <c r="F213" s="34">
        <v>334.4</v>
      </c>
      <c r="G213" s="32">
        <f t="shared" si="12"/>
        <v>277.55199999999996</v>
      </c>
      <c r="H213" s="25"/>
      <c r="I213" s="26">
        <f t="shared" si="13"/>
        <v>0</v>
      </c>
      <c r="J213" s="30" t="s">
        <v>10</v>
      </c>
    </row>
    <row r="214" spans="1:10" ht="69.95" customHeight="1" x14ac:dyDescent="0.25">
      <c r="A214"/>
      <c r="B214" s="27" t="s">
        <v>354</v>
      </c>
      <c r="C214" s="70" t="str">
        <f t="shared" si="11"/>
        <v>48380</v>
      </c>
      <c r="D214" s="43">
        <v>3</v>
      </c>
      <c r="E214" s="27" t="s">
        <v>2081</v>
      </c>
      <c r="F214" s="34">
        <v>334.4</v>
      </c>
      <c r="G214" s="32">
        <f t="shared" si="12"/>
        <v>277.55199999999996</v>
      </c>
      <c r="H214" s="25"/>
      <c r="I214" s="26">
        <f t="shared" si="13"/>
        <v>0</v>
      </c>
      <c r="J214" s="30" t="s">
        <v>10</v>
      </c>
    </row>
    <row r="215" spans="1:10" ht="69.95" customHeight="1" x14ac:dyDescent="0.25">
      <c r="A215"/>
      <c r="B215" s="27" t="s">
        <v>355</v>
      </c>
      <c r="C215" s="70" t="str">
        <f t="shared" si="11"/>
        <v>48381</v>
      </c>
      <c r="D215" s="44">
        <v>3</v>
      </c>
      <c r="E215" s="27" t="s">
        <v>2082</v>
      </c>
      <c r="F215" s="34">
        <v>334.4</v>
      </c>
      <c r="G215" s="32">
        <f t="shared" si="12"/>
        <v>277.55199999999996</v>
      </c>
      <c r="H215" s="25"/>
      <c r="I215" s="26">
        <f t="shared" si="13"/>
        <v>0</v>
      </c>
      <c r="J215" s="30" t="s">
        <v>10</v>
      </c>
    </row>
    <row r="216" spans="1:10" ht="69.95" customHeight="1" x14ac:dyDescent="0.25">
      <c r="A216"/>
      <c r="B216" s="27" t="s">
        <v>356</v>
      </c>
      <c r="C216" s="70" t="str">
        <f t="shared" si="11"/>
        <v>48383</v>
      </c>
      <c r="D216" s="27" t="s">
        <v>357</v>
      </c>
      <c r="E216" s="27" t="s">
        <v>2083</v>
      </c>
      <c r="F216" s="34">
        <v>349.69</v>
      </c>
      <c r="G216" s="32">
        <f t="shared" si="12"/>
        <v>290.24270000000001</v>
      </c>
      <c r="H216" s="25"/>
      <c r="I216" s="26">
        <f t="shared" si="13"/>
        <v>0</v>
      </c>
      <c r="J216" s="30" t="s">
        <v>10</v>
      </c>
    </row>
    <row r="217" spans="1:10" ht="69.95" customHeight="1" x14ac:dyDescent="0.25">
      <c r="A217"/>
      <c r="B217" s="27" t="s">
        <v>358</v>
      </c>
      <c r="C217" s="70" t="str">
        <f t="shared" si="11"/>
        <v>48384</v>
      </c>
      <c r="D217" s="27" t="s">
        <v>359</v>
      </c>
      <c r="E217" s="27" t="s">
        <v>2084</v>
      </c>
      <c r="F217" s="34">
        <v>349.69</v>
      </c>
      <c r="G217" s="32">
        <f t="shared" si="12"/>
        <v>290.24270000000001</v>
      </c>
      <c r="H217" s="25"/>
      <c r="I217" s="26">
        <f t="shared" si="13"/>
        <v>0</v>
      </c>
      <c r="J217" s="30" t="s">
        <v>10</v>
      </c>
    </row>
    <row r="218" spans="1:10" ht="69.95" customHeight="1" x14ac:dyDescent="0.25">
      <c r="A218"/>
      <c r="B218" s="27" t="s">
        <v>360</v>
      </c>
      <c r="C218" s="70" t="str">
        <f t="shared" si="11"/>
        <v>48385</v>
      </c>
      <c r="D218" s="27" t="s">
        <v>361</v>
      </c>
      <c r="E218" s="27" t="s">
        <v>2085</v>
      </c>
      <c r="F218" s="34">
        <v>349.69</v>
      </c>
      <c r="G218" s="32">
        <f t="shared" si="12"/>
        <v>290.24270000000001</v>
      </c>
      <c r="H218" s="25"/>
      <c r="I218" s="26">
        <f t="shared" si="13"/>
        <v>0</v>
      </c>
      <c r="J218" s="30" t="s">
        <v>10</v>
      </c>
    </row>
    <row r="219" spans="1:10" ht="69.95" customHeight="1" x14ac:dyDescent="0.25">
      <c r="A219"/>
      <c r="B219" s="27" t="s">
        <v>362</v>
      </c>
      <c r="C219" s="70" t="str">
        <f t="shared" si="11"/>
        <v>48386</v>
      </c>
      <c r="D219" s="27" t="s">
        <v>363</v>
      </c>
      <c r="E219" s="27" t="s">
        <v>2086</v>
      </c>
      <c r="F219" s="34">
        <v>410.41</v>
      </c>
      <c r="G219" s="32">
        <f t="shared" si="12"/>
        <v>340.64030000000002</v>
      </c>
      <c r="H219" s="25"/>
      <c r="I219" s="26">
        <f t="shared" si="13"/>
        <v>0</v>
      </c>
      <c r="J219" s="30" t="s">
        <v>10</v>
      </c>
    </row>
    <row r="220" spans="1:10" ht="69.95" customHeight="1" x14ac:dyDescent="0.25">
      <c r="A220"/>
      <c r="B220" s="27" t="s">
        <v>364</v>
      </c>
      <c r="C220" s="70" t="str">
        <f t="shared" si="11"/>
        <v>48387</v>
      </c>
      <c r="D220" s="27" t="s">
        <v>365</v>
      </c>
      <c r="E220" s="27" t="s">
        <v>2087</v>
      </c>
      <c r="F220" s="34">
        <v>380.05</v>
      </c>
      <c r="G220" s="32">
        <f t="shared" si="12"/>
        <v>315.44150000000002</v>
      </c>
      <c r="H220" s="25"/>
      <c r="I220" s="26">
        <f t="shared" si="13"/>
        <v>0</v>
      </c>
      <c r="J220" s="30" t="s">
        <v>10</v>
      </c>
    </row>
    <row r="221" spans="1:10" ht="69.95" customHeight="1" x14ac:dyDescent="0.25">
      <c r="A221"/>
      <c r="B221" s="27" t="s">
        <v>366</v>
      </c>
      <c r="C221" s="70" t="str">
        <f t="shared" si="11"/>
        <v>48388</v>
      </c>
      <c r="D221" s="27" t="s">
        <v>367</v>
      </c>
      <c r="E221" s="27" t="s">
        <v>2088</v>
      </c>
      <c r="F221" s="34">
        <v>349.69</v>
      </c>
      <c r="G221" s="32">
        <f t="shared" si="12"/>
        <v>290.24270000000001</v>
      </c>
      <c r="H221" s="25"/>
      <c r="I221" s="26">
        <f t="shared" si="13"/>
        <v>0</v>
      </c>
      <c r="J221" s="30" t="s">
        <v>10</v>
      </c>
    </row>
    <row r="222" spans="1:10" ht="69.95" customHeight="1" x14ac:dyDescent="0.25">
      <c r="A222"/>
      <c r="B222" s="27" t="s">
        <v>368</v>
      </c>
      <c r="C222" s="70" t="str">
        <f t="shared" si="11"/>
        <v>48392</v>
      </c>
      <c r="D222" s="45">
        <v>3</v>
      </c>
      <c r="E222" s="27" t="s">
        <v>2089</v>
      </c>
      <c r="F222" s="34">
        <v>334.4</v>
      </c>
      <c r="G222" s="32">
        <f t="shared" si="12"/>
        <v>277.55199999999996</v>
      </c>
      <c r="H222" s="25"/>
      <c r="I222" s="26">
        <f t="shared" si="13"/>
        <v>0</v>
      </c>
      <c r="J222" s="30" t="s">
        <v>10</v>
      </c>
    </row>
    <row r="223" spans="1:10" ht="69.95" customHeight="1" x14ac:dyDescent="0.25">
      <c r="A223"/>
      <c r="B223" s="27" t="s">
        <v>369</v>
      </c>
      <c r="C223" s="70" t="str">
        <f t="shared" si="11"/>
        <v>48393</v>
      </c>
      <c r="D223" s="27" t="s">
        <v>370</v>
      </c>
      <c r="E223" s="27" t="s">
        <v>2090</v>
      </c>
      <c r="F223" s="34">
        <v>235.62</v>
      </c>
      <c r="G223" s="32">
        <f t="shared" si="12"/>
        <v>195.56460000000001</v>
      </c>
      <c r="H223" s="25"/>
      <c r="I223" s="26">
        <f t="shared" si="13"/>
        <v>0</v>
      </c>
      <c r="J223" s="30" t="s">
        <v>10</v>
      </c>
    </row>
    <row r="224" spans="1:10" ht="69.95" customHeight="1" x14ac:dyDescent="0.25">
      <c r="A224"/>
      <c r="B224" s="27" t="s">
        <v>371</v>
      </c>
      <c r="C224" s="70" t="str">
        <f t="shared" si="11"/>
        <v>48396</v>
      </c>
      <c r="D224" s="40">
        <v>40</v>
      </c>
      <c r="E224" s="27" t="s">
        <v>2091</v>
      </c>
      <c r="F224" s="34">
        <v>433.29</v>
      </c>
      <c r="G224" s="32">
        <f t="shared" si="12"/>
        <v>359.63070000000005</v>
      </c>
      <c r="H224" s="25"/>
      <c r="I224" s="26">
        <f t="shared" si="13"/>
        <v>0</v>
      </c>
      <c r="J224" s="30" t="s">
        <v>10</v>
      </c>
    </row>
    <row r="225" spans="1:10" ht="69.95" customHeight="1" x14ac:dyDescent="0.25">
      <c r="A225"/>
      <c r="B225" s="27" t="s">
        <v>372</v>
      </c>
      <c r="C225" s="70" t="str">
        <f t="shared" si="11"/>
        <v>48401</v>
      </c>
      <c r="D225" s="27" t="s">
        <v>373</v>
      </c>
      <c r="E225" s="27" t="s">
        <v>2092</v>
      </c>
      <c r="F225" s="34">
        <v>278.19</v>
      </c>
      <c r="G225" s="32">
        <f t="shared" si="12"/>
        <v>230.89769999999999</v>
      </c>
      <c r="H225" s="25"/>
      <c r="I225" s="26">
        <f t="shared" si="13"/>
        <v>0</v>
      </c>
      <c r="J225" s="30" t="s">
        <v>10</v>
      </c>
    </row>
    <row r="226" spans="1:10" ht="69.95" customHeight="1" x14ac:dyDescent="0.25">
      <c r="A226"/>
      <c r="B226" s="27" t="s">
        <v>374</v>
      </c>
      <c r="C226" s="70" t="str">
        <f t="shared" si="11"/>
        <v>48402</v>
      </c>
      <c r="D226" s="27" t="s">
        <v>375</v>
      </c>
      <c r="E226" s="27" t="s">
        <v>2093</v>
      </c>
      <c r="F226" s="34">
        <v>250.8</v>
      </c>
      <c r="G226" s="32">
        <f t="shared" si="12"/>
        <v>208.16400000000002</v>
      </c>
      <c r="H226" s="25"/>
      <c r="I226" s="26">
        <f t="shared" si="13"/>
        <v>0</v>
      </c>
      <c r="J226" s="30" t="s">
        <v>10</v>
      </c>
    </row>
    <row r="227" spans="1:10" ht="69.95" customHeight="1" x14ac:dyDescent="0.25">
      <c r="A227"/>
      <c r="B227" s="27" t="s">
        <v>376</v>
      </c>
      <c r="C227" s="70" t="str">
        <f t="shared" si="11"/>
        <v>48413</v>
      </c>
      <c r="D227" s="27" t="s">
        <v>377</v>
      </c>
      <c r="E227" s="27" t="s">
        <v>2094</v>
      </c>
      <c r="F227" s="34">
        <v>243.21</v>
      </c>
      <c r="G227" s="32">
        <f t="shared" si="12"/>
        <v>201.86430000000001</v>
      </c>
      <c r="H227" s="25"/>
      <c r="I227" s="26">
        <f t="shared" si="13"/>
        <v>0</v>
      </c>
      <c r="J227" s="30" t="s">
        <v>10</v>
      </c>
    </row>
    <row r="228" spans="1:10" ht="69.95" customHeight="1" x14ac:dyDescent="0.25">
      <c r="A228"/>
      <c r="B228" s="27" t="s">
        <v>378</v>
      </c>
      <c r="C228" s="70" t="str">
        <f t="shared" si="11"/>
        <v>48414</v>
      </c>
      <c r="D228" s="27" t="s">
        <v>379</v>
      </c>
      <c r="E228" s="27" t="s">
        <v>2095</v>
      </c>
      <c r="F228" s="34">
        <v>243.21</v>
      </c>
      <c r="G228" s="32">
        <f t="shared" si="12"/>
        <v>201.86430000000001</v>
      </c>
      <c r="H228" s="25"/>
      <c r="I228" s="26">
        <f t="shared" si="13"/>
        <v>0</v>
      </c>
      <c r="J228" s="30" t="s">
        <v>10</v>
      </c>
    </row>
    <row r="229" spans="1:10" ht="69.95" customHeight="1" x14ac:dyDescent="0.25">
      <c r="A229"/>
      <c r="B229" s="27" t="s">
        <v>380</v>
      </c>
      <c r="C229" s="70" t="str">
        <f t="shared" si="11"/>
        <v>48415</v>
      </c>
      <c r="D229" s="27" t="s">
        <v>381</v>
      </c>
      <c r="E229" s="27" t="s">
        <v>2096</v>
      </c>
      <c r="F229" s="34">
        <v>243.21</v>
      </c>
      <c r="G229" s="32">
        <f t="shared" si="12"/>
        <v>201.86430000000001</v>
      </c>
      <c r="H229" s="25"/>
      <c r="I229" s="26">
        <f t="shared" si="13"/>
        <v>0</v>
      </c>
      <c r="J229" s="30" t="s">
        <v>10</v>
      </c>
    </row>
    <row r="230" spans="1:10" ht="69.95" customHeight="1" x14ac:dyDescent="0.25">
      <c r="A230"/>
      <c r="B230" s="27" t="s">
        <v>382</v>
      </c>
      <c r="C230" s="70" t="str">
        <f t="shared" si="11"/>
        <v>48416</v>
      </c>
      <c r="D230" s="46">
        <v>3</v>
      </c>
      <c r="E230" s="27" t="s">
        <v>2097</v>
      </c>
      <c r="F230" s="34">
        <v>395.23</v>
      </c>
      <c r="G230" s="32">
        <f t="shared" si="12"/>
        <v>328.04090000000002</v>
      </c>
      <c r="H230" s="25"/>
      <c r="I230" s="26">
        <f t="shared" si="13"/>
        <v>0</v>
      </c>
      <c r="J230" s="30" t="s">
        <v>10</v>
      </c>
    </row>
    <row r="231" spans="1:10" ht="69.95" customHeight="1" x14ac:dyDescent="0.25">
      <c r="A231"/>
      <c r="B231" s="27" t="s">
        <v>383</v>
      </c>
      <c r="C231" s="70" t="str">
        <f t="shared" si="11"/>
        <v>48417</v>
      </c>
      <c r="D231" s="27" t="s">
        <v>384</v>
      </c>
      <c r="E231" s="27" t="s">
        <v>2098</v>
      </c>
      <c r="F231" s="34">
        <v>180.95</v>
      </c>
      <c r="G231" s="32">
        <f t="shared" si="12"/>
        <v>150.18849999999998</v>
      </c>
      <c r="H231" s="25"/>
      <c r="I231" s="26">
        <f t="shared" si="13"/>
        <v>0</v>
      </c>
      <c r="J231" s="30" t="s">
        <v>10</v>
      </c>
    </row>
    <row r="232" spans="1:10" ht="69.95" customHeight="1" x14ac:dyDescent="0.25">
      <c r="A232"/>
      <c r="B232" s="27" t="s">
        <v>385</v>
      </c>
      <c r="C232" s="70" t="str">
        <f t="shared" si="11"/>
        <v>48418</v>
      </c>
      <c r="D232" s="27" t="s">
        <v>386</v>
      </c>
      <c r="E232" s="27" t="s">
        <v>2099</v>
      </c>
      <c r="F232" s="34">
        <v>167.2</v>
      </c>
      <c r="G232" s="32">
        <f t="shared" si="12"/>
        <v>138.77599999999998</v>
      </c>
      <c r="H232" s="25"/>
      <c r="I232" s="26">
        <f t="shared" si="13"/>
        <v>0</v>
      </c>
      <c r="J232" s="30" t="s">
        <v>10</v>
      </c>
    </row>
    <row r="233" spans="1:10" ht="69.95" customHeight="1" x14ac:dyDescent="0.25">
      <c r="A233"/>
      <c r="B233" s="27" t="s">
        <v>387</v>
      </c>
      <c r="C233" s="70" t="str">
        <f t="shared" si="11"/>
        <v>48424</v>
      </c>
      <c r="D233" s="27" t="s">
        <v>388</v>
      </c>
      <c r="E233" s="27" t="s">
        <v>2100</v>
      </c>
      <c r="F233" s="34">
        <v>180.95</v>
      </c>
      <c r="G233" s="32">
        <f t="shared" si="12"/>
        <v>150.18849999999998</v>
      </c>
      <c r="H233" s="25"/>
      <c r="I233" s="26">
        <f t="shared" si="13"/>
        <v>0</v>
      </c>
      <c r="J233" s="30" t="s">
        <v>10</v>
      </c>
    </row>
    <row r="234" spans="1:10" ht="69.95" customHeight="1" x14ac:dyDescent="0.25">
      <c r="A234"/>
      <c r="B234" s="27" t="s">
        <v>389</v>
      </c>
      <c r="C234" s="70" t="str">
        <f t="shared" si="11"/>
        <v>48425</v>
      </c>
      <c r="D234" s="27" t="s">
        <v>390</v>
      </c>
      <c r="E234" s="27" t="s">
        <v>2101</v>
      </c>
      <c r="F234" s="34">
        <v>180.95</v>
      </c>
      <c r="G234" s="32">
        <f t="shared" si="12"/>
        <v>150.18849999999998</v>
      </c>
      <c r="H234" s="25"/>
      <c r="I234" s="26">
        <f t="shared" si="13"/>
        <v>0</v>
      </c>
      <c r="J234" s="30" t="s">
        <v>10</v>
      </c>
    </row>
    <row r="235" spans="1:10" ht="69.95" customHeight="1" x14ac:dyDescent="0.25">
      <c r="A235"/>
      <c r="B235" s="27" t="s">
        <v>391</v>
      </c>
      <c r="C235" s="70" t="str">
        <f t="shared" si="11"/>
        <v>48426</v>
      </c>
      <c r="D235" s="27" t="s">
        <v>392</v>
      </c>
      <c r="E235" s="27" t="s">
        <v>2102</v>
      </c>
      <c r="F235" s="34">
        <v>209.77</v>
      </c>
      <c r="G235" s="32">
        <f t="shared" si="12"/>
        <v>174.10910000000001</v>
      </c>
      <c r="H235" s="25"/>
      <c r="I235" s="26">
        <f t="shared" si="13"/>
        <v>0</v>
      </c>
      <c r="J235" s="30" t="s">
        <v>10</v>
      </c>
    </row>
    <row r="236" spans="1:10" ht="69.95" customHeight="1" x14ac:dyDescent="0.25">
      <c r="A236"/>
      <c r="B236" s="27" t="s">
        <v>393</v>
      </c>
      <c r="C236" s="70" t="str">
        <f t="shared" si="11"/>
        <v>48427</v>
      </c>
      <c r="D236" s="27" t="s">
        <v>394</v>
      </c>
      <c r="E236" s="27" t="s">
        <v>2103</v>
      </c>
      <c r="F236" s="34">
        <v>209.77</v>
      </c>
      <c r="G236" s="32">
        <f t="shared" si="12"/>
        <v>174.10910000000001</v>
      </c>
      <c r="H236" s="25"/>
      <c r="I236" s="26">
        <f t="shared" si="13"/>
        <v>0</v>
      </c>
      <c r="J236" s="30" t="s">
        <v>10</v>
      </c>
    </row>
    <row r="237" spans="1:10" ht="69.95" customHeight="1" x14ac:dyDescent="0.25">
      <c r="A237"/>
      <c r="B237" s="27" t="s">
        <v>395</v>
      </c>
      <c r="C237" s="70" t="str">
        <f t="shared" si="11"/>
        <v>58456</v>
      </c>
      <c r="D237" s="27" t="s">
        <v>396</v>
      </c>
      <c r="E237" s="27" t="s">
        <v>2104</v>
      </c>
      <c r="F237" s="34">
        <v>93.22</v>
      </c>
      <c r="G237" s="32">
        <f t="shared" si="12"/>
        <v>77.372600000000006</v>
      </c>
      <c r="H237" s="25"/>
      <c r="I237" s="26">
        <f t="shared" si="13"/>
        <v>0</v>
      </c>
      <c r="J237" s="30" t="s">
        <v>11</v>
      </c>
    </row>
    <row r="238" spans="1:10" ht="69.95" customHeight="1" x14ac:dyDescent="0.25">
      <c r="A238"/>
      <c r="B238" s="27" t="s">
        <v>397</v>
      </c>
      <c r="C238" s="70" t="str">
        <f t="shared" si="11"/>
        <v>58458</v>
      </c>
      <c r="D238" s="27" t="s">
        <v>398</v>
      </c>
      <c r="E238" s="27" t="s">
        <v>2105</v>
      </c>
      <c r="F238" s="34">
        <v>56.05</v>
      </c>
      <c r="G238" s="32">
        <f t="shared" si="12"/>
        <v>46.521499999999996</v>
      </c>
      <c r="H238" s="25"/>
      <c r="I238" s="26">
        <f t="shared" si="13"/>
        <v>0</v>
      </c>
      <c r="J238" s="30" t="s">
        <v>11</v>
      </c>
    </row>
    <row r="239" spans="1:10" ht="69.95" customHeight="1" x14ac:dyDescent="0.25">
      <c r="A239"/>
      <c r="B239" s="27" t="s">
        <v>399</v>
      </c>
      <c r="C239" s="70" t="str">
        <f t="shared" si="11"/>
        <v>58472</v>
      </c>
      <c r="D239" s="27" t="s">
        <v>400</v>
      </c>
      <c r="E239" s="27" t="s">
        <v>2106</v>
      </c>
      <c r="F239" s="34">
        <v>95.58</v>
      </c>
      <c r="G239" s="32">
        <f t="shared" si="12"/>
        <v>79.331400000000002</v>
      </c>
      <c r="H239" s="25"/>
      <c r="I239" s="26">
        <f t="shared" si="13"/>
        <v>0</v>
      </c>
      <c r="J239" s="30" t="s">
        <v>11</v>
      </c>
    </row>
    <row r="240" spans="1:10" ht="69.95" customHeight="1" x14ac:dyDescent="0.25">
      <c r="A240"/>
      <c r="B240" s="27" t="s">
        <v>401</v>
      </c>
      <c r="C240" s="70" t="str">
        <f t="shared" si="11"/>
        <v>58475</v>
      </c>
      <c r="D240" s="27" t="s">
        <v>402</v>
      </c>
      <c r="E240" s="27" t="s">
        <v>2107</v>
      </c>
      <c r="F240" s="34">
        <v>92.04</v>
      </c>
      <c r="G240" s="32">
        <f t="shared" si="12"/>
        <v>76.393200000000007</v>
      </c>
      <c r="H240" s="25"/>
      <c r="I240" s="26">
        <f t="shared" si="13"/>
        <v>0</v>
      </c>
      <c r="J240" s="30" t="s">
        <v>11</v>
      </c>
    </row>
    <row r="241" spans="1:10" ht="69.95" customHeight="1" x14ac:dyDescent="0.25">
      <c r="A241"/>
      <c r="B241" s="27" t="s">
        <v>403</v>
      </c>
      <c r="C241" s="70" t="str">
        <f t="shared" si="11"/>
        <v>58476</v>
      </c>
      <c r="D241" s="27" t="s">
        <v>404</v>
      </c>
      <c r="E241" s="27" t="s">
        <v>2108</v>
      </c>
      <c r="F241" s="34">
        <v>92.04</v>
      </c>
      <c r="G241" s="32">
        <f t="shared" si="12"/>
        <v>76.393200000000007</v>
      </c>
      <c r="H241" s="25"/>
      <c r="I241" s="26">
        <f t="shared" si="13"/>
        <v>0</v>
      </c>
      <c r="J241" s="30" t="s">
        <v>11</v>
      </c>
    </row>
    <row r="242" spans="1:10" ht="69.95" customHeight="1" x14ac:dyDescent="0.25">
      <c r="A242"/>
      <c r="B242" s="27" t="s">
        <v>405</v>
      </c>
      <c r="C242" s="70" t="str">
        <f t="shared" si="11"/>
        <v>79001</v>
      </c>
      <c r="D242" s="27" t="s">
        <v>406</v>
      </c>
      <c r="E242" s="27" t="s">
        <v>2109</v>
      </c>
      <c r="F242" s="34">
        <v>2.5299999999999998</v>
      </c>
      <c r="G242" s="32">
        <f t="shared" si="12"/>
        <v>2.0998999999999999</v>
      </c>
      <c r="H242" s="25"/>
      <c r="I242" s="26">
        <f t="shared" si="13"/>
        <v>0</v>
      </c>
      <c r="J242" s="30" t="s">
        <v>11</v>
      </c>
    </row>
    <row r="243" spans="1:10" ht="69.95" customHeight="1" x14ac:dyDescent="0.25">
      <c r="A243"/>
      <c r="B243" s="27" t="s">
        <v>407</v>
      </c>
      <c r="C243" s="70" t="str">
        <f t="shared" si="11"/>
        <v>79002</v>
      </c>
      <c r="D243" s="27" t="s">
        <v>408</v>
      </c>
      <c r="E243" s="27" t="s">
        <v>2110</v>
      </c>
      <c r="F243" s="34">
        <v>2.42</v>
      </c>
      <c r="G243" s="32">
        <f t="shared" si="12"/>
        <v>2.0085999999999999</v>
      </c>
      <c r="H243" s="25"/>
      <c r="I243" s="26">
        <f t="shared" si="13"/>
        <v>0</v>
      </c>
      <c r="J243" s="30" t="s">
        <v>11</v>
      </c>
    </row>
    <row r="244" spans="1:10" ht="69.95" customHeight="1" x14ac:dyDescent="0.25">
      <c r="A244"/>
      <c r="B244" s="27" t="s">
        <v>409</v>
      </c>
      <c r="C244" s="70" t="str">
        <f t="shared" si="11"/>
        <v>79003</v>
      </c>
      <c r="D244" s="27" t="s">
        <v>410</v>
      </c>
      <c r="E244" s="27" t="s">
        <v>2111</v>
      </c>
      <c r="F244" s="34">
        <v>4.18</v>
      </c>
      <c r="G244" s="32">
        <f t="shared" si="12"/>
        <v>3.4693999999999998</v>
      </c>
      <c r="H244" s="25"/>
      <c r="I244" s="26">
        <f t="shared" si="13"/>
        <v>0</v>
      </c>
      <c r="J244" s="30" t="s">
        <v>11</v>
      </c>
    </row>
    <row r="245" spans="1:10" ht="69.95" customHeight="1" x14ac:dyDescent="0.25">
      <c r="A245"/>
      <c r="B245" s="27" t="s">
        <v>411</v>
      </c>
      <c r="C245" s="70" t="str">
        <f t="shared" si="11"/>
        <v>79004</v>
      </c>
      <c r="D245" s="27" t="s">
        <v>412</v>
      </c>
      <c r="E245" s="27" t="s">
        <v>2112</v>
      </c>
      <c r="F245" s="34">
        <v>4.51</v>
      </c>
      <c r="G245" s="32">
        <f t="shared" si="12"/>
        <v>3.7432999999999996</v>
      </c>
      <c r="H245" s="25"/>
      <c r="I245" s="26">
        <f t="shared" si="13"/>
        <v>0</v>
      </c>
      <c r="J245" s="30" t="s">
        <v>11</v>
      </c>
    </row>
    <row r="246" spans="1:10" ht="69.95" customHeight="1" x14ac:dyDescent="0.25">
      <c r="A246"/>
      <c r="B246" s="27" t="s">
        <v>413</v>
      </c>
      <c r="C246" s="70" t="str">
        <f t="shared" si="11"/>
        <v>79005</v>
      </c>
      <c r="D246" s="27" t="s">
        <v>414</v>
      </c>
      <c r="E246" s="27" t="s">
        <v>2113</v>
      </c>
      <c r="F246" s="34">
        <v>4.4000000000000004</v>
      </c>
      <c r="G246" s="32">
        <f t="shared" si="12"/>
        <v>3.6520000000000001</v>
      </c>
      <c r="H246" s="25"/>
      <c r="I246" s="26">
        <f t="shared" si="13"/>
        <v>0</v>
      </c>
      <c r="J246" s="30" t="s">
        <v>11</v>
      </c>
    </row>
    <row r="247" spans="1:10" ht="69.95" customHeight="1" x14ac:dyDescent="0.25">
      <c r="A247"/>
      <c r="B247" s="27" t="s">
        <v>415</v>
      </c>
      <c r="C247" s="70" t="str">
        <f t="shared" si="11"/>
        <v>79006</v>
      </c>
      <c r="D247" s="27" t="s">
        <v>416</v>
      </c>
      <c r="E247" s="27" t="s">
        <v>2114</v>
      </c>
      <c r="F247" s="34">
        <v>5.17</v>
      </c>
      <c r="G247" s="32">
        <f t="shared" si="12"/>
        <v>4.2911000000000001</v>
      </c>
      <c r="H247" s="25"/>
      <c r="I247" s="26">
        <f t="shared" si="13"/>
        <v>0</v>
      </c>
      <c r="J247" s="30" t="s">
        <v>11</v>
      </c>
    </row>
    <row r="248" spans="1:10" ht="69.95" customHeight="1" x14ac:dyDescent="0.25">
      <c r="A248"/>
      <c r="B248" s="27" t="s">
        <v>417</v>
      </c>
      <c r="C248" s="70" t="str">
        <f t="shared" si="11"/>
        <v>79007</v>
      </c>
      <c r="D248" s="27" t="s">
        <v>418</v>
      </c>
      <c r="E248" s="27" t="s">
        <v>2115</v>
      </c>
      <c r="F248" s="34">
        <v>11.33</v>
      </c>
      <c r="G248" s="32">
        <f t="shared" si="12"/>
        <v>9.4039000000000001</v>
      </c>
      <c r="H248" s="25"/>
      <c r="I248" s="26">
        <f t="shared" si="13"/>
        <v>0</v>
      </c>
      <c r="J248" s="30" t="s">
        <v>11</v>
      </c>
    </row>
    <row r="249" spans="1:10" ht="69.95" customHeight="1" x14ac:dyDescent="0.25">
      <c r="A249"/>
      <c r="B249" s="27" t="s">
        <v>419</v>
      </c>
      <c r="C249" s="70" t="str">
        <f t="shared" si="11"/>
        <v>79010</v>
      </c>
      <c r="D249" s="27" t="s">
        <v>420</v>
      </c>
      <c r="E249" s="27" t="s">
        <v>2116</v>
      </c>
      <c r="F249" s="34">
        <v>5.0599999999999996</v>
      </c>
      <c r="G249" s="32">
        <f t="shared" si="12"/>
        <v>4.1997999999999998</v>
      </c>
      <c r="H249" s="25"/>
      <c r="I249" s="26">
        <f t="shared" si="13"/>
        <v>0</v>
      </c>
      <c r="J249" s="30" t="s">
        <v>11</v>
      </c>
    </row>
    <row r="250" spans="1:10" ht="69.95" customHeight="1" x14ac:dyDescent="0.25">
      <c r="A250"/>
      <c r="B250" s="27" t="s">
        <v>421</v>
      </c>
      <c r="C250" s="70" t="str">
        <f t="shared" si="11"/>
        <v>790108</v>
      </c>
      <c r="D250" s="27" t="s">
        <v>422</v>
      </c>
      <c r="E250" s="27" t="s">
        <v>2117</v>
      </c>
      <c r="F250" s="34">
        <v>159.94</v>
      </c>
      <c r="G250" s="32">
        <f t="shared" si="12"/>
        <v>132.75020000000001</v>
      </c>
      <c r="H250" s="25"/>
      <c r="I250" s="26">
        <f t="shared" si="13"/>
        <v>0</v>
      </c>
      <c r="J250" s="30" t="s">
        <v>11</v>
      </c>
    </row>
    <row r="251" spans="1:10" ht="69.95" customHeight="1" x14ac:dyDescent="0.25">
      <c r="A251"/>
      <c r="B251" s="27" t="s">
        <v>423</v>
      </c>
      <c r="C251" s="70" t="str">
        <f t="shared" si="11"/>
        <v>790109</v>
      </c>
      <c r="D251" s="27" t="s">
        <v>424</v>
      </c>
      <c r="E251" s="27" t="s">
        <v>2118</v>
      </c>
      <c r="F251" s="34">
        <v>35.31</v>
      </c>
      <c r="G251" s="32">
        <f t="shared" si="12"/>
        <v>29.307300000000001</v>
      </c>
      <c r="H251" s="25"/>
      <c r="I251" s="26">
        <f t="shared" si="13"/>
        <v>0</v>
      </c>
      <c r="J251" s="30" t="s">
        <v>11</v>
      </c>
    </row>
    <row r="252" spans="1:10" ht="69.95" customHeight="1" x14ac:dyDescent="0.25">
      <c r="A252"/>
      <c r="B252" s="27" t="s">
        <v>425</v>
      </c>
      <c r="C252" s="70" t="str">
        <f t="shared" si="11"/>
        <v>79011</v>
      </c>
      <c r="D252" s="27" t="s">
        <v>426</v>
      </c>
      <c r="E252" s="27" t="s">
        <v>2119</v>
      </c>
      <c r="F252" s="34">
        <v>5.0599999999999996</v>
      </c>
      <c r="G252" s="32">
        <f t="shared" si="12"/>
        <v>4.1997999999999998</v>
      </c>
      <c r="H252" s="25"/>
      <c r="I252" s="26">
        <f t="shared" si="13"/>
        <v>0</v>
      </c>
      <c r="J252" s="30" t="s">
        <v>11</v>
      </c>
    </row>
    <row r="253" spans="1:10" ht="69.95" customHeight="1" x14ac:dyDescent="0.25">
      <c r="A253"/>
      <c r="B253" s="27" t="s">
        <v>427</v>
      </c>
      <c r="C253" s="70" t="str">
        <f t="shared" si="11"/>
        <v>790110</v>
      </c>
      <c r="D253" s="27" t="s">
        <v>428</v>
      </c>
      <c r="E253" s="27" t="s">
        <v>2120</v>
      </c>
      <c r="F253" s="34">
        <v>41.47</v>
      </c>
      <c r="G253" s="32">
        <f t="shared" si="12"/>
        <v>34.420099999999998</v>
      </c>
      <c r="H253" s="25"/>
      <c r="I253" s="26">
        <f t="shared" si="13"/>
        <v>0</v>
      </c>
      <c r="J253" s="30" t="s">
        <v>11</v>
      </c>
    </row>
    <row r="254" spans="1:10" ht="69.95" customHeight="1" x14ac:dyDescent="0.25">
      <c r="A254"/>
      <c r="B254" s="27" t="s">
        <v>429</v>
      </c>
      <c r="C254" s="70" t="str">
        <f t="shared" si="11"/>
        <v>790111</v>
      </c>
      <c r="D254" s="27" t="s">
        <v>430</v>
      </c>
      <c r="E254" s="27" t="s">
        <v>2121</v>
      </c>
      <c r="F254" s="34">
        <v>36.299999999999997</v>
      </c>
      <c r="G254" s="32">
        <f t="shared" si="12"/>
        <v>30.128999999999998</v>
      </c>
      <c r="H254" s="25"/>
      <c r="I254" s="26">
        <f t="shared" si="13"/>
        <v>0</v>
      </c>
      <c r="J254" s="30" t="s">
        <v>11</v>
      </c>
    </row>
    <row r="255" spans="1:10" ht="69.95" customHeight="1" x14ac:dyDescent="0.25">
      <c r="A255"/>
      <c r="B255" s="27" t="s">
        <v>431</v>
      </c>
      <c r="C255" s="70" t="str">
        <f t="shared" si="11"/>
        <v>790114</v>
      </c>
      <c r="D255" s="27" t="s">
        <v>432</v>
      </c>
      <c r="E255" s="27" t="s">
        <v>2122</v>
      </c>
      <c r="F255" s="34">
        <v>90.53</v>
      </c>
      <c r="G255" s="32">
        <f t="shared" si="12"/>
        <v>75.139899999999997</v>
      </c>
      <c r="H255" s="25"/>
      <c r="I255" s="26">
        <f t="shared" si="13"/>
        <v>0</v>
      </c>
      <c r="J255" s="30" t="s">
        <v>11</v>
      </c>
    </row>
    <row r="256" spans="1:10" ht="69.95" customHeight="1" x14ac:dyDescent="0.25">
      <c r="A256"/>
      <c r="B256" s="27" t="s">
        <v>433</v>
      </c>
      <c r="C256" s="70" t="str">
        <f t="shared" si="11"/>
        <v>790115</v>
      </c>
      <c r="D256" s="27" t="s">
        <v>434</v>
      </c>
      <c r="E256" s="27" t="s">
        <v>2123</v>
      </c>
      <c r="F256" s="34">
        <v>81.84</v>
      </c>
      <c r="G256" s="32">
        <f t="shared" si="12"/>
        <v>67.927199999999999</v>
      </c>
      <c r="H256" s="25"/>
      <c r="I256" s="26">
        <f t="shared" si="13"/>
        <v>0</v>
      </c>
      <c r="J256" s="30" t="s">
        <v>11</v>
      </c>
    </row>
    <row r="257" spans="1:10" ht="69.95" customHeight="1" x14ac:dyDescent="0.25">
      <c r="A257"/>
      <c r="B257" s="27" t="s">
        <v>435</v>
      </c>
      <c r="C257" s="70" t="str">
        <f t="shared" si="11"/>
        <v>790117</v>
      </c>
      <c r="D257" s="27" t="s">
        <v>436</v>
      </c>
      <c r="E257" s="27" t="s">
        <v>2124</v>
      </c>
      <c r="F257" s="34">
        <v>62.26</v>
      </c>
      <c r="G257" s="32">
        <f t="shared" si="12"/>
        <v>51.675799999999995</v>
      </c>
      <c r="H257" s="25"/>
      <c r="I257" s="26">
        <f t="shared" si="13"/>
        <v>0</v>
      </c>
      <c r="J257" s="30" t="s">
        <v>11</v>
      </c>
    </row>
    <row r="258" spans="1:10" ht="69.95" customHeight="1" x14ac:dyDescent="0.25">
      <c r="A258"/>
      <c r="B258" s="27" t="s">
        <v>437</v>
      </c>
      <c r="C258" s="70" t="str">
        <f t="shared" si="11"/>
        <v>790118</v>
      </c>
      <c r="D258" s="27" t="s">
        <v>438</v>
      </c>
      <c r="E258" s="27" t="s">
        <v>2125</v>
      </c>
      <c r="F258" s="34">
        <v>59.95</v>
      </c>
      <c r="G258" s="32">
        <f t="shared" si="12"/>
        <v>49.758499999999998</v>
      </c>
      <c r="H258" s="25"/>
      <c r="I258" s="26">
        <f t="shared" si="13"/>
        <v>0</v>
      </c>
      <c r="J258" s="30" t="s">
        <v>11</v>
      </c>
    </row>
    <row r="259" spans="1:10" ht="69.95" customHeight="1" x14ac:dyDescent="0.25">
      <c r="A259"/>
      <c r="B259" s="27" t="s">
        <v>439</v>
      </c>
      <c r="C259" s="70" t="str">
        <f t="shared" si="11"/>
        <v>79012</v>
      </c>
      <c r="D259" s="27" t="s">
        <v>440</v>
      </c>
      <c r="E259" s="27" t="s">
        <v>2126</v>
      </c>
      <c r="F259" s="34">
        <v>5.0599999999999996</v>
      </c>
      <c r="G259" s="32">
        <f t="shared" si="12"/>
        <v>4.1997999999999998</v>
      </c>
      <c r="H259" s="25"/>
      <c r="I259" s="26">
        <f t="shared" si="13"/>
        <v>0</v>
      </c>
      <c r="J259" s="30" t="s">
        <v>11</v>
      </c>
    </row>
    <row r="260" spans="1:10" ht="69.95" customHeight="1" x14ac:dyDescent="0.25">
      <c r="A260"/>
      <c r="B260" s="27" t="s">
        <v>441</v>
      </c>
      <c r="C260" s="70" t="str">
        <f t="shared" ref="C260:C323" si="14">HYPERLINK(CONCATENATE("http://nashaigrushka.ru/images/goods/large/",TRIM(B260),".jpg"),TRIM(B260))</f>
        <v>790120</v>
      </c>
      <c r="D260" s="27" t="s">
        <v>442</v>
      </c>
      <c r="E260" s="27" t="s">
        <v>2127</v>
      </c>
      <c r="F260" s="34">
        <v>59.95</v>
      </c>
      <c r="G260" s="32">
        <f t="shared" ref="G260:G323" si="15">F260-F260/100*($B$1+7)</f>
        <v>49.758499999999998</v>
      </c>
      <c r="H260" s="25"/>
      <c r="I260" s="26">
        <f t="shared" si="13"/>
        <v>0</v>
      </c>
      <c r="J260" s="30" t="s">
        <v>11</v>
      </c>
    </row>
    <row r="261" spans="1:10" ht="69.95" customHeight="1" x14ac:dyDescent="0.25">
      <c r="A261"/>
      <c r="B261" s="27" t="s">
        <v>443</v>
      </c>
      <c r="C261" s="70" t="str">
        <f t="shared" si="14"/>
        <v>790121</v>
      </c>
      <c r="D261" s="27" t="s">
        <v>444</v>
      </c>
      <c r="E261" s="27" t="s">
        <v>2128</v>
      </c>
      <c r="F261" s="34">
        <v>41.8</v>
      </c>
      <c r="G261" s="32">
        <f t="shared" si="15"/>
        <v>34.693999999999996</v>
      </c>
      <c r="H261" s="25"/>
      <c r="I261" s="26">
        <f t="shared" ref="I261:I324" si="16">G261*H261</f>
        <v>0</v>
      </c>
      <c r="J261" s="30" t="s">
        <v>11</v>
      </c>
    </row>
    <row r="262" spans="1:10" ht="69.95" customHeight="1" x14ac:dyDescent="0.25">
      <c r="A262"/>
      <c r="B262" s="27" t="s">
        <v>445</v>
      </c>
      <c r="C262" s="70" t="str">
        <f t="shared" si="14"/>
        <v>790123</v>
      </c>
      <c r="D262" s="27" t="s">
        <v>446</v>
      </c>
      <c r="E262" s="27" t="s">
        <v>2129</v>
      </c>
      <c r="F262" s="34">
        <v>41.91</v>
      </c>
      <c r="G262" s="32">
        <f t="shared" si="15"/>
        <v>34.785299999999999</v>
      </c>
      <c r="H262" s="25"/>
      <c r="I262" s="26">
        <f t="shared" si="16"/>
        <v>0</v>
      </c>
      <c r="J262" s="30" t="s">
        <v>11</v>
      </c>
    </row>
    <row r="263" spans="1:10" ht="69.95" customHeight="1" x14ac:dyDescent="0.25">
      <c r="A263"/>
      <c r="B263" s="27" t="s">
        <v>447</v>
      </c>
      <c r="C263" s="70" t="str">
        <f t="shared" si="14"/>
        <v>790124</v>
      </c>
      <c r="D263" s="27" t="s">
        <v>448</v>
      </c>
      <c r="E263" s="27" t="s">
        <v>2130</v>
      </c>
      <c r="F263" s="34">
        <v>59.95</v>
      </c>
      <c r="G263" s="32">
        <f t="shared" si="15"/>
        <v>49.758499999999998</v>
      </c>
      <c r="H263" s="25"/>
      <c r="I263" s="26">
        <f t="shared" si="16"/>
        <v>0</v>
      </c>
      <c r="J263" s="30" t="s">
        <v>11</v>
      </c>
    </row>
    <row r="264" spans="1:10" ht="69.95" customHeight="1" x14ac:dyDescent="0.25">
      <c r="A264"/>
      <c r="B264" s="27" t="s">
        <v>449</v>
      </c>
      <c r="C264" s="70" t="str">
        <f t="shared" si="14"/>
        <v>79013</v>
      </c>
      <c r="D264" s="27" t="s">
        <v>450</v>
      </c>
      <c r="E264" s="27" t="s">
        <v>2131</v>
      </c>
      <c r="F264" s="34">
        <v>5.0599999999999996</v>
      </c>
      <c r="G264" s="32">
        <f t="shared" si="15"/>
        <v>4.1997999999999998</v>
      </c>
      <c r="H264" s="25"/>
      <c r="I264" s="26">
        <f t="shared" si="16"/>
        <v>0</v>
      </c>
      <c r="J264" s="30" t="s">
        <v>11</v>
      </c>
    </row>
    <row r="265" spans="1:10" ht="69.95" customHeight="1" x14ac:dyDescent="0.25">
      <c r="A265"/>
      <c r="B265" s="27" t="s">
        <v>451</v>
      </c>
      <c r="C265" s="70" t="str">
        <f t="shared" si="14"/>
        <v>79015</v>
      </c>
      <c r="D265" s="27" t="s">
        <v>452</v>
      </c>
      <c r="E265" s="27" t="s">
        <v>2132</v>
      </c>
      <c r="F265" s="34">
        <v>5.94</v>
      </c>
      <c r="G265" s="32">
        <f t="shared" si="15"/>
        <v>4.9302000000000001</v>
      </c>
      <c r="H265" s="25"/>
      <c r="I265" s="26">
        <f t="shared" si="16"/>
        <v>0</v>
      </c>
      <c r="J265" s="30" t="s">
        <v>11</v>
      </c>
    </row>
    <row r="266" spans="1:10" ht="69.95" customHeight="1" x14ac:dyDescent="0.25">
      <c r="A266"/>
      <c r="B266" s="27" t="s">
        <v>453</v>
      </c>
      <c r="C266" s="70" t="str">
        <f t="shared" si="14"/>
        <v>79016</v>
      </c>
      <c r="D266" s="27" t="s">
        <v>454</v>
      </c>
      <c r="E266" s="27" t="s">
        <v>2133</v>
      </c>
      <c r="F266" s="34">
        <v>7.37</v>
      </c>
      <c r="G266" s="32">
        <f t="shared" si="15"/>
        <v>6.1170999999999998</v>
      </c>
      <c r="H266" s="25"/>
      <c r="I266" s="26">
        <f t="shared" si="16"/>
        <v>0</v>
      </c>
      <c r="J266" s="30" t="s">
        <v>11</v>
      </c>
    </row>
    <row r="267" spans="1:10" ht="69.95" customHeight="1" x14ac:dyDescent="0.25">
      <c r="A267"/>
      <c r="B267" s="27" t="s">
        <v>455</v>
      </c>
      <c r="C267" s="70" t="str">
        <f t="shared" si="14"/>
        <v>79017</v>
      </c>
      <c r="D267" s="27" t="s">
        <v>456</v>
      </c>
      <c r="E267" s="27" t="s">
        <v>2134</v>
      </c>
      <c r="F267" s="34">
        <v>4.62</v>
      </c>
      <c r="G267" s="32">
        <f t="shared" si="15"/>
        <v>3.8346</v>
      </c>
      <c r="H267" s="25"/>
      <c r="I267" s="26">
        <f t="shared" si="16"/>
        <v>0</v>
      </c>
      <c r="J267" s="30" t="s">
        <v>11</v>
      </c>
    </row>
    <row r="268" spans="1:10" ht="69.95" customHeight="1" x14ac:dyDescent="0.25">
      <c r="A268"/>
      <c r="B268" s="27" t="s">
        <v>457</v>
      </c>
      <c r="C268" s="70" t="str">
        <f t="shared" si="14"/>
        <v>79018</v>
      </c>
      <c r="D268" s="27" t="s">
        <v>458</v>
      </c>
      <c r="E268" s="27" t="s">
        <v>2135</v>
      </c>
      <c r="F268" s="34">
        <v>5.39</v>
      </c>
      <c r="G268" s="32">
        <f t="shared" si="15"/>
        <v>4.4737</v>
      </c>
      <c r="H268" s="25"/>
      <c r="I268" s="26">
        <f t="shared" si="16"/>
        <v>0</v>
      </c>
      <c r="J268" s="30" t="s">
        <v>11</v>
      </c>
    </row>
    <row r="269" spans="1:10" ht="69.95" customHeight="1" x14ac:dyDescent="0.25">
      <c r="A269"/>
      <c r="B269" s="27" t="s">
        <v>459</v>
      </c>
      <c r="C269" s="70" t="str">
        <f t="shared" si="14"/>
        <v>79019</v>
      </c>
      <c r="D269" s="27" t="s">
        <v>460</v>
      </c>
      <c r="E269" s="27" t="s">
        <v>2136</v>
      </c>
      <c r="F269" s="34">
        <v>11.99</v>
      </c>
      <c r="G269" s="32">
        <f t="shared" si="15"/>
        <v>9.9517000000000007</v>
      </c>
      <c r="H269" s="25"/>
      <c r="I269" s="26">
        <f t="shared" si="16"/>
        <v>0</v>
      </c>
      <c r="J269" s="30" t="s">
        <v>11</v>
      </c>
    </row>
    <row r="270" spans="1:10" ht="69.95" customHeight="1" x14ac:dyDescent="0.25">
      <c r="A270"/>
      <c r="B270" s="27" t="s">
        <v>461</v>
      </c>
      <c r="C270" s="70" t="str">
        <f t="shared" si="14"/>
        <v>79020</v>
      </c>
      <c r="D270" s="27" t="s">
        <v>462</v>
      </c>
      <c r="E270" s="27" t="s">
        <v>2137</v>
      </c>
      <c r="F270" s="34">
        <v>13.09</v>
      </c>
      <c r="G270" s="32">
        <f t="shared" si="15"/>
        <v>10.864699999999999</v>
      </c>
      <c r="H270" s="25"/>
      <c r="I270" s="26">
        <f t="shared" si="16"/>
        <v>0</v>
      </c>
      <c r="J270" s="30" t="s">
        <v>11</v>
      </c>
    </row>
    <row r="271" spans="1:10" ht="69.95" customHeight="1" x14ac:dyDescent="0.25">
      <c r="A271"/>
      <c r="B271" s="27" t="s">
        <v>463</v>
      </c>
      <c r="C271" s="70" t="str">
        <f t="shared" si="14"/>
        <v>79021</v>
      </c>
      <c r="D271" s="27" t="s">
        <v>464</v>
      </c>
      <c r="E271" s="27" t="s">
        <v>2138</v>
      </c>
      <c r="F271" s="34">
        <v>11.99</v>
      </c>
      <c r="G271" s="32">
        <f t="shared" si="15"/>
        <v>9.9517000000000007</v>
      </c>
      <c r="H271" s="25"/>
      <c r="I271" s="26">
        <f t="shared" si="16"/>
        <v>0</v>
      </c>
      <c r="J271" s="30" t="s">
        <v>11</v>
      </c>
    </row>
    <row r="272" spans="1:10" ht="69.95" customHeight="1" x14ac:dyDescent="0.25">
      <c r="A272"/>
      <c r="B272" s="27" t="s">
        <v>465</v>
      </c>
      <c r="C272" s="70" t="str">
        <f t="shared" si="14"/>
        <v>79023</v>
      </c>
      <c r="D272" s="27" t="s">
        <v>466</v>
      </c>
      <c r="E272" s="27" t="s">
        <v>2139</v>
      </c>
      <c r="F272" s="34">
        <v>5.94</v>
      </c>
      <c r="G272" s="32">
        <f t="shared" si="15"/>
        <v>4.9302000000000001</v>
      </c>
      <c r="H272" s="25"/>
      <c r="I272" s="26">
        <f t="shared" si="16"/>
        <v>0</v>
      </c>
      <c r="J272" s="30" t="s">
        <v>11</v>
      </c>
    </row>
    <row r="273" spans="1:10" ht="69.95" customHeight="1" x14ac:dyDescent="0.25">
      <c r="A273"/>
      <c r="B273" s="27" t="s">
        <v>467</v>
      </c>
      <c r="C273" s="70" t="str">
        <f t="shared" si="14"/>
        <v>79024</v>
      </c>
      <c r="D273" s="27" t="s">
        <v>468</v>
      </c>
      <c r="E273" s="27" t="s">
        <v>2140</v>
      </c>
      <c r="F273" s="34">
        <v>5.94</v>
      </c>
      <c r="G273" s="32">
        <f t="shared" si="15"/>
        <v>4.9302000000000001</v>
      </c>
      <c r="H273" s="25"/>
      <c r="I273" s="26">
        <f t="shared" si="16"/>
        <v>0</v>
      </c>
      <c r="J273" s="30" t="s">
        <v>11</v>
      </c>
    </row>
    <row r="274" spans="1:10" ht="69.95" customHeight="1" x14ac:dyDescent="0.25">
      <c r="A274"/>
      <c r="B274" s="27" t="s">
        <v>469</v>
      </c>
      <c r="C274" s="70" t="str">
        <f t="shared" si="14"/>
        <v>79025</v>
      </c>
      <c r="D274" s="27" t="s">
        <v>470</v>
      </c>
      <c r="E274" s="27" t="s">
        <v>2141</v>
      </c>
      <c r="F274" s="34">
        <v>5.94</v>
      </c>
      <c r="G274" s="32">
        <f t="shared" si="15"/>
        <v>4.9302000000000001</v>
      </c>
      <c r="H274" s="25"/>
      <c r="I274" s="26">
        <f t="shared" si="16"/>
        <v>0</v>
      </c>
      <c r="J274" s="30" t="s">
        <v>11</v>
      </c>
    </row>
    <row r="275" spans="1:10" ht="69.95" customHeight="1" x14ac:dyDescent="0.25">
      <c r="A275"/>
      <c r="B275" s="27" t="s">
        <v>471</v>
      </c>
      <c r="C275" s="70" t="str">
        <f t="shared" si="14"/>
        <v>79033</v>
      </c>
      <c r="D275" s="27" t="s">
        <v>472</v>
      </c>
      <c r="E275" s="27" t="s">
        <v>2142</v>
      </c>
      <c r="F275" s="34">
        <v>5.5</v>
      </c>
      <c r="G275" s="32">
        <f t="shared" si="15"/>
        <v>4.5649999999999995</v>
      </c>
      <c r="H275" s="25"/>
      <c r="I275" s="26">
        <f t="shared" si="16"/>
        <v>0</v>
      </c>
      <c r="J275" s="30" t="s">
        <v>11</v>
      </c>
    </row>
    <row r="276" spans="1:10" ht="69.95" customHeight="1" x14ac:dyDescent="0.25">
      <c r="A276"/>
      <c r="B276" s="27" t="s">
        <v>473</v>
      </c>
      <c r="C276" s="70" t="str">
        <f t="shared" si="14"/>
        <v>79035</v>
      </c>
      <c r="D276" s="27" t="s">
        <v>474</v>
      </c>
      <c r="E276" s="27" t="s">
        <v>2143</v>
      </c>
      <c r="F276" s="34">
        <v>2.64</v>
      </c>
      <c r="G276" s="32">
        <f t="shared" si="15"/>
        <v>2.1912000000000003</v>
      </c>
      <c r="H276" s="25"/>
      <c r="I276" s="26">
        <f t="shared" si="16"/>
        <v>0</v>
      </c>
      <c r="J276" s="30" t="s">
        <v>11</v>
      </c>
    </row>
    <row r="277" spans="1:10" ht="69.95" customHeight="1" x14ac:dyDescent="0.25">
      <c r="A277"/>
      <c r="B277" s="27" t="s">
        <v>475</v>
      </c>
      <c r="C277" s="70" t="str">
        <f t="shared" si="14"/>
        <v>79054</v>
      </c>
      <c r="D277" s="27" t="s">
        <v>476</v>
      </c>
      <c r="E277" s="27" t="s">
        <v>2144</v>
      </c>
      <c r="F277" s="34">
        <v>21.23</v>
      </c>
      <c r="G277" s="32">
        <f t="shared" si="15"/>
        <v>17.620899999999999</v>
      </c>
      <c r="H277" s="25"/>
      <c r="I277" s="26">
        <f t="shared" si="16"/>
        <v>0</v>
      </c>
      <c r="J277" s="30" t="s">
        <v>11</v>
      </c>
    </row>
    <row r="278" spans="1:10" ht="69.95" customHeight="1" x14ac:dyDescent="0.25">
      <c r="A278"/>
      <c r="B278" s="27" t="s">
        <v>477</v>
      </c>
      <c r="C278" s="70" t="str">
        <f t="shared" si="14"/>
        <v>79055</v>
      </c>
      <c r="D278" s="27" t="s">
        <v>478</v>
      </c>
      <c r="E278" s="27" t="s">
        <v>2145</v>
      </c>
      <c r="F278" s="34">
        <v>21.23</v>
      </c>
      <c r="G278" s="32">
        <f t="shared" si="15"/>
        <v>17.620899999999999</v>
      </c>
      <c r="H278" s="25"/>
      <c r="I278" s="26">
        <f t="shared" si="16"/>
        <v>0</v>
      </c>
      <c r="J278" s="30" t="s">
        <v>11</v>
      </c>
    </row>
    <row r="279" spans="1:10" ht="69.95" customHeight="1" x14ac:dyDescent="0.25">
      <c r="A279"/>
      <c r="B279" s="27" t="s">
        <v>479</v>
      </c>
      <c r="C279" s="70" t="str">
        <f t="shared" si="14"/>
        <v>79056</v>
      </c>
      <c r="D279" s="27" t="s">
        <v>480</v>
      </c>
      <c r="E279" s="27" t="s">
        <v>2146</v>
      </c>
      <c r="F279" s="34">
        <v>21.23</v>
      </c>
      <c r="G279" s="32">
        <f t="shared" si="15"/>
        <v>17.620899999999999</v>
      </c>
      <c r="H279" s="25"/>
      <c r="I279" s="26">
        <f t="shared" si="16"/>
        <v>0</v>
      </c>
      <c r="J279" s="30" t="s">
        <v>11</v>
      </c>
    </row>
    <row r="280" spans="1:10" ht="69.95" customHeight="1" x14ac:dyDescent="0.25">
      <c r="A280"/>
      <c r="B280" s="27" t="s">
        <v>481</v>
      </c>
      <c r="C280" s="70" t="str">
        <f t="shared" si="14"/>
        <v>79062</v>
      </c>
      <c r="D280" s="27" t="s">
        <v>482</v>
      </c>
      <c r="E280" s="27" t="s">
        <v>2147</v>
      </c>
      <c r="F280" s="34">
        <v>3.74</v>
      </c>
      <c r="G280" s="32">
        <f t="shared" si="15"/>
        <v>3.1042000000000001</v>
      </c>
      <c r="H280" s="25"/>
      <c r="I280" s="26">
        <f t="shared" si="16"/>
        <v>0</v>
      </c>
      <c r="J280" s="30" t="s">
        <v>11</v>
      </c>
    </row>
    <row r="281" spans="1:10" ht="69.95" customHeight="1" x14ac:dyDescent="0.25">
      <c r="A281"/>
      <c r="B281" s="27" t="s">
        <v>483</v>
      </c>
      <c r="C281" s="70" t="str">
        <f t="shared" si="14"/>
        <v>79063</v>
      </c>
      <c r="D281" s="27" t="s">
        <v>484</v>
      </c>
      <c r="E281" s="27" t="s">
        <v>2148</v>
      </c>
      <c r="F281" s="34">
        <v>5.94</v>
      </c>
      <c r="G281" s="32">
        <f t="shared" si="15"/>
        <v>4.9302000000000001</v>
      </c>
      <c r="H281" s="25"/>
      <c r="I281" s="26">
        <f t="shared" si="16"/>
        <v>0</v>
      </c>
      <c r="J281" s="30" t="s">
        <v>11</v>
      </c>
    </row>
    <row r="282" spans="1:10" ht="69.95" customHeight="1" x14ac:dyDescent="0.25">
      <c r="A282"/>
      <c r="B282" s="27" t="s">
        <v>485</v>
      </c>
      <c r="C282" s="70" t="str">
        <f t="shared" si="14"/>
        <v>79064</v>
      </c>
      <c r="D282" s="27" t="s">
        <v>486</v>
      </c>
      <c r="E282" s="27" t="s">
        <v>2149</v>
      </c>
      <c r="F282" s="34">
        <v>6.6</v>
      </c>
      <c r="G282" s="32">
        <f t="shared" si="15"/>
        <v>5.4779999999999998</v>
      </c>
      <c r="H282" s="25"/>
      <c r="I282" s="26">
        <f t="shared" si="16"/>
        <v>0</v>
      </c>
      <c r="J282" s="30" t="s">
        <v>11</v>
      </c>
    </row>
    <row r="283" spans="1:10" ht="69.95" customHeight="1" x14ac:dyDescent="0.25">
      <c r="A283"/>
      <c r="B283" s="27" t="s">
        <v>487</v>
      </c>
      <c r="C283" s="70" t="str">
        <f t="shared" si="14"/>
        <v>79065</v>
      </c>
      <c r="D283" s="27" t="s">
        <v>488</v>
      </c>
      <c r="E283" s="27" t="s">
        <v>2150</v>
      </c>
      <c r="F283" s="34">
        <v>5.94</v>
      </c>
      <c r="G283" s="32">
        <f t="shared" si="15"/>
        <v>4.9302000000000001</v>
      </c>
      <c r="H283" s="25"/>
      <c r="I283" s="26">
        <f t="shared" si="16"/>
        <v>0</v>
      </c>
      <c r="J283" s="30" t="s">
        <v>11</v>
      </c>
    </row>
    <row r="284" spans="1:10" ht="69.95" customHeight="1" x14ac:dyDescent="0.25">
      <c r="A284"/>
      <c r="B284" s="27" t="s">
        <v>489</v>
      </c>
      <c r="C284" s="70" t="str">
        <f t="shared" si="14"/>
        <v>79067</v>
      </c>
      <c r="D284" s="27" t="s">
        <v>490</v>
      </c>
      <c r="E284" s="27" t="s">
        <v>2151</v>
      </c>
      <c r="F284" s="34">
        <v>15.07</v>
      </c>
      <c r="G284" s="32">
        <f t="shared" si="15"/>
        <v>12.508100000000001</v>
      </c>
      <c r="H284" s="25"/>
      <c r="I284" s="26">
        <f t="shared" si="16"/>
        <v>0</v>
      </c>
      <c r="J284" s="30" t="s">
        <v>11</v>
      </c>
    </row>
    <row r="285" spans="1:10" ht="69.95" customHeight="1" x14ac:dyDescent="0.25">
      <c r="A285"/>
      <c r="B285" s="27" t="s">
        <v>491</v>
      </c>
      <c r="C285" s="70" t="str">
        <f t="shared" si="14"/>
        <v>79075</v>
      </c>
      <c r="D285" s="27" t="s">
        <v>492</v>
      </c>
      <c r="E285" s="27" t="s">
        <v>2152</v>
      </c>
      <c r="F285" s="34">
        <v>2.97</v>
      </c>
      <c r="G285" s="32">
        <f t="shared" si="15"/>
        <v>2.4651000000000001</v>
      </c>
      <c r="H285" s="25"/>
      <c r="I285" s="26">
        <f t="shared" si="16"/>
        <v>0</v>
      </c>
      <c r="J285" s="30" t="s">
        <v>11</v>
      </c>
    </row>
    <row r="286" spans="1:10" ht="69.95" customHeight="1" x14ac:dyDescent="0.25">
      <c r="A286"/>
      <c r="B286" s="27" t="s">
        <v>493</v>
      </c>
      <c r="C286" s="70" t="str">
        <f t="shared" si="14"/>
        <v>79076</v>
      </c>
      <c r="D286" s="27" t="s">
        <v>494</v>
      </c>
      <c r="E286" s="27" t="s">
        <v>2153</v>
      </c>
      <c r="F286" s="34">
        <v>2.86</v>
      </c>
      <c r="G286" s="32">
        <f t="shared" si="15"/>
        <v>2.3737999999999997</v>
      </c>
      <c r="H286" s="25"/>
      <c r="I286" s="26">
        <f t="shared" si="16"/>
        <v>0</v>
      </c>
      <c r="J286" s="30" t="s">
        <v>11</v>
      </c>
    </row>
    <row r="287" spans="1:10" ht="69.95" customHeight="1" x14ac:dyDescent="0.25">
      <c r="A287"/>
      <c r="B287" s="27" t="s">
        <v>495</v>
      </c>
      <c r="C287" s="70" t="str">
        <f t="shared" si="14"/>
        <v>79077</v>
      </c>
      <c r="D287" s="27" t="s">
        <v>496</v>
      </c>
      <c r="E287" s="27" t="s">
        <v>2154</v>
      </c>
      <c r="F287" s="34">
        <v>3.63</v>
      </c>
      <c r="G287" s="32">
        <f t="shared" si="15"/>
        <v>3.0129000000000001</v>
      </c>
      <c r="H287" s="25"/>
      <c r="I287" s="26">
        <f t="shared" si="16"/>
        <v>0</v>
      </c>
      <c r="J287" s="30" t="s">
        <v>11</v>
      </c>
    </row>
    <row r="288" spans="1:10" ht="69.95" customHeight="1" x14ac:dyDescent="0.25">
      <c r="A288"/>
      <c r="B288" s="27" t="s">
        <v>497</v>
      </c>
      <c r="C288" s="70" t="str">
        <f t="shared" si="14"/>
        <v>79078</v>
      </c>
      <c r="D288" s="27" t="s">
        <v>498</v>
      </c>
      <c r="E288" s="27" t="s">
        <v>2155</v>
      </c>
      <c r="F288" s="34">
        <v>4.29</v>
      </c>
      <c r="G288" s="32">
        <f t="shared" si="15"/>
        <v>3.5606999999999998</v>
      </c>
      <c r="H288" s="25"/>
      <c r="I288" s="26">
        <f t="shared" si="16"/>
        <v>0</v>
      </c>
      <c r="J288" s="30" t="s">
        <v>11</v>
      </c>
    </row>
    <row r="289" spans="1:10" ht="69.95" customHeight="1" x14ac:dyDescent="0.25">
      <c r="A289"/>
      <c r="B289" s="27" t="s">
        <v>499</v>
      </c>
      <c r="C289" s="70" t="str">
        <f t="shared" si="14"/>
        <v>79079</v>
      </c>
      <c r="D289" s="27" t="s">
        <v>500</v>
      </c>
      <c r="E289" s="27" t="s">
        <v>2156</v>
      </c>
      <c r="F289" s="34">
        <v>3.96</v>
      </c>
      <c r="G289" s="32">
        <f t="shared" si="15"/>
        <v>3.2867999999999999</v>
      </c>
      <c r="H289" s="25"/>
      <c r="I289" s="26">
        <f t="shared" si="16"/>
        <v>0</v>
      </c>
      <c r="J289" s="30" t="s">
        <v>11</v>
      </c>
    </row>
    <row r="290" spans="1:10" ht="69.95" customHeight="1" x14ac:dyDescent="0.25">
      <c r="A290"/>
      <c r="B290" s="27" t="s">
        <v>501</v>
      </c>
      <c r="C290" s="70" t="str">
        <f t="shared" si="14"/>
        <v>79080</v>
      </c>
      <c r="D290" s="27" t="s">
        <v>502</v>
      </c>
      <c r="E290" s="27" t="s">
        <v>2157</v>
      </c>
      <c r="F290" s="34">
        <v>3.52</v>
      </c>
      <c r="G290" s="32">
        <f t="shared" si="15"/>
        <v>2.9215999999999998</v>
      </c>
      <c r="H290" s="25"/>
      <c r="I290" s="26">
        <f t="shared" si="16"/>
        <v>0</v>
      </c>
      <c r="J290" s="30" t="s">
        <v>11</v>
      </c>
    </row>
    <row r="291" spans="1:10" ht="69.95" customHeight="1" x14ac:dyDescent="0.25">
      <c r="A291"/>
      <c r="B291" s="27" t="s">
        <v>503</v>
      </c>
      <c r="C291" s="70" t="str">
        <f t="shared" si="14"/>
        <v>79081</v>
      </c>
      <c r="D291" s="27" t="s">
        <v>504</v>
      </c>
      <c r="E291" s="27" t="s">
        <v>2158</v>
      </c>
      <c r="F291" s="34">
        <v>5.17</v>
      </c>
      <c r="G291" s="32">
        <f t="shared" si="15"/>
        <v>4.2911000000000001</v>
      </c>
      <c r="H291" s="25"/>
      <c r="I291" s="26">
        <f t="shared" si="16"/>
        <v>0</v>
      </c>
      <c r="J291" s="30" t="s">
        <v>11</v>
      </c>
    </row>
    <row r="292" spans="1:10" ht="69.95" customHeight="1" x14ac:dyDescent="0.25">
      <c r="A292"/>
      <c r="B292" s="27" t="s">
        <v>505</v>
      </c>
      <c r="C292" s="70" t="str">
        <f t="shared" si="14"/>
        <v>79082</v>
      </c>
      <c r="D292" s="27" t="s">
        <v>506</v>
      </c>
      <c r="E292" s="27" t="s">
        <v>2159</v>
      </c>
      <c r="F292" s="34">
        <v>6.05</v>
      </c>
      <c r="G292" s="32">
        <f t="shared" si="15"/>
        <v>5.0214999999999996</v>
      </c>
      <c r="H292" s="25"/>
      <c r="I292" s="26">
        <f t="shared" si="16"/>
        <v>0</v>
      </c>
      <c r="J292" s="30" t="s">
        <v>11</v>
      </c>
    </row>
    <row r="293" spans="1:10" ht="69.95" customHeight="1" x14ac:dyDescent="0.25">
      <c r="A293"/>
      <c r="B293" s="27" t="s">
        <v>507</v>
      </c>
      <c r="C293" s="70" t="str">
        <f t="shared" si="14"/>
        <v>79083</v>
      </c>
      <c r="D293" s="27" t="s">
        <v>508</v>
      </c>
      <c r="E293" s="27" t="s">
        <v>2160</v>
      </c>
      <c r="F293" s="34">
        <v>5.28</v>
      </c>
      <c r="G293" s="32">
        <f t="shared" si="15"/>
        <v>4.3824000000000005</v>
      </c>
      <c r="H293" s="25"/>
      <c r="I293" s="26">
        <f t="shared" si="16"/>
        <v>0</v>
      </c>
      <c r="J293" s="30" t="s">
        <v>11</v>
      </c>
    </row>
    <row r="294" spans="1:10" ht="69.95" customHeight="1" x14ac:dyDescent="0.25">
      <c r="A294"/>
      <c r="B294" s="27" t="s">
        <v>509</v>
      </c>
      <c r="C294" s="70" t="str">
        <f t="shared" si="14"/>
        <v>79084</v>
      </c>
      <c r="D294" s="27" t="s">
        <v>510</v>
      </c>
      <c r="E294" s="27" t="s">
        <v>2161</v>
      </c>
      <c r="F294" s="34">
        <v>3.74</v>
      </c>
      <c r="G294" s="32">
        <f t="shared" si="15"/>
        <v>3.1042000000000001</v>
      </c>
      <c r="H294" s="25"/>
      <c r="I294" s="26">
        <f t="shared" si="16"/>
        <v>0</v>
      </c>
      <c r="J294" s="30" t="s">
        <v>11</v>
      </c>
    </row>
    <row r="295" spans="1:10" ht="69.95" customHeight="1" x14ac:dyDescent="0.25">
      <c r="A295"/>
      <c r="B295" s="27" t="s">
        <v>511</v>
      </c>
      <c r="C295" s="70" t="str">
        <f t="shared" si="14"/>
        <v>79085</v>
      </c>
      <c r="D295" s="27" t="s">
        <v>512</v>
      </c>
      <c r="E295" s="27" t="s">
        <v>2162</v>
      </c>
      <c r="F295" s="34">
        <v>3.74</v>
      </c>
      <c r="G295" s="32">
        <f t="shared" si="15"/>
        <v>3.1042000000000001</v>
      </c>
      <c r="H295" s="25"/>
      <c r="I295" s="26">
        <f t="shared" si="16"/>
        <v>0</v>
      </c>
      <c r="J295" s="30" t="s">
        <v>11</v>
      </c>
    </row>
    <row r="296" spans="1:10" ht="69.95" customHeight="1" x14ac:dyDescent="0.25">
      <c r="A296"/>
      <c r="B296" s="27" t="s">
        <v>513</v>
      </c>
      <c r="C296" s="70" t="str">
        <f t="shared" si="14"/>
        <v>79087</v>
      </c>
      <c r="D296" s="27" t="s">
        <v>514</v>
      </c>
      <c r="E296" s="27" t="s">
        <v>2163</v>
      </c>
      <c r="F296" s="34">
        <v>5.0599999999999996</v>
      </c>
      <c r="G296" s="32">
        <f t="shared" si="15"/>
        <v>4.1997999999999998</v>
      </c>
      <c r="H296" s="25"/>
      <c r="I296" s="26">
        <f t="shared" si="16"/>
        <v>0</v>
      </c>
      <c r="J296" s="30" t="s">
        <v>11</v>
      </c>
    </row>
    <row r="297" spans="1:10" ht="69.95" customHeight="1" x14ac:dyDescent="0.25">
      <c r="A297"/>
      <c r="B297" s="27" t="s">
        <v>515</v>
      </c>
      <c r="C297" s="70" t="str">
        <f t="shared" si="14"/>
        <v>79088</v>
      </c>
      <c r="D297" s="27" t="s">
        <v>516</v>
      </c>
      <c r="E297" s="27" t="s">
        <v>2164</v>
      </c>
      <c r="F297" s="34">
        <v>5.0599999999999996</v>
      </c>
      <c r="G297" s="32">
        <f t="shared" si="15"/>
        <v>4.1997999999999998</v>
      </c>
      <c r="H297" s="25"/>
      <c r="I297" s="26">
        <f t="shared" si="16"/>
        <v>0</v>
      </c>
      <c r="J297" s="30" t="s">
        <v>11</v>
      </c>
    </row>
    <row r="298" spans="1:10" ht="69.95" customHeight="1" x14ac:dyDescent="0.25">
      <c r="A298"/>
      <c r="B298" s="27" t="s">
        <v>517</v>
      </c>
      <c r="C298" s="70" t="str">
        <f t="shared" si="14"/>
        <v>79089</v>
      </c>
      <c r="D298" s="27" t="s">
        <v>518</v>
      </c>
      <c r="E298" s="27" t="s">
        <v>2165</v>
      </c>
      <c r="F298" s="34">
        <v>7.37</v>
      </c>
      <c r="G298" s="32">
        <f t="shared" si="15"/>
        <v>6.1170999999999998</v>
      </c>
      <c r="H298" s="25"/>
      <c r="I298" s="26">
        <f t="shared" si="16"/>
        <v>0</v>
      </c>
      <c r="J298" s="30" t="s">
        <v>11</v>
      </c>
    </row>
    <row r="299" spans="1:10" ht="69.95" customHeight="1" x14ac:dyDescent="0.25">
      <c r="A299"/>
      <c r="B299" s="27" t="s">
        <v>519</v>
      </c>
      <c r="C299" s="70" t="str">
        <f t="shared" si="14"/>
        <v>79100</v>
      </c>
      <c r="D299" s="27" t="s">
        <v>520</v>
      </c>
      <c r="E299" s="27" t="s">
        <v>2166</v>
      </c>
      <c r="F299" s="34">
        <v>99.12</v>
      </c>
      <c r="G299" s="32">
        <f t="shared" si="15"/>
        <v>82.269599999999997</v>
      </c>
      <c r="H299" s="25"/>
      <c r="I299" s="26">
        <f t="shared" si="16"/>
        <v>0</v>
      </c>
      <c r="J299" s="30" t="s">
        <v>11</v>
      </c>
    </row>
    <row r="300" spans="1:10" ht="69.95" customHeight="1" x14ac:dyDescent="0.25">
      <c r="A300"/>
      <c r="B300" s="27" t="s">
        <v>521</v>
      </c>
      <c r="C300" s="70" t="str">
        <f t="shared" si="14"/>
        <v>79107</v>
      </c>
      <c r="D300" s="27" t="s">
        <v>522</v>
      </c>
      <c r="E300" s="27" t="s">
        <v>2167</v>
      </c>
      <c r="F300" s="34">
        <v>54.28</v>
      </c>
      <c r="G300" s="32">
        <f t="shared" si="15"/>
        <v>45.052399999999999</v>
      </c>
      <c r="H300" s="25"/>
      <c r="I300" s="26">
        <f t="shared" si="16"/>
        <v>0</v>
      </c>
      <c r="J300" s="30" t="s">
        <v>11</v>
      </c>
    </row>
    <row r="301" spans="1:10" ht="69.95" customHeight="1" x14ac:dyDescent="0.25">
      <c r="A301"/>
      <c r="B301" s="27" t="s">
        <v>523</v>
      </c>
      <c r="C301" s="70" t="str">
        <f t="shared" si="14"/>
        <v>79111</v>
      </c>
      <c r="D301" s="27" t="s">
        <v>524</v>
      </c>
      <c r="E301" s="27" t="s">
        <v>2168</v>
      </c>
      <c r="F301" s="34">
        <v>104.43</v>
      </c>
      <c r="G301" s="32">
        <f t="shared" si="15"/>
        <v>86.676900000000003</v>
      </c>
      <c r="H301" s="25"/>
      <c r="I301" s="26">
        <f t="shared" si="16"/>
        <v>0</v>
      </c>
      <c r="J301" s="30" t="s">
        <v>11</v>
      </c>
    </row>
    <row r="302" spans="1:10" ht="69.95" customHeight="1" x14ac:dyDescent="0.25">
      <c r="A302"/>
      <c r="B302" s="27" t="s">
        <v>525</v>
      </c>
      <c r="C302" s="70" t="str">
        <f t="shared" si="14"/>
        <v>79113</v>
      </c>
      <c r="D302" s="27" t="s">
        <v>526</v>
      </c>
      <c r="E302" s="27" t="s">
        <v>2169</v>
      </c>
      <c r="F302" s="34">
        <v>99.71</v>
      </c>
      <c r="G302" s="32">
        <f t="shared" si="15"/>
        <v>82.759299999999996</v>
      </c>
      <c r="H302" s="25"/>
      <c r="I302" s="26">
        <f t="shared" si="16"/>
        <v>0</v>
      </c>
      <c r="J302" s="30" t="s">
        <v>11</v>
      </c>
    </row>
    <row r="303" spans="1:10" ht="69.95" customHeight="1" x14ac:dyDescent="0.25">
      <c r="A303"/>
      <c r="B303" s="27" t="s">
        <v>527</v>
      </c>
      <c r="C303" s="70" t="str">
        <f t="shared" si="14"/>
        <v>79115</v>
      </c>
      <c r="D303" s="27" t="s">
        <v>528</v>
      </c>
      <c r="E303" s="27" t="s">
        <v>2170</v>
      </c>
      <c r="F303" s="34">
        <v>46.02</v>
      </c>
      <c r="G303" s="32">
        <f t="shared" si="15"/>
        <v>38.196600000000004</v>
      </c>
      <c r="H303" s="25"/>
      <c r="I303" s="26">
        <f t="shared" si="16"/>
        <v>0</v>
      </c>
      <c r="J303" s="30" t="s">
        <v>11</v>
      </c>
    </row>
    <row r="304" spans="1:10" ht="69.95" customHeight="1" x14ac:dyDescent="0.25">
      <c r="A304"/>
      <c r="B304" s="27" t="s">
        <v>529</v>
      </c>
      <c r="C304" s="70" t="str">
        <f t="shared" si="14"/>
        <v>291086</v>
      </c>
      <c r="D304" s="27" t="s">
        <v>530</v>
      </c>
      <c r="E304" s="27" t="s">
        <v>2171</v>
      </c>
      <c r="F304" s="34">
        <v>140.03</v>
      </c>
      <c r="G304" s="32">
        <f t="shared" si="15"/>
        <v>116.22489999999999</v>
      </c>
      <c r="H304" s="25"/>
      <c r="I304" s="26">
        <f t="shared" si="16"/>
        <v>0</v>
      </c>
      <c r="J304" s="30" t="s">
        <v>12</v>
      </c>
    </row>
    <row r="305" spans="1:10" ht="69.95" customHeight="1" x14ac:dyDescent="0.25">
      <c r="A305"/>
      <c r="B305" s="27" t="s">
        <v>531</v>
      </c>
      <c r="C305" s="70" t="str">
        <f t="shared" si="14"/>
        <v>291087</v>
      </c>
      <c r="D305" s="27" t="s">
        <v>532</v>
      </c>
      <c r="E305" s="27" t="s">
        <v>2172</v>
      </c>
      <c r="F305" s="34">
        <v>44.66</v>
      </c>
      <c r="G305" s="32">
        <f t="shared" si="15"/>
        <v>37.067799999999998</v>
      </c>
      <c r="H305" s="25"/>
      <c r="I305" s="26">
        <f t="shared" si="16"/>
        <v>0</v>
      </c>
      <c r="J305" s="30" t="s">
        <v>12</v>
      </c>
    </row>
    <row r="306" spans="1:10" ht="69.95" customHeight="1" x14ac:dyDescent="0.25">
      <c r="A306"/>
      <c r="B306" s="27" t="s">
        <v>533</v>
      </c>
      <c r="C306" s="70" t="str">
        <f t="shared" si="14"/>
        <v>291088</v>
      </c>
      <c r="D306" s="27" t="s">
        <v>534</v>
      </c>
      <c r="E306" s="27" t="s">
        <v>2173</v>
      </c>
      <c r="F306" s="34">
        <v>53.35</v>
      </c>
      <c r="G306" s="32">
        <f t="shared" si="15"/>
        <v>44.280500000000004</v>
      </c>
      <c r="H306" s="25"/>
      <c r="I306" s="26">
        <f t="shared" si="16"/>
        <v>0</v>
      </c>
      <c r="J306" s="30" t="s">
        <v>12</v>
      </c>
    </row>
    <row r="307" spans="1:10" ht="69.95" customHeight="1" x14ac:dyDescent="0.25">
      <c r="A307"/>
      <c r="B307" s="27" t="s">
        <v>535</v>
      </c>
      <c r="C307" s="70" t="str">
        <f t="shared" si="14"/>
        <v>291089</v>
      </c>
      <c r="D307" s="27" t="s">
        <v>536</v>
      </c>
      <c r="E307" s="27" t="s">
        <v>2174</v>
      </c>
      <c r="F307" s="34">
        <v>87.67</v>
      </c>
      <c r="G307" s="32">
        <f t="shared" si="15"/>
        <v>72.766099999999994</v>
      </c>
      <c r="H307" s="25"/>
      <c r="I307" s="26">
        <f t="shared" si="16"/>
        <v>0</v>
      </c>
      <c r="J307" s="30" t="s">
        <v>12</v>
      </c>
    </row>
    <row r="308" spans="1:10" ht="69.95" customHeight="1" x14ac:dyDescent="0.25">
      <c r="A308"/>
      <c r="B308" s="27" t="s">
        <v>537</v>
      </c>
      <c r="C308" s="70" t="str">
        <f t="shared" si="14"/>
        <v>291128</v>
      </c>
      <c r="D308" s="27" t="s">
        <v>538</v>
      </c>
      <c r="E308" s="27" t="s">
        <v>2175</v>
      </c>
      <c r="F308" s="34">
        <v>170.94</v>
      </c>
      <c r="G308" s="32">
        <f t="shared" si="15"/>
        <v>141.8802</v>
      </c>
      <c r="H308" s="25"/>
      <c r="I308" s="26">
        <f t="shared" si="16"/>
        <v>0</v>
      </c>
      <c r="J308" s="30" t="s">
        <v>12</v>
      </c>
    </row>
    <row r="309" spans="1:10" ht="69.95" customHeight="1" x14ac:dyDescent="0.25">
      <c r="A309"/>
      <c r="B309" s="27" t="s">
        <v>539</v>
      </c>
      <c r="C309" s="70" t="str">
        <f t="shared" si="14"/>
        <v>291129</v>
      </c>
      <c r="D309" s="27" t="s">
        <v>540</v>
      </c>
      <c r="E309" s="27" t="s">
        <v>2176</v>
      </c>
      <c r="F309" s="34">
        <v>170.94</v>
      </c>
      <c r="G309" s="32">
        <f t="shared" si="15"/>
        <v>141.8802</v>
      </c>
      <c r="H309" s="25"/>
      <c r="I309" s="26">
        <f t="shared" si="16"/>
        <v>0</v>
      </c>
      <c r="J309" s="30" t="s">
        <v>12</v>
      </c>
    </row>
    <row r="310" spans="1:10" ht="69.95" customHeight="1" x14ac:dyDescent="0.25">
      <c r="A310"/>
      <c r="B310" s="27" t="s">
        <v>541</v>
      </c>
      <c r="C310" s="70" t="str">
        <f t="shared" si="14"/>
        <v>291131</v>
      </c>
      <c r="D310" s="27" t="s">
        <v>542</v>
      </c>
      <c r="E310" s="27" t="s">
        <v>2177</v>
      </c>
      <c r="F310" s="34">
        <v>53.57</v>
      </c>
      <c r="G310" s="32">
        <f t="shared" si="15"/>
        <v>44.463099999999997</v>
      </c>
      <c r="H310" s="25"/>
      <c r="I310" s="26">
        <f t="shared" si="16"/>
        <v>0</v>
      </c>
      <c r="J310" s="30" t="s">
        <v>12</v>
      </c>
    </row>
    <row r="311" spans="1:10" ht="69.95" customHeight="1" x14ac:dyDescent="0.25">
      <c r="A311"/>
      <c r="B311" s="27" t="s">
        <v>543</v>
      </c>
      <c r="C311" s="70" t="str">
        <f t="shared" si="14"/>
        <v>291133</v>
      </c>
      <c r="D311" s="27" t="s">
        <v>544</v>
      </c>
      <c r="E311" s="27" t="s">
        <v>2178</v>
      </c>
      <c r="F311" s="34">
        <v>53.57</v>
      </c>
      <c r="G311" s="32">
        <f t="shared" si="15"/>
        <v>44.463099999999997</v>
      </c>
      <c r="H311" s="25"/>
      <c r="I311" s="26">
        <f t="shared" si="16"/>
        <v>0</v>
      </c>
      <c r="J311" s="30" t="s">
        <v>12</v>
      </c>
    </row>
    <row r="312" spans="1:10" ht="69.95" customHeight="1" x14ac:dyDescent="0.25">
      <c r="A312"/>
      <c r="B312" s="27" t="s">
        <v>545</v>
      </c>
      <c r="C312" s="70" t="str">
        <f t="shared" si="14"/>
        <v>291134</v>
      </c>
      <c r="D312" s="27" t="s">
        <v>546</v>
      </c>
      <c r="E312" s="27" t="s">
        <v>2179</v>
      </c>
      <c r="F312" s="34">
        <v>31.02</v>
      </c>
      <c r="G312" s="32">
        <f t="shared" si="15"/>
        <v>25.746600000000001</v>
      </c>
      <c r="H312" s="25"/>
      <c r="I312" s="26">
        <f t="shared" si="16"/>
        <v>0</v>
      </c>
      <c r="J312" s="30" t="s">
        <v>12</v>
      </c>
    </row>
    <row r="313" spans="1:10" ht="69.95" customHeight="1" x14ac:dyDescent="0.25">
      <c r="A313"/>
      <c r="B313" s="27" t="s">
        <v>547</v>
      </c>
      <c r="C313" s="70" t="str">
        <f t="shared" si="14"/>
        <v>291152</v>
      </c>
      <c r="D313" s="27" t="s">
        <v>548</v>
      </c>
      <c r="E313" s="27" t="s">
        <v>2180</v>
      </c>
      <c r="F313" s="34">
        <v>31.86</v>
      </c>
      <c r="G313" s="32">
        <f t="shared" si="15"/>
        <v>26.4438</v>
      </c>
      <c r="H313" s="25"/>
      <c r="I313" s="26">
        <f t="shared" si="16"/>
        <v>0</v>
      </c>
      <c r="J313" s="30" t="s">
        <v>12</v>
      </c>
    </row>
    <row r="314" spans="1:10" ht="69.95" customHeight="1" x14ac:dyDescent="0.25">
      <c r="A314"/>
      <c r="B314" s="27" t="s">
        <v>549</v>
      </c>
      <c r="C314" s="70" t="str">
        <f t="shared" si="14"/>
        <v>291234</v>
      </c>
      <c r="D314" s="27" t="s">
        <v>550</v>
      </c>
      <c r="E314" s="27" t="s">
        <v>2181</v>
      </c>
      <c r="F314" s="34">
        <v>103.4</v>
      </c>
      <c r="G314" s="32">
        <f t="shared" si="15"/>
        <v>85.822000000000003</v>
      </c>
      <c r="H314" s="25"/>
      <c r="I314" s="26">
        <f t="shared" si="16"/>
        <v>0</v>
      </c>
      <c r="J314" s="30" t="s">
        <v>12</v>
      </c>
    </row>
    <row r="315" spans="1:10" ht="69.95" customHeight="1" x14ac:dyDescent="0.25">
      <c r="A315"/>
      <c r="B315" s="27" t="s">
        <v>551</v>
      </c>
      <c r="C315" s="70" t="str">
        <f t="shared" si="14"/>
        <v>291247</v>
      </c>
      <c r="D315" s="27" t="s">
        <v>552</v>
      </c>
      <c r="E315" s="27" t="s">
        <v>2182</v>
      </c>
      <c r="F315" s="34">
        <v>117.48</v>
      </c>
      <c r="G315" s="32">
        <f t="shared" si="15"/>
        <v>97.508399999999995</v>
      </c>
      <c r="H315" s="25"/>
      <c r="I315" s="26">
        <f t="shared" si="16"/>
        <v>0</v>
      </c>
      <c r="J315" s="30" t="s">
        <v>12</v>
      </c>
    </row>
    <row r="316" spans="1:10" ht="69.95" customHeight="1" x14ac:dyDescent="0.25">
      <c r="A316"/>
      <c r="B316" s="27" t="s">
        <v>553</v>
      </c>
      <c r="C316" s="70" t="str">
        <f t="shared" si="14"/>
        <v>291248</v>
      </c>
      <c r="D316" s="27" t="s">
        <v>554</v>
      </c>
      <c r="E316" s="27" t="s">
        <v>2183</v>
      </c>
      <c r="F316" s="34">
        <v>117.48</v>
      </c>
      <c r="G316" s="32">
        <f t="shared" si="15"/>
        <v>97.508399999999995</v>
      </c>
      <c r="H316" s="25"/>
      <c r="I316" s="26">
        <f t="shared" si="16"/>
        <v>0</v>
      </c>
      <c r="J316" s="30" t="s">
        <v>12</v>
      </c>
    </row>
    <row r="317" spans="1:10" ht="69.95" customHeight="1" x14ac:dyDescent="0.25">
      <c r="A317"/>
      <c r="B317" s="27" t="s">
        <v>555</v>
      </c>
      <c r="C317" s="70" t="str">
        <f t="shared" si="14"/>
        <v>291249</v>
      </c>
      <c r="D317" s="27" t="s">
        <v>556</v>
      </c>
      <c r="E317" s="27" t="s">
        <v>2184</v>
      </c>
      <c r="F317" s="34">
        <v>117.48</v>
      </c>
      <c r="G317" s="32">
        <f t="shared" si="15"/>
        <v>97.508399999999995</v>
      </c>
      <c r="H317" s="25"/>
      <c r="I317" s="26">
        <f t="shared" si="16"/>
        <v>0</v>
      </c>
      <c r="J317" s="30" t="s">
        <v>12</v>
      </c>
    </row>
    <row r="318" spans="1:10" ht="69.95" customHeight="1" x14ac:dyDescent="0.25">
      <c r="A318"/>
      <c r="B318" s="27" t="s">
        <v>557</v>
      </c>
      <c r="C318" s="70" t="str">
        <f t="shared" si="14"/>
        <v>291250</v>
      </c>
      <c r="D318" s="27" t="s">
        <v>558</v>
      </c>
      <c r="E318" s="27" t="s">
        <v>2185</v>
      </c>
      <c r="F318" s="34">
        <v>117.48</v>
      </c>
      <c r="G318" s="32">
        <f t="shared" si="15"/>
        <v>97.508399999999995</v>
      </c>
      <c r="H318" s="25"/>
      <c r="I318" s="26">
        <f t="shared" si="16"/>
        <v>0</v>
      </c>
      <c r="J318" s="30" t="s">
        <v>12</v>
      </c>
    </row>
    <row r="319" spans="1:10" ht="69.95" customHeight="1" x14ac:dyDescent="0.25">
      <c r="A319"/>
      <c r="B319" s="27" t="s">
        <v>559</v>
      </c>
      <c r="C319" s="70" t="str">
        <f t="shared" si="14"/>
        <v>291253</v>
      </c>
      <c r="D319" s="27" t="s">
        <v>560</v>
      </c>
      <c r="E319" s="27" t="s">
        <v>2186</v>
      </c>
      <c r="F319" s="34">
        <v>146.08000000000001</v>
      </c>
      <c r="G319" s="32">
        <f t="shared" si="15"/>
        <v>121.24640000000001</v>
      </c>
      <c r="H319" s="25"/>
      <c r="I319" s="26">
        <f t="shared" si="16"/>
        <v>0</v>
      </c>
      <c r="J319" s="30" t="s">
        <v>12</v>
      </c>
    </row>
    <row r="320" spans="1:10" ht="69.95" customHeight="1" x14ac:dyDescent="0.25">
      <c r="A320"/>
      <c r="B320" s="27" t="s">
        <v>561</v>
      </c>
      <c r="C320" s="70" t="str">
        <f t="shared" si="14"/>
        <v>291254</v>
      </c>
      <c r="D320" s="27" t="s">
        <v>562</v>
      </c>
      <c r="E320" s="27" t="s">
        <v>2187</v>
      </c>
      <c r="F320" s="34">
        <v>146.08000000000001</v>
      </c>
      <c r="G320" s="32">
        <f t="shared" si="15"/>
        <v>121.24640000000001</v>
      </c>
      <c r="H320" s="25"/>
      <c r="I320" s="26">
        <f t="shared" si="16"/>
        <v>0</v>
      </c>
      <c r="J320" s="30" t="s">
        <v>12</v>
      </c>
    </row>
    <row r="321" spans="1:10" ht="69.95" customHeight="1" x14ac:dyDescent="0.25">
      <c r="A321"/>
      <c r="B321" s="27" t="s">
        <v>563</v>
      </c>
      <c r="C321" s="70" t="str">
        <f t="shared" si="14"/>
        <v>291255</v>
      </c>
      <c r="D321" s="27" t="s">
        <v>564</v>
      </c>
      <c r="E321" s="27" t="s">
        <v>2188</v>
      </c>
      <c r="F321" s="34">
        <v>146.08000000000001</v>
      </c>
      <c r="G321" s="32">
        <f t="shared" si="15"/>
        <v>121.24640000000001</v>
      </c>
      <c r="H321" s="25"/>
      <c r="I321" s="26">
        <f t="shared" si="16"/>
        <v>0</v>
      </c>
      <c r="J321" s="30" t="s">
        <v>12</v>
      </c>
    </row>
    <row r="322" spans="1:10" ht="69.95" customHeight="1" x14ac:dyDescent="0.25">
      <c r="A322"/>
      <c r="B322" s="27" t="s">
        <v>565</v>
      </c>
      <c r="C322" s="70" t="str">
        <f t="shared" si="14"/>
        <v>291256</v>
      </c>
      <c r="D322" s="27" t="s">
        <v>566</v>
      </c>
      <c r="E322" s="27" t="s">
        <v>2189</v>
      </c>
      <c r="F322" s="34">
        <v>213.84</v>
      </c>
      <c r="G322" s="32">
        <f t="shared" si="15"/>
        <v>177.4872</v>
      </c>
      <c r="H322" s="25"/>
      <c r="I322" s="26">
        <f t="shared" si="16"/>
        <v>0</v>
      </c>
      <c r="J322" s="30" t="s">
        <v>12</v>
      </c>
    </row>
    <row r="323" spans="1:10" ht="69.95" customHeight="1" x14ac:dyDescent="0.25">
      <c r="A323"/>
      <c r="B323" s="27" t="s">
        <v>567</v>
      </c>
      <c r="C323" s="70" t="str">
        <f t="shared" si="14"/>
        <v>291257</v>
      </c>
      <c r="D323" s="27" t="s">
        <v>568</v>
      </c>
      <c r="E323" s="27" t="s">
        <v>2190</v>
      </c>
      <c r="F323" s="34">
        <v>213.84</v>
      </c>
      <c r="G323" s="32">
        <f t="shared" si="15"/>
        <v>177.4872</v>
      </c>
      <c r="H323" s="25"/>
      <c r="I323" s="26">
        <f t="shared" si="16"/>
        <v>0</v>
      </c>
      <c r="J323" s="30" t="s">
        <v>12</v>
      </c>
    </row>
    <row r="324" spans="1:10" ht="69.95" customHeight="1" x14ac:dyDescent="0.25">
      <c r="A324"/>
      <c r="B324" s="27" t="s">
        <v>569</v>
      </c>
      <c r="C324" s="70" t="str">
        <f t="shared" ref="C324:C387" si="17">HYPERLINK(CONCATENATE("http://nashaigrushka.ru/images/goods/large/",TRIM(B324),".jpg"),TRIM(B324))</f>
        <v>291258</v>
      </c>
      <c r="D324" s="27" t="s">
        <v>570</v>
      </c>
      <c r="E324" s="27" t="s">
        <v>2191</v>
      </c>
      <c r="F324" s="34">
        <v>106.7</v>
      </c>
      <c r="G324" s="32">
        <f t="shared" ref="G324:G387" si="18">F324-F324/100*($B$1+7)</f>
        <v>88.561000000000007</v>
      </c>
      <c r="H324" s="25"/>
      <c r="I324" s="26">
        <f t="shared" si="16"/>
        <v>0</v>
      </c>
      <c r="J324" s="30" t="s">
        <v>12</v>
      </c>
    </row>
    <row r="325" spans="1:10" ht="69.95" customHeight="1" x14ac:dyDescent="0.25">
      <c r="A325"/>
      <c r="B325" s="27" t="s">
        <v>571</v>
      </c>
      <c r="C325" s="70" t="str">
        <f t="shared" si="17"/>
        <v>291260</v>
      </c>
      <c r="D325" s="27" t="s">
        <v>572</v>
      </c>
      <c r="E325" s="27" t="s">
        <v>2192</v>
      </c>
      <c r="F325" s="34">
        <v>149.38</v>
      </c>
      <c r="G325" s="32">
        <f t="shared" si="18"/>
        <v>123.9854</v>
      </c>
      <c r="H325" s="25"/>
      <c r="I325" s="26">
        <f t="shared" ref="I325:I388" si="19">G325*H325</f>
        <v>0</v>
      </c>
      <c r="J325" s="30" t="s">
        <v>12</v>
      </c>
    </row>
    <row r="326" spans="1:10" ht="69.95" customHeight="1" x14ac:dyDescent="0.25">
      <c r="A326"/>
      <c r="B326" s="27" t="s">
        <v>573</v>
      </c>
      <c r="C326" s="70" t="str">
        <f t="shared" si="17"/>
        <v>291261</v>
      </c>
      <c r="D326" s="27" t="s">
        <v>574</v>
      </c>
      <c r="E326" s="27" t="s">
        <v>2193</v>
      </c>
      <c r="F326" s="34">
        <v>170.28</v>
      </c>
      <c r="G326" s="32">
        <f t="shared" si="18"/>
        <v>141.33240000000001</v>
      </c>
      <c r="H326" s="25"/>
      <c r="I326" s="26">
        <f t="shared" si="19"/>
        <v>0</v>
      </c>
      <c r="J326" s="30" t="s">
        <v>12</v>
      </c>
    </row>
    <row r="327" spans="1:10" ht="69.95" customHeight="1" x14ac:dyDescent="0.25">
      <c r="A327"/>
      <c r="B327" s="27" t="s">
        <v>575</v>
      </c>
      <c r="C327" s="70" t="str">
        <f t="shared" si="17"/>
        <v>291262</v>
      </c>
      <c r="D327" s="27" t="s">
        <v>576</v>
      </c>
      <c r="E327" s="27" t="s">
        <v>2194</v>
      </c>
      <c r="F327" s="34">
        <v>170.28</v>
      </c>
      <c r="G327" s="32">
        <f t="shared" si="18"/>
        <v>141.33240000000001</v>
      </c>
      <c r="H327" s="25"/>
      <c r="I327" s="26">
        <f t="shared" si="19"/>
        <v>0</v>
      </c>
      <c r="J327" s="30" t="s">
        <v>12</v>
      </c>
    </row>
    <row r="328" spans="1:10" ht="69.95" customHeight="1" x14ac:dyDescent="0.25">
      <c r="A328"/>
      <c r="B328" s="27" t="s">
        <v>577</v>
      </c>
      <c r="C328" s="70" t="str">
        <f t="shared" si="17"/>
        <v>291277</v>
      </c>
      <c r="D328" s="27" t="s">
        <v>578</v>
      </c>
      <c r="E328" s="27" t="s">
        <v>2195</v>
      </c>
      <c r="F328" s="34">
        <v>74.03</v>
      </c>
      <c r="G328" s="32">
        <f t="shared" si="18"/>
        <v>61.444900000000004</v>
      </c>
      <c r="H328" s="25"/>
      <c r="I328" s="26">
        <f t="shared" si="19"/>
        <v>0</v>
      </c>
      <c r="J328" s="30" t="s">
        <v>12</v>
      </c>
    </row>
    <row r="329" spans="1:10" ht="69.95" customHeight="1" x14ac:dyDescent="0.25">
      <c r="A329"/>
      <c r="B329" s="27" t="s">
        <v>579</v>
      </c>
      <c r="C329" s="70" t="str">
        <f t="shared" si="17"/>
        <v>291279</v>
      </c>
      <c r="D329" s="27" t="s">
        <v>580</v>
      </c>
      <c r="E329" s="27" t="s">
        <v>2196</v>
      </c>
      <c r="F329" s="34">
        <v>74.03</v>
      </c>
      <c r="G329" s="32">
        <f t="shared" si="18"/>
        <v>61.444900000000004</v>
      </c>
      <c r="H329" s="25"/>
      <c r="I329" s="26">
        <f t="shared" si="19"/>
        <v>0</v>
      </c>
      <c r="J329" s="30" t="s">
        <v>12</v>
      </c>
    </row>
    <row r="330" spans="1:10" ht="69.95" customHeight="1" x14ac:dyDescent="0.25">
      <c r="A330"/>
      <c r="B330" s="27" t="s">
        <v>581</v>
      </c>
      <c r="C330" s="70" t="str">
        <f t="shared" si="17"/>
        <v>291282</v>
      </c>
      <c r="D330" s="27" t="s">
        <v>582</v>
      </c>
      <c r="E330" s="27" t="s">
        <v>2197</v>
      </c>
      <c r="F330" s="34">
        <v>154.11000000000001</v>
      </c>
      <c r="G330" s="32">
        <f t="shared" si="18"/>
        <v>127.91130000000001</v>
      </c>
      <c r="H330" s="25"/>
      <c r="I330" s="26">
        <f t="shared" si="19"/>
        <v>0</v>
      </c>
      <c r="J330" s="30" t="s">
        <v>12</v>
      </c>
    </row>
    <row r="331" spans="1:10" ht="69.95" customHeight="1" x14ac:dyDescent="0.25">
      <c r="A331"/>
      <c r="B331" s="27" t="s">
        <v>583</v>
      </c>
      <c r="C331" s="70" t="str">
        <f t="shared" si="17"/>
        <v>291283</v>
      </c>
      <c r="D331" s="27" t="s">
        <v>584</v>
      </c>
      <c r="E331" s="27" t="s">
        <v>2198</v>
      </c>
      <c r="F331" s="34">
        <v>134.97</v>
      </c>
      <c r="G331" s="32">
        <f t="shared" si="18"/>
        <v>112.02510000000001</v>
      </c>
      <c r="H331" s="25"/>
      <c r="I331" s="26">
        <f t="shared" si="19"/>
        <v>0</v>
      </c>
      <c r="J331" s="30" t="s">
        <v>12</v>
      </c>
    </row>
    <row r="332" spans="1:10" ht="69.95" customHeight="1" x14ac:dyDescent="0.25">
      <c r="A332"/>
      <c r="B332" s="27" t="s">
        <v>585</v>
      </c>
      <c r="C332" s="70" t="str">
        <f t="shared" si="17"/>
        <v>291311</v>
      </c>
      <c r="D332" s="27" t="s">
        <v>586</v>
      </c>
      <c r="E332" s="27" t="s">
        <v>2199</v>
      </c>
      <c r="F332" s="34">
        <v>156.63999999999999</v>
      </c>
      <c r="G332" s="32">
        <f t="shared" si="18"/>
        <v>130.01119999999997</v>
      </c>
      <c r="H332" s="25"/>
      <c r="I332" s="26">
        <f t="shared" si="19"/>
        <v>0</v>
      </c>
      <c r="J332" s="30" t="s">
        <v>12</v>
      </c>
    </row>
    <row r="333" spans="1:10" ht="69.95" customHeight="1" x14ac:dyDescent="0.25">
      <c r="A333"/>
      <c r="B333" s="27" t="s">
        <v>587</v>
      </c>
      <c r="C333" s="70" t="str">
        <f t="shared" si="17"/>
        <v>291312</v>
      </c>
      <c r="D333" s="27" t="s">
        <v>588</v>
      </c>
      <c r="E333" s="27" t="s">
        <v>2200</v>
      </c>
      <c r="F333" s="34">
        <v>482.79</v>
      </c>
      <c r="G333" s="32">
        <f t="shared" si="18"/>
        <v>400.71570000000003</v>
      </c>
      <c r="H333" s="25"/>
      <c r="I333" s="26">
        <f t="shared" si="19"/>
        <v>0</v>
      </c>
      <c r="J333" s="30" t="s">
        <v>12</v>
      </c>
    </row>
    <row r="334" spans="1:10" ht="69.95" customHeight="1" x14ac:dyDescent="0.25">
      <c r="A334"/>
      <c r="B334" s="27" t="s">
        <v>589</v>
      </c>
      <c r="C334" s="70" t="str">
        <f t="shared" si="17"/>
        <v>291313</v>
      </c>
      <c r="D334" s="27" t="s">
        <v>590</v>
      </c>
      <c r="E334" s="27" t="s">
        <v>2201</v>
      </c>
      <c r="F334" s="34">
        <v>230.89</v>
      </c>
      <c r="G334" s="32">
        <f t="shared" si="18"/>
        <v>191.63869999999997</v>
      </c>
      <c r="H334" s="25"/>
      <c r="I334" s="26">
        <f t="shared" si="19"/>
        <v>0</v>
      </c>
      <c r="J334" s="30" t="s">
        <v>12</v>
      </c>
    </row>
    <row r="335" spans="1:10" ht="69.95" customHeight="1" x14ac:dyDescent="0.25">
      <c r="A335"/>
      <c r="B335" s="27" t="s">
        <v>591</v>
      </c>
      <c r="C335" s="70" t="str">
        <f t="shared" si="17"/>
        <v>291314</v>
      </c>
      <c r="D335" s="27" t="s">
        <v>592</v>
      </c>
      <c r="E335" s="27" t="s">
        <v>2202</v>
      </c>
      <c r="F335" s="34">
        <v>230.89</v>
      </c>
      <c r="G335" s="32">
        <f t="shared" si="18"/>
        <v>191.63869999999997</v>
      </c>
      <c r="H335" s="25"/>
      <c r="I335" s="26">
        <f t="shared" si="19"/>
        <v>0</v>
      </c>
      <c r="J335" s="30" t="s">
        <v>12</v>
      </c>
    </row>
    <row r="336" spans="1:10" ht="69.95" customHeight="1" x14ac:dyDescent="0.25">
      <c r="A336"/>
      <c r="B336" s="27" t="s">
        <v>593</v>
      </c>
      <c r="C336" s="70" t="str">
        <f t="shared" si="17"/>
        <v>291315</v>
      </c>
      <c r="D336" s="27" t="s">
        <v>594</v>
      </c>
      <c r="E336" s="27" t="s">
        <v>2203</v>
      </c>
      <c r="F336" s="34">
        <v>230.89</v>
      </c>
      <c r="G336" s="32">
        <f t="shared" si="18"/>
        <v>191.63869999999997</v>
      </c>
      <c r="H336" s="25"/>
      <c r="I336" s="26">
        <f t="shared" si="19"/>
        <v>0</v>
      </c>
      <c r="J336" s="30" t="s">
        <v>12</v>
      </c>
    </row>
    <row r="337" spans="1:10" ht="69.95" customHeight="1" x14ac:dyDescent="0.25">
      <c r="A337"/>
      <c r="B337" s="27" t="s">
        <v>595</v>
      </c>
      <c r="C337" s="70" t="str">
        <f t="shared" si="17"/>
        <v>291316</v>
      </c>
      <c r="D337" s="27" t="s">
        <v>596</v>
      </c>
      <c r="E337" s="27" t="s">
        <v>2204</v>
      </c>
      <c r="F337" s="34">
        <v>230.89</v>
      </c>
      <c r="G337" s="32">
        <f t="shared" si="18"/>
        <v>191.63869999999997</v>
      </c>
      <c r="H337" s="25"/>
      <c r="I337" s="26">
        <f t="shared" si="19"/>
        <v>0</v>
      </c>
      <c r="J337" s="30" t="s">
        <v>12</v>
      </c>
    </row>
    <row r="338" spans="1:10" ht="69.95" customHeight="1" x14ac:dyDescent="0.25">
      <c r="A338"/>
      <c r="B338" s="27" t="s">
        <v>597</v>
      </c>
      <c r="C338" s="70" t="str">
        <f t="shared" si="17"/>
        <v>291328</v>
      </c>
      <c r="D338" s="27" t="s">
        <v>598</v>
      </c>
      <c r="E338" s="27" t="s">
        <v>2205</v>
      </c>
      <c r="F338" s="34">
        <v>87.56</v>
      </c>
      <c r="G338" s="32">
        <f t="shared" si="18"/>
        <v>72.674800000000005</v>
      </c>
      <c r="H338" s="25"/>
      <c r="I338" s="26">
        <f t="shared" si="19"/>
        <v>0</v>
      </c>
      <c r="J338" s="30" t="s">
        <v>12</v>
      </c>
    </row>
    <row r="339" spans="1:10" ht="69.95" customHeight="1" x14ac:dyDescent="0.25">
      <c r="A339"/>
      <c r="B339" s="27" t="s">
        <v>599</v>
      </c>
      <c r="C339" s="70" t="str">
        <f t="shared" si="17"/>
        <v>291334</v>
      </c>
      <c r="D339" s="27" t="s">
        <v>600</v>
      </c>
      <c r="E339" s="27" t="s">
        <v>2206</v>
      </c>
      <c r="F339" s="34">
        <v>52.91</v>
      </c>
      <c r="G339" s="32">
        <f t="shared" si="18"/>
        <v>43.915299999999995</v>
      </c>
      <c r="H339" s="25"/>
      <c r="I339" s="26">
        <f t="shared" si="19"/>
        <v>0</v>
      </c>
      <c r="J339" s="30" t="s">
        <v>12</v>
      </c>
    </row>
    <row r="340" spans="1:10" ht="69.95" customHeight="1" x14ac:dyDescent="0.25">
      <c r="A340"/>
      <c r="B340" s="27" t="s">
        <v>601</v>
      </c>
      <c r="C340" s="70" t="str">
        <f t="shared" si="17"/>
        <v>291359</v>
      </c>
      <c r="D340" s="27" t="s">
        <v>602</v>
      </c>
      <c r="E340" s="27" t="s">
        <v>2207</v>
      </c>
      <c r="F340" s="34">
        <v>74.03</v>
      </c>
      <c r="G340" s="32">
        <f t="shared" si="18"/>
        <v>61.444900000000004</v>
      </c>
      <c r="H340" s="25"/>
      <c r="I340" s="26">
        <f t="shared" si="19"/>
        <v>0</v>
      </c>
      <c r="J340" s="30" t="s">
        <v>12</v>
      </c>
    </row>
    <row r="341" spans="1:10" ht="69.95" customHeight="1" x14ac:dyDescent="0.25">
      <c r="A341"/>
      <c r="B341" s="27" t="s">
        <v>603</v>
      </c>
      <c r="C341" s="70" t="str">
        <f t="shared" si="17"/>
        <v>291377</v>
      </c>
      <c r="D341" s="27" t="s">
        <v>604</v>
      </c>
      <c r="E341" s="27" t="s">
        <v>2208</v>
      </c>
      <c r="F341" s="34">
        <v>52.91</v>
      </c>
      <c r="G341" s="32">
        <f t="shared" si="18"/>
        <v>43.915299999999995</v>
      </c>
      <c r="H341" s="25"/>
      <c r="I341" s="26">
        <f t="shared" si="19"/>
        <v>0</v>
      </c>
      <c r="J341" s="30" t="s">
        <v>12</v>
      </c>
    </row>
    <row r="342" spans="1:10" ht="69.95" customHeight="1" x14ac:dyDescent="0.25">
      <c r="A342"/>
      <c r="B342" s="27" t="s">
        <v>605</v>
      </c>
      <c r="C342" s="70" t="str">
        <f t="shared" si="17"/>
        <v>291378</v>
      </c>
      <c r="D342" s="27" t="s">
        <v>606</v>
      </c>
      <c r="E342" s="27" t="s">
        <v>2209</v>
      </c>
      <c r="F342" s="34">
        <v>106.7</v>
      </c>
      <c r="G342" s="32">
        <f t="shared" si="18"/>
        <v>88.561000000000007</v>
      </c>
      <c r="H342" s="25"/>
      <c r="I342" s="26">
        <f t="shared" si="19"/>
        <v>0</v>
      </c>
      <c r="J342" s="30" t="s">
        <v>12</v>
      </c>
    </row>
    <row r="343" spans="1:10" ht="69.95" customHeight="1" x14ac:dyDescent="0.25">
      <c r="A343"/>
      <c r="B343" s="27" t="s">
        <v>607</v>
      </c>
      <c r="C343" s="70" t="str">
        <f t="shared" si="17"/>
        <v>291391</v>
      </c>
      <c r="D343" s="27" t="s">
        <v>608</v>
      </c>
      <c r="E343" s="27" t="s">
        <v>2210</v>
      </c>
      <c r="F343" s="34">
        <v>37.76</v>
      </c>
      <c r="G343" s="32">
        <f t="shared" si="18"/>
        <v>31.340799999999998</v>
      </c>
      <c r="H343" s="25"/>
      <c r="I343" s="26">
        <f t="shared" si="19"/>
        <v>0</v>
      </c>
      <c r="J343" s="30" t="s">
        <v>12</v>
      </c>
    </row>
    <row r="344" spans="1:10" ht="69.95" customHeight="1" x14ac:dyDescent="0.25">
      <c r="A344"/>
      <c r="B344" s="27" t="s">
        <v>609</v>
      </c>
      <c r="C344" s="70" t="str">
        <f t="shared" si="17"/>
        <v>291395</v>
      </c>
      <c r="D344" s="27" t="s">
        <v>610</v>
      </c>
      <c r="E344" s="27" t="s">
        <v>2211</v>
      </c>
      <c r="F344" s="34">
        <v>175.34</v>
      </c>
      <c r="G344" s="32">
        <f t="shared" si="18"/>
        <v>145.53219999999999</v>
      </c>
      <c r="H344" s="25"/>
      <c r="I344" s="26">
        <f t="shared" si="19"/>
        <v>0</v>
      </c>
      <c r="J344" s="30" t="s">
        <v>12</v>
      </c>
    </row>
    <row r="345" spans="1:10" ht="69.95" customHeight="1" x14ac:dyDescent="0.25">
      <c r="A345"/>
      <c r="B345" s="27" t="s">
        <v>611</v>
      </c>
      <c r="C345" s="70" t="str">
        <f t="shared" si="17"/>
        <v>291397</v>
      </c>
      <c r="D345" s="27" t="s">
        <v>612</v>
      </c>
      <c r="E345" s="27" t="s">
        <v>2212</v>
      </c>
      <c r="F345" s="34">
        <v>134.97</v>
      </c>
      <c r="G345" s="32">
        <f t="shared" si="18"/>
        <v>112.02510000000001</v>
      </c>
      <c r="H345" s="25"/>
      <c r="I345" s="26">
        <f t="shared" si="19"/>
        <v>0</v>
      </c>
      <c r="J345" s="30" t="s">
        <v>12</v>
      </c>
    </row>
    <row r="346" spans="1:10" ht="69.95" customHeight="1" x14ac:dyDescent="0.25">
      <c r="A346"/>
      <c r="B346" s="27" t="s">
        <v>613</v>
      </c>
      <c r="C346" s="70" t="str">
        <f t="shared" si="17"/>
        <v>291398</v>
      </c>
      <c r="D346" s="27" t="s">
        <v>614</v>
      </c>
      <c r="E346" s="27" t="s">
        <v>2213</v>
      </c>
      <c r="F346" s="34">
        <v>134.97</v>
      </c>
      <c r="G346" s="32">
        <f t="shared" si="18"/>
        <v>112.02510000000001</v>
      </c>
      <c r="H346" s="25"/>
      <c r="I346" s="26">
        <f t="shared" si="19"/>
        <v>0</v>
      </c>
      <c r="J346" s="30" t="s">
        <v>12</v>
      </c>
    </row>
    <row r="347" spans="1:10" ht="69.95" customHeight="1" x14ac:dyDescent="0.25">
      <c r="A347"/>
      <c r="B347" s="27" t="s">
        <v>615</v>
      </c>
      <c r="C347" s="70" t="str">
        <f t="shared" si="17"/>
        <v>291399</v>
      </c>
      <c r="D347" s="27" t="s">
        <v>616</v>
      </c>
      <c r="E347" s="27" t="s">
        <v>2214</v>
      </c>
      <c r="F347" s="34">
        <v>213.84</v>
      </c>
      <c r="G347" s="32">
        <f t="shared" si="18"/>
        <v>177.4872</v>
      </c>
      <c r="H347" s="25"/>
      <c r="I347" s="26">
        <f t="shared" si="19"/>
        <v>0</v>
      </c>
      <c r="J347" s="30" t="s">
        <v>12</v>
      </c>
    </row>
    <row r="348" spans="1:10" ht="69.95" customHeight="1" x14ac:dyDescent="0.25">
      <c r="A348"/>
      <c r="B348" s="27" t="s">
        <v>617</v>
      </c>
      <c r="C348" s="70" t="str">
        <f t="shared" si="17"/>
        <v>291401</v>
      </c>
      <c r="D348" s="27" t="s">
        <v>618</v>
      </c>
      <c r="E348" s="27" t="s">
        <v>2215</v>
      </c>
      <c r="F348" s="34">
        <v>110.22</v>
      </c>
      <c r="G348" s="32">
        <f t="shared" si="18"/>
        <v>91.482599999999991</v>
      </c>
      <c r="H348" s="25"/>
      <c r="I348" s="26">
        <f t="shared" si="19"/>
        <v>0</v>
      </c>
      <c r="J348" s="30" t="s">
        <v>12</v>
      </c>
    </row>
    <row r="349" spans="1:10" ht="69.95" customHeight="1" x14ac:dyDescent="0.25">
      <c r="A349"/>
      <c r="B349" s="27" t="s">
        <v>619</v>
      </c>
      <c r="C349" s="70" t="str">
        <f t="shared" si="17"/>
        <v>291410</v>
      </c>
      <c r="D349" s="27" t="s">
        <v>620</v>
      </c>
      <c r="E349" s="27" t="s">
        <v>2216</v>
      </c>
      <c r="F349" s="34">
        <v>52.91</v>
      </c>
      <c r="G349" s="32">
        <f t="shared" si="18"/>
        <v>43.915299999999995</v>
      </c>
      <c r="H349" s="25"/>
      <c r="I349" s="26">
        <f t="shared" si="19"/>
        <v>0</v>
      </c>
      <c r="J349" s="30" t="s">
        <v>12</v>
      </c>
    </row>
    <row r="350" spans="1:10" ht="69.95" customHeight="1" x14ac:dyDescent="0.25">
      <c r="A350"/>
      <c r="B350" s="27" t="s">
        <v>621</v>
      </c>
      <c r="C350" s="70" t="str">
        <f t="shared" si="17"/>
        <v>291419</v>
      </c>
      <c r="D350" s="27" t="s">
        <v>622</v>
      </c>
      <c r="E350" s="27" t="s">
        <v>2217</v>
      </c>
      <c r="F350" s="34">
        <v>143.33000000000001</v>
      </c>
      <c r="G350" s="32">
        <f t="shared" si="18"/>
        <v>118.96390000000001</v>
      </c>
      <c r="H350" s="25"/>
      <c r="I350" s="26">
        <f t="shared" si="19"/>
        <v>0</v>
      </c>
      <c r="J350" s="30" t="s">
        <v>12</v>
      </c>
    </row>
    <row r="351" spans="1:10" ht="69.95" customHeight="1" x14ac:dyDescent="0.25">
      <c r="A351"/>
      <c r="B351" s="27" t="s">
        <v>623</v>
      </c>
      <c r="C351" s="70" t="str">
        <f t="shared" si="17"/>
        <v>291420</v>
      </c>
      <c r="D351" s="27" t="s">
        <v>624</v>
      </c>
      <c r="E351" s="27" t="s">
        <v>2218</v>
      </c>
      <c r="F351" s="34">
        <v>143.33000000000001</v>
      </c>
      <c r="G351" s="32">
        <f t="shared" si="18"/>
        <v>118.96390000000001</v>
      </c>
      <c r="H351" s="25"/>
      <c r="I351" s="26">
        <f t="shared" si="19"/>
        <v>0</v>
      </c>
      <c r="J351" s="30" t="s">
        <v>12</v>
      </c>
    </row>
    <row r="352" spans="1:10" ht="69.95" customHeight="1" x14ac:dyDescent="0.25">
      <c r="A352"/>
      <c r="B352" s="27" t="s">
        <v>625</v>
      </c>
      <c r="C352" s="70" t="str">
        <f t="shared" si="17"/>
        <v>291422</v>
      </c>
      <c r="D352" s="27" t="s">
        <v>626</v>
      </c>
      <c r="E352" s="27" t="s">
        <v>2219</v>
      </c>
      <c r="F352" s="34">
        <v>92.73</v>
      </c>
      <c r="G352" s="32">
        <f t="shared" si="18"/>
        <v>76.965900000000005</v>
      </c>
      <c r="H352" s="25"/>
      <c r="I352" s="26">
        <f t="shared" si="19"/>
        <v>0</v>
      </c>
      <c r="J352" s="30" t="s">
        <v>12</v>
      </c>
    </row>
    <row r="353" spans="1:10" ht="69.95" customHeight="1" x14ac:dyDescent="0.25">
      <c r="A353"/>
      <c r="B353" s="27" t="s">
        <v>627</v>
      </c>
      <c r="C353" s="70" t="str">
        <f t="shared" si="17"/>
        <v>291423</v>
      </c>
      <c r="D353" s="27" t="s">
        <v>628</v>
      </c>
      <c r="E353" s="27" t="s">
        <v>2220</v>
      </c>
      <c r="F353" s="34">
        <v>92.73</v>
      </c>
      <c r="G353" s="32">
        <f t="shared" si="18"/>
        <v>76.965900000000005</v>
      </c>
      <c r="H353" s="25"/>
      <c r="I353" s="26">
        <f t="shared" si="19"/>
        <v>0</v>
      </c>
      <c r="J353" s="30" t="s">
        <v>12</v>
      </c>
    </row>
    <row r="354" spans="1:10" ht="69.95" customHeight="1" x14ac:dyDescent="0.25">
      <c r="A354"/>
      <c r="B354" s="27" t="s">
        <v>629</v>
      </c>
      <c r="C354" s="70" t="str">
        <f t="shared" si="17"/>
        <v>291424</v>
      </c>
      <c r="D354" s="27" t="s">
        <v>630</v>
      </c>
      <c r="E354" s="27" t="s">
        <v>2221</v>
      </c>
      <c r="F354" s="34">
        <v>92.73</v>
      </c>
      <c r="G354" s="32">
        <f t="shared" si="18"/>
        <v>76.965900000000005</v>
      </c>
      <c r="H354" s="25"/>
      <c r="I354" s="26">
        <f t="shared" si="19"/>
        <v>0</v>
      </c>
      <c r="J354" s="30" t="s">
        <v>12</v>
      </c>
    </row>
    <row r="355" spans="1:10" ht="69.95" customHeight="1" x14ac:dyDescent="0.25">
      <c r="A355"/>
      <c r="B355" s="27" t="s">
        <v>631</v>
      </c>
      <c r="C355" s="70" t="str">
        <f t="shared" si="17"/>
        <v>291428</v>
      </c>
      <c r="D355" s="27" t="s">
        <v>632</v>
      </c>
      <c r="E355" s="27" t="s">
        <v>2222</v>
      </c>
      <c r="F355" s="34">
        <v>92.73</v>
      </c>
      <c r="G355" s="32">
        <f t="shared" si="18"/>
        <v>76.965900000000005</v>
      </c>
      <c r="H355" s="25"/>
      <c r="I355" s="26">
        <f t="shared" si="19"/>
        <v>0</v>
      </c>
      <c r="J355" s="30" t="s">
        <v>12</v>
      </c>
    </row>
    <row r="356" spans="1:10" ht="69.95" customHeight="1" x14ac:dyDescent="0.25">
      <c r="A356"/>
      <c r="B356" s="27" t="s">
        <v>633</v>
      </c>
      <c r="C356" s="70" t="str">
        <f t="shared" si="17"/>
        <v>291430</v>
      </c>
      <c r="D356" s="27" t="s">
        <v>634</v>
      </c>
      <c r="E356" s="27" t="s">
        <v>2223</v>
      </c>
      <c r="F356" s="34">
        <v>92.73</v>
      </c>
      <c r="G356" s="32">
        <f t="shared" si="18"/>
        <v>76.965900000000005</v>
      </c>
      <c r="H356" s="25"/>
      <c r="I356" s="26">
        <f t="shared" si="19"/>
        <v>0</v>
      </c>
      <c r="J356" s="30" t="s">
        <v>12</v>
      </c>
    </row>
    <row r="357" spans="1:10" ht="69.95" customHeight="1" x14ac:dyDescent="0.25">
      <c r="A357"/>
      <c r="B357" s="27" t="s">
        <v>635</v>
      </c>
      <c r="C357" s="70" t="str">
        <f t="shared" si="17"/>
        <v>291433</v>
      </c>
      <c r="D357" s="27" t="s">
        <v>636</v>
      </c>
      <c r="E357" s="27" t="s">
        <v>2224</v>
      </c>
      <c r="F357" s="34">
        <v>71.72</v>
      </c>
      <c r="G357" s="32">
        <f t="shared" si="18"/>
        <v>59.5276</v>
      </c>
      <c r="H357" s="25"/>
      <c r="I357" s="26">
        <f t="shared" si="19"/>
        <v>0</v>
      </c>
      <c r="J357" s="30" t="s">
        <v>12</v>
      </c>
    </row>
    <row r="358" spans="1:10" ht="69.95" customHeight="1" x14ac:dyDescent="0.25">
      <c r="A358"/>
      <c r="B358" s="27" t="s">
        <v>637</v>
      </c>
      <c r="C358" s="70" t="str">
        <f t="shared" si="17"/>
        <v>291434</v>
      </c>
      <c r="D358" s="27" t="s">
        <v>638</v>
      </c>
      <c r="E358" s="27" t="s">
        <v>2225</v>
      </c>
      <c r="F358" s="34">
        <v>106.7</v>
      </c>
      <c r="G358" s="32">
        <f t="shared" si="18"/>
        <v>88.561000000000007</v>
      </c>
      <c r="H358" s="25"/>
      <c r="I358" s="26">
        <f t="shared" si="19"/>
        <v>0</v>
      </c>
      <c r="J358" s="30" t="s">
        <v>12</v>
      </c>
    </row>
    <row r="359" spans="1:10" ht="69.95" customHeight="1" x14ac:dyDescent="0.25">
      <c r="A359"/>
      <c r="B359" s="27" t="s">
        <v>639</v>
      </c>
      <c r="C359" s="70" t="str">
        <f t="shared" si="17"/>
        <v>291435</v>
      </c>
      <c r="D359" s="27" t="s">
        <v>640</v>
      </c>
      <c r="E359" s="27" t="s">
        <v>2226</v>
      </c>
      <c r="F359" s="34">
        <v>106.7</v>
      </c>
      <c r="G359" s="32">
        <f t="shared" si="18"/>
        <v>88.561000000000007</v>
      </c>
      <c r="H359" s="25"/>
      <c r="I359" s="26">
        <f t="shared" si="19"/>
        <v>0</v>
      </c>
      <c r="J359" s="30" t="s">
        <v>12</v>
      </c>
    </row>
    <row r="360" spans="1:10" ht="69.95" customHeight="1" x14ac:dyDescent="0.25">
      <c r="A360"/>
      <c r="B360" s="27" t="s">
        <v>641</v>
      </c>
      <c r="C360" s="70" t="str">
        <f t="shared" si="17"/>
        <v>291438</v>
      </c>
      <c r="D360" s="27" t="s">
        <v>642</v>
      </c>
      <c r="E360" s="27" t="s">
        <v>2227</v>
      </c>
      <c r="F360" s="34">
        <v>154.11000000000001</v>
      </c>
      <c r="G360" s="32">
        <f t="shared" si="18"/>
        <v>127.91130000000001</v>
      </c>
      <c r="H360" s="25"/>
      <c r="I360" s="26">
        <f t="shared" si="19"/>
        <v>0</v>
      </c>
      <c r="J360" s="30" t="s">
        <v>12</v>
      </c>
    </row>
    <row r="361" spans="1:10" ht="69.95" customHeight="1" x14ac:dyDescent="0.25">
      <c r="A361"/>
      <c r="B361" s="27" t="s">
        <v>643</v>
      </c>
      <c r="C361" s="70" t="str">
        <f t="shared" si="17"/>
        <v>291444</v>
      </c>
      <c r="D361" s="27" t="s">
        <v>644</v>
      </c>
      <c r="E361" s="27" t="s">
        <v>2228</v>
      </c>
      <c r="F361" s="34">
        <v>316.8</v>
      </c>
      <c r="G361" s="32">
        <f t="shared" si="18"/>
        <v>262.94400000000002</v>
      </c>
      <c r="H361" s="25"/>
      <c r="I361" s="26">
        <f t="shared" si="19"/>
        <v>0</v>
      </c>
      <c r="J361" s="30" t="s">
        <v>12</v>
      </c>
    </row>
    <row r="362" spans="1:10" ht="69.95" customHeight="1" x14ac:dyDescent="0.25">
      <c r="A362"/>
      <c r="B362" s="27" t="s">
        <v>645</v>
      </c>
      <c r="C362" s="70" t="str">
        <f t="shared" si="17"/>
        <v>291445</v>
      </c>
      <c r="D362" s="27" t="s">
        <v>646</v>
      </c>
      <c r="E362" s="27" t="s">
        <v>2229</v>
      </c>
      <c r="F362" s="34">
        <v>192.28</v>
      </c>
      <c r="G362" s="32">
        <f t="shared" si="18"/>
        <v>159.5924</v>
      </c>
      <c r="H362" s="25"/>
      <c r="I362" s="26">
        <f t="shared" si="19"/>
        <v>0</v>
      </c>
      <c r="J362" s="30" t="s">
        <v>12</v>
      </c>
    </row>
    <row r="363" spans="1:10" ht="69.95" customHeight="1" x14ac:dyDescent="0.25">
      <c r="A363"/>
      <c r="B363" s="27" t="s">
        <v>647</v>
      </c>
      <c r="C363" s="70" t="str">
        <f t="shared" si="17"/>
        <v>291446</v>
      </c>
      <c r="D363" s="27" t="s">
        <v>648</v>
      </c>
      <c r="E363" s="27" t="s">
        <v>2230</v>
      </c>
      <c r="F363" s="34">
        <v>99.88</v>
      </c>
      <c r="G363" s="32">
        <f t="shared" si="18"/>
        <v>82.900399999999991</v>
      </c>
      <c r="H363" s="25"/>
      <c r="I363" s="26">
        <f t="shared" si="19"/>
        <v>0</v>
      </c>
      <c r="J363" s="30" t="s">
        <v>12</v>
      </c>
    </row>
    <row r="364" spans="1:10" ht="69.95" customHeight="1" x14ac:dyDescent="0.25">
      <c r="A364"/>
      <c r="B364" s="27" t="s">
        <v>649</v>
      </c>
      <c r="C364" s="70" t="str">
        <f t="shared" si="17"/>
        <v>291447</v>
      </c>
      <c r="D364" s="27" t="s">
        <v>650</v>
      </c>
      <c r="E364" s="27" t="s">
        <v>2231</v>
      </c>
      <c r="F364" s="34">
        <v>172.37</v>
      </c>
      <c r="G364" s="32">
        <f t="shared" si="18"/>
        <v>143.06710000000001</v>
      </c>
      <c r="H364" s="25"/>
      <c r="I364" s="26">
        <f t="shared" si="19"/>
        <v>0</v>
      </c>
      <c r="J364" s="30" t="s">
        <v>12</v>
      </c>
    </row>
    <row r="365" spans="1:10" ht="69.95" customHeight="1" x14ac:dyDescent="0.25">
      <c r="A365"/>
      <c r="B365" s="27" t="s">
        <v>651</v>
      </c>
      <c r="C365" s="70" t="str">
        <f t="shared" si="17"/>
        <v>291448</v>
      </c>
      <c r="D365" s="27" t="s">
        <v>652</v>
      </c>
      <c r="E365" s="27" t="s">
        <v>2232</v>
      </c>
      <c r="F365" s="34">
        <v>144.21</v>
      </c>
      <c r="G365" s="32">
        <f t="shared" si="18"/>
        <v>119.6943</v>
      </c>
      <c r="H365" s="25"/>
      <c r="I365" s="26">
        <f t="shared" si="19"/>
        <v>0</v>
      </c>
      <c r="J365" s="30" t="s">
        <v>12</v>
      </c>
    </row>
    <row r="366" spans="1:10" ht="69.95" customHeight="1" x14ac:dyDescent="0.25">
      <c r="A366"/>
      <c r="B366" s="27" t="s">
        <v>653</v>
      </c>
      <c r="C366" s="70" t="str">
        <f t="shared" si="17"/>
        <v>291449</v>
      </c>
      <c r="D366" s="27" t="s">
        <v>654</v>
      </c>
      <c r="E366" s="27" t="s">
        <v>2233</v>
      </c>
      <c r="F366" s="34">
        <v>92.73</v>
      </c>
      <c r="G366" s="32">
        <f t="shared" si="18"/>
        <v>76.965900000000005</v>
      </c>
      <c r="H366" s="25"/>
      <c r="I366" s="26">
        <f t="shared" si="19"/>
        <v>0</v>
      </c>
      <c r="J366" s="30" t="s">
        <v>12</v>
      </c>
    </row>
    <row r="367" spans="1:10" ht="69.95" customHeight="1" x14ac:dyDescent="0.25">
      <c r="A367"/>
      <c r="B367" s="27" t="s">
        <v>655</v>
      </c>
      <c r="C367" s="70" t="str">
        <f t="shared" si="17"/>
        <v>291452</v>
      </c>
      <c r="D367" s="27" t="s">
        <v>656</v>
      </c>
      <c r="E367" s="27" t="s">
        <v>2234</v>
      </c>
      <c r="F367" s="34">
        <v>106.7</v>
      </c>
      <c r="G367" s="32">
        <f t="shared" si="18"/>
        <v>88.561000000000007</v>
      </c>
      <c r="H367" s="25"/>
      <c r="I367" s="26">
        <f t="shared" si="19"/>
        <v>0</v>
      </c>
      <c r="J367" s="30" t="s">
        <v>12</v>
      </c>
    </row>
    <row r="368" spans="1:10" ht="69.95" customHeight="1" x14ac:dyDescent="0.25">
      <c r="A368"/>
      <c r="B368" s="27" t="s">
        <v>657</v>
      </c>
      <c r="C368" s="70" t="str">
        <f t="shared" si="17"/>
        <v>291453</v>
      </c>
      <c r="D368" s="27" t="s">
        <v>658</v>
      </c>
      <c r="E368" s="27" t="s">
        <v>2235</v>
      </c>
      <c r="F368" s="34">
        <v>175.34</v>
      </c>
      <c r="G368" s="32">
        <f t="shared" si="18"/>
        <v>145.53219999999999</v>
      </c>
      <c r="H368" s="25"/>
      <c r="I368" s="26">
        <f t="shared" si="19"/>
        <v>0</v>
      </c>
      <c r="J368" s="30" t="s">
        <v>12</v>
      </c>
    </row>
    <row r="369" spans="1:10" ht="69.95" customHeight="1" x14ac:dyDescent="0.25">
      <c r="A369"/>
      <c r="B369" s="27" t="s">
        <v>659</v>
      </c>
      <c r="C369" s="70" t="str">
        <f t="shared" si="17"/>
        <v>291499</v>
      </c>
      <c r="D369" s="27" t="s">
        <v>660</v>
      </c>
      <c r="E369" s="27" t="s">
        <v>2236</v>
      </c>
      <c r="F369" s="34">
        <v>113.08</v>
      </c>
      <c r="G369" s="32">
        <f t="shared" si="18"/>
        <v>93.856399999999994</v>
      </c>
      <c r="H369" s="25"/>
      <c r="I369" s="26">
        <f t="shared" si="19"/>
        <v>0</v>
      </c>
      <c r="J369" s="30" t="s">
        <v>12</v>
      </c>
    </row>
    <row r="370" spans="1:10" ht="69.95" customHeight="1" x14ac:dyDescent="0.25">
      <c r="A370"/>
      <c r="B370" s="27" t="s">
        <v>661</v>
      </c>
      <c r="C370" s="70" t="str">
        <f t="shared" si="17"/>
        <v>291500</v>
      </c>
      <c r="D370" s="27" t="s">
        <v>662</v>
      </c>
      <c r="E370" s="27" t="s">
        <v>2237</v>
      </c>
      <c r="F370" s="34">
        <v>113.08</v>
      </c>
      <c r="G370" s="32">
        <f t="shared" si="18"/>
        <v>93.856399999999994</v>
      </c>
      <c r="H370" s="25"/>
      <c r="I370" s="26">
        <f t="shared" si="19"/>
        <v>0</v>
      </c>
      <c r="J370" s="30" t="s">
        <v>12</v>
      </c>
    </row>
    <row r="371" spans="1:10" ht="69.95" customHeight="1" x14ac:dyDescent="0.25">
      <c r="A371"/>
      <c r="B371" s="27" t="s">
        <v>663</v>
      </c>
      <c r="C371" s="70" t="str">
        <f t="shared" si="17"/>
        <v>291505</v>
      </c>
      <c r="D371" s="27" t="s">
        <v>664</v>
      </c>
      <c r="E371" s="27" t="s">
        <v>2238</v>
      </c>
      <c r="F371" s="34">
        <v>87.56</v>
      </c>
      <c r="G371" s="32">
        <f t="shared" si="18"/>
        <v>72.674800000000005</v>
      </c>
      <c r="H371" s="25"/>
      <c r="I371" s="26">
        <f t="shared" si="19"/>
        <v>0</v>
      </c>
      <c r="J371" s="30" t="s">
        <v>12</v>
      </c>
    </row>
    <row r="372" spans="1:10" ht="69.95" customHeight="1" x14ac:dyDescent="0.25">
      <c r="A372"/>
      <c r="B372" s="27" t="s">
        <v>665</v>
      </c>
      <c r="C372" s="70" t="str">
        <f t="shared" si="17"/>
        <v>291521</v>
      </c>
      <c r="D372" s="27" t="s">
        <v>666</v>
      </c>
      <c r="E372" s="27" t="s">
        <v>2239</v>
      </c>
      <c r="F372" s="34">
        <v>95.81</v>
      </c>
      <c r="G372" s="32">
        <f t="shared" si="18"/>
        <v>79.522300000000001</v>
      </c>
      <c r="H372" s="25"/>
      <c r="I372" s="26">
        <f t="shared" si="19"/>
        <v>0</v>
      </c>
      <c r="J372" s="30" t="s">
        <v>12</v>
      </c>
    </row>
    <row r="373" spans="1:10" ht="69.95" customHeight="1" x14ac:dyDescent="0.25">
      <c r="A373"/>
      <c r="B373" s="27" t="s">
        <v>667</v>
      </c>
      <c r="C373" s="70" t="str">
        <f t="shared" si="17"/>
        <v>291523</v>
      </c>
      <c r="D373" s="27" t="s">
        <v>668</v>
      </c>
      <c r="E373" s="27" t="s">
        <v>2240</v>
      </c>
      <c r="F373" s="34">
        <v>95.81</v>
      </c>
      <c r="G373" s="32">
        <f t="shared" si="18"/>
        <v>79.522300000000001</v>
      </c>
      <c r="H373" s="25"/>
      <c r="I373" s="26">
        <f t="shared" si="19"/>
        <v>0</v>
      </c>
      <c r="J373" s="30" t="s">
        <v>12</v>
      </c>
    </row>
    <row r="374" spans="1:10" ht="69.95" customHeight="1" x14ac:dyDescent="0.25">
      <c r="A374"/>
      <c r="B374" s="27" t="s">
        <v>669</v>
      </c>
      <c r="C374" s="70" t="str">
        <f t="shared" si="17"/>
        <v>291528</v>
      </c>
      <c r="D374" s="27" t="s">
        <v>670</v>
      </c>
      <c r="E374" s="27" t="s">
        <v>2241</v>
      </c>
      <c r="F374" s="34">
        <v>116.82</v>
      </c>
      <c r="G374" s="32">
        <f t="shared" si="18"/>
        <v>96.960599999999999</v>
      </c>
      <c r="H374" s="25"/>
      <c r="I374" s="26">
        <f t="shared" si="19"/>
        <v>0</v>
      </c>
      <c r="J374" s="30" t="s">
        <v>12</v>
      </c>
    </row>
    <row r="375" spans="1:10" ht="69.95" customHeight="1" x14ac:dyDescent="0.25">
      <c r="A375"/>
      <c r="B375" s="27" t="s">
        <v>671</v>
      </c>
      <c r="C375" s="70" t="str">
        <f t="shared" si="17"/>
        <v>291535</v>
      </c>
      <c r="D375" s="27" t="s">
        <v>672</v>
      </c>
      <c r="E375" s="27" t="s">
        <v>2242</v>
      </c>
      <c r="F375" s="34">
        <v>103.29</v>
      </c>
      <c r="G375" s="32">
        <f t="shared" si="18"/>
        <v>85.730699999999999</v>
      </c>
      <c r="H375" s="25"/>
      <c r="I375" s="26">
        <f t="shared" si="19"/>
        <v>0</v>
      </c>
      <c r="J375" s="30" t="s">
        <v>12</v>
      </c>
    </row>
    <row r="376" spans="1:10" ht="69.95" customHeight="1" x14ac:dyDescent="0.25">
      <c r="A376"/>
      <c r="B376" s="27" t="s">
        <v>673</v>
      </c>
      <c r="C376" s="70" t="str">
        <f t="shared" si="17"/>
        <v>291561</v>
      </c>
      <c r="D376" s="27" t="s">
        <v>674</v>
      </c>
      <c r="E376" s="27" t="s">
        <v>2243</v>
      </c>
      <c r="F376" s="34">
        <v>52.91</v>
      </c>
      <c r="G376" s="32">
        <f t="shared" si="18"/>
        <v>43.915299999999995</v>
      </c>
      <c r="H376" s="25"/>
      <c r="I376" s="26">
        <f t="shared" si="19"/>
        <v>0</v>
      </c>
      <c r="J376" s="30" t="s">
        <v>12</v>
      </c>
    </row>
    <row r="377" spans="1:10" ht="69.95" customHeight="1" x14ac:dyDescent="0.25">
      <c r="A377"/>
      <c r="B377" s="27" t="s">
        <v>675</v>
      </c>
      <c r="C377" s="70" t="str">
        <f t="shared" si="17"/>
        <v>291563</v>
      </c>
      <c r="D377" s="27" t="s">
        <v>676</v>
      </c>
      <c r="E377" s="27" t="s">
        <v>2244</v>
      </c>
      <c r="F377" s="34">
        <v>87.56</v>
      </c>
      <c r="G377" s="32">
        <f t="shared" si="18"/>
        <v>72.674800000000005</v>
      </c>
      <c r="H377" s="25"/>
      <c r="I377" s="26">
        <f t="shared" si="19"/>
        <v>0</v>
      </c>
      <c r="J377" s="30" t="s">
        <v>12</v>
      </c>
    </row>
    <row r="378" spans="1:10" ht="69.95" customHeight="1" x14ac:dyDescent="0.25">
      <c r="A378"/>
      <c r="B378" s="27" t="s">
        <v>677</v>
      </c>
      <c r="C378" s="70" t="str">
        <f t="shared" si="17"/>
        <v>291573</v>
      </c>
      <c r="D378" s="27" t="s">
        <v>678</v>
      </c>
      <c r="E378" s="27" t="s">
        <v>2245</v>
      </c>
      <c r="F378" s="34">
        <v>143.33000000000001</v>
      </c>
      <c r="G378" s="32">
        <f t="shared" si="18"/>
        <v>118.96390000000001</v>
      </c>
      <c r="H378" s="25"/>
      <c r="I378" s="26">
        <f t="shared" si="19"/>
        <v>0</v>
      </c>
      <c r="J378" s="30" t="s">
        <v>12</v>
      </c>
    </row>
    <row r="379" spans="1:10" ht="69.95" customHeight="1" x14ac:dyDescent="0.25">
      <c r="A379"/>
      <c r="B379" s="27" t="s">
        <v>679</v>
      </c>
      <c r="C379" s="70" t="str">
        <f t="shared" si="17"/>
        <v>291586</v>
      </c>
      <c r="D379" s="27" t="s">
        <v>680</v>
      </c>
      <c r="E379" s="27" t="s">
        <v>2246</v>
      </c>
      <c r="F379" s="34">
        <v>106.7</v>
      </c>
      <c r="G379" s="32">
        <f t="shared" si="18"/>
        <v>88.561000000000007</v>
      </c>
      <c r="H379" s="25"/>
      <c r="I379" s="26">
        <f t="shared" si="19"/>
        <v>0</v>
      </c>
      <c r="J379" s="30" t="s">
        <v>12</v>
      </c>
    </row>
    <row r="380" spans="1:10" ht="69.95" customHeight="1" x14ac:dyDescent="0.25">
      <c r="A380"/>
      <c r="B380" s="27" t="s">
        <v>681</v>
      </c>
      <c r="C380" s="70" t="str">
        <f t="shared" si="17"/>
        <v>291590</v>
      </c>
      <c r="D380" s="27" t="s">
        <v>682</v>
      </c>
      <c r="E380" s="27" t="s">
        <v>2247</v>
      </c>
      <c r="F380" s="34">
        <v>187.99</v>
      </c>
      <c r="G380" s="32">
        <f t="shared" si="18"/>
        <v>156.0317</v>
      </c>
      <c r="H380" s="25"/>
      <c r="I380" s="26">
        <f t="shared" si="19"/>
        <v>0</v>
      </c>
      <c r="J380" s="30" t="s">
        <v>12</v>
      </c>
    </row>
    <row r="381" spans="1:10" ht="69.95" customHeight="1" x14ac:dyDescent="0.25">
      <c r="A381"/>
      <c r="B381" s="27" t="s">
        <v>683</v>
      </c>
      <c r="C381" s="70" t="str">
        <f t="shared" si="17"/>
        <v>291617</v>
      </c>
      <c r="D381" s="27" t="s">
        <v>684</v>
      </c>
      <c r="E381" s="27" t="s">
        <v>2248</v>
      </c>
      <c r="F381" s="34">
        <v>200.42</v>
      </c>
      <c r="G381" s="32">
        <f t="shared" si="18"/>
        <v>166.34859999999998</v>
      </c>
      <c r="H381" s="25"/>
      <c r="I381" s="26">
        <f t="shared" si="19"/>
        <v>0</v>
      </c>
      <c r="J381" s="30" t="s">
        <v>12</v>
      </c>
    </row>
    <row r="382" spans="1:10" ht="69.95" customHeight="1" x14ac:dyDescent="0.25">
      <c r="A382"/>
      <c r="B382" s="27" t="s">
        <v>685</v>
      </c>
      <c r="C382" s="70" t="str">
        <f t="shared" si="17"/>
        <v>291646</v>
      </c>
      <c r="D382" s="27" t="s">
        <v>686</v>
      </c>
      <c r="E382" s="27" t="s">
        <v>2249</v>
      </c>
      <c r="F382" s="34">
        <v>316.8</v>
      </c>
      <c r="G382" s="32">
        <f t="shared" si="18"/>
        <v>262.94400000000002</v>
      </c>
      <c r="H382" s="25"/>
      <c r="I382" s="26">
        <f t="shared" si="19"/>
        <v>0</v>
      </c>
      <c r="J382" s="30" t="s">
        <v>12</v>
      </c>
    </row>
    <row r="383" spans="1:10" ht="69.95" customHeight="1" x14ac:dyDescent="0.25">
      <c r="A383"/>
      <c r="B383" s="27" t="s">
        <v>687</v>
      </c>
      <c r="C383" s="70" t="str">
        <f t="shared" si="17"/>
        <v>291673</v>
      </c>
      <c r="D383" s="27" t="s">
        <v>688</v>
      </c>
      <c r="E383" s="27" t="s">
        <v>2250</v>
      </c>
      <c r="F383" s="34">
        <v>100.98</v>
      </c>
      <c r="G383" s="32">
        <f t="shared" si="18"/>
        <v>83.813400000000001</v>
      </c>
      <c r="H383" s="25"/>
      <c r="I383" s="26">
        <f t="shared" si="19"/>
        <v>0</v>
      </c>
      <c r="J383" s="30" t="s">
        <v>12</v>
      </c>
    </row>
    <row r="384" spans="1:10" ht="69.95" customHeight="1" x14ac:dyDescent="0.25">
      <c r="A384"/>
      <c r="B384" s="27" t="s">
        <v>689</v>
      </c>
      <c r="C384" s="70" t="str">
        <f t="shared" si="17"/>
        <v>291674</v>
      </c>
      <c r="D384" s="27" t="s">
        <v>690</v>
      </c>
      <c r="E384" s="27" t="s">
        <v>2251</v>
      </c>
      <c r="F384" s="34">
        <v>100.98</v>
      </c>
      <c r="G384" s="32">
        <f t="shared" si="18"/>
        <v>83.813400000000001</v>
      </c>
      <c r="H384" s="25"/>
      <c r="I384" s="26">
        <f t="shared" si="19"/>
        <v>0</v>
      </c>
      <c r="J384" s="30" t="s">
        <v>12</v>
      </c>
    </row>
    <row r="385" spans="1:10" ht="69.95" customHeight="1" x14ac:dyDescent="0.25">
      <c r="A385"/>
      <c r="B385" s="27" t="s">
        <v>691</v>
      </c>
      <c r="C385" s="70" t="str">
        <f t="shared" si="17"/>
        <v>291675</v>
      </c>
      <c r="D385" s="27" t="s">
        <v>692</v>
      </c>
      <c r="E385" s="27" t="s">
        <v>2252</v>
      </c>
      <c r="F385" s="34">
        <v>120.67</v>
      </c>
      <c r="G385" s="32">
        <f t="shared" si="18"/>
        <v>100.1561</v>
      </c>
      <c r="H385" s="25"/>
      <c r="I385" s="26">
        <f t="shared" si="19"/>
        <v>0</v>
      </c>
      <c r="J385" s="30" t="s">
        <v>12</v>
      </c>
    </row>
    <row r="386" spans="1:10" ht="69.95" customHeight="1" x14ac:dyDescent="0.25">
      <c r="A386"/>
      <c r="B386" s="27" t="s">
        <v>693</v>
      </c>
      <c r="C386" s="70" t="str">
        <f t="shared" si="17"/>
        <v>291676</v>
      </c>
      <c r="D386" s="27" t="s">
        <v>694</v>
      </c>
      <c r="E386" s="27" t="s">
        <v>2253</v>
      </c>
      <c r="F386" s="34">
        <v>120.67</v>
      </c>
      <c r="G386" s="32">
        <f t="shared" si="18"/>
        <v>100.1561</v>
      </c>
      <c r="H386" s="25"/>
      <c r="I386" s="26">
        <f t="shared" si="19"/>
        <v>0</v>
      </c>
      <c r="J386" s="30" t="s">
        <v>12</v>
      </c>
    </row>
    <row r="387" spans="1:10" ht="69.95" customHeight="1" x14ac:dyDescent="0.25">
      <c r="A387"/>
      <c r="B387" s="27" t="s">
        <v>695</v>
      </c>
      <c r="C387" s="70" t="str">
        <f t="shared" si="17"/>
        <v>291677</v>
      </c>
      <c r="D387" s="27" t="s">
        <v>696</v>
      </c>
      <c r="E387" s="27" t="s">
        <v>2254</v>
      </c>
      <c r="F387" s="34">
        <v>120.67</v>
      </c>
      <c r="G387" s="32">
        <f t="shared" si="18"/>
        <v>100.1561</v>
      </c>
      <c r="H387" s="25"/>
      <c r="I387" s="26">
        <f t="shared" si="19"/>
        <v>0</v>
      </c>
      <c r="J387" s="30" t="s">
        <v>12</v>
      </c>
    </row>
    <row r="388" spans="1:10" ht="69.95" customHeight="1" x14ac:dyDescent="0.25">
      <c r="A388"/>
      <c r="B388" s="27" t="s">
        <v>697</v>
      </c>
      <c r="C388" s="70" t="str">
        <f t="shared" ref="C388:C451" si="20">HYPERLINK(CONCATENATE("http://nashaigrushka.ru/images/goods/large/",TRIM(B388),".jpg"),TRIM(B388))</f>
        <v>291678</v>
      </c>
      <c r="D388" s="27" t="s">
        <v>698</v>
      </c>
      <c r="E388" s="27" t="s">
        <v>2255</v>
      </c>
      <c r="F388" s="34">
        <v>98.89</v>
      </c>
      <c r="G388" s="32">
        <f t="shared" ref="G388:G451" si="21">F388-F388/100*($B$1+7)</f>
        <v>82.078699999999998</v>
      </c>
      <c r="H388" s="25"/>
      <c r="I388" s="26">
        <f t="shared" si="19"/>
        <v>0</v>
      </c>
      <c r="J388" s="30" t="s">
        <v>12</v>
      </c>
    </row>
    <row r="389" spans="1:10" ht="69.95" customHeight="1" x14ac:dyDescent="0.25">
      <c r="A389"/>
      <c r="B389" s="27" t="s">
        <v>699</v>
      </c>
      <c r="C389" s="70" t="str">
        <f t="shared" si="20"/>
        <v>291681</v>
      </c>
      <c r="D389" s="27" t="s">
        <v>700</v>
      </c>
      <c r="E389" s="27" t="s">
        <v>2256</v>
      </c>
      <c r="F389" s="34">
        <v>103.29</v>
      </c>
      <c r="G389" s="32">
        <f t="shared" si="21"/>
        <v>85.730699999999999</v>
      </c>
      <c r="H389" s="25"/>
      <c r="I389" s="26">
        <f t="shared" ref="I389:I452" si="22">G389*H389</f>
        <v>0</v>
      </c>
      <c r="J389" s="30" t="s">
        <v>12</v>
      </c>
    </row>
    <row r="390" spans="1:10" ht="69.95" customHeight="1" x14ac:dyDescent="0.25">
      <c r="A390"/>
      <c r="B390" s="27" t="s">
        <v>701</v>
      </c>
      <c r="C390" s="70" t="str">
        <f t="shared" si="20"/>
        <v>291682</v>
      </c>
      <c r="D390" s="27" t="s">
        <v>702</v>
      </c>
      <c r="E390" s="27" t="s">
        <v>2257</v>
      </c>
      <c r="F390" s="34">
        <v>144.21</v>
      </c>
      <c r="G390" s="32">
        <f t="shared" si="21"/>
        <v>119.6943</v>
      </c>
      <c r="H390" s="25"/>
      <c r="I390" s="26">
        <f t="shared" si="22"/>
        <v>0</v>
      </c>
      <c r="J390" s="30" t="s">
        <v>12</v>
      </c>
    </row>
    <row r="391" spans="1:10" ht="69.95" customHeight="1" x14ac:dyDescent="0.25">
      <c r="A391"/>
      <c r="B391" s="27" t="s">
        <v>703</v>
      </c>
      <c r="C391" s="70" t="str">
        <f t="shared" si="20"/>
        <v>291683</v>
      </c>
      <c r="D391" s="27" t="s">
        <v>704</v>
      </c>
      <c r="E391" s="27" t="s">
        <v>2258</v>
      </c>
      <c r="F391" s="34">
        <v>144.21</v>
      </c>
      <c r="G391" s="32">
        <f t="shared" si="21"/>
        <v>119.6943</v>
      </c>
      <c r="H391" s="25"/>
      <c r="I391" s="26">
        <f t="shared" si="22"/>
        <v>0</v>
      </c>
      <c r="J391" s="30" t="s">
        <v>12</v>
      </c>
    </row>
    <row r="392" spans="1:10" ht="69.95" customHeight="1" x14ac:dyDescent="0.25">
      <c r="A392"/>
      <c r="B392" s="27" t="s">
        <v>705</v>
      </c>
      <c r="C392" s="70" t="str">
        <f t="shared" si="20"/>
        <v>291684</v>
      </c>
      <c r="D392" s="27" t="s">
        <v>706</v>
      </c>
      <c r="E392" s="27" t="s">
        <v>2259</v>
      </c>
      <c r="F392" s="34">
        <v>144.21</v>
      </c>
      <c r="G392" s="32">
        <f t="shared" si="21"/>
        <v>119.6943</v>
      </c>
      <c r="H392" s="25"/>
      <c r="I392" s="26">
        <f t="shared" si="22"/>
        <v>0</v>
      </c>
      <c r="J392" s="30" t="s">
        <v>12</v>
      </c>
    </row>
    <row r="393" spans="1:10" ht="69.95" customHeight="1" x14ac:dyDescent="0.25">
      <c r="A393"/>
      <c r="B393" s="27" t="s">
        <v>707</v>
      </c>
      <c r="C393" s="70" t="str">
        <f t="shared" si="20"/>
        <v>291695</v>
      </c>
      <c r="D393" s="27" t="s">
        <v>708</v>
      </c>
      <c r="E393" s="27" t="s">
        <v>2260</v>
      </c>
      <c r="F393" s="34">
        <v>106.7</v>
      </c>
      <c r="G393" s="32">
        <f t="shared" si="21"/>
        <v>88.561000000000007</v>
      </c>
      <c r="H393" s="25"/>
      <c r="I393" s="26">
        <f t="shared" si="22"/>
        <v>0</v>
      </c>
      <c r="J393" s="30" t="s">
        <v>12</v>
      </c>
    </row>
    <row r="394" spans="1:10" ht="69.95" customHeight="1" x14ac:dyDescent="0.25">
      <c r="A394"/>
      <c r="B394" s="27" t="s">
        <v>709</v>
      </c>
      <c r="C394" s="70" t="str">
        <f t="shared" si="20"/>
        <v>29722</v>
      </c>
      <c r="D394" s="27" t="s">
        <v>710</v>
      </c>
      <c r="E394" s="27" t="s">
        <v>2261</v>
      </c>
      <c r="F394" s="34">
        <v>43.45</v>
      </c>
      <c r="G394" s="32">
        <f t="shared" si="21"/>
        <v>36.063500000000005</v>
      </c>
      <c r="H394" s="25"/>
      <c r="I394" s="26">
        <f t="shared" si="22"/>
        <v>0</v>
      </c>
      <c r="J394" s="30" t="s">
        <v>12</v>
      </c>
    </row>
    <row r="395" spans="1:10" ht="69.95" customHeight="1" x14ac:dyDescent="0.25">
      <c r="A395"/>
      <c r="B395" s="27" t="s">
        <v>711</v>
      </c>
      <c r="C395" s="70" t="str">
        <f t="shared" si="20"/>
        <v>29740</v>
      </c>
      <c r="D395" s="27" t="s">
        <v>712</v>
      </c>
      <c r="E395" s="27" t="s">
        <v>2262</v>
      </c>
      <c r="F395" s="34">
        <v>43.45</v>
      </c>
      <c r="G395" s="32">
        <f t="shared" si="21"/>
        <v>36.063500000000005</v>
      </c>
      <c r="H395" s="25"/>
      <c r="I395" s="26">
        <f t="shared" si="22"/>
        <v>0</v>
      </c>
      <c r="J395" s="30" t="s">
        <v>12</v>
      </c>
    </row>
    <row r="396" spans="1:10" ht="69.95" customHeight="1" x14ac:dyDescent="0.25">
      <c r="A396"/>
      <c r="B396" s="27" t="s">
        <v>713</v>
      </c>
      <c r="C396" s="70" t="str">
        <f t="shared" si="20"/>
        <v>29746</v>
      </c>
      <c r="D396" s="27" t="s">
        <v>714</v>
      </c>
      <c r="E396" s="27" t="s">
        <v>2263</v>
      </c>
      <c r="F396" s="34">
        <v>43.45</v>
      </c>
      <c r="G396" s="32">
        <f t="shared" si="21"/>
        <v>36.063500000000005</v>
      </c>
      <c r="H396" s="25"/>
      <c r="I396" s="26">
        <f t="shared" si="22"/>
        <v>0</v>
      </c>
      <c r="J396" s="30" t="s">
        <v>12</v>
      </c>
    </row>
    <row r="397" spans="1:10" ht="69.95" customHeight="1" x14ac:dyDescent="0.25">
      <c r="A397"/>
      <c r="B397" s="27" t="s">
        <v>715</v>
      </c>
      <c r="C397" s="70" t="str">
        <f t="shared" si="20"/>
        <v>29747</v>
      </c>
      <c r="D397" s="27" t="s">
        <v>716</v>
      </c>
      <c r="E397" s="27" t="s">
        <v>2264</v>
      </c>
      <c r="F397" s="34">
        <v>43.45</v>
      </c>
      <c r="G397" s="32">
        <f t="shared" si="21"/>
        <v>36.063500000000005</v>
      </c>
      <c r="H397" s="25"/>
      <c r="I397" s="26">
        <f t="shared" si="22"/>
        <v>0</v>
      </c>
      <c r="J397" s="30" t="s">
        <v>12</v>
      </c>
    </row>
    <row r="398" spans="1:10" ht="69.95" customHeight="1" x14ac:dyDescent="0.25">
      <c r="A398"/>
      <c r="B398" s="27" t="s">
        <v>717</v>
      </c>
      <c r="C398" s="70" t="str">
        <f t="shared" si="20"/>
        <v>29748</v>
      </c>
      <c r="D398" s="27" t="s">
        <v>718</v>
      </c>
      <c r="E398" s="27" t="s">
        <v>2265</v>
      </c>
      <c r="F398" s="34">
        <v>43.45</v>
      </c>
      <c r="G398" s="32">
        <f t="shared" si="21"/>
        <v>36.063500000000005</v>
      </c>
      <c r="H398" s="25"/>
      <c r="I398" s="26">
        <f t="shared" si="22"/>
        <v>0</v>
      </c>
      <c r="J398" s="30" t="s">
        <v>12</v>
      </c>
    </row>
    <row r="399" spans="1:10" ht="69.95" customHeight="1" x14ac:dyDescent="0.25">
      <c r="A399"/>
      <c r="B399" s="27" t="s">
        <v>719</v>
      </c>
      <c r="C399" s="70" t="str">
        <f t="shared" si="20"/>
        <v>29750</v>
      </c>
      <c r="D399" s="27" t="s">
        <v>720</v>
      </c>
      <c r="E399" s="27" t="s">
        <v>2266</v>
      </c>
      <c r="F399" s="34">
        <v>43.45</v>
      </c>
      <c r="G399" s="32">
        <f t="shared" si="21"/>
        <v>36.063500000000005</v>
      </c>
      <c r="H399" s="25"/>
      <c r="I399" s="26">
        <f t="shared" si="22"/>
        <v>0</v>
      </c>
      <c r="J399" s="30" t="s">
        <v>12</v>
      </c>
    </row>
    <row r="400" spans="1:10" ht="69.95" customHeight="1" x14ac:dyDescent="0.25">
      <c r="A400"/>
      <c r="B400" s="27" t="s">
        <v>721</v>
      </c>
      <c r="C400" s="70" t="str">
        <f t="shared" si="20"/>
        <v>29783</v>
      </c>
      <c r="D400" s="27" t="s">
        <v>722</v>
      </c>
      <c r="E400" s="27" t="s">
        <v>2267</v>
      </c>
      <c r="F400" s="34">
        <v>71.28</v>
      </c>
      <c r="G400" s="32">
        <f t="shared" si="21"/>
        <v>59.162400000000005</v>
      </c>
      <c r="H400" s="25"/>
      <c r="I400" s="26">
        <f t="shared" si="22"/>
        <v>0</v>
      </c>
      <c r="J400" s="30" t="s">
        <v>12</v>
      </c>
    </row>
    <row r="401" spans="1:10" ht="69.95" customHeight="1" x14ac:dyDescent="0.25">
      <c r="A401"/>
      <c r="B401" s="27" t="s">
        <v>723</v>
      </c>
      <c r="C401" s="70" t="str">
        <f t="shared" si="20"/>
        <v>29784</v>
      </c>
      <c r="D401" s="27" t="s">
        <v>724</v>
      </c>
      <c r="E401" s="27" t="s">
        <v>2268</v>
      </c>
      <c r="F401" s="34">
        <v>71.28</v>
      </c>
      <c r="G401" s="32">
        <f t="shared" si="21"/>
        <v>59.162400000000005</v>
      </c>
      <c r="H401" s="25"/>
      <c r="I401" s="26">
        <f t="shared" si="22"/>
        <v>0</v>
      </c>
      <c r="J401" s="30" t="s">
        <v>12</v>
      </c>
    </row>
    <row r="402" spans="1:10" ht="69.95" customHeight="1" x14ac:dyDescent="0.25">
      <c r="A402"/>
      <c r="B402" s="27" t="s">
        <v>725</v>
      </c>
      <c r="C402" s="70" t="str">
        <f t="shared" si="20"/>
        <v>29785</v>
      </c>
      <c r="D402" s="27" t="s">
        <v>726</v>
      </c>
      <c r="E402" s="27" t="s">
        <v>2269</v>
      </c>
      <c r="F402" s="34">
        <v>71.28</v>
      </c>
      <c r="G402" s="32">
        <f t="shared" si="21"/>
        <v>59.162400000000005</v>
      </c>
      <c r="H402" s="25"/>
      <c r="I402" s="26">
        <f t="shared" si="22"/>
        <v>0</v>
      </c>
      <c r="J402" s="30" t="s">
        <v>12</v>
      </c>
    </row>
    <row r="403" spans="1:10" ht="69.95" customHeight="1" x14ac:dyDescent="0.25">
      <c r="A403"/>
      <c r="B403" s="27" t="s">
        <v>727</v>
      </c>
      <c r="C403" s="70" t="str">
        <f t="shared" si="20"/>
        <v>29788</v>
      </c>
      <c r="D403" s="27" t="s">
        <v>728</v>
      </c>
      <c r="E403" s="27" t="s">
        <v>2270</v>
      </c>
      <c r="F403" s="34">
        <v>71.28</v>
      </c>
      <c r="G403" s="32">
        <f t="shared" si="21"/>
        <v>59.162400000000005</v>
      </c>
      <c r="H403" s="25"/>
      <c r="I403" s="26">
        <f t="shared" si="22"/>
        <v>0</v>
      </c>
      <c r="J403" s="30" t="s">
        <v>12</v>
      </c>
    </row>
    <row r="404" spans="1:10" ht="69.95" customHeight="1" x14ac:dyDescent="0.25">
      <c r="A404"/>
      <c r="B404" s="27" t="s">
        <v>729</v>
      </c>
      <c r="C404" s="70" t="str">
        <f t="shared" si="20"/>
        <v>29804</v>
      </c>
      <c r="D404" s="27" t="s">
        <v>730</v>
      </c>
      <c r="E404" s="27" t="s">
        <v>2271</v>
      </c>
      <c r="F404" s="34">
        <v>119.9</v>
      </c>
      <c r="G404" s="32">
        <f t="shared" si="21"/>
        <v>99.516999999999996</v>
      </c>
      <c r="H404" s="25"/>
      <c r="I404" s="26">
        <f t="shared" si="22"/>
        <v>0</v>
      </c>
      <c r="J404" s="30" t="s">
        <v>12</v>
      </c>
    </row>
    <row r="405" spans="1:10" ht="69.95" customHeight="1" x14ac:dyDescent="0.25">
      <c r="A405"/>
      <c r="B405" s="27" t="s">
        <v>731</v>
      </c>
      <c r="C405" s="70" t="str">
        <f t="shared" si="20"/>
        <v>29805</v>
      </c>
      <c r="D405" s="27" t="s">
        <v>732</v>
      </c>
      <c r="E405" s="27" t="s">
        <v>2272</v>
      </c>
      <c r="F405" s="34">
        <v>119.9</v>
      </c>
      <c r="G405" s="32">
        <f t="shared" si="21"/>
        <v>99.516999999999996</v>
      </c>
      <c r="H405" s="25"/>
      <c r="I405" s="26">
        <f t="shared" si="22"/>
        <v>0</v>
      </c>
      <c r="J405" s="30" t="s">
        <v>12</v>
      </c>
    </row>
    <row r="406" spans="1:10" ht="69.95" customHeight="1" x14ac:dyDescent="0.25">
      <c r="A406"/>
      <c r="B406" s="27" t="s">
        <v>733</v>
      </c>
      <c r="C406" s="70" t="str">
        <f t="shared" si="20"/>
        <v>29832</v>
      </c>
      <c r="D406" s="27" t="s">
        <v>734</v>
      </c>
      <c r="E406" s="27" t="s">
        <v>2273</v>
      </c>
      <c r="F406" s="34">
        <v>87.56</v>
      </c>
      <c r="G406" s="32">
        <f t="shared" si="21"/>
        <v>72.674800000000005</v>
      </c>
      <c r="H406" s="25"/>
      <c r="I406" s="26">
        <f t="shared" si="22"/>
        <v>0</v>
      </c>
      <c r="J406" s="30" t="s">
        <v>12</v>
      </c>
    </row>
    <row r="407" spans="1:10" ht="69.95" customHeight="1" x14ac:dyDescent="0.25">
      <c r="A407"/>
      <c r="B407" s="27" t="s">
        <v>735</v>
      </c>
      <c r="C407" s="70" t="str">
        <f t="shared" si="20"/>
        <v>29833</v>
      </c>
      <c r="D407" s="27" t="s">
        <v>736</v>
      </c>
      <c r="E407" s="27" t="s">
        <v>2274</v>
      </c>
      <c r="F407" s="34">
        <v>87.56</v>
      </c>
      <c r="G407" s="32">
        <f t="shared" si="21"/>
        <v>72.674800000000005</v>
      </c>
      <c r="H407" s="25"/>
      <c r="I407" s="26">
        <f t="shared" si="22"/>
        <v>0</v>
      </c>
      <c r="J407" s="30" t="s">
        <v>12</v>
      </c>
    </row>
    <row r="408" spans="1:10" ht="69.95" customHeight="1" x14ac:dyDescent="0.25">
      <c r="A408"/>
      <c r="B408" s="27" t="s">
        <v>737</v>
      </c>
      <c r="C408" s="70" t="str">
        <f t="shared" si="20"/>
        <v>29834</v>
      </c>
      <c r="D408" s="27" t="s">
        <v>738</v>
      </c>
      <c r="E408" s="27" t="s">
        <v>2275</v>
      </c>
      <c r="F408" s="34">
        <v>52.91</v>
      </c>
      <c r="G408" s="32">
        <f t="shared" si="21"/>
        <v>43.915299999999995</v>
      </c>
      <c r="H408" s="25"/>
      <c r="I408" s="26">
        <f t="shared" si="22"/>
        <v>0</v>
      </c>
      <c r="J408" s="30" t="s">
        <v>12</v>
      </c>
    </row>
    <row r="409" spans="1:10" ht="69.95" customHeight="1" x14ac:dyDescent="0.25">
      <c r="A409"/>
      <c r="B409" s="27" t="s">
        <v>739</v>
      </c>
      <c r="C409" s="70" t="str">
        <f t="shared" si="20"/>
        <v>29835</v>
      </c>
      <c r="D409" s="27" t="s">
        <v>740</v>
      </c>
      <c r="E409" s="27" t="s">
        <v>2276</v>
      </c>
      <c r="F409" s="34">
        <v>52.91</v>
      </c>
      <c r="G409" s="32">
        <f t="shared" si="21"/>
        <v>43.915299999999995</v>
      </c>
      <c r="H409" s="25"/>
      <c r="I409" s="26">
        <f t="shared" si="22"/>
        <v>0</v>
      </c>
      <c r="J409" s="30" t="s">
        <v>12</v>
      </c>
    </row>
    <row r="410" spans="1:10" ht="69.95" customHeight="1" x14ac:dyDescent="0.25">
      <c r="A410"/>
      <c r="B410" s="27" t="s">
        <v>741</v>
      </c>
      <c r="C410" s="70" t="str">
        <f t="shared" si="20"/>
        <v>29837</v>
      </c>
      <c r="D410" s="27" t="s">
        <v>742</v>
      </c>
      <c r="E410" s="27" t="s">
        <v>2277</v>
      </c>
      <c r="F410" s="34">
        <v>230.34</v>
      </c>
      <c r="G410" s="32">
        <f t="shared" si="21"/>
        <v>191.18220000000002</v>
      </c>
      <c r="H410" s="25"/>
      <c r="I410" s="26">
        <f t="shared" si="22"/>
        <v>0</v>
      </c>
      <c r="J410" s="30" t="s">
        <v>12</v>
      </c>
    </row>
    <row r="411" spans="1:10" ht="69.95" customHeight="1" x14ac:dyDescent="0.25">
      <c r="A411"/>
      <c r="B411" s="27" t="s">
        <v>743</v>
      </c>
      <c r="C411" s="70" t="str">
        <f t="shared" si="20"/>
        <v>29838</v>
      </c>
      <c r="D411" s="27" t="s">
        <v>744</v>
      </c>
      <c r="E411" s="27" t="s">
        <v>2278</v>
      </c>
      <c r="F411" s="34">
        <v>230.34</v>
      </c>
      <c r="G411" s="32">
        <f t="shared" si="21"/>
        <v>191.18220000000002</v>
      </c>
      <c r="H411" s="25"/>
      <c r="I411" s="26">
        <f t="shared" si="22"/>
        <v>0</v>
      </c>
      <c r="J411" s="30" t="s">
        <v>12</v>
      </c>
    </row>
    <row r="412" spans="1:10" ht="69.95" customHeight="1" x14ac:dyDescent="0.25">
      <c r="A412"/>
      <c r="B412" s="27" t="s">
        <v>745</v>
      </c>
      <c r="C412" s="70" t="str">
        <f t="shared" si="20"/>
        <v>29839</v>
      </c>
      <c r="D412" s="27" t="s">
        <v>746</v>
      </c>
      <c r="E412" s="27" t="s">
        <v>2279</v>
      </c>
      <c r="F412" s="34">
        <v>230.34</v>
      </c>
      <c r="G412" s="32">
        <f t="shared" si="21"/>
        <v>191.18220000000002</v>
      </c>
      <c r="H412" s="25"/>
      <c r="I412" s="26">
        <f t="shared" si="22"/>
        <v>0</v>
      </c>
      <c r="J412" s="30" t="s">
        <v>12</v>
      </c>
    </row>
    <row r="413" spans="1:10" ht="69.95" customHeight="1" x14ac:dyDescent="0.25">
      <c r="A413"/>
      <c r="B413" s="27" t="s">
        <v>747</v>
      </c>
      <c r="C413" s="70" t="str">
        <f t="shared" si="20"/>
        <v>29840</v>
      </c>
      <c r="D413" s="27" t="s">
        <v>748</v>
      </c>
      <c r="E413" s="27" t="s">
        <v>2280</v>
      </c>
      <c r="F413" s="34">
        <v>230.34</v>
      </c>
      <c r="G413" s="32">
        <f t="shared" si="21"/>
        <v>191.18220000000002</v>
      </c>
      <c r="H413" s="25"/>
      <c r="I413" s="26">
        <f t="shared" si="22"/>
        <v>0</v>
      </c>
      <c r="J413" s="30" t="s">
        <v>12</v>
      </c>
    </row>
    <row r="414" spans="1:10" ht="69.95" customHeight="1" x14ac:dyDescent="0.25">
      <c r="A414"/>
      <c r="B414" s="27" t="s">
        <v>749</v>
      </c>
      <c r="C414" s="70" t="str">
        <f t="shared" si="20"/>
        <v>29841</v>
      </c>
      <c r="D414" s="27" t="s">
        <v>750</v>
      </c>
      <c r="E414" s="27" t="s">
        <v>2281</v>
      </c>
      <c r="F414" s="34">
        <v>230.34</v>
      </c>
      <c r="G414" s="32">
        <f t="shared" si="21"/>
        <v>191.18220000000002</v>
      </c>
      <c r="H414" s="25"/>
      <c r="I414" s="26">
        <f t="shared" si="22"/>
        <v>0</v>
      </c>
      <c r="J414" s="30" t="s">
        <v>12</v>
      </c>
    </row>
    <row r="415" spans="1:10" ht="69.95" customHeight="1" x14ac:dyDescent="0.25">
      <c r="A415"/>
      <c r="B415" s="27" t="s">
        <v>751</v>
      </c>
      <c r="C415" s="70" t="str">
        <f t="shared" si="20"/>
        <v>29842</v>
      </c>
      <c r="D415" s="27" t="s">
        <v>752</v>
      </c>
      <c r="E415" s="27" t="s">
        <v>2282</v>
      </c>
      <c r="F415" s="34">
        <v>109.34</v>
      </c>
      <c r="G415" s="32">
        <f t="shared" si="21"/>
        <v>90.752200000000002</v>
      </c>
      <c r="H415" s="25"/>
      <c r="I415" s="26">
        <f t="shared" si="22"/>
        <v>0</v>
      </c>
      <c r="J415" s="30" t="s">
        <v>12</v>
      </c>
    </row>
    <row r="416" spans="1:10" ht="69.95" customHeight="1" x14ac:dyDescent="0.25">
      <c r="A416"/>
      <c r="B416" s="27" t="s">
        <v>753</v>
      </c>
      <c r="C416" s="70" t="str">
        <f t="shared" si="20"/>
        <v>29843</v>
      </c>
      <c r="D416" s="27" t="s">
        <v>754</v>
      </c>
      <c r="E416" s="27" t="s">
        <v>2283</v>
      </c>
      <c r="F416" s="34">
        <v>109.34</v>
      </c>
      <c r="G416" s="32">
        <f t="shared" si="21"/>
        <v>90.752200000000002</v>
      </c>
      <c r="H416" s="25"/>
      <c r="I416" s="26">
        <f t="shared" si="22"/>
        <v>0</v>
      </c>
      <c r="J416" s="30" t="s">
        <v>12</v>
      </c>
    </row>
    <row r="417" spans="1:10" ht="69.95" customHeight="1" x14ac:dyDescent="0.25">
      <c r="A417"/>
      <c r="B417" s="27" t="s">
        <v>755</v>
      </c>
      <c r="C417" s="70" t="str">
        <f t="shared" si="20"/>
        <v>29844</v>
      </c>
      <c r="D417" s="27" t="s">
        <v>756</v>
      </c>
      <c r="E417" s="27" t="s">
        <v>2284</v>
      </c>
      <c r="F417" s="34">
        <v>109.34</v>
      </c>
      <c r="G417" s="32">
        <f t="shared" si="21"/>
        <v>90.752200000000002</v>
      </c>
      <c r="H417" s="25"/>
      <c r="I417" s="26">
        <f t="shared" si="22"/>
        <v>0</v>
      </c>
      <c r="J417" s="30" t="s">
        <v>12</v>
      </c>
    </row>
    <row r="418" spans="1:10" ht="69.95" customHeight="1" x14ac:dyDescent="0.25">
      <c r="A418"/>
      <c r="B418" s="27" t="s">
        <v>757</v>
      </c>
      <c r="C418" s="70" t="str">
        <f t="shared" si="20"/>
        <v>29847</v>
      </c>
      <c r="D418" s="27" t="s">
        <v>758</v>
      </c>
      <c r="E418" s="27" t="s">
        <v>2285</v>
      </c>
      <c r="F418" s="34">
        <v>200.42</v>
      </c>
      <c r="G418" s="32">
        <f t="shared" si="21"/>
        <v>166.34859999999998</v>
      </c>
      <c r="H418" s="25"/>
      <c r="I418" s="26">
        <f t="shared" si="22"/>
        <v>0</v>
      </c>
      <c r="J418" s="30" t="s">
        <v>12</v>
      </c>
    </row>
    <row r="419" spans="1:10" ht="69.95" customHeight="1" x14ac:dyDescent="0.25">
      <c r="A419"/>
      <c r="B419" s="27" t="s">
        <v>759</v>
      </c>
      <c r="C419" s="70" t="str">
        <f t="shared" si="20"/>
        <v>29848</v>
      </c>
      <c r="D419" s="27" t="s">
        <v>760</v>
      </c>
      <c r="E419" s="27" t="s">
        <v>2286</v>
      </c>
      <c r="F419" s="34">
        <v>99.88</v>
      </c>
      <c r="G419" s="32">
        <f t="shared" si="21"/>
        <v>82.900399999999991</v>
      </c>
      <c r="H419" s="25"/>
      <c r="I419" s="26">
        <f t="shared" si="22"/>
        <v>0</v>
      </c>
      <c r="J419" s="30" t="s">
        <v>12</v>
      </c>
    </row>
    <row r="420" spans="1:10" ht="69.95" customHeight="1" x14ac:dyDescent="0.25">
      <c r="A420"/>
      <c r="B420" s="27" t="s">
        <v>761</v>
      </c>
      <c r="C420" s="70" t="str">
        <f t="shared" si="20"/>
        <v>29849</v>
      </c>
      <c r="D420" s="27" t="s">
        <v>762</v>
      </c>
      <c r="E420" s="27" t="s">
        <v>2287</v>
      </c>
      <c r="F420" s="34">
        <v>99.88</v>
      </c>
      <c r="G420" s="32">
        <f t="shared" si="21"/>
        <v>82.900399999999991</v>
      </c>
      <c r="H420" s="25"/>
      <c r="I420" s="26">
        <f t="shared" si="22"/>
        <v>0</v>
      </c>
      <c r="J420" s="30" t="s">
        <v>12</v>
      </c>
    </row>
    <row r="421" spans="1:10" ht="69.95" customHeight="1" x14ac:dyDescent="0.25">
      <c r="A421"/>
      <c r="B421" s="27" t="s">
        <v>763</v>
      </c>
      <c r="C421" s="70" t="str">
        <f t="shared" si="20"/>
        <v>29850</v>
      </c>
      <c r="D421" s="27" t="s">
        <v>764</v>
      </c>
      <c r="E421" s="27" t="s">
        <v>2288</v>
      </c>
      <c r="F421" s="34">
        <v>94.49</v>
      </c>
      <c r="G421" s="32">
        <f t="shared" si="21"/>
        <v>78.426699999999997</v>
      </c>
      <c r="H421" s="25"/>
      <c r="I421" s="26">
        <f t="shared" si="22"/>
        <v>0</v>
      </c>
      <c r="J421" s="30" t="s">
        <v>12</v>
      </c>
    </row>
    <row r="422" spans="1:10" ht="69.95" customHeight="1" x14ac:dyDescent="0.25">
      <c r="A422"/>
      <c r="B422" s="27" t="s">
        <v>765</v>
      </c>
      <c r="C422" s="70" t="str">
        <f t="shared" si="20"/>
        <v>29851</v>
      </c>
      <c r="D422" s="27" t="s">
        <v>766</v>
      </c>
      <c r="E422" s="27" t="s">
        <v>2289</v>
      </c>
      <c r="F422" s="34">
        <v>94.49</v>
      </c>
      <c r="G422" s="32">
        <f t="shared" si="21"/>
        <v>78.426699999999997</v>
      </c>
      <c r="H422" s="25"/>
      <c r="I422" s="26">
        <f t="shared" si="22"/>
        <v>0</v>
      </c>
      <c r="J422" s="30" t="s">
        <v>12</v>
      </c>
    </row>
    <row r="423" spans="1:10" ht="69.95" customHeight="1" x14ac:dyDescent="0.25">
      <c r="A423"/>
      <c r="B423" s="27" t="s">
        <v>767</v>
      </c>
      <c r="C423" s="70" t="str">
        <f t="shared" si="20"/>
        <v>29852</v>
      </c>
      <c r="D423" s="27" t="s">
        <v>768</v>
      </c>
      <c r="E423" s="27" t="s">
        <v>2290</v>
      </c>
      <c r="F423" s="34">
        <v>94.49</v>
      </c>
      <c r="G423" s="32">
        <f t="shared" si="21"/>
        <v>78.426699999999997</v>
      </c>
      <c r="H423" s="25"/>
      <c r="I423" s="26">
        <f t="shared" si="22"/>
        <v>0</v>
      </c>
      <c r="J423" s="30" t="s">
        <v>12</v>
      </c>
    </row>
    <row r="424" spans="1:10" ht="69.95" customHeight="1" x14ac:dyDescent="0.25">
      <c r="A424"/>
      <c r="B424" s="27" t="s">
        <v>769</v>
      </c>
      <c r="C424" s="70" t="str">
        <f t="shared" si="20"/>
        <v>29853</v>
      </c>
      <c r="D424" s="27" t="s">
        <v>770</v>
      </c>
      <c r="E424" s="27" t="s">
        <v>2291</v>
      </c>
      <c r="F424" s="34">
        <v>625.13</v>
      </c>
      <c r="G424" s="32">
        <f t="shared" si="21"/>
        <v>518.85789999999997</v>
      </c>
      <c r="H424" s="25"/>
      <c r="I424" s="26">
        <f t="shared" si="22"/>
        <v>0</v>
      </c>
      <c r="J424" s="30" t="s">
        <v>12</v>
      </c>
    </row>
    <row r="425" spans="1:10" ht="69.95" customHeight="1" x14ac:dyDescent="0.25">
      <c r="A425"/>
      <c r="B425" s="27" t="s">
        <v>771</v>
      </c>
      <c r="C425" s="70" t="str">
        <f t="shared" si="20"/>
        <v>29854</v>
      </c>
      <c r="D425" s="27" t="s">
        <v>772</v>
      </c>
      <c r="E425" s="27" t="s">
        <v>2292</v>
      </c>
      <c r="F425" s="34">
        <v>625.13</v>
      </c>
      <c r="G425" s="32">
        <f t="shared" si="21"/>
        <v>518.85789999999997</v>
      </c>
      <c r="H425" s="25"/>
      <c r="I425" s="26">
        <f t="shared" si="22"/>
        <v>0</v>
      </c>
      <c r="J425" s="30" t="s">
        <v>12</v>
      </c>
    </row>
    <row r="426" spans="1:10" ht="69.95" customHeight="1" x14ac:dyDescent="0.25">
      <c r="A426"/>
      <c r="B426" s="27" t="s">
        <v>773</v>
      </c>
      <c r="C426" s="70" t="str">
        <f t="shared" si="20"/>
        <v>29855</v>
      </c>
      <c r="D426" s="27" t="s">
        <v>774</v>
      </c>
      <c r="E426" s="27" t="s">
        <v>2293</v>
      </c>
      <c r="F426" s="34">
        <v>199.43</v>
      </c>
      <c r="G426" s="32">
        <f t="shared" si="21"/>
        <v>165.52690000000001</v>
      </c>
      <c r="H426" s="25"/>
      <c r="I426" s="26">
        <f t="shared" si="22"/>
        <v>0</v>
      </c>
      <c r="J426" s="30" t="s">
        <v>12</v>
      </c>
    </row>
    <row r="427" spans="1:10" ht="69.95" customHeight="1" x14ac:dyDescent="0.25">
      <c r="A427"/>
      <c r="B427" s="27" t="s">
        <v>775</v>
      </c>
      <c r="C427" s="70" t="str">
        <f t="shared" si="20"/>
        <v>29856</v>
      </c>
      <c r="D427" s="27" t="s">
        <v>776</v>
      </c>
      <c r="E427" s="27" t="s">
        <v>2294</v>
      </c>
      <c r="F427" s="34">
        <v>156.63999999999999</v>
      </c>
      <c r="G427" s="32">
        <f t="shared" si="21"/>
        <v>130.01119999999997</v>
      </c>
      <c r="H427" s="25"/>
      <c r="I427" s="26">
        <f t="shared" si="22"/>
        <v>0</v>
      </c>
      <c r="J427" s="30" t="s">
        <v>12</v>
      </c>
    </row>
    <row r="428" spans="1:10" ht="69.95" customHeight="1" x14ac:dyDescent="0.25">
      <c r="A428"/>
      <c r="B428" s="27" t="s">
        <v>777</v>
      </c>
      <c r="C428" s="70" t="str">
        <f t="shared" si="20"/>
        <v>29860</v>
      </c>
      <c r="D428" s="27" t="s">
        <v>778</v>
      </c>
      <c r="E428" s="27" t="s">
        <v>2295</v>
      </c>
      <c r="F428" s="34">
        <v>87.56</v>
      </c>
      <c r="G428" s="32">
        <f t="shared" si="21"/>
        <v>72.674800000000005</v>
      </c>
      <c r="H428" s="25"/>
      <c r="I428" s="26">
        <f t="shared" si="22"/>
        <v>0</v>
      </c>
      <c r="J428" s="30" t="s">
        <v>12</v>
      </c>
    </row>
    <row r="429" spans="1:10" ht="69.95" customHeight="1" x14ac:dyDescent="0.25">
      <c r="A429"/>
      <c r="B429" s="27" t="s">
        <v>779</v>
      </c>
      <c r="C429" s="70" t="str">
        <f t="shared" si="20"/>
        <v>29867</v>
      </c>
      <c r="D429" s="27" t="s">
        <v>780</v>
      </c>
      <c r="E429" s="27" t="s">
        <v>2296</v>
      </c>
      <c r="F429" s="34">
        <v>58.19</v>
      </c>
      <c r="G429" s="32">
        <f t="shared" si="21"/>
        <v>48.297699999999999</v>
      </c>
      <c r="H429" s="25"/>
      <c r="I429" s="26">
        <f t="shared" si="22"/>
        <v>0</v>
      </c>
      <c r="J429" s="30" t="s">
        <v>12</v>
      </c>
    </row>
    <row r="430" spans="1:10" ht="69.95" customHeight="1" x14ac:dyDescent="0.25">
      <c r="A430"/>
      <c r="B430" s="27" t="s">
        <v>781</v>
      </c>
      <c r="C430" s="70" t="str">
        <f t="shared" si="20"/>
        <v>29868</v>
      </c>
      <c r="D430" s="27" t="s">
        <v>782</v>
      </c>
      <c r="E430" s="27" t="s">
        <v>2297</v>
      </c>
      <c r="F430" s="34">
        <v>58.19</v>
      </c>
      <c r="G430" s="32">
        <f t="shared" si="21"/>
        <v>48.297699999999999</v>
      </c>
      <c r="H430" s="25"/>
      <c r="I430" s="26">
        <f t="shared" si="22"/>
        <v>0</v>
      </c>
      <c r="J430" s="30" t="s">
        <v>12</v>
      </c>
    </row>
    <row r="431" spans="1:10" ht="69.95" customHeight="1" x14ac:dyDescent="0.25">
      <c r="A431"/>
      <c r="B431" s="27" t="s">
        <v>783</v>
      </c>
      <c r="C431" s="70" t="str">
        <f t="shared" si="20"/>
        <v>29869</v>
      </c>
      <c r="D431" s="27" t="s">
        <v>784</v>
      </c>
      <c r="E431" s="27" t="s">
        <v>2298</v>
      </c>
      <c r="F431" s="34">
        <v>625.13</v>
      </c>
      <c r="G431" s="32">
        <f t="shared" si="21"/>
        <v>518.85789999999997</v>
      </c>
      <c r="H431" s="25"/>
      <c r="I431" s="26">
        <f t="shared" si="22"/>
        <v>0</v>
      </c>
      <c r="J431" s="30" t="s">
        <v>12</v>
      </c>
    </row>
    <row r="432" spans="1:10" ht="69.95" customHeight="1" x14ac:dyDescent="0.25">
      <c r="A432"/>
      <c r="B432" s="27" t="s">
        <v>785</v>
      </c>
      <c r="C432" s="70" t="str">
        <f t="shared" si="20"/>
        <v>29910</v>
      </c>
      <c r="D432" s="27" t="s">
        <v>786</v>
      </c>
      <c r="E432" s="27" t="s">
        <v>2299</v>
      </c>
      <c r="F432" s="34">
        <v>625.13</v>
      </c>
      <c r="G432" s="32">
        <f t="shared" si="21"/>
        <v>518.85789999999997</v>
      </c>
      <c r="H432" s="25"/>
      <c r="I432" s="26">
        <f t="shared" si="22"/>
        <v>0</v>
      </c>
      <c r="J432" s="30" t="s">
        <v>12</v>
      </c>
    </row>
    <row r="433" spans="1:10" ht="69.95" customHeight="1" x14ac:dyDescent="0.25">
      <c r="A433"/>
      <c r="B433" s="27" t="s">
        <v>787</v>
      </c>
      <c r="C433" s="70" t="str">
        <f t="shared" si="20"/>
        <v>29955</v>
      </c>
      <c r="D433" s="27" t="s">
        <v>788</v>
      </c>
      <c r="E433" s="27" t="s">
        <v>2300</v>
      </c>
      <c r="F433" s="34">
        <v>25.41</v>
      </c>
      <c r="G433" s="32">
        <f t="shared" si="21"/>
        <v>21.090299999999999</v>
      </c>
      <c r="H433" s="25"/>
      <c r="I433" s="26">
        <f t="shared" si="22"/>
        <v>0</v>
      </c>
      <c r="J433" s="30" t="s">
        <v>12</v>
      </c>
    </row>
    <row r="434" spans="1:10" ht="69.95" customHeight="1" x14ac:dyDescent="0.25">
      <c r="A434"/>
      <c r="B434" s="27" t="s">
        <v>789</v>
      </c>
      <c r="C434" s="70" t="str">
        <f t="shared" si="20"/>
        <v>29956</v>
      </c>
      <c r="D434" s="27" t="s">
        <v>790</v>
      </c>
      <c r="E434" s="27" t="s">
        <v>2301</v>
      </c>
      <c r="F434" s="34">
        <v>37.4</v>
      </c>
      <c r="G434" s="32">
        <f t="shared" si="21"/>
        <v>31.041999999999998</v>
      </c>
      <c r="H434" s="25"/>
      <c r="I434" s="26">
        <f t="shared" si="22"/>
        <v>0</v>
      </c>
      <c r="J434" s="30" t="s">
        <v>12</v>
      </c>
    </row>
    <row r="435" spans="1:10" ht="69.95" customHeight="1" x14ac:dyDescent="0.25">
      <c r="A435"/>
      <c r="B435" s="27" t="s">
        <v>791</v>
      </c>
      <c r="C435" s="70" t="str">
        <f t="shared" si="20"/>
        <v>29957</v>
      </c>
      <c r="D435" s="27" t="s">
        <v>792</v>
      </c>
      <c r="E435" s="27" t="s">
        <v>2302</v>
      </c>
      <c r="F435" s="34">
        <v>43.89</v>
      </c>
      <c r="G435" s="32">
        <f t="shared" si="21"/>
        <v>36.428699999999999</v>
      </c>
      <c r="H435" s="25"/>
      <c r="I435" s="26">
        <f t="shared" si="22"/>
        <v>0</v>
      </c>
      <c r="J435" s="30" t="s">
        <v>12</v>
      </c>
    </row>
    <row r="436" spans="1:10" ht="69.95" customHeight="1" x14ac:dyDescent="0.25">
      <c r="A436"/>
      <c r="B436" s="27" t="s">
        <v>793</v>
      </c>
      <c r="C436" s="70" t="str">
        <f t="shared" si="20"/>
        <v>29958</v>
      </c>
      <c r="D436" s="27" t="s">
        <v>794</v>
      </c>
      <c r="E436" s="27" t="s">
        <v>2303</v>
      </c>
      <c r="F436" s="34">
        <v>58.3</v>
      </c>
      <c r="G436" s="32">
        <f t="shared" si="21"/>
        <v>48.388999999999996</v>
      </c>
      <c r="H436" s="25"/>
      <c r="I436" s="26">
        <f t="shared" si="22"/>
        <v>0</v>
      </c>
      <c r="J436" s="30" t="s">
        <v>12</v>
      </c>
    </row>
    <row r="437" spans="1:10" ht="69.95" customHeight="1" x14ac:dyDescent="0.25">
      <c r="A437"/>
      <c r="B437" s="27" t="s">
        <v>795</v>
      </c>
      <c r="C437" s="70" t="str">
        <f t="shared" si="20"/>
        <v>29959</v>
      </c>
      <c r="D437" s="27" t="s">
        <v>796</v>
      </c>
      <c r="E437" s="27" t="s">
        <v>2304</v>
      </c>
      <c r="F437" s="34">
        <v>95.81</v>
      </c>
      <c r="G437" s="32">
        <f t="shared" si="21"/>
        <v>79.522300000000001</v>
      </c>
      <c r="H437" s="25"/>
      <c r="I437" s="26">
        <f t="shared" si="22"/>
        <v>0</v>
      </c>
      <c r="J437" s="30" t="s">
        <v>12</v>
      </c>
    </row>
    <row r="438" spans="1:10" ht="69.95" customHeight="1" x14ac:dyDescent="0.25">
      <c r="A438"/>
      <c r="B438" s="27" t="s">
        <v>797</v>
      </c>
      <c r="C438" s="70" t="str">
        <f t="shared" si="20"/>
        <v>29960</v>
      </c>
      <c r="D438" s="27" t="s">
        <v>798</v>
      </c>
      <c r="E438" s="27" t="s">
        <v>2305</v>
      </c>
      <c r="F438" s="34">
        <v>95.81</v>
      </c>
      <c r="G438" s="32">
        <f t="shared" si="21"/>
        <v>79.522300000000001</v>
      </c>
      <c r="H438" s="25"/>
      <c r="I438" s="26">
        <f t="shared" si="22"/>
        <v>0</v>
      </c>
      <c r="J438" s="30" t="s">
        <v>12</v>
      </c>
    </row>
    <row r="439" spans="1:10" ht="69.95" customHeight="1" x14ac:dyDescent="0.25">
      <c r="A439"/>
      <c r="B439" s="27" t="s">
        <v>799</v>
      </c>
      <c r="C439" s="70" t="str">
        <f t="shared" si="20"/>
        <v>29961</v>
      </c>
      <c r="D439" s="27" t="s">
        <v>800</v>
      </c>
      <c r="E439" s="27" t="s">
        <v>2306</v>
      </c>
      <c r="F439" s="34">
        <v>95.81</v>
      </c>
      <c r="G439" s="32">
        <f t="shared" si="21"/>
        <v>79.522300000000001</v>
      </c>
      <c r="H439" s="25"/>
      <c r="I439" s="26">
        <f t="shared" si="22"/>
        <v>0</v>
      </c>
      <c r="J439" s="30" t="s">
        <v>12</v>
      </c>
    </row>
    <row r="440" spans="1:10" ht="69.95" customHeight="1" x14ac:dyDescent="0.25">
      <c r="A440"/>
      <c r="B440" s="27" t="s">
        <v>801</v>
      </c>
      <c r="C440" s="70" t="str">
        <f t="shared" si="20"/>
        <v>29962</v>
      </c>
      <c r="D440" s="27" t="s">
        <v>802</v>
      </c>
      <c r="E440" s="27" t="s">
        <v>2307</v>
      </c>
      <c r="F440" s="34">
        <v>95.81</v>
      </c>
      <c r="G440" s="32">
        <f t="shared" si="21"/>
        <v>79.522300000000001</v>
      </c>
      <c r="H440" s="25"/>
      <c r="I440" s="26">
        <f t="shared" si="22"/>
        <v>0</v>
      </c>
      <c r="J440" s="30" t="s">
        <v>12</v>
      </c>
    </row>
    <row r="441" spans="1:10" ht="69.95" customHeight="1" x14ac:dyDescent="0.25">
      <c r="A441"/>
      <c r="B441" s="27" t="s">
        <v>803</v>
      </c>
      <c r="C441" s="70" t="str">
        <f t="shared" si="20"/>
        <v>29963</v>
      </c>
      <c r="D441" s="27" t="s">
        <v>804</v>
      </c>
      <c r="E441" s="27" t="s">
        <v>2308</v>
      </c>
      <c r="F441" s="34">
        <v>95.81</v>
      </c>
      <c r="G441" s="32">
        <f t="shared" si="21"/>
        <v>79.522300000000001</v>
      </c>
      <c r="H441" s="25"/>
      <c r="I441" s="26">
        <f t="shared" si="22"/>
        <v>0</v>
      </c>
      <c r="J441" s="30" t="s">
        <v>12</v>
      </c>
    </row>
    <row r="442" spans="1:10" ht="69.95" customHeight="1" x14ac:dyDescent="0.25">
      <c r="A442"/>
      <c r="B442" s="27" t="s">
        <v>805</v>
      </c>
      <c r="C442" s="70" t="str">
        <f t="shared" si="20"/>
        <v>29964</v>
      </c>
      <c r="D442" s="27" t="s">
        <v>806</v>
      </c>
      <c r="E442" s="27" t="s">
        <v>2309</v>
      </c>
      <c r="F442" s="34">
        <v>95.81</v>
      </c>
      <c r="G442" s="32">
        <f t="shared" si="21"/>
        <v>79.522300000000001</v>
      </c>
      <c r="H442" s="25"/>
      <c r="I442" s="26">
        <f t="shared" si="22"/>
        <v>0</v>
      </c>
      <c r="J442" s="30" t="s">
        <v>12</v>
      </c>
    </row>
    <row r="443" spans="1:10" ht="69.95" customHeight="1" x14ac:dyDescent="0.25">
      <c r="A443"/>
      <c r="B443" s="27" t="s">
        <v>807</v>
      </c>
      <c r="C443" s="70" t="str">
        <f t="shared" si="20"/>
        <v>29965</v>
      </c>
      <c r="D443" s="27" t="s">
        <v>808</v>
      </c>
      <c r="E443" s="27" t="s">
        <v>2310</v>
      </c>
      <c r="F443" s="34">
        <v>95.81</v>
      </c>
      <c r="G443" s="32">
        <f t="shared" si="21"/>
        <v>79.522300000000001</v>
      </c>
      <c r="H443" s="25"/>
      <c r="I443" s="26">
        <f t="shared" si="22"/>
        <v>0</v>
      </c>
      <c r="J443" s="30" t="s">
        <v>12</v>
      </c>
    </row>
    <row r="444" spans="1:10" ht="69.95" customHeight="1" x14ac:dyDescent="0.25">
      <c r="A444"/>
      <c r="B444" s="27" t="s">
        <v>809</v>
      </c>
      <c r="C444" s="70" t="str">
        <f t="shared" si="20"/>
        <v>29966</v>
      </c>
      <c r="D444" s="27" t="s">
        <v>810</v>
      </c>
      <c r="E444" s="27" t="s">
        <v>2311</v>
      </c>
      <c r="F444" s="34">
        <v>95.81</v>
      </c>
      <c r="G444" s="32">
        <f t="shared" si="21"/>
        <v>79.522300000000001</v>
      </c>
      <c r="H444" s="25"/>
      <c r="I444" s="26">
        <f t="shared" si="22"/>
        <v>0</v>
      </c>
      <c r="J444" s="30" t="s">
        <v>12</v>
      </c>
    </row>
    <row r="445" spans="1:10" ht="69.95" customHeight="1" x14ac:dyDescent="0.25">
      <c r="A445"/>
      <c r="B445" s="27" t="s">
        <v>811</v>
      </c>
      <c r="C445" s="70" t="str">
        <f t="shared" si="20"/>
        <v>29967</v>
      </c>
      <c r="D445" s="27" t="s">
        <v>812</v>
      </c>
      <c r="E445" s="27" t="s">
        <v>2312</v>
      </c>
      <c r="F445" s="34">
        <v>103.29</v>
      </c>
      <c r="G445" s="32">
        <f t="shared" si="21"/>
        <v>85.730699999999999</v>
      </c>
      <c r="H445" s="25"/>
      <c r="I445" s="26">
        <f t="shared" si="22"/>
        <v>0</v>
      </c>
      <c r="J445" s="30" t="s">
        <v>12</v>
      </c>
    </row>
    <row r="446" spans="1:10" ht="69.95" customHeight="1" x14ac:dyDescent="0.25">
      <c r="A446"/>
      <c r="B446" s="27" t="s">
        <v>813</v>
      </c>
      <c r="C446" s="70" t="str">
        <f t="shared" si="20"/>
        <v>29968</v>
      </c>
      <c r="D446" s="27" t="s">
        <v>814</v>
      </c>
      <c r="E446" s="27" t="s">
        <v>2313</v>
      </c>
      <c r="F446" s="34">
        <v>103.29</v>
      </c>
      <c r="G446" s="32">
        <f t="shared" si="21"/>
        <v>85.730699999999999</v>
      </c>
      <c r="H446" s="25"/>
      <c r="I446" s="26">
        <f t="shared" si="22"/>
        <v>0</v>
      </c>
      <c r="J446" s="30" t="s">
        <v>12</v>
      </c>
    </row>
    <row r="447" spans="1:10" ht="69.95" customHeight="1" x14ac:dyDescent="0.25">
      <c r="A447"/>
      <c r="B447" s="27" t="s">
        <v>815</v>
      </c>
      <c r="C447" s="70" t="str">
        <f t="shared" si="20"/>
        <v>29969</v>
      </c>
      <c r="D447" s="27" t="s">
        <v>816</v>
      </c>
      <c r="E447" s="27" t="s">
        <v>2314</v>
      </c>
      <c r="F447" s="34">
        <v>134.97</v>
      </c>
      <c r="G447" s="32">
        <f t="shared" si="21"/>
        <v>112.02510000000001</v>
      </c>
      <c r="H447" s="25"/>
      <c r="I447" s="26">
        <f t="shared" si="22"/>
        <v>0</v>
      </c>
      <c r="J447" s="30" t="s">
        <v>12</v>
      </c>
    </row>
    <row r="448" spans="1:10" ht="69.95" customHeight="1" x14ac:dyDescent="0.25">
      <c r="A448"/>
      <c r="B448" s="27" t="s">
        <v>817</v>
      </c>
      <c r="C448" s="70" t="str">
        <f t="shared" si="20"/>
        <v>29970</v>
      </c>
      <c r="D448" s="27" t="s">
        <v>818</v>
      </c>
      <c r="E448" s="27" t="s">
        <v>2315</v>
      </c>
      <c r="F448" s="34">
        <v>175.34</v>
      </c>
      <c r="G448" s="32">
        <f t="shared" si="21"/>
        <v>145.53219999999999</v>
      </c>
      <c r="H448" s="25"/>
      <c r="I448" s="26">
        <f t="shared" si="22"/>
        <v>0</v>
      </c>
      <c r="J448" s="30" t="s">
        <v>12</v>
      </c>
    </row>
    <row r="449" spans="1:10" ht="69.95" customHeight="1" x14ac:dyDescent="0.25">
      <c r="A449"/>
      <c r="B449" s="27" t="s">
        <v>819</v>
      </c>
      <c r="C449" s="70" t="str">
        <f t="shared" si="20"/>
        <v>29971</v>
      </c>
      <c r="D449" s="27" t="s">
        <v>820</v>
      </c>
      <c r="E449" s="27" t="s">
        <v>2316</v>
      </c>
      <c r="F449" s="34">
        <v>175.34</v>
      </c>
      <c r="G449" s="32">
        <f t="shared" si="21"/>
        <v>145.53219999999999</v>
      </c>
      <c r="H449" s="25"/>
      <c r="I449" s="26">
        <f t="shared" si="22"/>
        <v>0</v>
      </c>
      <c r="J449" s="30" t="s">
        <v>12</v>
      </c>
    </row>
    <row r="450" spans="1:10" ht="69.95" customHeight="1" x14ac:dyDescent="0.25">
      <c r="A450"/>
      <c r="B450" s="27" t="s">
        <v>821</v>
      </c>
      <c r="C450" s="70" t="str">
        <f t="shared" si="20"/>
        <v>29972</v>
      </c>
      <c r="D450" s="27" t="s">
        <v>822</v>
      </c>
      <c r="E450" s="27" t="s">
        <v>2317</v>
      </c>
      <c r="F450" s="34">
        <v>144.21</v>
      </c>
      <c r="G450" s="32">
        <f t="shared" si="21"/>
        <v>119.6943</v>
      </c>
      <c r="H450" s="25"/>
      <c r="I450" s="26">
        <f t="shared" si="22"/>
        <v>0</v>
      </c>
      <c r="J450" s="30" t="s">
        <v>12</v>
      </c>
    </row>
    <row r="451" spans="1:10" ht="69.95" customHeight="1" x14ac:dyDescent="0.25">
      <c r="A451"/>
      <c r="B451" s="27" t="s">
        <v>823</v>
      </c>
      <c r="C451" s="70" t="str">
        <f t="shared" si="20"/>
        <v>29973</v>
      </c>
      <c r="D451" s="27" t="s">
        <v>824</v>
      </c>
      <c r="E451" s="27" t="s">
        <v>2318</v>
      </c>
      <c r="F451" s="34">
        <v>144.21</v>
      </c>
      <c r="G451" s="32">
        <f t="shared" si="21"/>
        <v>119.6943</v>
      </c>
      <c r="H451" s="25"/>
      <c r="I451" s="26">
        <f t="shared" si="22"/>
        <v>0</v>
      </c>
      <c r="J451" s="30" t="s">
        <v>12</v>
      </c>
    </row>
    <row r="452" spans="1:10" ht="69.95" customHeight="1" x14ac:dyDescent="0.25">
      <c r="A452"/>
      <c r="B452" s="27" t="s">
        <v>825</v>
      </c>
      <c r="C452" s="70" t="str">
        <f t="shared" ref="C452:C515" si="23">HYPERLINK(CONCATENATE("http://nashaigrushka.ru/images/goods/large/",TRIM(B452),".jpg"),TRIM(B452))</f>
        <v>29974</v>
      </c>
      <c r="D452" s="27" t="s">
        <v>826</v>
      </c>
      <c r="E452" s="27" t="s">
        <v>2319</v>
      </c>
      <c r="F452" s="34">
        <v>144.21</v>
      </c>
      <c r="G452" s="32">
        <f t="shared" ref="G452:G515" si="24">F452-F452/100*($B$1+7)</f>
        <v>119.6943</v>
      </c>
      <c r="H452" s="25"/>
      <c r="I452" s="26">
        <f t="shared" si="22"/>
        <v>0</v>
      </c>
      <c r="J452" s="30" t="s">
        <v>12</v>
      </c>
    </row>
    <row r="453" spans="1:10" ht="69.95" customHeight="1" x14ac:dyDescent="0.25">
      <c r="A453"/>
      <c r="B453" s="27" t="s">
        <v>827</v>
      </c>
      <c r="C453" s="70" t="str">
        <f t="shared" si="23"/>
        <v>26262</v>
      </c>
      <c r="D453" s="27" t="s">
        <v>828</v>
      </c>
      <c r="E453" s="27" t="s">
        <v>2320</v>
      </c>
      <c r="F453" s="34">
        <v>59.62</v>
      </c>
      <c r="G453" s="32">
        <f t="shared" si="24"/>
        <v>49.4846</v>
      </c>
      <c r="H453" s="25"/>
      <c r="I453" s="26">
        <f t="shared" ref="I453:I516" si="25">G453*H453</f>
        <v>0</v>
      </c>
      <c r="J453" s="30" t="s">
        <v>13</v>
      </c>
    </row>
    <row r="454" spans="1:10" ht="69.95" customHeight="1" x14ac:dyDescent="0.25">
      <c r="A454"/>
      <c r="B454" s="27" t="s">
        <v>829</v>
      </c>
      <c r="C454" s="70" t="str">
        <f t="shared" si="23"/>
        <v>26263</v>
      </c>
      <c r="D454" s="27" t="s">
        <v>830</v>
      </c>
      <c r="E454" s="27" t="s">
        <v>2321</v>
      </c>
      <c r="F454" s="34">
        <v>59.62</v>
      </c>
      <c r="G454" s="32">
        <f t="shared" si="24"/>
        <v>49.4846</v>
      </c>
      <c r="H454" s="25"/>
      <c r="I454" s="26">
        <f t="shared" si="25"/>
        <v>0</v>
      </c>
      <c r="J454" s="30" t="s">
        <v>13</v>
      </c>
    </row>
    <row r="455" spans="1:10" ht="69.95" customHeight="1" x14ac:dyDescent="0.25">
      <c r="A455"/>
      <c r="B455" s="27" t="s">
        <v>831</v>
      </c>
      <c r="C455" s="70" t="str">
        <f t="shared" si="23"/>
        <v>26264</v>
      </c>
      <c r="D455" s="33">
        <v>7073</v>
      </c>
      <c r="E455" s="27" t="s">
        <v>2322</v>
      </c>
      <c r="F455" s="34">
        <v>201.19</v>
      </c>
      <c r="G455" s="32">
        <f t="shared" si="24"/>
        <v>166.98770000000002</v>
      </c>
      <c r="H455" s="25"/>
      <c r="I455" s="26">
        <f t="shared" si="25"/>
        <v>0</v>
      </c>
      <c r="J455" s="30" t="s">
        <v>13</v>
      </c>
    </row>
    <row r="456" spans="1:10" ht="69.95" customHeight="1" x14ac:dyDescent="0.25">
      <c r="A456"/>
      <c r="B456" s="27" t="s">
        <v>832</v>
      </c>
      <c r="C456" s="70" t="str">
        <f t="shared" si="23"/>
        <v>26265</v>
      </c>
      <c r="D456" s="33">
        <v>7074</v>
      </c>
      <c r="E456" s="27" t="s">
        <v>2323</v>
      </c>
      <c r="F456" s="34">
        <v>228.47</v>
      </c>
      <c r="G456" s="32">
        <f t="shared" si="24"/>
        <v>189.6301</v>
      </c>
      <c r="H456" s="25"/>
      <c r="I456" s="26">
        <f t="shared" si="25"/>
        <v>0</v>
      </c>
      <c r="J456" s="30" t="s">
        <v>13</v>
      </c>
    </row>
    <row r="457" spans="1:10" ht="69.95" customHeight="1" x14ac:dyDescent="0.25">
      <c r="A457"/>
      <c r="B457" s="27" t="s">
        <v>833</v>
      </c>
      <c r="C457" s="70" t="str">
        <f t="shared" si="23"/>
        <v>26355</v>
      </c>
      <c r="D457" s="33">
        <v>7060</v>
      </c>
      <c r="E457" s="27" t="s">
        <v>2324</v>
      </c>
      <c r="F457" s="34">
        <v>575.41</v>
      </c>
      <c r="G457" s="32">
        <f t="shared" si="24"/>
        <v>477.59029999999996</v>
      </c>
      <c r="H457" s="25"/>
      <c r="I457" s="26">
        <f t="shared" si="25"/>
        <v>0</v>
      </c>
      <c r="J457" s="30" t="s">
        <v>13</v>
      </c>
    </row>
    <row r="458" spans="1:10" ht="69.95" customHeight="1" x14ac:dyDescent="0.25">
      <c r="A458"/>
      <c r="B458" s="27" t="s">
        <v>834</v>
      </c>
      <c r="C458" s="70" t="str">
        <f t="shared" si="23"/>
        <v>26356</v>
      </c>
      <c r="D458" s="33">
        <v>7096</v>
      </c>
      <c r="E458" s="27" t="s">
        <v>2325</v>
      </c>
      <c r="F458" s="34">
        <v>131.22999999999999</v>
      </c>
      <c r="G458" s="32">
        <f t="shared" si="24"/>
        <v>108.92089999999999</v>
      </c>
      <c r="H458" s="25"/>
      <c r="I458" s="26">
        <f t="shared" si="25"/>
        <v>0</v>
      </c>
      <c r="J458" s="30" t="s">
        <v>13</v>
      </c>
    </row>
    <row r="459" spans="1:10" ht="69.95" customHeight="1" x14ac:dyDescent="0.25">
      <c r="A459"/>
      <c r="B459" s="27" t="s">
        <v>835</v>
      </c>
      <c r="C459" s="70" t="str">
        <f t="shared" si="23"/>
        <v>26400</v>
      </c>
      <c r="D459" s="33">
        <v>7204</v>
      </c>
      <c r="E459" s="27" t="s">
        <v>2326</v>
      </c>
      <c r="F459" s="34">
        <v>111.54</v>
      </c>
      <c r="G459" s="32">
        <f t="shared" si="24"/>
        <v>92.57820000000001</v>
      </c>
      <c r="H459" s="25"/>
      <c r="I459" s="26">
        <f t="shared" si="25"/>
        <v>0</v>
      </c>
      <c r="J459" s="30" t="s">
        <v>13</v>
      </c>
    </row>
    <row r="460" spans="1:10" ht="69.95" customHeight="1" x14ac:dyDescent="0.25">
      <c r="A460"/>
      <c r="B460" s="27" t="s">
        <v>836</v>
      </c>
      <c r="C460" s="70" t="str">
        <f t="shared" si="23"/>
        <v>26401</v>
      </c>
      <c r="D460" s="33">
        <v>7202</v>
      </c>
      <c r="E460" s="27" t="s">
        <v>2327</v>
      </c>
      <c r="F460" s="34">
        <v>111.54</v>
      </c>
      <c r="G460" s="32">
        <f t="shared" si="24"/>
        <v>92.57820000000001</v>
      </c>
      <c r="H460" s="25"/>
      <c r="I460" s="26">
        <f t="shared" si="25"/>
        <v>0</v>
      </c>
      <c r="J460" s="30" t="s">
        <v>13</v>
      </c>
    </row>
    <row r="461" spans="1:10" ht="69.95" customHeight="1" x14ac:dyDescent="0.25">
      <c r="A461"/>
      <c r="B461" s="27" t="s">
        <v>837</v>
      </c>
      <c r="C461" s="70" t="str">
        <f t="shared" si="23"/>
        <v>26402</v>
      </c>
      <c r="D461" s="33">
        <v>7206</v>
      </c>
      <c r="E461" s="27" t="s">
        <v>2328</v>
      </c>
      <c r="F461" s="34">
        <v>111.54</v>
      </c>
      <c r="G461" s="32">
        <f t="shared" si="24"/>
        <v>92.57820000000001</v>
      </c>
      <c r="H461" s="25"/>
      <c r="I461" s="26">
        <f t="shared" si="25"/>
        <v>0</v>
      </c>
      <c r="J461" s="30" t="s">
        <v>13</v>
      </c>
    </row>
    <row r="462" spans="1:10" ht="69.95" customHeight="1" x14ac:dyDescent="0.25">
      <c r="A462"/>
      <c r="B462" s="27" t="s">
        <v>838</v>
      </c>
      <c r="C462" s="70" t="str">
        <f t="shared" si="23"/>
        <v>26403</v>
      </c>
      <c r="D462" s="33">
        <v>7205</v>
      </c>
      <c r="E462" s="27" t="s">
        <v>2329</v>
      </c>
      <c r="F462" s="34">
        <v>111.54</v>
      </c>
      <c r="G462" s="32">
        <f t="shared" si="24"/>
        <v>92.57820000000001</v>
      </c>
      <c r="H462" s="25"/>
      <c r="I462" s="26">
        <f t="shared" si="25"/>
        <v>0</v>
      </c>
      <c r="J462" s="30" t="s">
        <v>13</v>
      </c>
    </row>
    <row r="463" spans="1:10" ht="69.95" customHeight="1" x14ac:dyDescent="0.25">
      <c r="A463"/>
      <c r="B463" s="27" t="s">
        <v>839</v>
      </c>
      <c r="C463" s="70" t="str">
        <f t="shared" si="23"/>
        <v>26404</v>
      </c>
      <c r="D463" s="33">
        <v>7203</v>
      </c>
      <c r="E463" s="27" t="s">
        <v>2330</v>
      </c>
      <c r="F463" s="34">
        <v>111.54</v>
      </c>
      <c r="G463" s="32">
        <f t="shared" si="24"/>
        <v>92.57820000000001</v>
      </c>
      <c r="H463" s="25"/>
      <c r="I463" s="26">
        <f t="shared" si="25"/>
        <v>0</v>
      </c>
      <c r="J463" s="30" t="s">
        <v>13</v>
      </c>
    </row>
    <row r="464" spans="1:10" ht="69.95" customHeight="1" x14ac:dyDescent="0.25">
      <c r="A464"/>
      <c r="B464" s="27" t="s">
        <v>840</v>
      </c>
      <c r="C464" s="70" t="str">
        <f t="shared" si="23"/>
        <v>26405</v>
      </c>
      <c r="D464" s="33">
        <v>7207</v>
      </c>
      <c r="E464" s="27" t="s">
        <v>2331</v>
      </c>
      <c r="F464" s="34">
        <v>111.54</v>
      </c>
      <c r="G464" s="32">
        <f t="shared" si="24"/>
        <v>92.57820000000001</v>
      </c>
      <c r="H464" s="25"/>
      <c r="I464" s="26">
        <f t="shared" si="25"/>
        <v>0</v>
      </c>
      <c r="J464" s="30" t="s">
        <v>13</v>
      </c>
    </row>
    <row r="465" spans="1:10" ht="69.95" customHeight="1" x14ac:dyDescent="0.25">
      <c r="A465"/>
      <c r="B465" s="27" t="s">
        <v>841</v>
      </c>
      <c r="C465" s="70" t="str">
        <f t="shared" si="23"/>
        <v>26406</v>
      </c>
      <c r="D465" s="33">
        <v>7059</v>
      </c>
      <c r="E465" s="27" t="s">
        <v>2332</v>
      </c>
      <c r="F465" s="34">
        <v>569.25</v>
      </c>
      <c r="G465" s="32">
        <f t="shared" si="24"/>
        <v>472.47750000000002</v>
      </c>
      <c r="H465" s="25"/>
      <c r="I465" s="26">
        <f t="shared" si="25"/>
        <v>0</v>
      </c>
      <c r="J465" s="30" t="s">
        <v>13</v>
      </c>
    </row>
    <row r="466" spans="1:10" ht="69.95" customHeight="1" x14ac:dyDescent="0.25">
      <c r="A466"/>
      <c r="B466" s="27" t="s">
        <v>842</v>
      </c>
      <c r="C466" s="70" t="str">
        <f t="shared" si="23"/>
        <v>26446</v>
      </c>
      <c r="D466" s="33">
        <v>7737</v>
      </c>
      <c r="E466" s="27" t="s">
        <v>2333</v>
      </c>
      <c r="F466" s="34">
        <v>315.7</v>
      </c>
      <c r="G466" s="32">
        <f t="shared" si="24"/>
        <v>262.03100000000001</v>
      </c>
      <c r="H466" s="25"/>
      <c r="I466" s="26">
        <f t="shared" si="25"/>
        <v>0</v>
      </c>
      <c r="J466" s="30" t="s">
        <v>13</v>
      </c>
    </row>
    <row r="467" spans="1:10" ht="69.95" customHeight="1" x14ac:dyDescent="0.25">
      <c r="A467"/>
      <c r="B467" s="27" t="s">
        <v>843</v>
      </c>
      <c r="C467" s="70" t="str">
        <f t="shared" si="23"/>
        <v>26447</v>
      </c>
      <c r="D467" s="33">
        <v>7734</v>
      </c>
      <c r="E467" s="27" t="s">
        <v>2334</v>
      </c>
      <c r="F467" s="34">
        <v>315.7</v>
      </c>
      <c r="G467" s="32">
        <f t="shared" si="24"/>
        <v>262.03100000000001</v>
      </c>
      <c r="H467" s="25"/>
      <c r="I467" s="26">
        <f t="shared" si="25"/>
        <v>0</v>
      </c>
      <c r="J467" s="30" t="s">
        <v>13</v>
      </c>
    </row>
    <row r="468" spans="1:10" ht="69.95" customHeight="1" x14ac:dyDescent="0.25">
      <c r="A468"/>
      <c r="B468" s="27" t="s">
        <v>844</v>
      </c>
      <c r="C468" s="70" t="str">
        <f t="shared" si="23"/>
        <v>26448</v>
      </c>
      <c r="D468" s="33">
        <v>7735</v>
      </c>
      <c r="E468" s="27" t="s">
        <v>2335</v>
      </c>
      <c r="F468" s="34">
        <v>315.7</v>
      </c>
      <c r="G468" s="32">
        <f t="shared" si="24"/>
        <v>262.03100000000001</v>
      </c>
      <c r="H468" s="25"/>
      <c r="I468" s="26">
        <f t="shared" si="25"/>
        <v>0</v>
      </c>
      <c r="J468" s="30" t="s">
        <v>13</v>
      </c>
    </row>
    <row r="469" spans="1:10" ht="69.95" customHeight="1" x14ac:dyDescent="0.25">
      <c r="A469"/>
      <c r="B469" s="27" t="s">
        <v>845</v>
      </c>
      <c r="C469" s="70" t="str">
        <f t="shared" si="23"/>
        <v>26449</v>
      </c>
      <c r="D469" s="27" t="s">
        <v>846</v>
      </c>
      <c r="E469" s="27" t="s">
        <v>2336</v>
      </c>
      <c r="F469" s="34">
        <v>288.2</v>
      </c>
      <c r="G469" s="32">
        <f t="shared" si="24"/>
        <v>239.20599999999999</v>
      </c>
      <c r="H469" s="25"/>
      <c r="I469" s="26">
        <f t="shared" si="25"/>
        <v>0</v>
      </c>
      <c r="J469" s="30" t="s">
        <v>13</v>
      </c>
    </row>
    <row r="470" spans="1:10" ht="69.95" customHeight="1" x14ac:dyDescent="0.25">
      <c r="A470"/>
      <c r="B470" s="27" t="s">
        <v>847</v>
      </c>
      <c r="C470" s="70" t="str">
        <f t="shared" si="23"/>
        <v>26450</v>
      </c>
      <c r="D470" s="27" t="s">
        <v>848</v>
      </c>
      <c r="E470" s="27" t="s">
        <v>2337</v>
      </c>
      <c r="F470" s="34">
        <v>227.37</v>
      </c>
      <c r="G470" s="32">
        <f t="shared" si="24"/>
        <v>188.71710000000002</v>
      </c>
      <c r="H470" s="25"/>
      <c r="I470" s="26">
        <f t="shared" si="25"/>
        <v>0</v>
      </c>
      <c r="J470" s="30" t="s">
        <v>13</v>
      </c>
    </row>
    <row r="471" spans="1:10" ht="69.95" customHeight="1" x14ac:dyDescent="0.25">
      <c r="A471"/>
      <c r="B471" s="27" t="s">
        <v>849</v>
      </c>
      <c r="C471" s="70" t="str">
        <f t="shared" si="23"/>
        <v>26451</v>
      </c>
      <c r="D471" s="27" t="s">
        <v>850</v>
      </c>
      <c r="E471" s="27" t="s">
        <v>2338</v>
      </c>
      <c r="F471" s="34">
        <v>158.29</v>
      </c>
      <c r="G471" s="32">
        <f t="shared" si="24"/>
        <v>131.38069999999999</v>
      </c>
      <c r="H471" s="25"/>
      <c r="I471" s="26">
        <f t="shared" si="25"/>
        <v>0</v>
      </c>
      <c r="J471" s="30" t="s">
        <v>13</v>
      </c>
    </row>
    <row r="472" spans="1:10" ht="69.95" customHeight="1" x14ac:dyDescent="0.25">
      <c r="A472"/>
      <c r="B472" s="27" t="s">
        <v>851</v>
      </c>
      <c r="C472" s="70" t="str">
        <f t="shared" si="23"/>
        <v>26452</v>
      </c>
      <c r="D472" s="27" t="s">
        <v>852</v>
      </c>
      <c r="E472" s="27" t="s">
        <v>2339</v>
      </c>
      <c r="F472" s="34">
        <v>158.29</v>
      </c>
      <c r="G472" s="32">
        <f t="shared" si="24"/>
        <v>131.38069999999999</v>
      </c>
      <c r="H472" s="25"/>
      <c r="I472" s="26">
        <f t="shared" si="25"/>
        <v>0</v>
      </c>
      <c r="J472" s="30" t="s">
        <v>13</v>
      </c>
    </row>
    <row r="473" spans="1:10" ht="69.95" customHeight="1" x14ac:dyDescent="0.25">
      <c r="A473"/>
      <c r="B473" s="27" t="s">
        <v>853</v>
      </c>
      <c r="C473" s="70" t="str">
        <f t="shared" si="23"/>
        <v>26453</v>
      </c>
      <c r="D473" s="27" t="s">
        <v>854</v>
      </c>
      <c r="E473" s="27" t="s">
        <v>2340</v>
      </c>
      <c r="F473" s="34">
        <v>158.29</v>
      </c>
      <c r="G473" s="32">
        <f t="shared" si="24"/>
        <v>131.38069999999999</v>
      </c>
      <c r="H473" s="25"/>
      <c r="I473" s="26">
        <f t="shared" si="25"/>
        <v>0</v>
      </c>
      <c r="J473" s="30" t="s">
        <v>13</v>
      </c>
    </row>
    <row r="474" spans="1:10" ht="69.95" customHeight="1" x14ac:dyDescent="0.25">
      <c r="A474"/>
      <c r="B474" s="27" t="s">
        <v>855</v>
      </c>
      <c r="C474" s="70" t="str">
        <f t="shared" si="23"/>
        <v>26454</v>
      </c>
      <c r="D474" s="27" t="s">
        <v>856</v>
      </c>
      <c r="E474" s="27" t="s">
        <v>2341</v>
      </c>
      <c r="F474" s="34">
        <v>158.29</v>
      </c>
      <c r="G474" s="32">
        <f t="shared" si="24"/>
        <v>131.38069999999999</v>
      </c>
      <c r="H474" s="25"/>
      <c r="I474" s="26">
        <f t="shared" si="25"/>
        <v>0</v>
      </c>
      <c r="J474" s="30" t="s">
        <v>13</v>
      </c>
    </row>
    <row r="475" spans="1:10" ht="69.95" customHeight="1" x14ac:dyDescent="0.25">
      <c r="A475"/>
      <c r="B475" s="27" t="s">
        <v>857</v>
      </c>
      <c r="C475" s="70" t="str">
        <f t="shared" si="23"/>
        <v>26455</v>
      </c>
      <c r="D475" s="27" t="s">
        <v>858</v>
      </c>
      <c r="E475" s="27" t="s">
        <v>2342</v>
      </c>
      <c r="F475" s="34">
        <v>288.2</v>
      </c>
      <c r="G475" s="32">
        <f t="shared" si="24"/>
        <v>239.20599999999999</v>
      </c>
      <c r="H475" s="25"/>
      <c r="I475" s="26">
        <f t="shared" si="25"/>
        <v>0</v>
      </c>
      <c r="J475" s="30" t="s">
        <v>13</v>
      </c>
    </row>
    <row r="476" spans="1:10" ht="69.95" customHeight="1" x14ac:dyDescent="0.25">
      <c r="A476"/>
      <c r="B476" s="27" t="s">
        <v>859</v>
      </c>
      <c r="C476" s="70" t="str">
        <f t="shared" si="23"/>
        <v>26456</v>
      </c>
      <c r="D476" s="27" t="s">
        <v>860</v>
      </c>
      <c r="E476" s="27" t="s">
        <v>2343</v>
      </c>
      <c r="F476" s="34">
        <v>158.29</v>
      </c>
      <c r="G476" s="32">
        <f t="shared" si="24"/>
        <v>131.38069999999999</v>
      </c>
      <c r="H476" s="25"/>
      <c r="I476" s="26">
        <f t="shared" si="25"/>
        <v>0</v>
      </c>
      <c r="J476" s="30" t="s">
        <v>13</v>
      </c>
    </row>
    <row r="477" spans="1:10" ht="69.95" customHeight="1" x14ac:dyDescent="0.25">
      <c r="A477"/>
      <c r="B477" s="27" t="s">
        <v>861</v>
      </c>
      <c r="C477" s="70" t="str">
        <f t="shared" si="23"/>
        <v>26457</v>
      </c>
      <c r="D477" s="27" t="s">
        <v>862</v>
      </c>
      <c r="E477" s="27" t="s">
        <v>2344</v>
      </c>
      <c r="F477" s="34">
        <v>79.31</v>
      </c>
      <c r="G477" s="32">
        <f t="shared" si="24"/>
        <v>65.827300000000008</v>
      </c>
      <c r="H477" s="25"/>
      <c r="I477" s="26">
        <f t="shared" si="25"/>
        <v>0</v>
      </c>
      <c r="J477" s="30" t="s">
        <v>13</v>
      </c>
    </row>
    <row r="478" spans="1:10" ht="69.95" customHeight="1" x14ac:dyDescent="0.25">
      <c r="A478"/>
      <c r="B478" s="27" t="s">
        <v>863</v>
      </c>
      <c r="C478" s="70" t="str">
        <f t="shared" si="23"/>
        <v>26458</v>
      </c>
      <c r="D478" s="27" t="s">
        <v>864</v>
      </c>
      <c r="E478" s="27" t="s">
        <v>2345</v>
      </c>
      <c r="F478" s="34">
        <v>433.95</v>
      </c>
      <c r="G478" s="32">
        <f t="shared" si="24"/>
        <v>360.17849999999999</v>
      </c>
      <c r="H478" s="25"/>
      <c r="I478" s="26">
        <f t="shared" si="25"/>
        <v>0</v>
      </c>
      <c r="J478" s="30" t="s">
        <v>13</v>
      </c>
    </row>
    <row r="479" spans="1:10" ht="69.95" customHeight="1" x14ac:dyDescent="0.25">
      <c r="A479"/>
      <c r="B479" s="27" t="s">
        <v>865</v>
      </c>
      <c r="C479" s="70" t="str">
        <f t="shared" si="23"/>
        <v>26459</v>
      </c>
      <c r="D479" s="27" t="s">
        <v>866</v>
      </c>
      <c r="E479" s="27" t="s">
        <v>2346</v>
      </c>
      <c r="F479" s="34">
        <v>500.39</v>
      </c>
      <c r="G479" s="32">
        <f t="shared" si="24"/>
        <v>415.32369999999997</v>
      </c>
      <c r="H479" s="25"/>
      <c r="I479" s="26">
        <f t="shared" si="25"/>
        <v>0</v>
      </c>
      <c r="J479" s="30" t="s">
        <v>13</v>
      </c>
    </row>
    <row r="480" spans="1:10" ht="69.95" customHeight="1" x14ac:dyDescent="0.25">
      <c r="A480"/>
      <c r="B480" s="27" t="s">
        <v>867</v>
      </c>
      <c r="C480" s="70" t="str">
        <f t="shared" si="23"/>
        <v>26460</v>
      </c>
      <c r="D480" s="33">
        <v>7705</v>
      </c>
      <c r="E480" s="27" t="s">
        <v>2347</v>
      </c>
      <c r="F480" s="34">
        <v>433.95</v>
      </c>
      <c r="G480" s="32">
        <f t="shared" si="24"/>
        <v>360.17849999999999</v>
      </c>
      <c r="H480" s="25"/>
      <c r="I480" s="26">
        <f t="shared" si="25"/>
        <v>0</v>
      </c>
      <c r="J480" s="30" t="s">
        <v>13</v>
      </c>
    </row>
    <row r="481" spans="1:10" ht="69.95" customHeight="1" x14ac:dyDescent="0.25">
      <c r="A481"/>
      <c r="B481" s="27" t="s">
        <v>868</v>
      </c>
      <c r="C481" s="70" t="str">
        <f t="shared" si="23"/>
        <v>26461</v>
      </c>
      <c r="D481" s="27" t="s">
        <v>869</v>
      </c>
      <c r="E481" s="27" t="s">
        <v>2348</v>
      </c>
      <c r="F481" s="34">
        <v>367.62</v>
      </c>
      <c r="G481" s="32">
        <f t="shared" si="24"/>
        <v>305.12459999999999</v>
      </c>
      <c r="H481" s="25"/>
      <c r="I481" s="26">
        <f t="shared" si="25"/>
        <v>0</v>
      </c>
      <c r="J481" s="30" t="s">
        <v>13</v>
      </c>
    </row>
    <row r="482" spans="1:10" ht="69.95" customHeight="1" x14ac:dyDescent="0.25">
      <c r="A482"/>
      <c r="B482" s="27" t="s">
        <v>870</v>
      </c>
      <c r="C482" s="70" t="str">
        <f t="shared" si="23"/>
        <v>26462</v>
      </c>
      <c r="D482" s="27" t="s">
        <v>871</v>
      </c>
      <c r="E482" s="27" t="s">
        <v>2349</v>
      </c>
      <c r="F482" s="34">
        <v>334.4</v>
      </c>
      <c r="G482" s="32">
        <f t="shared" si="24"/>
        <v>277.55199999999996</v>
      </c>
      <c r="H482" s="25"/>
      <c r="I482" s="26">
        <f t="shared" si="25"/>
        <v>0</v>
      </c>
      <c r="J482" s="30" t="s">
        <v>13</v>
      </c>
    </row>
    <row r="483" spans="1:10" ht="69.95" customHeight="1" x14ac:dyDescent="0.25">
      <c r="A483"/>
      <c r="B483" s="27" t="s">
        <v>872</v>
      </c>
      <c r="C483" s="70" t="str">
        <f t="shared" si="23"/>
        <v>26463</v>
      </c>
      <c r="D483" s="27" t="s">
        <v>873</v>
      </c>
      <c r="E483" s="27" t="s">
        <v>2350</v>
      </c>
      <c r="F483" s="34">
        <v>450.56</v>
      </c>
      <c r="G483" s="32">
        <f t="shared" si="24"/>
        <v>373.96479999999997</v>
      </c>
      <c r="H483" s="25"/>
      <c r="I483" s="26">
        <f t="shared" si="25"/>
        <v>0</v>
      </c>
      <c r="J483" s="30" t="s">
        <v>13</v>
      </c>
    </row>
    <row r="484" spans="1:10" ht="69.95" customHeight="1" x14ac:dyDescent="0.25">
      <c r="A484"/>
      <c r="B484" s="27" t="s">
        <v>874</v>
      </c>
      <c r="C484" s="70" t="str">
        <f t="shared" si="23"/>
        <v>26465</v>
      </c>
      <c r="D484" s="27" t="s">
        <v>875</v>
      </c>
      <c r="E484" s="27" t="s">
        <v>2351</v>
      </c>
      <c r="F484" s="34">
        <v>583.44000000000005</v>
      </c>
      <c r="G484" s="32">
        <f t="shared" si="24"/>
        <v>484.25520000000006</v>
      </c>
      <c r="H484" s="25"/>
      <c r="I484" s="26">
        <f t="shared" si="25"/>
        <v>0</v>
      </c>
      <c r="J484" s="30" t="s">
        <v>13</v>
      </c>
    </row>
    <row r="485" spans="1:10" ht="69.95" customHeight="1" x14ac:dyDescent="0.25">
      <c r="A485"/>
      <c r="B485" s="27" t="s">
        <v>876</v>
      </c>
      <c r="C485" s="70" t="str">
        <f t="shared" si="23"/>
        <v>26466</v>
      </c>
      <c r="D485" s="27" t="s">
        <v>877</v>
      </c>
      <c r="E485" s="27" t="s">
        <v>2352</v>
      </c>
      <c r="F485" s="34">
        <v>334.4</v>
      </c>
      <c r="G485" s="32">
        <f t="shared" si="24"/>
        <v>277.55199999999996</v>
      </c>
      <c r="H485" s="25"/>
      <c r="I485" s="26">
        <f t="shared" si="25"/>
        <v>0</v>
      </c>
      <c r="J485" s="30" t="s">
        <v>13</v>
      </c>
    </row>
    <row r="486" spans="1:10" ht="69.95" customHeight="1" x14ac:dyDescent="0.25">
      <c r="A486"/>
      <c r="B486" s="27" t="s">
        <v>878</v>
      </c>
      <c r="C486" s="70" t="str">
        <f t="shared" si="23"/>
        <v>26467</v>
      </c>
      <c r="D486" s="27" t="s">
        <v>879</v>
      </c>
      <c r="E486" s="27" t="s">
        <v>2353</v>
      </c>
      <c r="F486" s="34">
        <v>417.34</v>
      </c>
      <c r="G486" s="32">
        <f t="shared" si="24"/>
        <v>346.3922</v>
      </c>
      <c r="H486" s="25"/>
      <c r="I486" s="26">
        <f t="shared" si="25"/>
        <v>0</v>
      </c>
      <c r="J486" s="30" t="s">
        <v>13</v>
      </c>
    </row>
    <row r="487" spans="1:10" ht="69.95" customHeight="1" x14ac:dyDescent="0.25">
      <c r="A487"/>
      <c r="B487" s="27" t="s">
        <v>880</v>
      </c>
      <c r="C487" s="70" t="str">
        <f t="shared" si="23"/>
        <v>26468</v>
      </c>
      <c r="D487" s="27" t="s">
        <v>881</v>
      </c>
      <c r="E487" s="27" t="s">
        <v>2354</v>
      </c>
      <c r="F487" s="34">
        <v>168.3</v>
      </c>
      <c r="G487" s="32">
        <f t="shared" si="24"/>
        <v>139.68900000000002</v>
      </c>
      <c r="H487" s="25"/>
      <c r="I487" s="26">
        <f t="shared" si="25"/>
        <v>0</v>
      </c>
      <c r="J487" s="30" t="s">
        <v>13</v>
      </c>
    </row>
    <row r="488" spans="1:10" ht="69.95" customHeight="1" x14ac:dyDescent="0.25">
      <c r="A488"/>
      <c r="B488" s="27" t="s">
        <v>882</v>
      </c>
      <c r="C488" s="70" t="str">
        <f t="shared" si="23"/>
        <v>26469</v>
      </c>
      <c r="D488" s="27" t="s">
        <v>883</v>
      </c>
      <c r="E488" s="27" t="s">
        <v>2355</v>
      </c>
      <c r="F488" s="34">
        <v>417.34</v>
      </c>
      <c r="G488" s="32">
        <f t="shared" si="24"/>
        <v>346.3922</v>
      </c>
      <c r="H488" s="25"/>
      <c r="I488" s="26">
        <f t="shared" si="25"/>
        <v>0</v>
      </c>
      <c r="J488" s="30" t="s">
        <v>13</v>
      </c>
    </row>
    <row r="489" spans="1:10" ht="69.95" customHeight="1" x14ac:dyDescent="0.25">
      <c r="A489"/>
      <c r="B489" s="27" t="s">
        <v>884</v>
      </c>
      <c r="C489" s="70" t="str">
        <f t="shared" si="23"/>
        <v>26470</v>
      </c>
      <c r="D489" s="27" t="s">
        <v>885</v>
      </c>
      <c r="E489" s="27" t="s">
        <v>2356</v>
      </c>
      <c r="F489" s="34">
        <v>666.49</v>
      </c>
      <c r="G489" s="32">
        <f t="shared" si="24"/>
        <v>553.18669999999997</v>
      </c>
      <c r="H489" s="25"/>
      <c r="I489" s="26">
        <f t="shared" si="25"/>
        <v>0</v>
      </c>
      <c r="J489" s="30" t="s">
        <v>13</v>
      </c>
    </row>
    <row r="490" spans="1:10" ht="69.95" customHeight="1" x14ac:dyDescent="0.25">
      <c r="A490"/>
      <c r="B490" s="27" t="s">
        <v>886</v>
      </c>
      <c r="C490" s="70" t="str">
        <f t="shared" si="23"/>
        <v>26471</v>
      </c>
      <c r="D490" s="27" t="s">
        <v>887</v>
      </c>
      <c r="E490" s="27" t="s">
        <v>2357</v>
      </c>
      <c r="F490" s="34">
        <v>191.73</v>
      </c>
      <c r="G490" s="32">
        <f t="shared" si="24"/>
        <v>159.13589999999999</v>
      </c>
      <c r="H490" s="25"/>
      <c r="I490" s="26">
        <f t="shared" si="25"/>
        <v>0</v>
      </c>
      <c r="J490" s="30" t="s">
        <v>13</v>
      </c>
    </row>
    <row r="491" spans="1:10" ht="69.95" customHeight="1" x14ac:dyDescent="0.25">
      <c r="A491"/>
      <c r="B491" s="27" t="s">
        <v>888</v>
      </c>
      <c r="C491" s="70" t="str">
        <f t="shared" si="23"/>
        <v>26472</v>
      </c>
      <c r="D491" s="27" t="s">
        <v>889</v>
      </c>
      <c r="E491" s="27" t="s">
        <v>2358</v>
      </c>
      <c r="F491" s="34">
        <v>191.73</v>
      </c>
      <c r="G491" s="32">
        <f t="shared" si="24"/>
        <v>159.13589999999999</v>
      </c>
      <c r="H491" s="25"/>
      <c r="I491" s="26">
        <f t="shared" si="25"/>
        <v>0</v>
      </c>
      <c r="J491" s="30" t="s">
        <v>13</v>
      </c>
    </row>
    <row r="492" spans="1:10" ht="69.95" customHeight="1" x14ac:dyDescent="0.25">
      <c r="A492"/>
      <c r="B492" s="27" t="s">
        <v>890</v>
      </c>
      <c r="C492" s="70" t="str">
        <f t="shared" si="23"/>
        <v>26473</v>
      </c>
      <c r="D492" s="27" t="s">
        <v>891</v>
      </c>
      <c r="E492" s="27" t="s">
        <v>2359</v>
      </c>
      <c r="F492" s="34">
        <v>191.73</v>
      </c>
      <c r="G492" s="32">
        <f t="shared" si="24"/>
        <v>159.13589999999999</v>
      </c>
      <c r="H492" s="25"/>
      <c r="I492" s="26">
        <f t="shared" si="25"/>
        <v>0</v>
      </c>
      <c r="J492" s="30" t="s">
        <v>13</v>
      </c>
    </row>
    <row r="493" spans="1:10" ht="69.95" customHeight="1" x14ac:dyDescent="0.25">
      <c r="A493"/>
      <c r="B493" s="27" t="s">
        <v>892</v>
      </c>
      <c r="C493" s="70" t="str">
        <f t="shared" si="23"/>
        <v>26474</v>
      </c>
      <c r="D493" s="27" t="s">
        <v>893</v>
      </c>
      <c r="E493" s="27" t="s">
        <v>2360</v>
      </c>
      <c r="F493" s="34">
        <v>191.73</v>
      </c>
      <c r="G493" s="32">
        <f t="shared" si="24"/>
        <v>159.13589999999999</v>
      </c>
      <c r="H493" s="25"/>
      <c r="I493" s="26">
        <f t="shared" si="25"/>
        <v>0</v>
      </c>
      <c r="J493" s="30" t="s">
        <v>13</v>
      </c>
    </row>
    <row r="494" spans="1:10" ht="69.95" customHeight="1" x14ac:dyDescent="0.25">
      <c r="A494"/>
      <c r="B494" s="27" t="s">
        <v>894</v>
      </c>
      <c r="C494" s="70" t="str">
        <f t="shared" si="23"/>
        <v>26475</v>
      </c>
      <c r="D494" s="27" t="s">
        <v>895</v>
      </c>
      <c r="E494" s="27" t="s">
        <v>2361</v>
      </c>
      <c r="F494" s="34">
        <v>122.32</v>
      </c>
      <c r="G494" s="32">
        <f t="shared" si="24"/>
        <v>101.5256</v>
      </c>
      <c r="H494" s="25"/>
      <c r="I494" s="26">
        <f t="shared" si="25"/>
        <v>0</v>
      </c>
      <c r="J494" s="30" t="s">
        <v>13</v>
      </c>
    </row>
    <row r="495" spans="1:10" ht="69.95" customHeight="1" x14ac:dyDescent="0.25">
      <c r="A495"/>
      <c r="B495" s="27" t="s">
        <v>896</v>
      </c>
      <c r="C495" s="70" t="str">
        <f t="shared" si="23"/>
        <v>26476</v>
      </c>
      <c r="D495" s="27" t="s">
        <v>897</v>
      </c>
      <c r="E495" s="27" t="s">
        <v>2362</v>
      </c>
      <c r="F495" s="34">
        <v>122.32</v>
      </c>
      <c r="G495" s="32">
        <f t="shared" si="24"/>
        <v>101.5256</v>
      </c>
      <c r="H495" s="25"/>
      <c r="I495" s="26">
        <f t="shared" si="25"/>
        <v>0</v>
      </c>
      <c r="J495" s="30" t="s">
        <v>13</v>
      </c>
    </row>
    <row r="496" spans="1:10" ht="69.95" customHeight="1" x14ac:dyDescent="0.25">
      <c r="A496"/>
      <c r="B496" s="27" t="s">
        <v>898</v>
      </c>
      <c r="C496" s="70" t="str">
        <f t="shared" si="23"/>
        <v>26481</v>
      </c>
      <c r="D496" s="33">
        <v>7747</v>
      </c>
      <c r="E496" s="27" t="s">
        <v>2363</v>
      </c>
      <c r="F496" s="34">
        <v>412.41</v>
      </c>
      <c r="G496" s="32">
        <f t="shared" si="24"/>
        <v>342.30029999999999</v>
      </c>
      <c r="H496" s="25"/>
      <c r="I496" s="26">
        <f t="shared" si="25"/>
        <v>0</v>
      </c>
      <c r="J496" s="30" t="s">
        <v>13</v>
      </c>
    </row>
    <row r="497" spans="1:10" ht="69.95" customHeight="1" x14ac:dyDescent="0.25">
      <c r="A497"/>
      <c r="B497" s="27" t="s">
        <v>899</v>
      </c>
      <c r="C497" s="70" t="str">
        <f t="shared" si="23"/>
        <v>26482</v>
      </c>
      <c r="D497" s="33">
        <v>7753</v>
      </c>
      <c r="E497" s="27" t="s">
        <v>2364</v>
      </c>
      <c r="F497" s="34">
        <v>350.13</v>
      </c>
      <c r="G497" s="32">
        <f t="shared" si="24"/>
        <v>290.60789999999997</v>
      </c>
      <c r="H497" s="25"/>
      <c r="I497" s="26">
        <f t="shared" si="25"/>
        <v>0</v>
      </c>
      <c r="J497" s="30" t="s">
        <v>13</v>
      </c>
    </row>
    <row r="498" spans="1:10" ht="69.95" customHeight="1" x14ac:dyDescent="0.25">
      <c r="A498"/>
      <c r="B498" s="27" t="s">
        <v>900</v>
      </c>
      <c r="C498" s="70" t="str">
        <f t="shared" si="23"/>
        <v>26507</v>
      </c>
      <c r="D498" s="33">
        <v>7201</v>
      </c>
      <c r="E498" s="27" t="s">
        <v>2365</v>
      </c>
      <c r="F498" s="34">
        <v>111.54</v>
      </c>
      <c r="G498" s="32">
        <f t="shared" si="24"/>
        <v>92.57820000000001</v>
      </c>
      <c r="H498" s="25"/>
      <c r="I498" s="26">
        <f t="shared" si="25"/>
        <v>0</v>
      </c>
      <c r="J498" s="30" t="s">
        <v>13</v>
      </c>
    </row>
    <row r="499" spans="1:10" ht="69.95" customHeight="1" x14ac:dyDescent="0.25">
      <c r="A499"/>
      <c r="B499" s="27" t="s">
        <v>901</v>
      </c>
      <c r="C499" s="70" t="str">
        <f t="shared" si="23"/>
        <v>26508</v>
      </c>
      <c r="D499" s="33">
        <v>7746</v>
      </c>
      <c r="E499" s="27" t="s">
        <v>2366</v>
      </c>
      <c r="F499" s="34">
        <v>446.49</v>
      </c>
      <c r="G499" s="32">
        <f t="shared" si="24"/>
        <v>370.58670000000001</v>
      </c>
      <c r="H499" s="25"/>
      <c r="I499" s="26">
        <f t="shared" si="25"/>
        <v>0</v>
      </c>
      <c r="J499" s="30" t="s">
        <v>13</v>
      </c>
    </row>
    <row r="500" spans="1:10" ht="69.95" customHeight="1" x14ac:dyDescent="0.25">
      <c r="A500"/>
      <c r="B500" s="27" t="s">
        <v>902</v>
      </c>
      <c r="C500" s="70" t="str">
        <f t="shared" si="23"/>
        <v>26509</v>
      </c>
      <c r="D500" s="33">
        <v>7772</v>
      </c>
      <c r="E500" s="27" t="s">
        <v>2367</v>
      </c>
      <c r="F500" s="34">
        <v>265.87</v>
      </c>
      <c r="G500" s="32">
        <f t="shared" si="24"/>
        <v>220.6721</v>
      </c>
      <c r="H500" s="25"/>
      <c r="I500" s="26">
        <f t="shared" si="25"/>
        <v>0</v>
      </c>
      <c r="J500" s="30" t="s">
        <v>13</v>
      </c>
    </row>
    <row r="501" spans="1:10" ht="69.95" customHeight="1" x14ac:dyDescent="0.25">
      <c r="A501"/>
      <c r="B501" s="27" t="s">
        <v>903</v>
      </c>
      <c r="C501" s="70" t="str">
        <f t="shared" si="23"/>
        <v>26631</v>
      </c>
      <c r="D501" s="33">
        <v>7820</v>
      </c>
      <c r="E501" s="27" t="s">
        <v>2368</v>
      </c>
      <c r="F501" s="34">
        <v>1394.47</v>
      </c>
      <c r="G501" s="32">
        <f t="shared" si="24"/>
        <v>1157.4101000000001</v>
      </c>
      <c r="H501" s="25"/>
      <c r="I501" s="26">
        <f t="shared" si="25"/>
        <v>0</v>
      </c>
      <c r="J501" s="30" t="s">
        <v>13</v>
      </c>
    </row>
    <row r="502" spans="1:10" ht="69.95" customHeight="1" x14ac:dyDescent="0.25">
      <c r="A502"/>
      <c r="B502" s="27" t="s">
        <v>904</v>
      </c>
      <c r="C502" s="70" t="str">
        <f t="shared" si="23"/>
        <v>26632</v>
      </c>
      <c r="D502" s="33">
        <v>7819</v>
      </c>
      <c r="E502" s="27" t="s">
        <v>2369</v>
      </c>
      <c r="F502" s="34">
        <v>1394.47</v>
      </c>
      <c r="G502" s="32">
        <f t="shared" si="24"/>
        <v>1157.4101000000001</v>
      </c>
      <c r="H502" s="25"/>
      <c r="I502" s="26">
        <f t="shared" si="25"/>
        <v>0</v>
      </c>
      <c r="J502" s="30" t="s">
        <v>13</v>
      </c>
    </row>
    <row r="503" spans="1:10" ht="69.95" customHeight="1" x14ac:dyDescent="0.25">
      <c r="A503"/>
      <c r="B503" s="27" t="s">
        <v>905</v>
      </c>
      <c r="C503" s="70" t="str">
        <f t="shared" si="23"/>
        <v>26655</v>
      </c>
      <c r="D503" s="33">
        <v>7835</v>
      </c>
      <c r="E503" s="27" t="s">
        <v>2370</v>
      </c>
      <c r="F503" s="34">
        <v>597.41</v>
      </c>
      <c r="G503" s="32">
        <f t="shared" si="24"/>
        <v>495.85029999999995</v>
      </c>
      <c r="H503" s="25"/>
      <c r="I503" s="26">
        <f t="shared" si="25"/>
        <v>0</v>
      </c>
      <c r="J503" s="30" t="s">
        <v>13</v>
      </c>
    </row>
    <row r="504" spans="1:10" ht="69.95" customHeight="1" x14ac:dyDescent="0.25">
      <c r="A504"/>
      <c r="B504" s="27" t="s">
        <v>906</v>
      </c>
      <c r="C504" s="70" t="str">
        <f t="shared" si="23"/>
        <v>26656</v>
      </c>
      <c r="D504" s="33">
        <v>7890</v>
      </c>
      <c r="E504" s="27" t="s">
        <v>2371</v>
      </c>
      <c r="F504" s="34">
        <v>111.54</v>
      </c>
      <c r="G504" s="32">
        <f t="shared" si="24"/>
        <v>92.57820000000001</v>
      </c>
      <c r="H504" s="25"/>
      <c r="I504" s="26">
        <f t="shared" si="25"/>
        <v>0</v>
      </c>
      <c r="J504" s="30" t="s">
        <v>13</v>
      </c>
    </row>
    <row r="505" spans="1:10" ht="69.95" customHeight="1" x14ac:dyDescent="0.25">
      <c r="A505"/>
      <c r="B505" s="27" t="s">
        <v>907</v>
      </c>
      <c r="C505" s="70" t="str">
        <f t="shared" si="23"/>
        <v>26657</v>
      </c>
      <c r="D505" s="33">
        <v>7829</v>
      </c>
      <c r="E505" s="27" t="s">
        <v>2372</v>
      </c>
      <c r="F505" s="34">
        <v>111.54</v>
      </c>
      <c r="G505" s="32">
        <f t="shared" si="24"/>
        <v>92.57820000000001</v>
      </c>
      <c r="H505" s="25"/>
      <c r="I505" s="26">
        <f t="shared" si="25"/>
        <v>0</v>
      </c>
      <c r="J505" s="30" t="s">
        <v>13</v>
      </c>
    </row>
    <row r="506" spans="1:10" ht="69.95" customHeight="1" x14ac:dyDescent="0.25">
      <c r="A506"/>
      <c r="B506" s="27" t="s">
        <v>908</v>
      </c>
      <c r="C506" s="70" t="str">
        <f t="shared" si="23"/>
        <v>26658</v>
      </c>
      <c r="D506" s="33">
        <v>7832</v>
      </c>
      <c r="E506" s="27" t="s">
        <v>2373</v>
      </c>
      <c r="F506" s="34">
        <v>236.28</v>
      </c>
      <c r="G506" s="32">
        <f t="shared" si="24"/>
        <v>196.11240000000001</v>
      </c>
      <c r="H506" s="25"/>
      <c r="I506" s="26">
        <f t="shared" si="25"/>
        <v>0</v>
      </c>
      <c r="J506" s="30" t="s">
        <v>13</v>
      </c>
    </row>
    <row r="507" spans="1:10" ht="69.95" customHeight="1" x14ac:dyDescent="0.25">
      <c r="A507"/>
      <c r="B507" s="27" t="s">
        <v>909</v>
      </c>
      <c r="C507" s="70" t="str">
        <f t="shared" si="23"/>
        <v>26659</v>
      </c>
      <c r="D507" s="33">
        <v>7834</v>
      </c>
      <c r="E507" s="27" t="s">
        <v>2374</v>
      </c>
      <c r="F507" s="34">
        <v>318.77999999999997</v>
      </c>
      <c r="G507" s="32">
        <f t="shared" si="24"/>
        <v>264.5874</v>
      </c>
      <c r="H507" s="25"/>
      <c r="I507" s="26">
        <f t="shared" si="25"/>
        <v>0</v>
      </c>
      <c r="J507" s="30" t="s">
        <v>13</v>
      </c>
    </row>
    <row r="508" spans="1:10" ht="69.95" customHeight="1" x14ac:dyDescent="0.25">
      <c r="A508"/>
      <c r="B508" s="27" t="s">
        <v>910</v>
      </c>
      <c r="C508" s="70" t="str">
        <f t="shared" si="23"/>
        <v>26660</v>
      </c>
      <c r="D508" s="33">
        <v>7833</v>
      </c>
      <c r="E508" s="27" t="s">
        <v>2375</v>
      </c>
      <c r="F508" s="34">
        <v>318.77999999999997</v>
      </c>
      <c r="G508" s="32">
        <f t="shared" si="24"/>
        <v>264.5874</v>
      </c>
      <c r="H508" s="25"/>
      <c r="I508" s="26">
        <f t="shared" si="25"/>
        <v>0</v>
      </c>
      <c r="J508" s="30" t="s">
        <v>13</v>
      </c>
    </row>
    <row r="509" spans="1:10" ht="69.95" customHeight="1" x14ac:dyDescent="0.25">
      <c r="A509"/>
      <c r="B509" s="27" t="s">
        <v>911</v>
      </c>
      <c r="C509" s="70" t="str">
        <f t="shared" si="23"/>
        <v>26661</v>
      </c>
      <c r="D509" s="27" t="s">
        <v>912</v>
      </c>
      <c r="E509" s="27" t="s">
        <v>2376</v>
      </c>
      <c r="F509" s="34">
        <v>275.66000000000003</v>
      </c>
      <c r="G509" s="32">
        <f t="shared" si="24"/>
        <v>228.79780000000002</v>
      </c>
      <c r="H509" s="25"/>
      <c r="I509" s="26">
        <f t="shared" si="25"/>
        <v>0</v>
      </c>
      <c r="J509" s="30" t="s">
        <v>13</v>
      </c>
    </row>
    <row r="510" spans="1:10" ht="69.95" customHeight="1" x14ac:dyDescent="0.25">
      <c r="A510"/>
      <c r="B510" s="27" t="s">
        <v>913</v>
      </c>
      <c r="C510" s="70" t="str">
        <f t="shared" si="23"/>
        <v>26662</v>
      </c>
      <c r="D510" s="27" t="s">
        <v>914</v>
      </c>
      <c r="E510" s="27" t="s">
        <v>2377</v>
      </c>
      <c r="F510" s="34">
        <v>139.47999999999999</v>
      </c>
      <c r="G510" s="32">
        <f t="shared" si="24"/>
        <v>115.76839999999999</v>
      </c>
      <c r="H510" s="25"/>
      <c r="I510" s="26">
        <f t="shared" si="25"/>
        <v>0</v>
      </c>
      <c r="J510" s="30" t="s">
        <v>13</v>
      </c>
    </row>
    <row r="511" spans="1:10" ht="69.95" customHeight="1" x14ac:dyDescent="0.25">
      <c r="A511"/>
      <c r="B511" s="27" t="s">
        <v>915</v>
      </c>
      <c r="C511" s="70" t="str">
        <f t="shared" si="23"/>
        <v>26663</v>
      </c>
      <c r="D511" s="27" t="s">
        <v>916</v>
      </c>
      <c r="E511" s="27" t="s">
        <v>2378</v>
      </c>
      <c r="F511" s="34">
        <v>121.77</v>
      </c>
      <c r="G511" s="32">
        <f t="shared" si="24"/>
        <v>101.06909999999999</v>
      </c>
      <c r="H511" s="25"/>
      <c r="I511" s="26">
        <f t="shared" si="25"/>
        <v>0</v>
      </c>
      <c r="J511" s="30" t="s">
        <v>13</v>
      </c>
    </row>
    <row r="512" spans="1:10" ht="69.95" customHeight="1" x14ac:dyDescent="0.25">
      <c r="A512"/>
      <c r="B512" s="27" t="s">
        <v>917</v>
      </c>
      <c r="C512" s="70" t="str">
        <f t="shared" si="23"/>
        <v>26664</v>
      </c>
      <c r="D512" s="27" t="s">
        <v>918</v>
      </c>
      <c r="E512" s="27" t="s">
        <v>2379</v>
      </c>
      <c r="F512" s="34">
        <v>260.7</v>
      </c>
      <c r="G512" s="32">
        <f t="shared" si="24"/>
        <v>216.381</v>
      </c>
      <c r="H512" s="25"/>
      <c r="I512" s="26">
        <f t="shared" si="25"/>
        <v>0</v>
      </c>
      <c r="J512" s="30" t="s">
        <v>13</v>
      </c>
    </row>
    <row r="513" spans="1:10" ht="69.95" customHeight="1" x14ac:dyDescent="0.25">
      <c r="A513"/>
      <c r="B513" s="27" t="s">
        <v>919</v>
      </c>
      <c r="C513" s="70" t="str">
        <f t="shared" si="23"/>
        <v>26665</v>
      </c>
      <c r="D513" s="27" t="s">
        <v>920</v>
      </c>
      <c r="E513" s="27" t="s">
        <v>2380</v>
      </c>
      <c r="F513" s="34">
        <v>260.7</v>
      </c>
      <c r="G513" s="32">
        <f t="shared" si="24"/>
        <v>216.381</v>
      </c>
      <c r="H513" s="25"/>
      <c r="I513" s="26">
        <f t="shared" si="25"/>
        <v>0</v>
      </c>
      <c r="J513" s="30" t="s">
        <v>13</v>
      </c>
    </row>
    <row r="514" spans="1:10" ht="69.95" customHeight="1" x14ac:dyDescent="0.25">
      <c r="A514"/>
      <c r="B514" s="27" t="s">
        <v>921</v>
      </c>
      <c r="C514" s="70" t="str">
        <f t="shared" si="23"/>
        <v>26666</v>
      </c>
      <c r="D514" s="27" t="s">
        <v>922</v>
      </c>
      <c r="E514" s="27" t="s">
        <v>2381</v>
      </c>
      <c r="F514" s="34">
        <v>312.29000000000002</v>
      </c>
      <c r="G514" s="32">
        <f t="shared" si="24"/>
        <v>259.20070000000004</v>
      </c>
      <c r="H514" s="25"/>
      <c r="I514" s="26">
        <f t="shared" si="25"/>
        <v>0</v>
      </c>
      <c r="J514" s="30" t="s">
        <v>13</v>
      </c>
    </row>
    <row r="515" spans="1:10" ht="69.95" customHeight="1" x14ac:dyDescent="0.25">
      <c r="A515"/>
      <c r="B515" s="27" t="s">
        <v>923</v>
      </c>
      <c r="C515" s="70" t="str">
        <f t="shared" si="23"/>
        <v>26667</v>
      </c>
      <c r="D515" s="27" t="s">
        <v>924</v>
      </c>
      <c r="E515" s="27" t="s">
        <v>2382</v>
      </c>
      <c r="F515" s="34">
        <v>432.85</v>
      </c>
      <c r="G515" s="32">
        <f t="shared" si="24"/>
        <v>359.26550000000003</v>
      </c>
      <c r="H515" s="25"/>
      <c r="I515" s="26">
        <f t="shared" si="25"/>
        <v>0</v>
      </c>
      <c r="J515" s="30" t="s">
        <v>13</v>
      </c>
    </row>
    <row r="516" spans="1:10" ht="69.95" customHeight="1" x14ac:dyDescent="0.25">
      <c r="A516"/>
      <c r="B516" s="27" t="s">
        <v>925</v>
      </c>
      <c r="C516" s="70" t="str">
        <f t="shared" ref="C516:C579" si="26">HYPERLINK(CONCATENATE("http://nashaigrushka.ru/images/goods/large/",TRIM(B516),".jpg"),TRIM(B516))</f>
        <v>26668</v>
      </c>
      <c r="D516" s="27" t="s">
        <v>926</v>
      </c>
      <c r="E516" s="27" t="s">
        <v>2383</v>
      </c>
      <c r="F516" s="34">
        <v>432.85</v>
      </c>
      <c r="G516" s="32">
        <f t="shared" ref="G516:G579" si="27">F516-F516/100*($B$1+7)</f>
        <v>359.26550000000003</v>
      </c>
      <c r="H516" s="25"/>
      <c r="I516" s="26">
        <f t="shared" si="25"/>
        <v>0</v>
      </c>
      <c r="J516" s="30" t="s">
        <v>13</v>
      </c>
    </row>
    <row r="517" spans="1:10" ht="69.95" customHeight="1" x14ac:dyDescent="0.25">
      <c r="A517"/>
      <c r="B517" s="27" t="s">
        <v>927</v>
      </c>
      <c r="C517" s="70" t="str">
        <f t="shared" si="26"/>
        <v>26669</v>
      </c>
      <c r="D517" s="33">
        <v>7981</v>
      </c>
      <c r="E517" s="27" t="s">
        <v>2384</v>
      </c>
      <c r="F517" s="34">
        <v>170.28</v>
      </c>
      <c r="G517" s="32">
        <f t="shared" si="27"/>
        <v>141.33240000000001</v>
      </c>
      <c r="H517" s="25"/>
      <c r="I517" s="26">
        <f t="shared" ref="I517:I580" si="28">G517*H517</f>
        <v>0</v>
      </c>
      <c r="J517" s="30" t="s">
        <v>13</v>
      </c>
    </row>
    <row r="518" spans="1:10" ht="69.95" customHeight="1" x14ac:dyDescent="0.25">
      <c r="A518"/>
      <c r="B518" s="27" t="s">
        <v>928</v>
      </c>
      <c r="C518" s="70" t="str">
        <f t="shared" si="26"/>
        <v>26670</v>
      </c>
      <c r="D518" s="33">
        <v>7978</v>
      </c>
      <c r="E518" s="27" t="s">
        <v>2385</v>
      </c>
      <c r="F518" s="34">
        <v>68.97</v>
      </c>
      <c r="G518" s="32">
        <f t="shared" si="27"/>
        <v>57.245100000000001</v>
      </c>
      <c r="H518" s="25"/>
      <c r="I518" s="26">
        <f t="shared" si="28"/>
        <v>0</v>
      </c>
      <c r="J518" s="30" t="s">
        <v>13</v>
      </c>
    </row>
    <row r="519" spans="1:10" ht="69.95" customHeight="1" x14ac:dyDescent="0.25">
      <c r="A519"/>
      <c r="B519" s="27" t="s">
        <v>929</v>
      </c>
      <c r="C519" s="70" t="str">
        <f t="shared" si="26"/>
        <v>26671</v>
      </c>
      <c r="D519" s="33">
        <v>7979</v>
      </c>
      <c r="E519" s="27" t="s">
        <v>2386</v>
      </c>
      <c r="F519" s="34">
        <v>58.41</v>
      </c>
      <c r="G519" s="32">
        <f t="shared" si="27"/>
        <v>48.4803</v>
      </c>
      <c r="H519" s="25"/>
      <c r="I519" s="26">
        <f t="shared" si="28"/>
        <v>0</v>
      </c>
      <c r="J519" s="30" t="s">
        <v>13</v>
      </c>
    </row>
    <row r="520" spans="1:10" ht="69.95" customHeight="1" x14ac:dyDescent="0.25">
      <c r="A520"/>
      <c r="B520" s="27" t="s">
        <v>930</v>
      </c>
      <c r="C520" s="70" t="str">
        <f t="shared" si="26"/>
        <v>26672</v>
      </c>
      <c r="D520" s="33">
        <v>7900</v>
      </c>
      <c r="E520" s="27" t="s">
        <v>2387</v>
      </c>
      <c r="F520" s="34">
        <v>102.08</v>
      </c>
      <c r="G520" s="32">
        <f t="shared" si="27"/>
        <v>84.726399999999998</v>
      </c>
      <c r="H520" s="25"/>
      <c r="I520" s="26">
        <f t="shared" si="28"/>
        <v>0</v>
      </c>
      <c r="J520" s="30" t="s">
        <v>13</v>
      </c>
    </row>
    <row r="521" spans="1:10" ht="69.95" customHeight="1" x14ac:dyDescent="0.25">
      <c r="A521"/>
      <c r="B521" s="27" t="s">
        <v>931</v>
      </c>
      <c r="C521" s="70" t="str">
        <f t="shared" si="26"/>
        <v>26673</v>
      </c>
      <c r="D521" s="33">
        <v>7841</v>
      </c>
      <c r="E521" s="27" t="s">
        <v>2388</v>
      </c>
      <c r="F521" s="34">
        <v>530.97</v>
      </c>
      <c r="G521" s="32">
        <f t="shared" si="27"/>
        <v>440.70510000000002</v>
      </c>
      <c r="H521" s="25"/>
      <c r="I521" s="26">
        <f t="shared" si="28"/>
        <v>0</v>
      </c>
      <c r="J521" s="30" t="s">
        <v>13</v>
      </c>
    </row>
    <row r="522" spans="1:10" ht="69.95" customHeight="1" x14ac:dyDescent="0.25">
      <c r="A522"/>
      <c r="B522" s="27" t="s">
        <v>932</v>
      </c>
      <c r="C522" s="70" t="str">
        <f t="shared" si="26"/>
        <v>26674</v>
      </c>
      <c r="D522" s="33">
        <v>7842</v>
      </c>
      <c r="E522" s="27" t="s">
        <v>2389</v>
      </c>
      <c r="F522" s="34">
        <v>671.22</v>
      </c>
      <c r="G522" s="32">
        <f t="shared" si="27"/>
        <v>557.11260000000004</v>
      </c>
      <c r="H522" s="25"/>
      <c r="I522" s="26">
        <f t="shared" si="28"/>
        <v>0</v>
      </c>
      <c r="J522" s="30" t="s">
        <v>13</v>
      </c>
    </row>
    <row r="523" spans="1:10" ht="69.95" customHeight="1" x14ac:dyDescent="0.25">
      <c r="A523"/>
      <c r="B523" s="27" t="s">
        <v>933</v>
      </c>
      <c r="C523" s="70" t="str">
        <f t="shared" si="26"/>
        <v>26675</v>
      </c>
      <c r="D523" s="33">
        <v>7821</v>
      </c>
      <c r="E523" s="27" t="s">
        <v>2390</v>
      </c>
      <c r="F523" s="34">
        <v>936.21</v>
      </c>
      <c r="G523" s="32">
        <f t="shared" si="27"/>
        <v>777.05430000000001</v>
      </c>
      <c r="H523" s="25"/>
      <c r="I523" s="26">
        <f t="shared" si="28"/>
        <v>0</v>
      </c>
      <c r="J523" s="30" t="s">
        <v>13</v>
      </c>
    </row>
    <row r="524" spans="1:10" ht="69.95" customHeight="1" x14ac:dyDescent="0.25">
      <c r="A524"/>
      <c r="B524" s="27" t="s">
        <v>934</v>
      </c>
      <c r="C524" s="70" t="str">
        <f t="shared" si="26"/>
        <v>581003</v>
      </c>
      <c r="D524" s="33">
        <v>8100</v>
      </c>
      <c r="E524" s="27" t="s">
        <v>2391</v>
      </c>
      <c r="F524" s="34">
        <v>1011.26</v>
      </c>
      <c r="G524" s="32">
        <f t="shared" si="27"/>
        <v>839.34580000000005</v>
      </c>
      <c r="H524" s="25"/>
      <c r="I524" s="26">
        <f t="shared" si="28"/>
        <v>0</v>
      </c>
      <c r="J524" s="30" t="s">
        <v>13</v>
      </c>
    </row>
    <row r="525" spans="1:10" ht="69.95" customHeight="1" x14ac:dyDescent="0.25">
      <c r="A525"/>
      <c r="B525" s="27" t="s">
        <v>935</v>
      </c>
      <c r="C525" s="70" t="str">
        <f t="shared" si="26"/>
        <v>101026</v>
      </c>
      <c r="D525" s="27" t="s">
        <v>936</v>
      </c>
      <c r="E525" s="27" t="s">
        <v>2392</v>
      </c>
      <c r="F525" s="34">
        <v>290.73</v>
      </c>
      <c r="G525" s="32">
        <f t="shared" si="27"/>
        <v>241.30590000000001</v>
      </c>
      <c r="H525" s="25"/>
      <c r="I525" s="26">
        <f t="shared" si="28"/>
        <v>0</v>
      </c>
      <c r="J525" s="30" t="s">
        <v>14</v>
      </c>
    </row>
    <row r="526" spans="1:10" ht="69.95" customHeight="1" x14ac:dyDescent="0.25">
      <c r="A526"/>
      <c r="B526" s="27" t="s">
        <v>937</v>
      </c>
      <c r="C526" s="70" t="str">
        <f t="shared" si="26"/>
        <v>101028</v>
      </c>
      <c r="D526" s="27" t="s">
        <v>938</v>
      </c>
      <c r="E526" s="27" t="s">
        <v>2393</v>
      </c>
      <c r="F526" s="34">
        <v>321.08999999999997</v>
      </c>
      <c r="G526" s="32">
        <f t="shared" si="27"/>
        <v>266.50469999999996</v>
      </c>
      <c r="H526" s="25"/>
      <c r="I526" s="26">
        <f t="shared" si="28"/>
        <v>0</v>
      </c>
      <c r="J526" s="30" t="s">
        <v>14</v>
      </c>
    </row>
    <row r="527" spans="1:10" ht="69.95" customHeight="1" x14ac:dyDescent="0.25">
      <c r="A527"/>
      <c r="B527" s="27" t="s">
        <v>939</v>
      </c>
      <c r="C527" s="70" t="str">
        <f t="shared" si="26"/>
        <v>101071</v>
      </c>
      <c r="D527" s="27" t="s">
        <v>940</v>
      </c>
      <c r="E527" s="27" t="s">
        <v>2394</v>
      </c>
      <c r="F527" s="34">
        <v>566.39</v>
      </c>
      <c r="G527" s="32">
        <f t="shared" si="27"/>
        <v>470.1037</v>
      </c>
      <c r="H527" s="25"/>
      <c r="I527" s="26">
        <f t="shared" si="28"/>
        <v>0</v>
      </c>
      <c r="J527" s="30" t="s">
        <v>14</v>
      </c>
    </row>
    <row r="528" spans="1:10" ht="69.95" customHeight="1" x14ac:dyDescent="0.25">
      <c r="A528"/>
      <c r="B528" s="27" t="s">
        <v>941</v>
      </c>
      <c r="C528" s="70" t="str">
        <f t="shared" si="26"/>
        <v>101072</v>
      </c>
      <c r="D528" s="27" t="s">
        <v>942</v>
      </c>
      <c r="E528" s="27" t="s">
        <v>2395</v>
      </c>
      <c r="F528" s="34">
        <v>896.72</v>
      </c>
      <c r="G528" s="32">
        <f t="shared" si="27"/>
        <v>744.27760000000001</v>
      </c>
      <c r="H528" s="25"/>
      <c r="I528" s="26">
        <f t="shared" si="28"/>
        <v>0</v>
      </c>
      <c r="J528" s="30" t="s">
        <v>14</v>
      </c>
    </row>
    <row r="529" spans="1:10" ht="69.95" customHeight="1" x14ac:dyDescent="0.25">
      <c r="A529"/>
      <c r="B529" s="27" t="s">
        <v>943</v>
      </c>
      <c r="C529" s="70" t="str">
        <f t="shared" si="26"/>
        <v>101073</v>
      </c>
      <c r="D529" s="27" t="s">
        <v>944</v>
      </c>
      <c r="E529" s="27" t="s">
        <v>2396</v>
      </c>
      <c r="F529" s="34">
        <v>335.61</v>
      </c>
      <c r="G529" s="32">
        <f t="shared" si="27"/>
        <v>278.55630000000002</v>
      </c>
      <c r="H529" s="25"/>
      <c r="I529" s="26">
        <f t="shared" si="28"/>
        <v>0</v>
      </c>
      <c r="J529" s="30" t="s">
        <v>14</v>
      </c>
    </row>
    <row r="530" spans="1:10" ht="69.95" customHeight="1" x14ac:dyDescent="0.25">
      <c r="A530"/>
      <c r="B530" s="27" t="s">
        <v>945</v>
      </c>
      <c r="C530" s="70" t="str">
        <f t="shared" si="26"/>
        <v>101075</v>
      </c>
      <c r="D530" s="27" t="s">
        <v>946</v>
      </c>
      <c r="E530" s="27" t="s">
        <v>2397</v>
      </c>
      <c r="F530" s="34">
        <v>420.31</v>
      </c>
      <c r="G530" s="32">
        <f t="shared" si="27"/>
        <v>348.85730000000001</v>
      </c>
      <c r="H530" s="25"/>
      <c r="I530" s="26">
        <f t="shared" si="28"/>
        <v>0</v>
      </c>
      <c r="J530" s="30" t="s">
        <v>14</v>
      </c>
    </row>
    <row r="531" spans="1:10" ht="69.95" customHeight="1" x14ac:dyDescent="0.25">
      <c r="A531"/>
      <c r="B531" s="27" t="s">
        <v>947</v>
      </c>
      <c r="C531" s="70" t="str">
        <f t="shared" si="26"/>
        <v>101097</v>
      </c>
      <c r="D531" s="27" t="s">
        <v>948</v>
      </c>
      <c r="E531" s="27" t="s">
        <v>2398</v>
      </c>
      <c r="F531" s="34">
        <v>487.85</v>
      </c>
      <c r="G531" s="32">
        <f t="shared" si="27"/>
        <v>404.91550000000001</v>
      </c>
      <c r="H531" s="25"/>
      <c r="I531" s="26">
        <f t="shared" si="28"/>
        <v>0</v>
      </c>
      <c r="J531" s="30" t="s">
        <v>14</v>
      </c>
    </row>
    <row r="532" spans="1:10" ht="69.95" customHeight="1" x14ac:dyDescent="0.25">
      <c r="A532"/>
      <c r="B532" s="27" t="s">
        <v>949</v>
      </c>
      <c r="C532" s="70" t="str">
        <f t="shared" si="26"/>
        <v>101099</v>
      </c>
      <c r="D532" s="27" t="s">
        <v>950</v>
      </c>
      <c r="E532" s="27" t="s">
        <v>2399</v>
      </c>
      <c r="F532" s="34">
        <v>876.92</v>
      </c>
      <c r="G532" s="32">
        <f t="shared" si="27"/>
        <v>727.84359999999992</v>
      </c>
      <c r="H532" s="25"/>
      <c r="I532" s="26">
        <f t="shared" si="28"/>
        <v>0</v>
      </c>
      <c r="J532" s="30" t="s">
        <v>14</v>
      </c>
    </row>
    <row r="533" spans="1:10" ht="69.95" customHeight="1" x14ac:dyDescent="0.25">
      <c r="A533"/>
      <c r="B533" s="27" t="s">
        <v>951</v>
      </c>
      <c r="C533" s="70" t="str">
        <f t="shared" si="26"/>
        <v>101100</v>
      </c>
      <c r="D533" s="27" t="s">
        <v>952</v>
      </c>
      <c r="E533" s="27" t="s">
        <v>2400</v>
      </c>
      <c r="F533" s="34">
        <v>896.06</v>
      </c>
      <c r="G533" s="32">
        <f t="shared" si="27"/>
        <v>743.72979999999995</v>
      </c>
      <c r="H533" s="25"/>
      <c r="I533" s="26">
        <f t="shared" si="28"/>
        <v>0</v>
      </c>
      <c r="J533" s="30" t="s">
        <v>14</v>
      </c>
    </row>
    <row r="534" spans="1:10" ht="69.95" customHeight="1" x14ac:dyDescent="0.25">
      <c r="A534"/>
      <c r="B534" s="27" t="s">
        <v>953</v>
      </c>
      <c r="C534" s="70" t="str">
        <f t="shared" si="26"/>
        <v>101111</v>
      </c>
      <c r="D534" s="27" t="s">
        <v>954</v>
      </c>
      <c r="E534" s="27" t="s">
        <v>2401</v>
      </c>
      <c r="F534" s="34">
        <v>371.03</v>
      </c>
      <c r="G534" s="32">
        <f t="shared" si="27"/>
        <v>307.95489999999995</v>
      </c>
      <c r="H534" s="25"/>
      <c r="I534" s="26">
        <f t="shared" si="28"/>
        <v>0</v>
      </c>
      <c r="J534" s="30" t="s">
        <v>14</v>
      </c>
    </row>
    <row r="535" spans="1:10" ht="69.95" customHeight="1" x14ac:dyDescent="0.25">
      <c r="A535"/>
      <c r="B535" s="27" t="s">
        <v>955</v>
      </c>
      <c r="C535" s="70" t="str">
        <f t="shared" si="26"/>
        <v>101113</v>
      </c>
      <c r="D535" s="27" t="s">
        <v>956</v>
      </c>
      <c r="E535" s="27" t="s">
        <v>2402</v>
      </c>
      <c r="F535" s="34">
        <v>395.56</v>
      </c>
      <c r="G535" s="32">
        <f t="shared" si="27"/>
        <v>328.31479999999999</v>
      </c>
      <c r="H535" s="25"/>
      <c r="I535" s="26">
        <f t="shared" si="28"/>
        <v>0</v>
      </c>
      <c r="J535" s="30" t="s">
        <v>14</v>
      </c>
    </row>
    <row r="536" spans="1:10" ht="69.95" customHeight="1" x14ac:dyDescent="0.25">
      <c r="A536"/>
      <c r="B536" s="27" t="s">
        <v>957</v>
      </c>
      <c r="C536" s="70" t="str">
        <f t="shared" si="26"/>
        <v>101122</v>
      </c>
      <c r="D536" s="27" t="s">
        <v>958</v>
      </c>
      <c r="E536" s="27" t="s">
        <v>2403</v>
      </c>
      <c r="F536" s="34">
        <v>672.54</v>
      </c>
      <c r="G536" s="32">
        <f t="shared" si="27"/>
        <v>558.20820000000003</v>
      </c>
      <c r="H536" s="25"/>
      <c r="I536" s="26">
        <f t="shared" si="28"/>
        <v>0</v>
      </c>
      <c r="J536" s="30" t="s">
        <v>14</v>
      </c>
    </row>
    <row r="537" spans="1:10" ht="69.95" customHeight="1" x14ac:dyDescent="0.25">
      <c r="A537"/>
      <c r="B537" s="27" t="s">
        <v>959</v>
      </c>
      <c r="C537" s="70" t="str">
        <f t="shared" si="26"/>
        <v>101123</v>
      </c>
      <c r="D537" s="27" t="s">
        <v>960</v>
      </c>
      <c r="E537" s="27" t="s">
        <v>2404</v>
      </c>
      <c r="F537" s="34">
        <v>599.16999999999996</v>
      </c>
      <c r="G537" s="32">
        <f t="shared" si="27"/>
        <v>497.31109999999995</v>
      </c>
      <c r="H537" s="25"/>
      <c r="I537" s="26">
        <f t="shared" si="28"/>
        <v>0</v>
      </c>
      <c r="J537" s="30" t="s">
        <v>14</v>
      </c>
    </row>
    <row r="538" spans="1:10" ht="69.95" customHeight="1" x14ac:dyDescent="0.25">
      <c r="A538"/>
      <c r="B538" s="27" t="s">
        <v>961</v>
      </c>
      <c r="C538" s="70" t="str">
        <f t="shared" si="26"/>
        <v>101124</v>
      </c>
      <c r="D538" s="27" t="s">
        <v>962</v>
      </c>
      <c r="E538" s="27" t="s">
        <v>2405</v>
      </c>
      <c r="F538" s="34">
        <v>402.27</v>
      </c>
      <c r="G538" s="32">
        <f t="shared" si="27"/>
        <v>333.88409999999999</v>
      </c>
      <c r="H538" s="25"/>
      <c r="I538" s="26">
        <f t="shared" si="28"/>
        <v>0</v>
      </c>
      <c r="J538" s="30" t="s">
        <v>14</v>
      </c>
    </row>
    <row r="539" spans="1:10" ht="69.95" customHeight="1" x14ac:dyDescent="0.25">
      <c r="A539"/>
      <c r="B539" s="27" t="s">
        <v>963</v>
      </c>
      <c r="C539" s="70" t="str">
        <f t="shared" si="26"/>
        <v>101126</v>
      </c>
      <c r="D539" s="27" t="s">
        <v>964</v>
      </c>
      <c r="E539" s="27" t="s">
        <v>2406</v>
      </c>
      <c r="F539" s="34">
        <v>335.06</v>
      </c>
      <c r="G539" s="32">
        <f t="shared" si="27"/>
        <v>278.09980000000002</v>
      </c>
      <c r="H539" s="25"/>
      <c r="I539" s="26">
        <f t="shared" si="28"/>
        <v>0</v>
      </c>
      <c r="J539" s="30" t="s">
        <v>14</v>
      </c>
    </row>
    <row r="540" spans="1:10" ht="69.95" customHeight="1" x14ac:dyDescent="0.25">
      <c r="A540"/>
      <c r="B540" s="27" t="s">
        <v>965</v>
      </c>
      <c r="C540" s="70" t="str">
        <f t="shared" si="26"/>
        <v>101127</v>
      </c>
      <c r="D540" s="27" t="s">
        <v>966</v>
      </c>
      <c r="E540" s="27" t="s">
        <v>2407</v>
      </c>
      <c r="F540" s="34">
        <v>335.06</v>
      </c>
      <c r="G540" s="32">
        <f t="shared" si="27"/>
        <v>278.09980000000002</v>
      </c>
      <c r="H540" s="25"/>
      <c r="I540" s="26">
        <f t="shared" si="28"/>
        <v>0</v>
      </c>
      <c r="J540" s="30" t="s">
        <v>14</v>
      </c>
    </row>
    <row r="541" spans="1:10" ht="69.95" customHeight="1" x14ac:dyDescent="0.25">
      <c r="A541"/>
      <c r="B541" s="27" t="s">
        <v>967</v>
      </c>
      <c r="C541" s="70" t="str">
        <f t="shared" si="26"/>
        <v>101128</v>
      </c>
      <c r="D541" s="27" t="s">
        <v>968</v>
      </c>
      <c r="E541" s="27" t="s">
        <v>2408</v>
      </c>
      <c r="F541" s="34">
        <v>315.14999999999998</v>
      </c>
      <c r="G541" s="32">
        <f t="shared" si="27"/>
        <v>261.5745</v>
      </c>
      <c r="H541" s="25"/>
      <c r="I541" s="26">
        <f t="shared" si="28"/>
        <v>0</v>
      </c>
      <c r="J541" s="30" t="s">
        <v>14</v>
      </c>
    </row>
    <row r="542" spans="1:10" ht="69.95" customHeight="1" x14ac:dyDescent="0.25">
      <c r="A542"/>
      <c r="B542" s="27" t="s">
        <v>969</v>
      </c>
      <c r="C542" s="70" t="str">
        <f t="shared" si="26"/>
        <v>101129</v>
      </c>
      <c r="D542" s="27" t="s">
        <v>970</v>
      </c>
      <c r="E542" s="27" t="s">
        <v>2409</v>
      </c>
      <c r="F542" s="34">
        <v>522.61</v>
      </c>
      <c r="G542" s="32">
        <f t="shared" si="27"/>
        <v>433.7663</v>
      </c>
      <c r="H542" s="25"/>
      <c r="I542" s="26">
        <f t="shared" si="28"/>
        <v>0</v>
      </c>
      <c r="J542" s="30" t="s">
        <v>14</v>
      </c>
    </row>
    <row r="543" spans="1:10" ht="69.95" customHeight="1" x14ac:dyDescent="0.25">
      <c r="A543"/>
      <c r="B543" s="27" t="s">
        <v>971</v>
      </c>
      <c r="C543" s="70" t="str">
        <f t="shared" si="26"/>
        <v>101147</v>
      </c>
      <c r="D543" s="27" t="s">
        <v>972</v>
      </c>
      <c r="E543" s="27" t="s">
        <v>2410</v>
      </c>
      <c r="F543" s="34">
        <v>922.24</v>
      </c>
      <c r="G543" s="32">
        <f t="shared" si="27"/>
        <v>765.45920000000001</v>
      </c>
      <c r="H543" s="25"/>
      <c r="I543" s="26">
        <f t="shared" si="28"/>
        <v>0</v>
      </c>
      <c r="J543" s="30" t="s">
        <v>14</v>
      </c>
    </row>
    <row r="544" spans="1:10" ht="69.95" customHeight="1" x14ac:dyDescent="0.25">
      <c r="A544"/>
      <c r="B544" s="27" t="s">
        <v>973</v>
      </c>
      <c r="C544" s="70" t="str">
        <f t="shared" si="26"/>
        <v>101148</v>
      </c>
      <c r="D544" s="27" t="s">
        <v>974</v>
      </c>
      <c r="E544" s="27" t="s">
        <v>2411</v>
      </c>
      <c r="F544" s="34">
        <v>1057.43</v>
      </c>
      <c r="G544" s="32">
        <f t="shared" si="27"/>
        <v>877.66690000000006</v>
      </c>
      <c r="H544" s="25"/>
      <c r="I544" s="26">
        <f t="shared" si="28"/>
        <v>0</v>
      </c>
      <c r="J544" s="30" t="s">
        <v>14</v>
      </c>
    </row>
    <row r="545" spans="1:10" ht="69.95" customHeight="1" x14ac:dyDescent="0.25">
      <c r="A545"/>
      <c r="B545" s="27" t="s">
        <v>975</v>
      </c>
      <c r="C545" s="70" t="str">
        <f t="shared" si="26"/>
        <v>101163</v>
      </c>
      <c r="D545" s="27" t="s">
        <v>976</v>
      </c>
      <c r="E545" s="27" t="s">
        <v>2412</v>
      </c>
      <c r="F545" s="34">
        <v>734.36</v>
      </c>
      <c r="G545" s="32">
        <f t="shared" si="27"/>
        <v>609.51880000000006</v>
      </c>
      <c r="H545" s="25"/>
      <c r="I545" s="26">
        <f t="shared" si="28"/>
        <v>0</v>
      </c>
      <c r="J545" s="30" t="s">
        <v>14</v>
      </c>
    </row>
    <row r="546" spans="1:10" ht="69.95" customHeight="1" x14ac:dyDescent="0.25">
      <c r="A546"/>
      <c r="B546" s="27" t="s">
        <v>977</v>
      </c>
      <c r="C546" s="70" t="str">
        <f t="shared" si="26"/>
        <v>101169</v>
      </c>
      <c r="D546" s="27" t="s">
        <v>978</v>
      </c>
      <c r="E546" s="27" t="s">
        <v>2413</v>
      </c>
      <c r="F546" s="34">
        <v>926.42</v>
      </c>
      <c r="G546" s="32">
        <f t="shared" si="27"/>
        <v>768.92859999999996</v>
      </c>
      <c r="H546" s="25"/>
      <c r="I546" s="26">
        <f t="shared" si="28"/>
        <v>0</v>
      </c>
      <c r="J546" s="30" t="s">
        <v>14</v>
      </c>
    </row>
    <row r="547" spans="1:10" ht="69.95" customHeight="1" x14ac:dyDescent="0.25">
      <c r="A547"/>
      <c r="B547" s="27" t="s">
        <v>979</v>
      </c>
      <c r="C547" s="70" t="str">
        <f t="shared" si="26"/>
        <v>101170</v>
      </c>
      <c r="D547" s="27" t="s">
        <v>980</v>
      </c>
      <c r="E547" s="27" t="s">
        <v>2414</v>
      </c>
      <c r="F547" s="34">
        <v>1020.8</v>
      </c>
      <c r="G547" s="32">
        <f t="shared" si="27"/>
        <v>847.2639999999999</v>
      </c>
      <c r="H547" s="25"/>
      <c r="I547" s="26">
        <f t="shared" si="28"/>
        <v>0</v>
      </c>
      <c r="J547" s="30" t="s">
        <v>14</v>
      </c>
    </row>
    <row r="548" spans="1:10" ht="69.95" customHeight="1" x14ac:dyDescent="0.25">
      <c r="A548"/>
      <c r="B548" s="27" t="s">
        <v>981</v>
      </c>
      <c r="C548" s="70" t="str">
        <f t="shared" si="26"/>
        <v>101171</v>
      </c>
      <c r="D548" s="27" t="s">
        <v>982</v>
      </c>
      <c r="E548" s="27" t="s">
        <v>2415</v>
      </c>
      <c r="F548" s="34">
        <v>1021.13</v>
      </c>
      <c r="G548" s="32">
        <f t="shared" si="27"/>
        <v>847.53790000000004</v>
      </c>
      <c r="H548" s="25"/>
      <c r="I548" s="26">
        <f t="shared" si="28"/>
        <v>0</v>
      </c>
      <c r="J548" s="30" t="s">
        <v>14</v>
      </c>
    </row>
    <row r="549" spans="1:10" ht="69.95" customHeight="1" x14ac:dyDescent="0.25">
      <c r="A549"/>
      <c r="B549" s="27" t="s">
        <v>983</v>
      </c>
      <c r="C549" s="70" t="str">
        <f t="shared" si="26"/>
        <v>101173</v>
      </c>
      <c r="D549" s="27" t="s">
        <v>984</v>
      </c>
      <c r="E549" s="27" t="s">
        <v>2416</v>
      </c>
      <c r="F549" s="34">
        <v>949.19</v>
      </c>
      <c r="G549" s="32">
        <f t="shared" si="27"/>
        <v>787.82770000000005</v>
      </c>
      <c r="H549" s="25"/>
      <c r="I549" s="26">
        <f t="shared" si="28"/>
        <v>0</v>
      </c>
      <c r="J549" s="30" t="s">
        <v>14</v>
      </c>
    </row>
    <row r="550" spans="1:10" ht="69.95" customHeight="1" x14ac:dyDescent="0.25">
      <c r="A550"/>
      <c r="B550" s="27" t="s">
        <v>985</v>
      </c>
      <c r="C550" s="70" t="str">
        <f t="shared" si="26"/>
        <v>101200</v>
      </c>
      <c r="D550" s="27" t="s">
        <v>986</v>
      </c>
      <c r="E550" s="27" t="s">
        <v>2417</v>
      </c>
      <c r="F550" s="34">
        <v>187.77</v>
      </c>
      <c r="G550" s="32">
        <f t="shared" si="27"/>
        <v>155.84910000000002</v>
      </c>
      <c r="H550" s="25"/>
      <c r="I550" s="26">
        <f t="shared" si="28"/>
        <v>0</v>
      </c>
      <c r="J550" s="30" t="s">
        <v>14</v>
      </c>
    </row>
    <row r="551" spans="1:10" ht="69.95" customHeight="1" x14ac:dyDescent="0.25">
      <c r="A551"/>
      <c r="B551" s="27" t="s">
        <v>987</v>
      </c>
      <c r="C551" s="70" t="str">
        <f t="shared" si="26"/>
        <v>101201</v>
      </c>
      <c r="D551" s="27" t="s">
        <v>988</v>
      </c>
      <c r="E551" s="27" t="s">
        <v>2418</v>
      </c>
      <c r="F551" s="34">
        <v>208.45</v>
      </c>
      <c r="G551" s="32">
        <f t="shared" si="27"/>
        <v>173.01349999999999</v>
      </c>
      <c r="H551" s="25"/>
      <c r="I551" s="26">
        <f t="shared" si="28"/>
        <v>0</v>
      </c>
      <c r="J551" s="30" t="s">
        <v>14</v>
      </c>
    </row>
    <row r="552" spans="1:10" ht="69.95" customHeight="1" x14ac:dyDescent="0.25">
      <c r="A552"/>
      <c r="B552" s="27" t="s">
        <v>989</v>
      </c>
      <c r="C552" s="70" t="str">
        <f t="shared" si="26"/>
        <v>101208</v>
      </c>
      <c r="D552" s="27" t="s">
        <v>990</v>
      </c>
      <c r="E552" s="27" t="s">
        <v>2419</v>
      </c>
      <c r="F552" s="34">
        <v>429.22</v>
      </c>
      <c r="G552" s="32">
        <f t="shared" si="27"/>
        <v>356.25260000000003</v>
      </c>
      <c r="H552" s="25"/>
      <c r="I552" s="26">
        <f t="shared" si="28"/>
        <v>0</v>
      </c>
      <c r="J552" s="30" t="s">
        <v>14</v>
      </c>
    </row>
    <row r="553" spans="1:10" ht="69.95" customHeight="1" x14ac:dyDescent="0.25">
      <c r="A553"/>
      <c r="B553" s="27" t="s">
        <v>991</v>
      </c>
      <c r="C553" s="70" t="str">
        <f t="shared" si="26"/>
        <v>101258</v>
      </c>
      <c r="D553" s="27" t="s">
        <v>992</v>
      </c>
      <c r="E553" s="27" t="s">
        <v>2420</v>
      </c>
      <c r="F553" s="34">
        <v>141.13</v>
      </c>
      <c r="G553" s="32">
        <f t="shared" si="27"/>
        <v>117.1379</v>
      </c>
      <c r="H553" s="25"/>
      <c r="I553" s="26">
        <f t="shared" si="28"/>
        <v>0</v>
      </c>
      <c r="J553" s="30" t="s">
        <v>14</v>
      </c>
    </row>
    <row r="554" spans="1:10" ht="69.95" customHeight="1" x14ac:dyDescent="0.25">
      <c r="A554"/>
      <c r="B554" s="27" t="s">
        <v>993</v>
      </c>
      <c r="C554" s="70" t="str">
        <f t="shared" si="26"/>
        <v>101264</v>
      </c>
      <c r="D554" s="27" t="s">
        <v>994</v>
      </c>
      <c r="E554" s="27" t="s">
        <v>2421</v>
      </c>
      <c r="F554" s="34">
        <v>130.46</v>
      </c>
      <c r="G554" s="32">
        <f t="shared" si="27"/>
        <v>108.2818</v>
      </c>
      <c r="H554" s="25"/>
      <c r="I554" s="26">
        <f t="shared" si="28"/>
        <v>0</v>
      </c>
      <c r="J554" s="30" t="s">
        <v>14</v>
      </c>
    </row>
    <row r="555" spans="1:10" ht="69.95" customHeight="1" x14ac:dyDescent="0.25">
      <c r="A555"/>
      <c r="B555" s="27" t="s">
        <v>995</v>
      </c>
      <c r="C555" s="70" t="str">
        <f t="shared" si="26"/>
        <v>101265</v>
      </c>
      <c r="D555" s="27" t="s">
        <v>996</v>
      </c>
      <c r="E555" s="27" t="s">
        <v>2422</v>
      </c>
      <c r="F555" s="34">
        <v>145.75</v>
      </c>
      <c r="G555" s="32">
        <f t="shared" si="27"/>
        <v>120.9725</v>
      </c>
      <c r="H555" s="25"/>
      <c r="I555" s="26">
        <f t="shared" si="28"/>
        <v>0</v>
      </c>
      <c r="J555" s="30" t="s">
        <v>14</v>
      </c>
    </row>
    <row r="556" spans="1:10" ht="69.95" customHeight="1" x14ac:dyDescent="0.25">
      <c r="A556"/>
      <c r="B556" s="27" t="s">
        <v>997</v>
      </c>
      <c r="C556" s="70" t="str">
        <f t="shared" si="26"/>
        <v>101269</v>
      </c>
      <c r="D556" s="27" t="s">
        <v>998</v>
      </c>
      <c r="E556" s="27" t="s">
        <v>2423</v>
      </c>
      <c r="F556" s="34">
        <v>143.99</v>
      </c>
      <c r="G556" s="32">
        <f t="shared" si="27"/>
        <v>119.5117</v>
      </c>
      <c r="H556" s="25"/>
      <c r="I556" s="26">
        <f t="shared" si="28"/>
        <v>0</v>
      </c>
      <c r="J556" s="30" t="s">
        <v>14</v>
      </c>
    </row>
    <row r="557" spans="1:10" ht="69.95" customHeight="1" x14ac:dyDescent="0.25">
      <c r="A557"/>
      <c r="B557" s="27" t="s">
        <v>999</v>
      </c>
      <c r="C557" s="70" t="str">
        <f t="shared" si="26"/>
        <v>101271</v>
      </c>
      <c r="D557" s="27" t="s">
        <v>1000</v>
      </c>
      <c r="E557" s="27" t="s">
        <v>2424</v>
      </c>
      <c r="F557" s="34">
        <v>202.84</v>
      </c>
      <c r="G557" s="32">
        <f t="shared" si="27"/>
        <v>168.35720000000001</v>
      </c>
      <c r="H557" s="25"/>
      <c r="I557" s="26">
        <f t="shared" si="28"/>
        <v>0</v>
      </c>
      <c r="J557" s="30" t="s">
        <v>14</v>
      </c>
    </row>
    <row r="558" spans="1:10" ht="69.95" customHeight="1" x14ac:dyDescent="0.25">
      <c r="A558"/>
      <c r="B558" s="27" t="s">
        <v>1001</v>
      </c>
      <c r="C558" s="70" t="str">
        <f t="shared" si="26"/>
        <v>101275</v>
      </c>
      <c r="D558" s="27" t="s">
        <v>1002</v>
      </c>
      <c r="E558" s="27" t="s">
        <v>2425</v>
      </c>
      <c r="F558" s="34">
        <v>118.91</v>
      </c>
      <c r="G558" s="32">
        <f t="shared" si="27"/>
        <v>98.695300000000003</v>
      </c>
      <c r="H558" s="25"/>
      <c r="I558" s="26">
        <f t="shared" si="28"/>
        <v>0</v>
      </c>
      <c r="J558" s="30" t="s">
        <v>14</v>
      </c>
    </row>
    <row r="559" spans="1:10" ht="69.95" customHeight="1" x14ac:dyDescent="0.25">
      <c r="A559"/>
      <c r="B559" s="27" t="s">
        <v>1003</v>
      </c>
      <c r="C559" s="70" t="str">
        <f t="shared" si="26"/>
        <v>101289</v>
      </c>
      <c r="D559" s="27" t="s">
        <v>1004</v>
      </c>
      <c r="E559" s="27" t="s">
        <v>2426</v>
      </c>
      <c r="F559" s="34">
        <v>422.18</v>
      </c>
      <c r="G559" s="32">
        <f t="shared" si="27"/>
        <v>350.40940000000001</v>
      </c>
      <c r="H559" s="25"/>
      <c r="I559" s="26">
        <f t="shared" si="28"/>
        <v>0</v>
      </c>
      <c r="J559" s="30" t="s">
        <v>14</v>
      </c>
    </row>
    <row r="560" spans="1:10" ht="69.95" customHeight="1" x14ac:dyDescent="0.25">
      <c r="A560"/>
      <c r="B560" s="27" t="s">
        <v>1005</v>
      </c>
      <c r="C560" s="70" t="str">
        <f t="shared" si="26"/>
        <v>101290</v>
      </c>
      <c r="D560" s="27" t="s">
        <v>1006</v>
      </c>
      <c r="E560" s="27" t="s">
        <v>2427</v>
      </c>
      <c r="F560" s="34">
        <v>438.02</v>
      </c>
      <c r="G560" s="32">
        <f t="shared" si="27"/>
        <v>363.5566</v>
      </c>
      <c r="H560" s="25"/>
      <c r="I560" s="26">
        <f t="shared" si="28"/>
        <v>0</v>
      </c>
      <c r="J560" s="30" t="s">
        <v>14</v>
      </c>
    </row>
    <row r="561" spans="1:10" ht="69.95" customHeight="1" x14ac:dyDescent="0.25">
      <c r="A561"/>
      <c r="B561" s="27" t="s">
        <v>1007</v>
      </c>
      <c r="C561" s="70" t="str">
        <f t="shared" si="26"/>
        <v>101292</v>
      </c>
      <c r="D561" s="27" t="s">
        <v>1008</v>
      </c>
      <c r="E561" s="27" t="s">
        <v>2428</v>
      </c>
      <c r="F561" s="34">
        <v>259.38</v>
      </c>
      <c r="G561" s="32">
        <f t="shared" si="27"/>
        <v>215.28539999999998</v>
      </c>
      <c r="H561" s="25"/>
      <c r="I561" s="26">
        <f t="shared" si="28"/>
        <v>0</v>
      </c>
      <c r="J561" s="30" t="s">
        <v>14</v>
      </c>
    </row>
    <row r="562" spans="1:10" ht="69.95" customHeight="1" x14ac:dyDescent="0.25">
      <c r="A562"/>
      <c r="B562" s="27" t="s">
        <v>1009</v>
      </c>
      <c r="C562" s="70" t="str">
        <f t="shared" si="26"/>
        <v>101294</v>
      </c>
      <c r="D562" s="27" t="s">
        <v>1010</v>
      </c>
      <c r="E562" s="27" t="s">
        <v>2429</v>
      </c>
      <c r="F562" s="34">
        <v>225.06</v>
      </c>
      <c r="G562" s="32">
        <f t="shared" si="27"/>
        <v>186.7998</v>
      </c>
      <c r="H562" s="25"/>
      <c r="I562" s="26">
        <f t="shared" si="28"/>
        <v>0</v>
      </c>
      <c r="J562" s="30" t="s">
        <v>14</v>
      </c>
    </row>
    <row r="563" spans="1:10" ht="69.95" customHeight="1" x14ac:dyDescent="0.25">
      <c r="A563"/>
      <c r="B563" s="27" t="s">
        <v>1011</v>
      </c>
      <c r="C563" s="70" t="str">
        <f t="shared" si="26"/>
        <v>101297</v>
      </c>
      <c r="D563" s="27" t="s">
        <v>1012</v>
      </c>
      <c r="E563" s="27" t="s">
        <v>2430</v>
      </c>
      <c r="F563" s="34">
        <v>767.47</v>
      </c>
      <c r="G563" s="32">
        <f t="shared" si="27"/>
        <v>637.00009999999997</v>
      </c>
      <c r="H563" s="25"/>
      <c r="I563" s="26">
        <f t="shared" si="28"/>
        <v>0</v>
      </c>
      <c r="J563" s="30" t="s">
        <v>14</v>
      </c>
    </row>
    <row r="564" spans="1:10" ht="69.95" customHeight="1" x14ac:dyDescent="0.25">
      <c r="A564"/>
      <c r="B564" s="27" t="s">
        <v>1013</v>
      </c>
      <c r="C564" s="70" t="str">
        <f t="shared" si="26"/>
        <v>101298</v>
      </c>
      <c r="D564" s="27" t="s">
        <v>1014</v>
      </c>
      <c r="E564" s="27" t="s">
        <v>2431</v>
      </c>
      <c r="F564" s="34">
        <v>203.72</v>
      </c>
      <c r="G564" s="32">
        <f t="shared" si="27"/>
        <v>169.08760000000001</v>
      </c>
      <c r="H564" s="25"/>
      <c r="I564" s="26">
        <f t="shared" si="28"/>
        <v>0</v>
      </c>
      <c r="J564" s="30" t="s">
        <v>14</v>
      </c>
    </row>
    <row r="565" spans="1:10" ht="69.95" customHeight="1" x14ac:dyDescent="0.25">
      <c r="A565"/>
      <c r="B565" s="27" t="s">
        <v>1015</v>
      </c>
      <c r="C565" s="70" t="str">
        <f t="shared" si="26"/>
        <v>101301</v>
      </c>
      <c r="D565" s="27" t="s">
        <v>1016</v>
      </c>
      <c r="E565" s="27" t="s">
        <v>2432</v>
      </c>
      <c r="F565" s="34">
        <v>216.92</v>
      </c>
      <c r="G565" s="32">
        <f t="shared" si="27"/>
        <v>180.04359999999997</v>
      </c>
      <c r="H565" s="25"/>
      <c r="I565" s="26">
        <f t="shared" si="28"/>
        <v>0</v>
      </c>
      <c r="J565" s="30" t="s">
        <v>14</v>
      </c>
    </row>
    <row r="566" spans="1:10" ht="69.95" customHeight="1" x14ac:dyDescent="0.25">
      <c r="A566"/>
      <c r="B566" s="27" t="s">
        <v>1017</v>
      </c>
      <c r="C566" s="70" t="str">
        <f t="shared" si="26"/>
        <v>101302</v>
      </c>
      <c r="D566" s="27" t="s">
        <v>1018</v>
      </c>
      <c r="E566" s="27" t="s">
        <v>2433</v>
      </c>
      <c r="F566" s="34">
        <v>167.75</v>
      </c>
      <c r="G566" s="32">
        <f t="shared" si="27"/>
        <v>139.23250000000002</v>
      </c>
      <c r="H566" s="25"/>
      <c r="I566" s="26">
        <f t="shared" si="28"/>
        <v>0</v>
      </c>
      <c r="J566" s="30" t="s">
        <v>14</v>
      </c>
    </row>
    <row r="567" spans="1:10" ht="69.95" customHeight="1" x14ac:dyDescent="0.25">
      <c r="A567"/>
      <c r="B567" s="27" t="s">
        <v>1019</v>
      </c>
      <c r="C567" s="70" t="str">
        <f t="shared" si="26"/>
        <v>101306</v>
      </c>
      <c r="D567" s="27" t="s">
        <v>1020</v>
      </c>
      <c r="E567" s="27" t="s">
        <v>2434</v>
      </c>
      <c r="F567" s="34">
        <v>77.11</v>
      </c>
      <c r="G567" s="32">
        <f t="shared" si="27"/>
        <v>64.001300000000001</v>
      </c>
      <c r="H567" s="25"/>
      <c r="I567" s="26">
        <f t="shared" si="28"/>
        <v>0</v>
      </c>
      <c r="J567" s="30" t="s">
        <v>14</v>
      </c>
    </row>
    <row r="568" spans="1:10" ht="69.95" customHeight="1" x14ac:dyDescent="0.25">
      <c r="A568"/>
      <c r="B568" s="27" t="s">
        <v>1021</v>
      </c>
      <c r="C568" s="70" t="str">
        <f t="shared" si="26"/>
        <v>101308</v>
      </c>
      <c r="D568" s="27" t="s">
        <v>1022</v>
      </c>
      <c r="E568" s="27" t="s">
        <v>2435</v>
      </c>
      <c r="F568" s="34">
        <v>116.49</v>
      </c>
      <c r="G568" s="32">
        <f t="shared" si="27"/>
        <v>96.686700000000002</v>
      </c>
      <c r="H568" s="25"/>
      <c r="I568" s="26">
        <f t="shared" si="28"/>
        <v>0</v>
      </c>
      <c r="J568" s="30" t="s">
        <v>14</v>
      </c>
    </row>
    <row r="569" spans="1:10" ht="69.95" customHeight="1" x14ac:dyDescent="0.25">
      <c r="A569"/>
      <c r="B569" s="27" t="s">
        <v>1023</v>
      </c>
      <c r="C569" s="70" t="str">
        <f t="shared" si="26"/>
        <v>101311</v>
      </c>
      <c r="D569" s="27" t="s">
        <v>1024</v>
      </c>
      <c r="E569" s="27" t="s">
        <v>2436</v>
      </c>
      <c r="F569" s="34">
        <v>189.97</v>
      </c>
      <c r="G569" s="32">
        <f t="shared" si="27"/>
        <v>157.67509999999999</v>
      </c>
      <c r="H569" s="25"/>
      <c r="I569" s="26">
        <f t="shared" si="28"/>
        <v>0</v>
      </c>
      <c r="J569" s="30" t="s">
        <v>14</v>
      </c>
    </row>
    <row r="570" spans="1:10" ht="69.95" customHeight="1" x14ac:dyDescent="0.25">
      <c r="A570"/>
      <c r="B570" s="27" t="s">
        <v>1025</v>
      </c>
      <c r="C570" s="70" t="str">
        <f t="shared" si="26"/>
        <v>101319</v>
      </c>
      <c r="D570" s="27" t="s">
        <v>1026</v>
      </c>
      <c r="E570" s="27" t="s">
        <v>2437</v>
      </c>
      <c r="F570" s="34">
        <v>1103.3</v>
      </c>
      <c r="G570" s="32">
        <f t="shared" si="27"/>
        <v>915.73900000000003</v>
      </c>
      <c r="H570" s="25"/>
      <c r="I570" s="26">
        <f t="shared" si="28"/>
        <v>0</v>
      </c>
      <c r="J570" s="30" t="s">
        <v>14</v>
      </c>
    </row>
    <row r="571" spans="1:10" ht="69.95" customHeight="1" x14ac:dyDescent="0.25">
      <c r="A571"/>
      <c r="B571" s="27" t="s">
        <v>1027</v>
      </c>
      <c r="C571" s="70" t="str">
        <f t="shared" si="26"/>
        <v>101323</v>
      </c>
      <c r="D571" s="27" t="s">
        <v>1028</v>
      </c>
      <c r="E571" s="27" t="s">
        <v>2438</v>
      </c>
      <c r="F571" s="34">
        <v>120.67</v>
      </c>
      <c r="G571" s="32">
        <f t="shared" si="27"/>
        <v>100.1561</v>
      </c>
      <c r="H571" s="25"/>
      <c r="I571" s="26">
        <f t="shared" si="28"/>
        <v>0</v>
      </c>
      <c r="J571" s="30" t="s">
        <v>14</v>
      </c>
    </row>
    <row r="572" spans="1:10" ht="69.95" customHeight="1" x14ac:dyDescent="0.25">
      <c r="A572"/>
      <c r="B572" s="27" t="s">
        <v>1029</v>
      </c>
      <c r="C572" s="70" t="str">
        <f t="shared" si="26"/>
        <v>101324</v>
      </c>
      <c r="D572" s="27" t="s">
        <v>1030</v>
      </c>
      <c r="E572" s="27" t="s">
        <v>2439</v>
      </c>
      <c r="F572" s="34">
        <v>115.5</v>
      </c>
      <c r="G572" s="32">
        <f t="shared" si="27"/>
        <v>95.864999999999995</v>
      </c>
      <c r="H572" s="25"/>
      <c r="I572" s="26">
        <f t="shared" si="28"/>
        <v>0</v>
      </c>
      <c r="J572" s="30" t="s">
        <v>14</v>
      </c>
    </row>
    <row r="573" spans="1:10" ht="69.95" customHeight="1" x14ac:dyDescent="0.25">
      <c r="A573"/>
      <c r="B573" s="27" t="s">
        <v>1031</v>
      </c>
      <c r="C573" s="70" t="str">
        <f t="shared" si="26"/>
        <v>101342</v>
      </c>
      <c r="D573" s="27" t="s">
        <v>1032</v>
      </c>
      <c r="E573" s="27" t="s">
        <v>2440</v>
      </c>
      <c r="F573" s="34">
        <v>1003.09</v>
      </c>
      <c r="G573" s="32">
        <f t="shared" si="27"/>
        <v>832.56470000000002</v>
      </c>
      <c r="H573" s="25"/>
      <c r="I573" s="26">
        <f t="shared" si="28"/>
        <v>0</v>
      </c>
      <c r="J573" s="30" t="s">
        <v>14</v>
      </c>
    </row>
    <row r="574" spans="1:10" ht="69.95" customHeight="1" x14ac:dyDescent="0.25">
      <c r="A574"/>
      <c r="B574" s="27" t="s">
        <v>1033</v>
      </c>
      <c r="C574" s="70" t="str">
        <f t="shared" si="26"/>
        <v>101350</v>
      </c>
      <c r="D574" s="27" t="s">
        <v>1034</v>
      </c>
      <c r="E574" s="27" t="s">
        <v>2441</v>
      </c>
      <c r="F574" s="34">
        <v>236.17</v>
      </c>
      <c r="G574" s="32">
        <f t="shared" si="27"/>
        <v>196.02109999999999</v>
      </c>
      <c r="H574" s="25"/>
      <c r="I574" s="26">
        <f t="shared" si="28"/>
        <v>0</v>
      </c>
      <c r="J574" s="30" t="s">
        <v>14</v>
      </c>
    </row>
    <row r="575" spans="1:10" ht="69.95" customHeight="1" x14ac:dyDescent="0.25">
      <c r="A575"/>
      <c r="B575" s="27" t="s">
        <v>1035</v>
      </c>
      <c r="C575" s="70" t="str">
        <f t="shared" si="26"/>
        <v>101352</v>
      </c>
      <c r="D575" s="27" t="s">
        <v>1036</v>
      </c>
      <c r="E575" s="27" t="s">
        <v>2442</v>
      </c>
      <c r="F575" s="34">
        <v>116.49</v>
      </c>
      <c r="G575" s="32">
        <f t="shared" si="27"/>
        <v>96.686700000000002</v>
      </c>
      <c r="H575" s="25"/>
      <c r="I575" s="26">
        <f t="shared" si="28"/>
        <v>0</v>
      </c>
      <c r="J575" s="30" t="s">
        <v>14</v>
      </c>
    </row>
    <row r="576" spans="1:10" ht="69.95" customHeight="1" x14ac:dyDescent="0.25">
      <c r="A576"/>
      <c r="B576" s="27" t="s">
        <v>1037</v>
      </c>
      <c r="C576" s="70" t="str">
        <f t="shared" si="26"/>
        <v>101353</v>
      </c>
      <c r="D576" s="27" t="s">
        <v>1038</v>
      </c>
      <c r="E576" s="27" t="s">
        <v>2443</v>
      </c>
      <c r="F576" s="34">
        <v>220.88</v>
      </c>
      <c r="G576" s="32">
        <f t="shared" si="27"/>
        <v>183.3304</v>
      </c>
      <c r="H576" s="25"/>
      <c r="I576" s="26">
        <f t="shared" si="28"/>
        <v>0</v>
      </c>
      <c r="J576" s="30" t="s">
        <v>14</v>
      </c>
    </row>
    <row r="577" spans="1:10" ht="69.95" customHeight="1" x14ac:dyDescent="0.25">
      <c r="A577"/>
      <c r="B577" s="27" t="s">
        <v>1039</v>
      </c>
      <c r="C577" s="70" t="str">
        <f t="shared" si="26"/>
        <v>101356</v>
      </c>
      <c r="D577" s="27" t="s">
        <v>1040</v>
      </c>
      <c r="E577" s="27" t="s">
        <v>2444</v>
      </c>
      <c r="F577" s="34">
        <v>209.88</v>
      </c>
      <c r="G577" s="32">
        <f t="shared" si="27"/>
        <v>174.2004</v>
      </c>
      <c r="H577" s="25"/>
      <c r="I577" s="26">
        <f t="shared" si="28"/>
        <v>0</v>
      </c>
      <c r="J577" s="30" t="s">
        <v>14</v>
      </c>
    </row>
    <row r="578" spans="1:10" ht="69.95" customHeight="1" x14ac:dyDescent="0.25">
      <c r="A578"/>
      <c r="B578" s="27" t="s">
        <v>1041</v>
      </c>
      <c r="C578" s="70" t="str">
        <f t="shared" si="26"/>
        <v>101357</v>
      </c>
      <c r="D578" s="27" t="s">
        <v>1042</v>
      </c>
      <c r="E578" s="27" t="s">
        <v>2445</v>
      </c>
      <c r="F578" s="34">
        <v>206.36</v>
      </c>
      <c r="G578" s="32">
        <f t="shared" si="27"/>
        <v>171.27880000000002</v>
      </c>
      <c r="H578" s="25"/>
      <c r="I578" s="26">
        <f t="shared" si="28"/>
        <v>0</v>
      </c>
      <c r="J578" s="30" t="s">
        <v>14</v>
      </c>
    </row>
    <row r="579" spans="1:10" ht="69.95" customHeight="1" x14ac:dyDescent="0.25">
      <c r="A579"/>
      <c r="B579" s="27" t="s">
        <v>1043</v>
      </c>
      <c r="C579" s="70" t="str">
        <f t="shared" si="26"/>
        <v>101358</v>
      </c>
      <c r="D579" s="27" t="s">
        <v>1044</v>
      </c>
      <c r="E579" s="27" t="s">
        <v>2446</v>
      </c>
      <c r="F579" s="34">
        <v>134.53</v>
      </c>
      <c r="G579" s="32">
        <f t="shared" si="27"/>
        <v>111.65989999999999</v>
      </c>
      <c r="H579" s="25"/>
      <c r="I579" s="26">
        <f t="shared" si="28"/>
        <v>0</v>
      </c>
      <c r="J579" s="30" t="s">
        <v>14</v>
      </c>
    </row>
    <row r="580" spans="1:10" ht="69.95" customHeight="1" x14ac:dyDescent="0.25">
      <c r="A580"/>
      <c r="B580" s="27" t="s">
        <v>1045</v>
      </c>
      <c r="C580" s="70" t="str">
        <f t="shared" ref="C580:C643" si="29">HYPERLINK(CONCATENATE("http://nashaigrushka.ru/images/goods/large/",TRIM(B580),".jpg"),TRIM(B580))</f>
        <v>101360</v>
      </c>
      <c r="D580" s="27" t="s">
        <v>1046</v>
      </c>
      <c r="E580" s="27" t="s">
        <v>2447</v>
      </c>
      <c r="F580" s="34">
        <v>101.64</v>
      </c>
      <c r="G580" s="32">
        <f t="shared" ref="G580:G643" si="30">F580-F580/100*($B$1+7)</f>
        <v>84.361199999999997</v>
      </c>
      <c r="H580" s="25"/>
      <c r="I580" s="26">
        <f t="shared" si="28"/>
        <v>0</v>
      </c>
      <c r="J580" s="30" t="s">
        <v>14</v>
      </c>
    </row>
    <row r="581" spans="1:10" ht="69.95" customHeight="1" x14ac:dyDescent="0.25">
      <c r="A581"/>
      <c r="B581" s="27" t="s">
        <v>1047</v>
      </c>
      <c r="C581" s="70" t="str">
        <f t="shared" si="29"/>
        <v>101366</v>
      </c>
      <c r="D581" s="27" t="s">
        <v>1048</v>
      </c>
      <c r="E581" s="27" t="s">
        <v>2448</v>
      </c>
      <c r="F581" s="34">
        <v>215.71</v>
      </c>
      <c r="G581" s="32">
        <f t="shared" si="30"/>
        <v>179.0393</v>
      </c>
      <c r="H581" s="25"/>
      <c r="I581" s="26">
        <f t="shared" ref="I581:I644" si="31">G581*H581</f>
        <v>0</v>
      </c>
      <c r="J581" s="30" t="s">
        <v>14</v>
      </c>
    </row>
    <row r="582" spans="1:10" ht="69.95" customHeight="1" x14ac:dyDescent="0.25">
      <c r="A582"/>
      <c r="B582" s="27" t="s">
        <v>1049</v>
      </c>
      <c r="C582" s="70" t="str">
        <f t="shared" si="29"/>
        <v>101369</v>
      </c>
      <c r="D582" s="27" t="s">
        <v>1050</v>
      </c>
      <c r="E582" s="27" t="s">
        <v>2449</v>
      </c>
      <c r="F582" s="34">
        <v>759</v>
      </c>
      <c r="G582" s="32">
        <f t="shared" si="30"/>
        <v>629.97</v>
      </c>
      <c r="H582" s="25"/>
      <c r="I582" s="26">
        <f t="shared" si="31"/>
        <v>0</v>
      </c>
      <c r="J582" s="30" t="s">
        <v>14</v>
      </c>
    </row>
    <row r="583" spans="1:10" ht="69.95" customHeight="1" x14ac:dyDescent="0.25">
      <c r="A583"/>
      <c r="B583" s="27" t="s">
        <v>1051</v>
      </c>
      <c r="C583" s="70" t="str">
        <f t="shared" si="29"/>
        <v>101376</v>
      </c>
      <c r="D583" s="27" t="s">
        <v>1052</v>
      </c>
      <c r="E583" s="27" t="s">
        <v>2450</v>
      </c>
      <c r="F583" s="34">
        <v>142.66999999999999</v>
      </c>
      <c r="G583" s="32">
        <f t="shared" si="30"/>
        <v>118.41609999999999</v>
      </c>
      <c r="H583" s="25"/>
      <c r="I583" s="26">
        <f t="shared" si="31"/>
        <v>0</v>
      </c>
      <c r="J583" s="30" t="s">
        <v>14</v>
      </c>
    </row>
    <row r="584" spans="1:10" ht="69.95" customHeight="1" x14ac:dyDescent="0.25">
      <c r="A584"/>
      <c r="B584" s="27" t="s">
        <v>1053</v>
      </c>
      <c r="C584" s="70" t="str">
        <f t="shared" si="29"/>
        <v>101377</v>
      </c>
      <c r="D584" s="27" t="s">
        <v>1054</v>
      </c>
      <c r="E584" s="27" t="s">
        <v>2451</v>
      </c>
      <c r="F584" s="34">
        <v>126.94</v>
      </c>
      <c r="G584" s="32">
        <f t="shared" si="30"/>
        <v>105.36019999999999</v>
      </c>
      <c r="H584" s="25"/>
      <c r="I584" s="26">
        <f t="shared" si="31"/>
        <v>0</v>
      </c>
      <c r="J584" s="30" t="s">
        <v>14</v>
      </c>
    </row>
    <row r="585" spans="1:10" ht="69.95" customHeight="1" x14ac:dyDescent="0.25">
      <c r="A585"/>
      <c r="B585" s="27" t="s">
        <v>1055</v>
      </c>
      <c r="C585" s="70" t="str">
        <f t="shared" si="29"/>
        <v>101379</v>
      </c>
      <c r="D585" s="27" t="s">
        <v>1056</v>
      </c>
      <c r="E585" s="27" t="s">
        <v>2452</v>
      </c>
      <c r="F585" s="34">
        <v>186.67</v>
      </c>
      <c r="G585" s="32">
        <f t="shared" si="30"/>
        <v>154.93609999999998</v>
      </c>
      <c r="H585" s="25"/>
      <c r="I585" s="26">
        <f t="shared" si="31"/>
        <v>0</v>
      </c>
      <c r="J585" s="30" t="s">
        <v>14</v>
      </c>
    </row>
    <row r="586" spans="1:10" ht="69.95" customHeight="1" x14ac:dyDescent="0.25">
      <c r="A586"/>
      <c r="B586" s="27" t="s">
        <v>1057</v>
      </c>
      <c r="C586" s="70" t="str">
        <f t="shared" si="29"/>
        <v>101381</v>
      </c>
      <c r="D586" s="27" t="s">
        <v>1058</v>
      </c>
      <c r="E586" s="27" t="s">
        <v>2453</v>
      </c>
      <c r="F586" s="34">
        <v>118.25</v>
      </c>
      <c r="G586" s="32">
        <f t="shared" si="30"/>
        <v>98.147499999999994</v>
      </c>
      <c r="H586" s="25"/>
      <c r="I586" s="26">
        <f t="shared" si="31"/>
        <v>0</v>
      </c>
      <c r="J586" s="30" t="s">
        <v>14</v>
      </c>
    </row>
    <row r="587" spans="1:10" ht="69.95" customHeight="1" x14ac:dyDescent="0.25">
      <c r="A587"/>
      <c r="B587" s="27" t="s">
        <v>1059</v>
      </c>
      <c r="C587" s="70" t="str">
        <f t="shared" si="29"/>
        <v>101385</v>
      </c>
      <c r="D587" s="27" t="s">
        <v>1060</v>
      </c>
      <c r="E587" s="27" t="s">
        <v>2454</v>
      </c>
      <c r="F587" s="34">
        <v>315.48</v>
      </c>
      <c r="G587" s="32">
        <f t="shared" si="30"/>
        <v>261.84840000000003</v>
      </c>
      <c r="H587" s="25"/>
      <c r="I587" s="26">
        <f t="shared" si="31"/>
        <v>0</v>
      </c>
      <c r="J587" s="30" t="s">
        <v>14</v>
      </c>
    </row>
    <row r="588" spans="1:10" ht="69.95" customHeight="1" x14ac:dyDescent="0.25">
      <c r="A588"/>
      <c r="B588" s="27" t="s">
        <v>1061</v>
      </c>
      <c r="C588" s="70" t="str">
        <f t="shared" si="29"/>
        <v>101387</v>
      </c>
      <c r="D588" s="27" t="s">
        <v>1062</v>
      </c>
      <c r="E588" s="27" t="s">
        <v>2455</v>
      </c>
      <c r="F588" s="34">
        <v>128.91999999999999</v>
      </c>
      <c r="G588" s="32">
        <f t="shared" si="30"/>
        <v>107.00359999999999</v>
      </c>
      <c r="H588" s="25"/>
      <c r="I588" s="26">
        <f t="shared" si="31"/>
        <v>0</v>
      </c>
      <c r="J588" s="30" t="s">
        <v>14</v>
      </c>
    </row>
    <row r="589" spans="1:10" ht="69.95" customHeight="1" x14ac:dyDescent="0.25">
      <c r="A589"/>
      <c r="B589" s="27" t="s">
        <v>1063</v>
      </c>
      <c r="C589" s="70" t="str">
        <f t="shared" si="29"/>
        <v>101389</v>
      </c>
      <c r="D589" s="27" t="s">
        <v>1064</v>
      </c>
      <c r="E589" s="27" t="s">
        <v>2456</v>
      </c>
      <c r="F589" s="34">
        <v>104.5</v>
      </c>
      <c r="G589" s="32">
        <f t="shared" si="30"/>
        <v>86.734999999999999</v>
      </c>
      <c r="H589" s="25"/>
      <c r="I589" s="26">
        <f t="shared" si="31"/>
        <v>0</v>
      </c>
      <c r="J589" s="30" t="s">
        <v>14</v>
      </c>
    </row>
    <row r="590" spans="1:10" ht="69.95" customHeight="1" x14ac:dyDescent="0.25">
      <c r="A590"/>
      <c r="B590" s="27" t="s">
        <v>1065</v>
      </c>
      <c r="C590" s="70" t="str">
        <f t="shared" si="29"/>
        <v>101390</v>
      </c>
      <c r="D590" s="27" t="s">
        <v>1066</v>
      </c>
      <c r="E590" s="27" t="s">
        <v>2457</v>
      </c>
      <c r="F590" s="34">
        <v>123.31</v>
      </c>
      <c r="G590" s="32">
        <f t="shared" si="30"/>
        <v>102.3473</v>
      </c>
      <c r="H590" s="25"/>
      <c r="I590" s="26">
        <f t="shared" si="31"/>
        <v>0</v>
      </c>
      <c r="J590" s="30" t="s">
        <v>14</v>
      </c>
    </row>
    <row r="591" spans="1:10" ht="69.95" customHeight="1" x14ac:dyDescent="0.25">
      <c r="A591"/>
      <c r="B591" s="27" t="s">
        <v>1067</v>
      </c>
      <c r="C591" s="70" t="str">
        <f t="shared" si="29"/>
        <v>101391</v>
      </c>
      <c r="D591" s="27" t="s">
        <v>1068</v>
      </c>
      <c r="E591" s="27" t="s">
        <v>2458</v>
      </c>
      <c r="F591" s="34">
        <v>244.97</v>
      </c>
      <c r="G591" s="32">
        <f t="shared" si="30"/>
        <v>203.32509999999999</v>
      </c>
      <c r="H591" s="25"/>
      <c r="I591" s="26">
        <f t="shared" si="31"/>
        <v>0</v>
      </c>
      <c r="J591" s="30" t="s">
        <v>14</v>
      </c>
    </row>
    <row r="592" spans="1:10" ht="69.95" customHeight="1" x14ac:dyDescent="0.25">
      <c r="A592"/>
      <c r="B592" s="27" t="s">
        <v>1069</v>
      </c>
      <c r="C592" s="70" t="str">
        <f t="shared" si="29"/>
        <v>101392</v>
      </c>
      <c r="D592" s="27" t="s">
        <v>1070</v>
      </c>
      <c r="E592" s="27" t="s">
        <v>2459</v>
      </c>
      <c r="F592" s="34">
        <v>308.22000000000003</v>
      </c>
      <c r="G592" s="32">
        <f t="shared" si="30"/>
        <v>255.82260000000002</v>
      </c>
      <c r="H592" s="25"/>
      <c r="I592" s="26">
        <f t="shared" si="31"/>
        <v>0</v>
      </c>
      <c r="J592" s="30" t="s">
        <v>14</v>
      </c>
    </row>
    <row r="593" spans="1:10" ht="69.95" customHeight="1" x14ac:dyDescent="0.25">
      <c r="A593"/>
      <c r="B593" s="27" t="s">
        <v>1071</v>
      </c>
      <c r="C593" s="70" t="str">
        <f t="shared" si="29"/>
        <v>101394</v>
      </c>
      <c r="D593" s="27" t="s">
        <v>1072</v>
      </c>
      <c r="E593" s="27" t="s">
        <v>2460</v>
      </c>
      <c r="F593" s="34">
        <v>261.47000000000003</v>
      </c>
      <c r="G593" s="32">
        <f t="shared" si="30"/>
        <v>217.02010000000001</v>
      </c>
      <c r="H593" s="25"/>
      <c r="I593" s="26">
        <f t="shared" si="31"/>
        <v>0</v>
      </c>
      <c r="J593" s="30" t="s">
        <v>14</v>
      </c>
    </row>
    <row r="594" spans="1:10" ht="69.95" customHeight="1" x14ac:dyDescent="0.25">
      <c r="A594"/>
      <c r="B594" s="27" t="s">
        <v>1073</v>
      </c>
      <c r="C594" s="70" t="str">
        <f t="shared" si="29"/>
        <v>101396</v>
      </c>
      <c r="D594" s="27" t="s">
        <v>1074</v>
      </c>
      <c r="E594" s="27" t="s">
        <v>2461</v>
      </c>
      <c r="F594" s="34">
        <v>136.4</v>
      </c>
      <c r="G594" s="32">
        <f t="shared" si="30"/>
        <v>113.212</v>
      </c>
      <c r="H594" s="25"/>
      <c r="I594" s="26">
        <f t="shared" si="31"/>
        <v>0</v>
      </c>
      <c r="J594" s="30" t="s">
        <v>14</v>
      </c>
    </row>
    <row r="595" spans="1:10" ht="69.95" customHeight="1" x14ac:dyDescent="0.25">
      <c r="A595"/>
      <c r="B595" s="27" t="s">
        <v>1075</v>
      </c>
      <c r="C595" s="70" t="str">
        <f t="shared" si="29"/>
        <v>101398</v>
      </c>
      <c r="D595" s="27" t="s">
        <v>1076</v>
      </c>
      <c r="E595" s="27" t="s">
        <v>2462</v>
      </c>
      <c r="F595" s="34">
        <v>98.12</v>
      </c>
      <c r="G595" s="32">
        <f t="shared" si="30"/>
        <v>81.439599999999999</v>
      </c>
      <c r="H595" s="25"/>
      <c r="I595" s="26">
        <f t="shared" si="31"/>
        <v>0</v>
      </c>
      <c r="J595" s="30" t="s">
        <v>14</v>
      </c>
    </row>
    <row r="596" spans="1:10" ht="69.95" customHeight="1" x14ac:dyDescent="0.25">
      <c r="A596"/>
      <c r="B596" s="27" t="s">
        <v>1077</v>
      </c>
      <c r="C596" s="70" t="str">
        <f t="shared" si="29"/>
        <v>101402</v>
      </c>
      <c r="D596" s="27" t="s">
        <v>1078</v>
      </c>
      <c r="E596" s="27" t="s">
        <v>2463</v>
      </c>
      <c r="F596" s="34">
        <v>294.8</v>
      </c>
      <c r="G596" s="32">
        <f t="shared" si="30"/>
        <v>244.68400000000003</v>
      </c>
      <c r="H596" s="25"/>
      <c r="I596" s="26">
        <f t="shared" si="31"/>
        <v>0</v>
      </c>
      <c r="J596" s="30" t="s">
        <v>14</v>
      </c>
    </row>
    <row r="597" spans="1:10" ht="69.95" customHeight="1" x14ac:dyDescent="0.25">
      <c r="A597"/>
      <c r="B597" s="27" t="s">
        <v>1079</v>
      </c>
      <c r="C597" s="70" t="str">
        <f t="shared" si="29"/>
        <v>101405</v>
      </c>
      <c r="D597" s="27" t="s">
        <v>1080</v>
      </c>
      <c r="E597" s="27" t="s">
        <v>2464</v>
      </c>
      <c r="F597" s="34">
        <v>294.8</v>
      </c>
      <c r="G597" s="32">
        <f t="shared" si="30"/>
        <v>244.68400000000003</v>
      </c>
      <c r="H597" s="25"/>
      <c r="I597" s="26">
        <f t="shared" si="31"/>
        <v>0</v>
      </c>
      <c r="J597" s="30" t="s">
        <v>14</v>
      </c>
    </row>
    <row r="598" spans="1:10" ht="69.95" customHeight="1" x14ac:dyDescent="0.25">
      <c r="A598"/>
      <c r="B598" s="27" t="s">
        <v>1081</v>
      </c>
      <c r="C598" s="70" t="str">
        <f t="shared" si="29"/>
        <v>101406</v>
      </c>
      <c r="D598" s="27" t="s">
        <v>1082</v>
      </c>
      <c r="E598" s="27" t="s">
        <v>2465</v>
      </c>
      <c r="F598" s="34">
        <v>207.68</v>
      </c>
      <c r="G598" s="32">
        <f t="shared" si="30"/>
        <v>172.37440000000001</v>
      </c>
      <c r="H598" s="25"/>
      <c r="I598" s="26">
        <f t="shared" si="31"/>
        <v>0</v>
      </c>
      <c r="J598" s="30" t="s">
        <v>14</v>
      </c>
    </row>
    <row r="599" spans="1:10" ht="69.95" customHeight="1" x14ac:dyDescent="0.25">
      <c r="A599"/>
      <c r="B599" s="27" t="s">
        <v>1083</v>
      </c>
      <c r="C599" s="70" t="str">
        <f t="shared" si="29"/>
        <v>101408</v>
      </c>
      <c r="D599" s="27" t="s">
        <v>1084</v>
      </c>
      <c r="E599" s="27" t="s">
        <v>2466</v>
      </c>
      <c r="F599" s="34">
        <v>130.46</v>
      </c>
      <c r="G599" s="32">
        <f t="shared" si="30"/>
        <v>108.2818</v>
      </c>
      <c r="H599" s="25"/>
      <c r="I599" s="26">
        <f t="shared" si="31"/>
        <v>0</v>
      </c>
      <c r="J599" s="30" t="s">
        <v>14</v>
      </c>
    </row>
    <row r="600" spans="1:10" ht="69.95" customHeight="1" x14ac:dyDescent="0.25">
      <c r="A600"/>
      <c r="B600" s="27" t="s">
        <v>1085</v>
      </c>
      <c r="C600" s="70" t="str">
        <f t="shared" si="29"/>
        <v>101411</v>
      </c>
      <c r="D600" s="27" t="s">
        <v>1086</v>
      </c>
      <c r="E600" s="27" t="s">
        <v>2467</v>
      </c>
      <c r="F600" s="34">
        <v>213.73</v>
      </c>
      <c r="G600" s="32">
        <f t="shared" si="30"/>
        <v>177.39589999999998</v>
      </c>
      <c r="H600" s="25"/>
      <c r="I600" s="26">
        <f t="shared" si="31"/>
        <v>0</v>
      </c>
      <c r="J600" s="30" t="s">
        <v>14</v>
      </c>
    </row>
    <row r="601" spans="1:10" ht="69.95" customHeight="1" x14ac:dyDescent="0.25">
      <c r="A601"/>
      <c r="B601" s="27" t="s">
        <v>1087</v>
      </c>
      <c r="C601" s="70" t="str">
        <f t="shared" si="29"/>
        <v>101413</v>
      </c>
      <c r="D601" s="27" t="s">
        <v>1088</v>
      </c>
      <c r="E601" s="27" t="s">
        <v>2468</v>
      </c>
      <c r="F601" s="34">
        <v>327.58</v>
      </c>
      <c r="G601" s="32">
        <f t="shared" si="30"/>
        <v>271.89139999999998</v>
      </c>
      <c r="H601" s="25"/>
      <c r="I601" s="26">
        <f t="shared" si="31"/>
        <v>0</v>
      </c>
      <c r="J601" s="30" t="s">
        <v>14</v>
      </c>
    </row>
    <row r="602" spans="1:10" ht="69.95" customHeight="1" x14ac:dyDescent="0.25">
      <c r="A602"/>
      <c r="B602" s="27" t="s">
        <v>1089</v>
      </c>
      <c r="C602" s="70" t="str">
        <f t="shared" si="29"/>
        <v>101427</v>
      </c>
      <c r="D602" s="27" t="s">
        <v>1090</v>
      </c>
      <c r="E602" s="27" t="s">
        <v>2469</v>
      </c>
      <c r="F602" s="34">
        <v>223.41</v>
      </c>
      <c r="G602" s="32">
        <f t="shared" si="30"/>
        <v>185.43029999999999</v>
      </c>
      <c r="H602" s="25"/>
      <c r="I602" s="26">
        <f t="shared" si="31"/>
        <v>0</v>
      </c>
      <c r="J602" s="30" t="s">
        <v>14</v>
      </c>
    </row>
    <row r="603" spans="1:10" ht="69.95" customHeight="1" x14ac:dyDescent="0.25">
      <c r="A603"/>
      <c r="B603" s="27" t="s">
        <v>1091</v>
      </c>
      <c r="C603" s="70" t="str">
        <f t="shared" si="29"/>
        <v>101493</v>
      </c>
      <c r="D603" s="27" t="s">
        <v>1092</v>
      </c>
      <c r="E603" s="27" t="s">
        <v>2470</v>
      </c>
      <c r="F603" s="34">
        <v>3431.34</v>
      </c>
      <c r="G603" s="32">
        <f t="shared" si="30"/>
        <v>2848.0122000000001</v>
      </c>
      <c r="H603" s="25"/>
      <c r="I603" s="26">
        <f t="shared" si="31"/>
        <v>0</v>
      </c>
      <c r="J603" s="30" t="s">
        <v>14</v>
      </c>
    </row>
    <row r="604" spans="1:10" ht="69.95" customHeight="1" x14ac:dyDescent="0.25">
      <c r="A604"/>
      <c r="B604" s="27" t="s">
        <v>1093</v>
      </c>
      <c r="C604" s="70" t="str">
        <f t="shared" si="29"/>
        <v>101494</v>
      </c>
      <c r="D604" s="27" t="s">
        <v>1094</v>
      </c>
      <c r="E604" s="27" t="s">
        <v>2471</v>
      </c>
      <c r="F604" s="34">
        <v>1629.54</v>
      </c>
      <c r="G604" s="32">
        <f t="shared" si="30"/>
        <v>1352.5182</v>
      </c>
      <c r="H604" s="25"/>
      <c r="I604" s="26">
        <f t="shared" si="31"/>
        <v>0</v>
      </c>
      <c r="J604" s="30" t="s">
        <v>14</v>
      </c>
    </row>
    <row r="605" spans="1:10" ht="69.95" customHeight="1" x14ac:dyDescent="0.25">
      <c r="A605"/>
      <c r="B605" s="27" t="s">
        <v>1095</v>
      </c>
      <c r="C605" s="70" t="str">
        <f t="shared" si="29"/>
        <v>101495</v>
      </c>
      <c r="D605" s="27" t="s">
        <v>1096</v>
      </c>
      <c r="E605" s="27" t="s">
        <v>2472</v>
      </c>
      <c r="F605" s="34">
        <v>455.51</v>
      </c>
      <c r="G605" s="32">
        <f t="shared" si="30"/>
        <v>378.07330000000002</v>
      </c>
      <c r="H605" s="25"/>
      <c r="I605" s="26">
        <f t="shared" si="31"/>
        <v>0</v>
      </c>
      <c r="J605" s="30" t="s">
        <v>14</v>
      </c>
    </row>
    <row r="606" spans="1:10" ht="69.95" customHeight="1" x14ac:dyDescent="0.25">
      <c r="A606"/>
      <c r="B606" s="27" t="s">
        <v>1097</v>
      </c>
      <c r="C606" s="70" t="str">
        <f t="shared" si="29"/>
        <v>101496</v>
      </c>
      <c r="D606" s="27" t="s">
        <v>1098</v>
      </c>
      <c r="E606" s="27" t="s">
        <v>2473</v>
      </c>
      <c r="F606" s="34">
        <v>363.88</v>
      </c>
      <c r="G606" s="32">
        <f t="shared" si="30"/>
        <v>302.0204</v>
      </c>
      <c r="H606" s="25"/>
      <c r="I606" s="26">
        <f t="shared" si="31"/>
        <v>0</v>
      </c>
      <c r="J606" s="30" t="s">
        <v>14</v>
      </c>
    </row>
    <row r="607" spans="1:10" ht="69.95" customHeight="1" x14ac:dyDescent="0.25">
      <c r="A607"/>
      <c r="B607" s="27" t="s">
        <v>1099</v>
      </c>
      <c r="C607" s="70" t="str">
        <f t="shared" si="29"/>
        <v>101497</v>
      </c>
      <c r="D607" s="27" t="s">
        <v>1100</v>
      </c>
      <c r="E607" s="27" t="s">
        <v>2474</v>
      </c>
      <c r="F607" s="34">
        <v>521.07000000000005</v>
      </c>
      <c r="G607" s="32">
        <f t="shared" si="30"/>
        <v>432.48810000000003</v>
      </c>
      <c r="H607" s="25"/>
      <c r="I607" s="26">
        <f t="shared" si="31"/>
        <v>0</v>
      </c>
      <c r="J607" s="30" t="s">
        <v>14</v>
      </c>
    </row>
    <row r="608" spans="1:10" ht="69.95" customHeight="1" x14ac:dyDescent="0.25">
      <c r="A608"/>
      <c r="B608" s="27" t="s">
        <v>1101</v>
      </c>
      <c r="C608" s="70" t="str">
        <f t="shared" si="29"/>
        <v>101498</v>
      </c>
      <c r="D608" s="27" t="s">
        <v>1102</v>
      </c>
      <c r="E608" s="27" t="s">
        <v>2475</v>
      </c>
      <c r="F608" s="34">
        <v>697.29</v>
      </c>
      <c r="G608" s="32">
        <f t="shared" si="30"/>
        <v>578.75069999999994</v>
      </c>
      <c r="H608" s="25"/>
      <c r="I608" s="26">
        <f t="shared" si="31"/>
        <v>0</v>
      </c>
      <c r="J608" s="30" t="s">
        <v>14</v>
      </c>
    </row>
    <row r="609" spans="1:10" ht="69.95" customHeight="1" x14ac:dyDescent="0.25">
      <c r="A609"/>
      <c r="B609" s="27" t="s">
        <v>1103</v>
      </c>
      <c r="C609" s="70" t="str">
        <f t="shared" si="29"/>
        <v>101499</v>
      </c>
      <c r="D609" s="27" t="s">
        <v>1104</v>
      </c>
      <c r="E609" s="27" t="s">
        <v>2476</v>
      </c>
      <c r="F609" s="34">
        <v>576.62</v>
      </c>
      <c r="G609" s="32">
        <f t="shared" si="30"/>
        <v>478.59460000000001</v>
      </c>
      <c r="H609" s="25"/>
      <c r="I609" s="26">
        <f t="shared" si="31"/>
        <v>0</v>
      </c>
      <c r="J609" s="30" t="s">
        <v>14</v>
      </c>
    </row>
    <row r="610" spans="1:10" ht="69.95" customHeight="1" x14ac:dyDescent="0.25">
      <c r="A610"/>
      <c r="B610" s="27" t="s">
        <v>1105</v>
      </c>
      <c r="C610" s="70" t="str">
        <f t="shared" si="29"/>
        <v>101500</v>
      </c>
      <c r="D610" s="27" t="s">
        <v>1106</v>
      </c>
      <c r="E610" s="27" t="s">
        <v>2477</v>
      </c>
      <c r="F610" s="34">
        <v>538.45000000000005</v>
      </c>
      <c r="G610" s="32">
        <f t="shared" si="30"/>
        <v>446.91350000000006</v>
      </c>
      <c r="H610" s="25"/>
      <c r="I610" s="26">
        <f t="shared" si="31"/>
        <v>0</v>
      </c>
      <c r="J610" s="30" t="s">
        <v>14</v>
      </c>
    </row>
    <row r="611" spans="1:10" ht="69.95" customHeight="1" x14ac:dyDescent="0.25">
      <c r="A611"/>
      <c r="B611" s="27" t="s">
        <v>1107</v>
      </c>
      <c r="C611" s="70" t="str">
        <f t="shared" si="29"/>
        <v>101501</v>
      </c>
      <c r="D611" s="27" t="s">
        <v>1108</v>
      </c>
      <c r="E611" s="27" t="s">
        <v>2478</v>
      </c>
      <c r="F611" s="34">
        <v>284.57</v>
      </c>
      <c r="G611" s="32">
        <f t="shared" si="30"/>
        <v>236.19309999999999</v>
      </c>
      <c r="H611" s="25"/>
      <c r="I611" s="26">
        <f t="shared" si="31"/>
        <v>0</v>
      </c>
      <c r="J611" s="30" t="s">
        <v>14</v>
      </c>
    </row>
    <row r="612" spans="1:10" ht="69.95" customHeight="1" x14ac:dyDescent="0.25">
      <c r="A612"/>
      <c r="B612" s="27" t="s">
        <v>1109</v>
      </c>
      <c r="C612" s="70" t="str">
        <f t="shared" si="29"/>
        <v>101502</v>
      </c>
      <c r="D612" s="27" t="s">
        <v>1110</v>
      </c>
      <c r="E612" s="27" t="s">
        <v>2479</v>
      </c>
      <c r="F612" s="34">
        <v>174.68</v>
      </c>
      <c r="G612" s="32">
        <f t="shared" si="30"/>
        <v>144.98439999999999</v>
      </c>
      <c r="H612" s="25"/>
      <c r="I612" s="26">
        <f t="shared" si="31"/>
        <v>0</v>
      </c>
      <c r="J612" s="30" t="s">
        <v>14</v>
      </c>
    </row>
    <row r="613" spans="1:10" ht="69.95" customHeight="1" x14ac:dyDescent="0.25">
      <c r="A613"/>
      <c r="B613" s="27" t="s">
        <v>1111</v>
      </c>
      <c r="C613" s="70" t="str">
        <f t="shared" si="29"/>
        <v>101503</v>
      </c>
      <c r="D613" s="27" t="s">
        <v>1112</v>
      </c>
      <c r="E613" s="27" t="s">
        <v>2480</v>
      </c>
      <c r="F613" s="34">
        <v>271.92</v>
      </c>
      <c r="G613" s="32">
        <f t="shared" si="30"/>
        <v>225.6936</v>
      </c>
      <c r="H613" s="25"/>
      <c r="I613" s="26">
        <f t="shared" si="31"/>
        <v>0</v>
      </c>
      <c r="J613" s="30" t="s">
        <v>14</v>
      </c>
    </row>
    <row r="614" spans="1:10" ht="69.95" customHeight="1" x14ac:dyDescent="0.25">
      <c r="A614"/>
      <c r="B614" s="27" t="s">
        <v>1113</v>
      </c>
      <c r="C614" s="70" t="str">
        <f t="shared" si="29"/>
        <v>101508</v>
      </c>
      <c r="D614" s="27" t="s">
        <v>1114</v>
      </c>
      <c r="E614" s="27" t="s">
        <v>2481</v>
      </c>
      <c r="F614" s="34">
        <v>315.48</v>
      </c>
      <c r="G614" s="32">
        <f t="shared" si="30"/>
        <v>261.84840000000003</v>
      </c>
      <c r="H614" s="25"/>
      <c r="I614" s="26">
        <f t="shared" si="31"/>
        <v>0</v>
      </c>
      <c r="J614" s="30" t="s">
        <v>14</v>
      </c>
    </row>
    <row r="615" spans="1:10" ht="69.95" customHeight="1" x14ac:dyDescent="0.25">
      <c r="A615"/>
      <c r="B615" s="27" t="s">
        <v>1115</v>
      </c>
      <c r="C615" s="70" t="str">
        <f t="shared" si="29"/>
        <v>101509</v>
      </c>
      <c r="D615" s="27" t="s">
        <v>1116</v>
      </c>
      <c r="E615" s="27" t="s">
        <v>2482</v>
      </c>
      <c r="F615" s="34">
        <v>315.48</v>
      </c>
      <c r="G615" s="32">
        <f t="shared" si="30"/>
        <v>261.84840000000003</v>
      </c>
      <c r="H615" s="25"/>
      <c r="I615" s="26">
        <f t="shared" si="31"/>
        <v>0</v>
      </c>
      <c r="J615" s="30" t="s">
        <v>14</v>
      </c>
    </row>
    <row r="616" spans="1:10" ht="69.95" customHeight="1" x14ac:dyDescent="0.25">
      <c r="A616"/>
      <c r="B616" s="27" t="s">
        <v>1117</v>
      </c>
      <c r="C616" s="70" t="str">
        <f t="shared" si="29"/>
        <v>101510</v>
      </c>
      <c r="D616" s="27" t="s">
        <v>1118</v>
      </c>
      <c r="E616" s="27" t="s">
        <v>2483</v>
      </c>
      <c r="F616" s="34">
        <v>315.48</v>
      </c>
      <c r="G616" s="32">
        <f t="shared" si="30"/>
        <v>261.84840000000003</v>
      </c>
      <c r="H616" s="25"/>
      <c r="I616" s="26">
        <f t="shared" si="31"/>
        <v>0</v>
      </c>
      <c r="J616" s="30" t="s">
        <v>14</v>
      </c>
    </row>
    <row r="617" spans="1:10" ht="69.95" customHeight="1" x14ac:dyDescent="0.25">
      <c r="A617"/>
      <c r="B617" s="27" t="s">
        <v>1119</v>
      </c>
      <c r="C617" s="70" t="str">
        <f t="shared" si="29"/>
        <v>101511</v>
      </c>
      <c r="D617" s="27" t="s">
        <v>1120</v>
      </c>
      <c r="E617" s="27" t="s">
        <v>2484</v>
      </c>
      <c r="F617" s="34">
        <v>315.48</v>
      </c>
      <c r="G617" s="32">
        <f t="shared" si="30"/>
        <v>261.84840000000003</v>
      </c>
      <c r="H617" s="25"/>
      <c r="I617" s="26">
        <f t="shared" si="31"/>
        <v>0</v>
      </c>
      <c r="J617" s="30" t="s">
        <v>14</v>
      </c>
    </row>
    <row r="618" spans="1:10" ht="69.95" customHeight="1" x14ac:dyDescent="0.25">
      <c r="A618"/>
      <c r="B618" s="27" t="s">
        <v>1121</v>
      </c>
      <c r="C618" s="70" t="str">
        <f t="shared" si="29"/>
        <v>101527</v>
      </c>
      <c r="D618" s="27" t="s">
        <v>1122</v>
      </c>
      <c r="E618" s="27" t="s">
        <v>2485</v>
      </c>
      <c r="F618" s="34">
        <v>996.05</v>
      </c>
      <c r="G618" s="32">
        <f t="shared" si="30"/>
        <v>826.72149999999999</v>
      </c>
      <c r="H618" s="25"/>
      <c r="I618" s="26">
        <f t="shared" si="31"/>
        <v>0</v>
      </c>
      <c r="J618" s="30" t="s">
        <v>14</v>
      </c>
    </row>
    <row r="619" spans="1:10" ht="69.95" customHeight="1" x14ac:dyDescent="0.25">
      <c r="A619"/>
      <c r="B619" s="27" t="s">
        <v>1123</v>
      </c>
      <c r="C619" s="70" t="str">
        <f t="shared" si="29"/>
        <v>101529</v>
      </c>
      <c r="D619" s="27" t="s">
        <v>1124</v>
      </c>
      <c r="E619" s="27" t="s">
        <v>2486</v>
      </c>
      <c r="F619" s="34">
        <v>286.55</v>
      </c>
      <c r="G619" s="32">
        <f t="shared" si="30"/>
        <v>237.8365</v>
      </c>
      <c r="H619" s="25"/>
      <c r="I619" s="26">
        <f t="shared" si="31"/>
        <v>0</v>
      </c>
      <c r="J619" s="30" t="s">
        <v>14</v>
      </c>
    </row>
    <row r="620" spans="1:10" ht="69.95" customHeight="1" x14ac:dyDescent="0.25">
      <c r="A620"/>
      <c r="B620" s="27" t="s">
        <v>1125</v>
      </c>
      <c r="C620" s="70" t="str">
        <f t="shared" si="29"/>
        <v>101532</v>
      </c>
      <c r="D620" s="27" t="s">
        <v>1126</v>
      </c>
      <c r="E620" s="27" t="s">
        <v>2487</v>
      </c>
      <c r="F620" s="34">
        <v>3431.34</v>
      </c>
      <c r="G620" s="32">
        <f t="shared" si="30"/>
        <v>2848.0122000000001</v>
      </c>
      <c r="H620" s="25"/>
      <c r="I620" s="26">
        <f t="shared" si="31"/>
        <v>0</v>
      </c>
      <c r="J620" s="30" t="s">
        <v>14</v>
      </c>
    </row>
    <row r="621" spans="1:10" ht="69.95" customHeight="1" x14ac:dyDescent="0.25">
      <c r="A621"/>
      <c r="B621" s="27" t="s">
        <v>1127</v>
      </c>
      <c r="C621" s="70" t="str">
        <f t="shared" si="29"/>
        <v>101534</v>
      </c>
      <c r="D621" s="27" t="s">
        <v>1128</v>
      </c>
      <c r="E621" s="27" t="s">
        <v>2488</v>
      </c>
      <c r="F621" s="34">
        <v>690.58</v>
      </c>
      <c r="G621" s="32">
        <f t="shared" si="30"/>
        <v>573.18140000000005</v>
      </c>
      <c r="H621" s="25"/>
      <c r="I621" s="26">
        <f t="shared" si="31"/>
        <v>0</v>
      </c>
      <c r="J621" s="30" t="s">
        <v>14</v>
      </c>
    </row>
    <row r="622" spans="1:10" ht="69.95" customHeight="1" x14ac:dyDescent="0.25">
      <c r="A622"/>
      <c r="B622" s="27" t="s">
        <v>1129</v>
      </c>
      <c r="C622" s="70" t="str">
        <f t="shared" si="29"/>
        <v>101535</v>
      </c>
      <c r="D622" s="27" t="s">
        <v>1130</v>
      </c>
      <c r="E622" s="27" t="s">
        <v>2489</v>
      </c>
      <c r="F622" s="34">
        <v>521.07000000000005</v>
      </c>
      <c r="G622" s="32">
        <f t="shared" si="30"/>
        <v>432.48810000000003</v>
      </c>
      <c r="H622" s="25"/>
      <c r="I622" s="26">
        <f t="shared" si="31"/>
        <v>0</v>
      </c>
      <c r="J622" s="30" t="s">
        <v>14</v>
      </c>
    </row>
    <row r="623" spans="1:10" ht="69.95" customHeight="1" x14ac:dyDescent="0.25">
      <c r="A623"/>
      <c r="B623" s="27" t="s">
        <v>1131</v>
      </c>
      <c r="C623" s="70" t="str">
        <f t="shared" si="29"/>
        <v>101536</v>
      </c>
      <c r="D623" s="27" t="s">
        <v>1132</v>
      </c>
      <c r="E623" s="27" t="s">
        <v>2490</v>
      </c>
      <c r="F623" s="34">
        <v>697.29</v>
      </c>
      <c r="G623" s="32">
        <f t="shared" si="30"/>
        <v>578.75069999999994</v>
      </c>
      <c r="H623" s="25"/>
      <c r="I623" s="26">
        <f t="shared" si="31"/>
        <v>0</v>
      </c>
      <c r="J623" s="30" t="s">
        <v>14</v>
      </c>
    </row>
    <row r="624" spans="1:10" ht="69.95" customHeight="1" x14ac:dyDescent="0.25">
      <c r="A624"/>
      <c r="B624" s="27" t="s">
        <v>1133</v>
      </c>
      <c r="C624" s="70" t="str">
        <f t="shared" si="29"/>
        <v>101537</v>
      </c>
      <c r="D624" s="27" t="s">
        <v>1134</v>
      </c>
      <c r="E624" s="27" t="s">
        <v>2491</v>
      </c>
      <c r="F624" s="34">
        <v>455.51</v>
      </c>
      <c r="G624" s="32">
        <f t="shared" si="30"/>
        <v>378.07330000000002</v>
      </c>
      <c r="H624" s="25"/>
      <c r="I624" s="26">
        <f t="shared" si="31"/>
        <v>0</v>
      </c>
      <c r="J624" s="30" t="s">
        <v>14</v>
      </c>
    </row>
    <row r="625" spans="1:10" ht="69.95" customHeight="1" x14ac:dyDescent="0.25">
      <c r="A625"/>
      <c r="B625" s="27" t="s">
        <v>1135</v>
      </c>
      <c r="C625" s="70" t="str">
        <f t="shared" si="29"/>
        <v>101538</v>
      </c>
      <c r="D625" s="27" t="s">
        <v>1136</v>
      </c>
      <c r="E625" s="27" t="s">
        <v>2492</v>
      </c>
      <c r="F625" s="34">
        <v>363.88</v>
      </c>
      <c r="G625" s="32">
        <f t="shared" si="30"/>
        <v>302.0204</v>
      </c>
      <c r="H625" s="25"/>
      <c r="I625" s="26">
        <f t="shared" si="31"/>
        <v>0</v>
      </c>
      <c r="J625" s="30" t="s">
        <v>14</v>
      </c>
    </row>
    <row r="626" spans="1:10" ht="69.95" customHeight="1" x14ac:dyDescent="0.25">
      <c r="A626"/>
      <c r="B626" s="27" t="s">
        <v>1137</v>
      </c>
      <c r="C626" s="70" t="str">
        <f t="shared" si="29"/>
        <v>101539</v>
      </c>
      <c r="D626" s="27" t="s">
        <v>1138</v>
      </c>
      <c r="E626" s="27" t="s">
        <v>2493</v>
      </c>
      <c r="F626" s="34">
        <v>1629.54</v>
      </c>
      <c r="G626" s="32">
        <f t="shared" si="30"/>
        <v>1352.5182</v>
      </c>
      <c r="H626" s="25"/>
      <c r="I626" s="26">
        <f t="shared" si="31"/>
        <v>0</v>
      </c>
      <c r="J626" s="30" t="s">
        <v>14</v>
      </c>
    </row>
    <row r="627" spans="1:10" ht="69.95" customHeight="1" x14ac:dyDescent="0.25">
      <c r="A627"/>
      <c r="B627" s="27" t="s">
        <v>1139</v>
      </c>
      <c r="C627" s="70" t="str">
        <f t="shared" si="29"/>
        <v>101540</v>
      </c>
      <c r="D627" s="27" t="s">
        <v>1140</v>
      </c>
      <c r="E627" s="27" t="s">
        <v>2494</v>
      </c>
      <c r="F627" s="34">
        <v>977.35</v>
      </c>
      <c r="G627" s="32">
        <f t="shared" si="30"/>
        <v>811.20050000000003</v>
      </c>
      <c r="H627" s="25"/>
      <c r="I627" s="26">
        <f t="shared" si="31"/>
        <v>0</v>
      </c>
      <c r="J627" s="30" t="s">
        <v>14</v>
      </c>
    </row>
    <row r="628" spans="1:10" ht="69.95" customHeight="1" x14ac:dyDescent="0.25">
      <c r="A628"/>
      <c r="B628" s="27" t="s">
        <v>1141</v>
      </c>
      <c r="C628" s="70" t="str">
        <f t="shared" si="29"/>
        <v>101541</v>
      </c>
      <c r="D628" s="27" t="s">
        <v>1142</v>
      </c>
      <c r="E628" s="27" t="s">
        <v>2495</v>
      </c>
      <c r="F628" s="34">
        <v>83.38</v>
      </c>
      <c r="G628" s="32">
        <f t="shared" si="30"/>
        <v>69.205399999999997</v>
      </c>
      <c r="H628" s="25"/>
      <c r="I628" s="26">
        <f t="shared" si="31"/>
        <v>0</v>
      </c>
      <c r="J628" s="30" t="s">
        <v>14</v>
      </c>
    </row>
    <row r="629" spans="1:10" ht="69.95" customHeight="1" x14ac:dyDescent="0.25">
      <c r="A629"/>
      <c r="B629" s="27" t="s">
        <v>1143</v>
      </c>
      <c r="C629" s="70" t="str">
        <f t="shared" si="29"/>
        <v>101542</v>
      </c>
      <c r="D629" s="27" t="s">
        <v>1144</v>
      </c>
      <c r="E629" s="27" t="s">
        <v>2496</v>
      </c>
      <c r="F629" s="34">
        <v>466.73</v>
      </c>
      <c r="G629" s="32">
        <f t="shared" si="30"/>
        <v>387.38589999999999</v>
      </c>
      <c r="H629" s="25"/>
      <c r="I629" s="26">
        <f t="shared" si="31"/>
        <v>0</v>
      </c>
      <c r="J629" s="30" t="s">
        <v>14</v>
      </c>
    </row>
    <row r="630" spans="1:10" ht="69.95" customHeight="1" x14ac:dyDescent="0.25">
      <c r="A630"/>
      <c r="B630" s="27" t="s">
        <v>1145</v>
      </c>
      <c r="C630" s="70" t="str">
        <f t="shared" si="29"/>
        <v>101544</v>
      </c>
      <c r="D630" s="27" t="s">
        <v>1146</v>
      </c>
      <c r="E630" s="27" t="s">
        <v>2497</v>
      </c>
      <c r="F630" s="34">
        <v>169.62</v>
      </c>
      <c r="G630" s="32">
        <f t="shared" si="30"/>
        <v>140.78460000000001</v>
      </c>
      <c r="H630" s="25"/>
      <c r="I630" s="26">
        <f t="shared" si="31"/>
        <v>0</v>
      </c>
      <c r="J630" s="30" t="s">
        <v>14</v>
      </c>
    </row>
    <row r="631" spans="1:10" ht="69.95" customHeight="1" x14ac:dyDescent="0.25">
      <c r="A631"/>
      <c r="B631" s="27" t="s">
        <v>1147</v>
      </c>
      <c r="C631" s="70" t="str">
        <f t="shared" si="29"/>
        <v>101545</v>
      </c>
      <c r="D631" s="27" t="s">
        <v>1148</v>
      </c>
      <c r="E631" s="27" t="s">
        <v>2498</v>
      </c>
      <c r="F631" s="34">
        <v>103.4</v>
      </c>
      <c r="G631" s="32">
        <f t="shared" si="30"/>
        <v>85.822000000000003</v>
      </c>
      <c r="H631" s="25"/>
      <c r="I631" s="26">
        <f t="shared" si="31"/>
        <v>0</v>
      </c>
      <c r="J631" s="30" t="s">
        <v>14</v>
      </c>
    </row>
    <row r="632" spans="1:10" ht="69.95" customHeight="1" x14ac:dyDescent="0.25">
      <c r="A632"/>
      <c r="B632" s="27" t="s">
        <v>1149</v>
      </c>
      <c r="C632" s="70" t="str">
        <f t="shared" si="29"/>
        <v>101546</v>
      </c>
      <c r="D632" s="27" t="s">
        <v>1150</v>
      </c>
      <c r="E632" s="27" t="s">
        <v>2499</v>
      </c>
      <c r="F632" s="34">
        <v>120.67</v>
      </c>
      <c r="G632" s="32">
        <f t="shared" si="30"/>
        <v>100.1561</v>
      </c>
      <c r="H632" s="25"/>
      <c r="I632" s="26">
        <f t="shared" si="31"/>
        <v>0</v>
      </c>
      <c r="J632" s="30" t="s">
        <v>14</v>
      </c>
    </row>
    <row r="633" spans="1:10" ht="69.95" customHeight="1" x14ac:dyDescent="0.25">
      <c r="A633"/>
      <c r="B633" s="27" t="s">
        <v>1151</v>
      </c>
      <c r="C633" s="70" t="str">
        <f t="shared" si="29"/>
        <v>101547</v>
      </c>
      <c r="D633" s="27" t="s">
        <v>1152</v>
      </c>
      <c r="E633" s="27" t="s">
        <v>2500</v>
      </c>
      <c r="F633" s="34">
        <v>101.64</v>
      </c>
      <c r="G633" s="32">
        <f t="shared" si="30"/>
        <v>84.361199999999997</v>
      </c>
      <c r="H633" s="25"/>
      <c r="I633" s="26">
        <f t="shared" si="31"/>
        <v>0</v>
      </c>
      <c r="J633" s="30" t="s">
        <v>14</v>
      </c>
    </row>
    <row r="634" spans="1:10" ht="69.95" customHeight="1" x14ac:dyDescent="0.25">
      <c r="A634"/>
      <c r="B634" s="27" t="s">
        <v>1153</v>
      </c>
      <c r="C634" s="70" t="str">
        <f t="shared" si="29"/>
        <v>101548</v>
      </c>
      <c r="D634" s="27" t="s">
        <v>1154</v>
      </c>
      <c r="E634" s="27" t="s">
        <v>2501</v>
      </c>
      <c r="F634" s="34">
        <v>107.14</v>
      </c>
      <c r="G634" s="32">
        <f t="shared" si="30"/>
        <v>88.926199999999994</v>
      </c>
      <c r="H634" s="25"/>
      <c r="I634" s="26">
        <f t="shared" si="31"/>
        <v>0</v>
      </c>
      <c r="J634" s="30" t="s">
        <v>14</v>
      </c>
    </row>
    <row r="635" spans="1:10" ht="69.95" customHeight="1" x14ac:dyDescent="0.25">
      <c r="A635"/>
      <c r="B635" s="27" t="s">
        <v>1155</v>
      </c>
      <c r="C635" s="70" t="str">
        <f t="shared" si="29"/>
        <v>101549</v>
      </c>
      <c r="D635" s="27" t="s">
        <v>1156</v>
      </c>
      <c r="E635" s="27" t="s">
        <v>2502</v>
      </c>
      <c r="F635" s="34">
        <v>101.75</v>
      </c>
      <c r="G635" s="32">
        <f t="shared" si="30"/>
        <v>84.452500000000001</v>
      </c>
      <c r="H635" s="25"/>
      <c r="I635" s="26">
        <f t="shared" si="31"/>
        <v>0</v>
      </c>
      <c r="J635" s="30" t="s">
        <v>14</v>
      </c>
    </row>
    <row r="636" spans="1:10" ht="69.95" customHeight="1" x14ac:dyDescent="0.25">
      <c r="A636"/>
      <c r="B636" s="27" t="s">
        <v>1157</v>
      </c>
      <c r="C636" s="70" t="str">
        <f t="shared" si="29"/>
        <v>101550</v>
      </c>
      <c r="D636" s="27" t="s">
        <v>1158</v>
      </c>
      <c r="E636" s="27" t="s">
        <v>2503</v>
      </c>
      <c r="F636" s="34">
        <v>309.43</v>
      </c>
      <c r="G636" s="32">
        <f t="shared" si="30"/>
        <v>256.82690000000002</v>
      </c>
      <c r="H636" s="25"/>
      <c r="I636" s="26">
        <f t="shared" si="31"/>
        <v>0</v>
      </c>
      <c r="J636" s="30" t="s">
        <v>14</v>
      </c>
    </row>
    <row r="637" spans="1:10" ht="69.95" customHeight="1" x14ac:dyDescent="0.25">
      <c r="A637"/>
      <c r="B637" s="27" t="s">
        <v>1159</v>
      </c>
      <c r="C637" s="70" t="str">
        <f t="shared" si="29"/>
        <v>101551</v>
      </c>
      <c r="D637" s="27" t="s">
        <v>1160</v>
      </c>
      <c r="E637" s="27" t="s">
        <v>2504</v>
      </c>
      <c r="F637" s="34">
        <v>271.14999999999998</v>
      </c>
      <c r="G637" s="32">
        <f t="shared" si="30"/>
        <v>225.05449999999999</v>
      </c>
      <c r="H637" s="25"/>
      <c r="I637" s="26">
        <f t="shared" si="31"/>
        <v>0</v>
      </c>
      <c r="J637" s="30" t="s">
        <v>14</v>
      </c>
    </row>
    <row r="638" spans="1:10" ht="69.95" customHeight="1" x14ac:dyDescent="0.25">
      <c r="A638"/>
      <c r="B638" s="27" t="s">
        <v>1161</v>
      </c>
      <c r="C638" s="70" t="str">
        <f t="shared" si="29"/>
        <v>101552</v>
      </c>
      <c r="D638" s="27" t="s">
        <v>1162</v>
      </c>
      <c r="E638" s="27" t="s">
        <v>2505</v>
      </c>
      <c r="F638" s="34">
        <v>265.10000000000002</v>
      </c>
      <c r="G638" s="32">
        <f t="shared" si="30"/>
        <v>220.03300000000002</v>
      </c>
      <c r="H638" s="25"/>
      <c r="I638" s="26">
        <f t="shared" si="31"/>
        <v>0</v>
      </c>
      <c r="J638" s="30" t="s">
        <v>14</v>
      </c>
    </row>
    <row r="639" spans="1:10" ht="69.95" customHeight="1" x14ac:dyDescent="0.25">
      <c r="A639"/>
      <c r="B639" s="27" t="s">
        <v>1163</v>
      </c>
      <c r="C639" s="70" t="str">
        <f t="shared" si="29"/>
        <v>101553</v>
      </c>
      <c r="D639" s="27" t="s">
        <v>1164</v>
      </c>
      <c r="E639" s="27" t="s">
        <v>2506</v>
      </c>
      <c r="F639" s="34">
        <v>1027.18</v>
      </c>
      <c r="G639" s="32">
        <f t="shared" si="30"/>
        <v>852.5594000000001</v>
      </c>
      <c r="H639" s="25"/>
      <c r="I639" s="26">
        <f t="shared" si="31"/>
        <v>0</v>
      </c>
      <c r="J639" s="30" t="s">
        <v>14</v>
      </c>
    </row>
    <row r="640" spans="1:10" ht="69.95" customHeight="1" x14ac:dyDescent="0.25">
      <c r="A640"/>
      <c r="B640" s="27" t="s">
        <v>1165</v>
      </c>
      <c r="C640" s="70" t="str">
        <f t="shared" si="29"/>
        <v>101554</v>
      </c>
      <c r="D640" s="27" t="s">
        <v>1166</v>
      </c>
      <c r="E640" s="27" t="s">
        <v>2507</v>
      </c>
      <c r="F640" s="34">
        <v>264.55</v>
      </c>
      <c r="G640" s="32">
        <f t="shared" si="30"/>
        <v>219.57650000000001</v>
      </c>
      <c r="H640" s="25"/>
      <c r="I640" s="26">
        <f t="shared" si="31"/>
        <v>0</v>
      </c>
      <c r="J640" s="30" t="s">
        <v>14</v>
      </c>
    </row>
    <row r="641" spans="1:10" ht="69.95" customHeight="1" x14ac:dyDescent="0.25">
      <c r="A641"/>
      <c r="B641" s="27" t="s">
        <v>1167</v>
      </c>
      <c r="C641" s="70" t="str">
        <f t="shared" si="29"/>
        <v>101555</v>
      </c>
      <c r="D641" s="27" t="s">
        <v>1168</v>
      </c>
      <c r="E641" s="27" t="s">
        <v>2508</v>
      </c>
      <c r="F641" s="34">
        <v>335.61</v>
      </c>
      <c r="G641" s="32">
        <f t="shared" si="30"/>
        <v>278.55630000000002</v>
      </c>
      <c r="H641" s="25"/>
      <c r="I641" s="26">
        <f t="shared" si="31"/>
        <v>0</v>
      </c>
      <c r="J641" s="30" t="s">
        <v>14</v>
      </c>
    </row>
    <row r="642" spans="1:10" ht="69.95" customHeight="1" x14ac:dyDescent="0.25">
      <c r="A642"/>
      <c r="B642" s="27" t="s">
        <v>1169</v>
      </c>
      <c r="C642" s="70" t="str">
        <f t="shared" si="29"/>
        <v>101556</v>
      </c>
      <c r="D642" s="27" t="s">
        <v>1170</v>
      </c>
      <c r="E642" s="27" t="s">
        <v>2509</v>
      </c>
      <c r="F642" s="34">
        <v>264.55</v>
      </c>
      <c r="G642" s="32">
        <f t="shared" si="30"/>
        <v>219.57650000000001</v>
      </c>
      <c r="H642" s="25"/>
      <c r="I642" s="26">
        <f t="shared" si="31"/>
        <v>0</v>
      </c>
      <c r="J642" s="30" t="s">
        <v>14</v>
      </c>
    </row>
    <row r="643" spans="1:10" ht="69.95" customHeight="1" x14ac:dyDescent="0.25">
      <c r="A643"/>
      <c r="B643" s="27" t="s">
        <v>1171</v>
      </c>
      <c r="C643" s="70" t="str">
        <f t="shared" si="29"/>
        <v>101557</v>
      </c>
      <c r="D643" s="27" t="s">
        <v>1172</v>
      </c>
      <c r="E643" s="27" t="s">
        <v>2510</v>
      </c>
      <c r="F643" s="34">
        <v>1520.42</v>
      </c>
      <c r="G643" s="32">
        <f t="shared" si="30"/>
        <v>1261.9486000000002</v>
      </c>
      <c r="H643" s="25"/>
      <c r="I643" s="26">
        <f t="shared" si="31"/>
        <v>0</v>
      </c>
      <c r="J643" s="30" t="s">
        <v>14</v>
      </c>
    </row>
    <row r="644" spans="1:10" ht="69.95" customHeight="1" x14ac:dyDescent="0.25">
      <c r="A644"/>
      <c r="B644" s="27" t="s">
        <v>1173</v>
      </c>
      <c r="C644" s="70" t="str">
        <f t="shared" ref="C644:C707" si="32">HYPERLINK(CONCATENATE("http://nashaigrushka.ru/images/goods/large/",TRIM(B644),".jpg"),TRIM(B644))</f>
        <v>101558</v>
      </c>
      <c r="D644" s="27" t="s">
        <v>1174</v>
      </c>
      <c r="E644" s="27" t="s">
        <v>2511</v>
      </c>
      <c r="F644" s="34">
        <v>1520.42</v>
      </c>
      <c r="G644" s="32">
        <f t="shared" ref="G644:G707" si="33">F644-F644/100*($B$1+7)</f>
        <v>1261.9486000000002</v>
      </c>
      <c r="H644" s="25"/>
      <c r="I644" s="26">
        <f t="shared" si="31"/>
        <v>0</v>
      </c>
      <c r="J644" s="30" t="s">
        <v>14</v>
      </c>
    </row>
    <row r="645" spans="1:10" ht="69.95" customHeight="1" x14ac:dyDescent="0.25">
      <c r="A645"/>
      <c r="B645" s="27" t="s">
        <v>1175</v>
      </c>
      <c r="C645" s="70" t="str">
        <f t="shared" si="32"/>
        <v>101559</v>
      </c>
      <c r="D645" s="27" t="s">
        <v>1176</v>
      </c>
      <c r="E645" s="27" t="s">
        <v>2512</v>
      </c>
      <c r="F645" s="34">
        <v>262.02</v>
      </c>
      <c r="G645" s="32">
        <f t="shared" si="33"/>
        <v>217.47659999999999</v>
      </c>
      <c r="H645" s="25"/>
      <c r="I645" s="26">
        <f t="shared" ref="I645:I708" si="34">G645*H645</f>
        <v>0</v>
      </c>
      <c r="J645" s="30" t="s">
        <v>14</v>
      </c>
    </row>
    <row r="646" spans="1:10" ht="69.95" customHeight="1" x14ac:dyDescent="0.25">
      <c r="A646"/>
      <c r="B646" s="27" t="s">
        <v>1177</v>
      </c>
      <c r="C646" s="70" t="str">
        <f t="shared" si="32"/>
        <v>101560</v>
      </c>
      <c r="D646" s="27" t="s">
        <v>1178</v>
      </c>
      <c r="E646" s="27" t="s">
        <v>2513</v>
      </c>
      <c r="F646" s="34">
        <v>324.5</v>
      </c>
      <c r="G646" s="32">
        <f t="shared" si="33"/>
        <v>269.33499999999998</v>
      </c>
      <c r="H646" s="25"/>
      <c r="I646" s="26">
        <f t="shared" si="34"/>
        <v>0</v>
      </c>
      <c r="J646" s="30" t="s">
        <v>14</v>
      </c>
    </row>
    <row r="647" spans="1:10" ht="69.95" customHeight="1" x14ac:dyDescent="0.25">
      <c r="A647"/>
      <c r="B647" s="27" t="s">
        <v>1179</v>
      </c>
      <c r="C647" s="70" t="str">
        <f t="shared" si="32"/>
        <v>101561</v>
      </c>
      <c r="D647" s="27" t="s">
        <v>1180</v>
      </c>
      <c r="E647" s="27" t="s">
        <v>2514</v>
      </c>
      <c r="F647" s="34">
        <v>229.46</v>
      </c>
      <c r="G647" s="32">
        <f t="shared" si="33"/>
        <v>190.45179999999999</v>
      </c>
      <c r="H647" s="25"/>
      <c r="I647" s="26">
        <f t="shared" si="34"/>
        <v>0</v>
      </c>
      <c r="J647" s="30" t="s">
        <v>14</v>
      </c>
    </row>
    <row r="648" spans="1:10" ht="69.95" customHeight="1" x14ac:dyDescent="0.25">
      <c r="A648"/>
      <c r="B648" s="27" t="s">
        <v>1181</v>
      </c>
      <c r="C648" s="70" t="str">
        <f t="shared" si="32"/>
        <v>101562</v>
      </c>
      <c r="D648" s="27" t="s">
        <v>1182</v>
      </c>
      <c r="E648" s="27" t="s">
        <v>2515</v>
      </c>
      <c r="F648" s="34">
        <v>303.93</v>
      </c>
      <c r="G648" s="32">
        <f t="shared" si="33"/>
        <v>252.26190000000003</v>
      </c>
      <c r="H648" s="25"/>
      <c r="I648" s="26">
        <f t="shared" si="34"/>
        <v>0</v>
      </c>
      <c r="J648" s="30" t="s">
        <v>14</v>
      </c>
    </row>
    <row r="649" spans="1:10" ht="69.95" customHeight="1" x14ac:dyDescent="0.25">
      <c r="A649"/>
      <c r="B649" s="27" t="s">
        <v>1183</v>
      </c>
      <c r="C649" s="70" t="str">
        <f t="shared" si="32"/>
        <v>101563</v>
      </c>
      <c r="D649" s="27" t="s">
        <v>1184</v>
      </c>
      <c r="E649" s="27" t="s">
        <v>2516</v>
      </c>
      <c r="F649" s="34">
        <v>286.55</v>
      </c>
      <c r="G649" s="32">
        <f t="shared" si="33"/>
        <v>237.8365</v>
      </c>
      <c r="H649" s="25"/>
      <c r="I649" s="26">
        <f t="shared" si="34"/>
        <v>0</v>
      </c>
      <c r="J649" s="30" t="s">
        <v>14</v>
      </c>
    </row>
    <row r="650" spans="1:10" ht="69.95" customHeight="1" x14ac:dyDescent="0.25">
      <c r="A650"/>
      <c r="B650" s="27" t="s">
        <v>1185</v>
      </c>
      <c r="C650" s="70" t="str">
        <f t="shared" si="32"/>
        <v>101564</v>
      </c>
      <c r="D650" s="27" t="s">
        <v>1186</v>
      </c>
      <c r="E650" s="27" t="s">
        <v>2517</v>
      </c>
      <c r="F650" s="34">
        <v>271.92</v>
      </c>
      <c r="G650" s="32">
        <f t="shared" si="33"/>
        <v>225.6936</v>
      </c>
      <c r="H650" s="25"/>
      <c r="I650" s="26">
        <f t="shared" si="34"/>
        <v>0</v>
      </c>
      <c r="J650" s="30" t="s">
        <v>14</v>
      </c>
    </row>
    <row r="651" spans="1:10" ht="69.95" customHeight="1" x14ac:dyDescent="0.25">
      <c r="A651"/>
      <c r="B651" s="27" t="s">
        <v>1187</v>
      </c>
      <c r="C651" s="70" t="str">
        <f t="shared" si="32"/>
        <v>101565</v>
      </c>
      <c r="D651" s="27" t="s">
        <v>1188</v>
      </c>
      <c r="E651" s="27" t="s">
        <v>2518</v>
      </c>
      <c r="F651" s="34">
        <v>174.68</v>
      </c>
      <c r="G651" s="32">
        <f t="shared" si="33"/>
        <v>144.98439999999999</v>
      </c>
      <c r="H651" s="25"/>
      <c r="I651" s="26">
        <f t="shared" si="34"/>
        <v>0</v>
      </c>
      <c r="J651" s="30" t="s">
        <v>14</v>
      </c>
    </row>
    <row r="652" spans="1:10" ht="69.95" customHeight="1" x14ac:dyDescent="0.25">
      <c r="A652"/>
      <c r="B652" s="27" t="s">
        <v>1189</v>
      </c>
      <c r="C652" s="70" t="str">
        <f t="shared" si="32"/>
        <v>16109</v>
      </c>
      <c r="D652" s="27" t="s">
        <v>1190</v>
      </c>
      <c r="E652" s="27" t="s">
        <v>2519</v>
      </c>
      <c r="F652" s="34">
        <v>166.98</v>
      </c>
      <c r="G652" s="32">
        <f t="shared" si="33"/>
        <v>138.5934</v>
      </c>
      <c r="H652" s="25"/>
      <c r="I652" s="26">
        <f t="shared" si="34"/>
        <v>0</v>
      </c>
      <c r="J652" s="30" t="s">
        <v>15</v>
      </c>
    </row>
    <row r="653" spans="1:10" ht="69.95" customHeight="1" x14ac:dyDescent="0.25">
      <c r="A653"/>
      <c r="B653" s="27" t="s">
        <v>1191</v>
      </c>
      <c r="C653" s="70" t="str">
        <f t="shared" si="32"/>
        <v>16125</v>
      </c>
      <c r="D653" s="27" t="s">
        <v>1192</v>
      </c>
      <c r="E653" s="27" t="s">
        <v>2520</v>
      </c>
      <c r="F653" s="34">
        <v>155.32</v>
      </c>
      <c r="G653" s="32">
        <f t="shared" si="33"/>
        <v>128.91559999999998</v>
      </c>
      <c r="H653" s="25"/>
      <c r="I653" s="26">
        <f t="shared" si="34"/>
        <v>0</v>
      </c>
      <c r="J653" s="30" t="s">
        <v>15</v>
      </c>
    </row>
    <row r="654" spans="1:10" ht="69.95" customHeight="1" x14ac:dyDescent="0.25">
      <c r="A654"/>
      <c r="B654" s="27" t="s">
        <v>1193</v>
      </c>
      <c r="C654" s="70" t="str">
        <f t="shared" si="32"/>
        <v>16135</v>
      </c>
      <c r="D654" s="27" t="s">
        <v>1194</v>
      </c>
      <c r="E654" s="27" t="s">
        <v>2521</v>
      </c>
      <c r="F654" s="34">
        <v>171.6</v>
      </c>
      <c r="G654" s="32">
        <f t="shared" si="33"/>
        <v>142.428</v>
      </c>
      <c r="H654" s="25"/>
      <c r="I654" s="26">
        <f t="shared" si="34"/>
        <v>0</v>
      </c>
      <c r="J654" s="30" t="s">
        <v>15</v>
      </c>
    </row>
    <row r="655" spans="1:10" ht="69.95" customHeight="1" x14ac:dyDescent="0.25">
      <c r="A655"/>
      <c r="B655" s="27" t="s">
        <v>1195</v>
      </c>
      <c r="C655" s="70" t="str">
        <f t="shared" si="32"/>
        <v>16144</v>
      </c>
      <c r="D655" s="27" t="s">
        <v>1196</v>
      </c>
      <c r="E655" s="27" t="s">
        <v>2522</v>
      </c>
      <c r="F655" s="34">
        <v>122.98</v>
      </c>
      <c r="G655" s="32">
        <f t="shared" si="33"/>
        <v>102.07340000000001</v>
      </c>
      <c r="H655" s="25"/>
      <c r="I655" s="26">
        <f t="shared" si="34"/>
        <v>0</v>
      </c>
      <c r="J655" s="30" t="s">
        <v>15</v>
      </c>
    </row>
    <row r="656" spans="1:10" ht="69.95" customHeight="1" x14ac:dyDescent="0.25">
      <c r="A656"/>
      <c r="B656" s="27" t="s">
        <v>1197</v>
      </c>
      <c r="C656" s="70" t="str">
        <f t="shared" si="32"/>
        <v>16148</v>
      </c>
      <c r="D656" s="27" t="s">
        <v>1198</v>
      </c>
      <c r="E656" s="27" t="s">
        <v>2523</v>
      </c>
      <c r="F656" s="34">
        <v>169.73</v>
      </c>
      <c r="G656" s="32">
        <f t="shared" si="33"/>
        <v>140.8759</v>
      </c>
      <c r="H656" s="25"/>
      <c r="I656" s="26">
        <f t="shared" si="34"/>
        <v>0</v>
      </c>
      <c r="J656" s="30" t="s">
        <v>15</v>
      </c>
    </row>
    <row r="657" spans="1:10" ht="69.95" customHeight="1" x14ac:dyDescent="0.25">
      <c r="A657"/>
      <c r="B657" s="27" t="s">
        <v>1199</v>
      </c>
      <c r="C657" s="70" t="str">
        <f t="shared" si="32"/>
        <v>16161</v>
      </c>
      <c r="D657" s="27" t="s">
        <v>1200</v>
      </c>
      <c r="E657" s="27" t="s">
        <v>2524</v>
      </c>
      <c r="F657" s="34">
        <v>92.51</v>
      </c>
      <c r="G657" s="32">
        <f t="shared" si="33"/>
        <v>76.783299999999997</v>
      </c>
      <c r="H657" s="25"/>
      <c r="I657" s="26">
        <f t="shared" si="34"/>
        <v>0</v>
      </c>
      <c r="J657" s="30" t="s">
        <v>15</v>
      </c>
    </row>
    <row r="658" spans="1:10" ht="69.95" customHeight="1" x14ac:dyDescent="0.25">
      <c r="A658"/>
      <c r="B658" s="27" t="s">
        <v>1201</v>
      </c>
      <c r="C658" s="70" t="str">
        <f t="shared" si="32"/>
        <v>16185</v>
      </c>
      <c r="D658" s="27" t="s">
        <v>1202</v>
      </c>
      <c r="E658" s="27" t="s">
        <v>2525</v>
      </c>
      <c r="F658" s="34">
        <v>96.69</v>
      </c>
      <c r="G658" s="32">
        <f t="shared" si="33"/>
        <v>80.252700000000004</v>
      </c>
      <c r="H658" s="25"/>
      <c r="I658" s="26">
        <f t="shared" si="34"/>
        <v>0</v>
      </c>
      <c r="J658" s="30" t="s">
        <v>15</v>
      </c>
    </row>
    <row r="659" spans="1:10" ht="69.95" customHeight="1" x14ac:dyDescent="0.25">
      <c r="A659"/>
      <c r="B659" s="27" t="s">
        <v>1203</v>
      </c>
      <c r="C659" s="70" t="str">
        <f t="shared" si="32"/>
        <v>16189</v>
      </c>
      <c r="D659" s="27" t="s">
        <v>1204</v>
      </c>
      <c r="E659" s="27" t="s">
        <v>2526</v>
      </c>
      <c r="F659" s="34">
        <v>55.11</v>
      </c>
      <c r="G659" s="32">
        <f t="shared" si="33"/>
        <v>45.741299999999995</v>
      </c>
      <c r="H659" s="25"/>
      <c r="I659" s="26">
        <f t="shared" si="34"/>
        <v>0</v>
      </c>
      <c r="J659" s="30" t="s">
        <v>15</v>
      </c>
    </row>
    <row r="660" spans="1:10" ht="69.95" customHeight="1" x14ac:dyDescent="0.25">
      <c r="A660"/>
      <c r="B660" s="27" t="s">
        <v>1205</v>
      </c>
      <c r="C660" s="70" t="str">
        <f t="shared" si="32"/>
        <v>16195</v>
      </c>
      <c r="D660" s="27" t="s">
        <v>1206</v>
      </c>
      <c r="E660" s="27" t="s">
        <v>2527</v>
      </c>
      <c r="F660" s="34">
        <v>93.72</v>
      </c>
      <c r="G660" s="32">
        <f t="shared" si="33"/>
        <v>77.787599999999998</v>
      </c>
      <c r="H660" s="25"/>
      <c r="I660" s="26">
        <f t="shared" si="34"/>
        <v>0</v>
      </c>
      <c r="J660" s="30" t="s">
        <v>15</v>
      </c>
    </row>
    <row r="661" spans="1:10" ht="69.95" customHeight="1" x14ac:dyDescent="0.25">
      <c r="A661"/>
      <c r="B661" s="27" t="s">
        <v>1207</v>
      </c>
      <c r="C661" s="70" t="str">
        <f t="shared" si="32"/>
        <v>16204</v>
      </c>
      <c r="D661" s="27" t="s">
        <v>1208</v>
      </c>
      <c r="E661" s="27" t="s">
        <v>2528</v>
      </c>
      <c r="F661" s="34">
        <v>458.92</v>
      </c>
      <c r="G661" s="32">
        <f t="shared" si="33"/>
        <v>380.90359999999998</v>
      </c>
      <c r="H661" s="25"/>
      <c r="I661" s="26">
        <f t="shared" si="34"/>
        <v>0</v>
      </c>
      <c r="J661" s="30" t="s">
        <v>15</v>
      </c>
    </row>
    <row r="662" spans="1:10" ht="69.95" customHeight="1" x14ac:dyDescent="0.25">
      <c r="A662"/>
      <c r="B662" s="27" t="s">
        <v>1209</v>
      </c>
      <c r="C662" s="70" t="str">
        <f t="shared" si="32"/>
        <v>16205</v>
      </c>
      <c r="D662" s="27" t="s">
        <v>1210</v>
      </c>
      <c r="E662" s="27" t="s">
        <v>2529</v>
      </c>
      <c r="F662" s="34">
        <v>908.6</v>
      </c>
      <c r="G662" s="32">
        <f t="shared" si="33"/>
        <v>754.13800000000003</v>
      </c>
      <c r="H662" s="25"/>
      <c r="I662" s="26">
        <f t="shared" si="34"/>
        <v>0</v>
      </c>
      <c r="J662" s="30" t="s">
        <v>15</v>
      </c>
    </row>
    <row r="663" spans="1:10" ht="69.95" customHeight="1" x14ac:dyDescent="0.25">
      <c r="A663"/>
      <c r="B663" s="27" t="s">
        <v>1211</v>
      </c>
      <c r="C663" s="70" t="str">
        <f t="shared" si="32"/>
        <v>16211</v>
      </c>
      <c r="D663" s="27" t="s">
        <v>1212</v>
      </c>
      <c r="E663" s="27" t="s">
        <v>2530</v>
      </c>
      <c r="F663" s="34">
        <v>45.76</v>
      </c>
      <c r="G663" s="32">
        <f t="shared" si="33"/>
        <v>37.980799999999995</v>
      </c>
      <c r="H663" s="25"/>
      <c r="I663" s="26">
        <f t="shared" si="34"/>
        <v>0</v>
      </c>
      <c r="J663" s="30" t="s">
        <v>15</v>
      </c>
    </row>
    <row r="664" spans="1:10" ht="69.95" customHeight="1" x14ac:dyDescent="0.25">
      <c r="A664"/>
      <c r="B664" s="27" t="s">
        <v>1213</v>
      </c>
      <c r="C664" s="70" t="str">
        <f t="shared" si="32"/>
        <v>16213</v>
      </c>
      <c r="D664" s="27" t="s">
        <v>1214</v>
      </c>
      <c r="E664" s="27" t="s">
        <v>2531</v>
      </c>
      <c r="F664" s="34">
        <v>70.400000000000006</v>
      </c>
      <c r="G664" s="32">
        <f t="shared" si="33"/>
        <v>58.432000000000002</v>
      </c>
      <c r="H664" s="25"/>
      <c r="I664" s="26">
        <f t="shared" si="34"/>
        <v>0</v>
      </c>
      <c r="J664" s="30" t="s">
        <v>15</v>
      </c>
    </row>
    <row r="665" spans="1:10" ht="69.95" customHeight="1" x14ac:dyDescent="0.25">
      <c r="A665"/>
      <c r="B665" s="27" t="s">
        <v>1215</v>
      </c>
      <c r="C665" s="70" t="str">
        <f t="shared" si="32"/>
        <v>16214</v>
      </c>
      <c r="D665" s="27" t="s">
        <v>1216</v>
      </c>
      <c r="E665" s="27" t="s">
        <v>2532</v>
      </c>
      <c r="F665" s="34">
        <v>377.63</v>
      </c>
      <c r="G665" s="32">
        <f t="shared" si="33"/>
        <v>313.43290000000002</v>
      </c>
      <c r="H665" s="25"/>
      <c r="I665" s="26">
        <f t="shared" si="34"/>
        <v>0</v>
      </c>
      <c r="J665" s="30" t="s">
        <v>15</v>
      </c>
    </row>
    <row r="666" spans="1:10" ht="69.95" customHeight="1" x14ac:dyDescent="0.25">
      <c r="A666"/>
      <c r="B666" s="27" t="s">
        <v>1217</v>
      </c>
      <c r="C666" s="70" t="str">
        <f t="shared" si="32"/>
        <v>16216</v>
      </c>
      <c r="D666" s="27" t="s">
        <v>1218</v>
      </c>
      <c r="E666" s="27" t="s">
        <v>2533</v>
      </c>
      <c r="F666" s="34">
        <v>73.150000000000006</v>
      </c>
      <c r="G666" s="32">
        <f t="shared" si="33"/>
        <v>60.714500000000001</v>
      </c>
      <c r="H666" s="25"/>
      <c r="I666" s="26">
        <f t="shared" si="34"/>
        <v>0</v>
      </c>
      <c r="J666" s="30" t="s">
        <v>15</v>
      </c>
    </row>
    <row r="667" spans="1:10" ht="69.95" customHeight="1" x14ac:dyDescent="0.25">
      <c r="A667"/>
      <c r="B667" s="27" t="s">
        <v>1219</v>
      </c>
      <c r="C667" s="70" t="str">
        <f t="shared" si="32"/>
        <v>16220</v>
      </c>
      <c r="D667" s="27" t="s">
        <v>1220</v>
      </c>
      <c r="E667" s="27" t="s">
        <v>2534</v>
      </c>
      <c r="F667" s="34">
        <v>131.88999999999999</v>
      </c>
      <c r="G667" s="32">
        <f t="shared" si="33"/>
        <v>109.46869999999998</v>
      </c>
      <c r="H667" s="25"/>
      <c r="I667" s="26">
        <f t="shared" si="34"/>
        <v>0</v>
      </c>
      <c r="J667" s="30" t="s">
        <v>15</v>
      </c>
    </row>
    <row r="668" spans="1:10" ht="69.95" customHeight="1" x14ac:dyDescent="0.25">
      <c r="A668"/>
      <c r="B668" s="27" t="s">
        <v>1221</v>
      </c>
      <c r="C668" s="70" t="str">
        <f t="shared" si="32"/>
        <v>16227</v>
      </c>
      <c r="D668" s="27" t="s">
        <v>1222</v>
      </c>
      <c r="E668" s="27" t="s">
        <v>2535</v>
      </c>
      <c r="F668" s="34">
        <v>24.2</v>
      </c>
      <c r="G668" s="32">
        <f t="shared" si="33"/>
        <v>20.085999999999999</v>
      </c>
      <c r="H668" s="25"/>
      <c r="I668" s="26">
        <f t="shared" si="34"/>
        <v>0</v>
      </c>
      <c r="J668" s="30" t="s">
        <v>15</v>
      </c>
    </row>
    <row r="669" spans="1:10" ht="69.95" customHeight="1" x14ac:dyDescent="0.25">
      <c r="A669"/>
      <c r="B669" s="27" t="s">
        <v>1223</v>
      </c>
      <c r="C669" s="70" t="str">
        <f t="shared" si="32"/>
        <v>16228</v>
      </c>
      <c r="D669" s="27" t="s">
        <v>1224</v>
      </c>
      <c r="E669" s="27" t="s">
        <v>2536</v>
      </c>
      <c r="F669" s="34">
        <v>174.24</v>
      </c>
      <c r="G669" s="32">
        <f t="shared" si="33"/>
        <v>144.61920000000001</v>
      </c>
      <c r="H669" s="25"/>
      <c r="I669" s="26">
        <f t="shared" si="34"/>
        <v>0</v>
      </c>
      <c r="J669" s="30" t="s">
        <v>15</v>
      </c>
    </row>
    <row r="670" spans="1:10" ht="69.95" customHeight="1" x14ac:dyDescent="0.25">
      <c r="A670"/>
      <c r="B670" s="27" t="s">
        <v>1225</v>
      </c>
      <c r="C670" s="70" t="str">
        <f t="shared" si="32"/>
        <v>16230</v>
      </c>
      <c r="D670" s="27" t="s">
        <v>1226</v>
      </c>
      <c r="E670" s="27" t="s">
        <v>2537</v>
      </c>
      <c r="F670" s="34">
        <v>1071.29</v>
      </c>
      <c r="G670" s="32">
        <f t="shared" si="33"/>
        <v>889.17070000000001</v>
      </c>
      <c r="H670" s="25"/>
      <c r="I670" s="26">
        <f t="shared" si="34"/>
        <v>0</v>
      </c>
      <c r="J670" s="30" t="s">
        <v>15</v>
      </c>
    </row>
    <row r="671" spans="1:10" ht="69.95" customHeight="1" x14ac:dyDescent="0.25">
      <c r="A671"/>
      <c r="B671" s="27" t="s">
        <v>1227</v>
      </c>
      <c r="C671" s="70" t="str">
        <f t="shared" si="32"/>
        <v>16237</v>
      </c>
      <c r="D671" s="27" t="s">
        <v>1228</v>
      </c>
      <c r="E671" s="27" t="s">
        <v>2538</v>
      </c>
      <c r="F671" s="34">
        <v>759.88</v>
      </c>
      <c r="G671" s="32">
        <f t="shared" si="33"/>
        <v>630.70039999999995</v>
      </c>
      <c r="H671" s="25"/>
      <c r="I671" s="26">
        <f t="shared" si="34"/>
        <v>0</v>
      </c>
      <c r="J671" s="30" t="s">
        <v>15</v>
      </c>
    </row>
    <row r="672" spans="1:10" ht="69.95" customHeight="1" x14ac:dyDescent="0.25">
      <c r="A672"/>
      <c r="B672" s="27" t="s">
        <v>1229</v>
      </c>
      <c r="C672" s="70" t="str">
        <f t="shared" si="32"/>
        <v>16238</v>
      </c>
      <c r="D672" s="27" t="s">
        <v>1230</v>
      </c>
      <c r="E672" s="27" t="s">
        <v>2539</v>
      </c>
      <c r="F672" s="34">
        <v>1254</v>
      </c>
      <c r="G672" s="32">
        <f t="shared" si="33"/>
        <v>1040.82</v>
      </c>
      <c r="H672" s="25"/>
      <c r="I672" s="26">
        <f t="shared" si="34"/>
        <v>0</v>
      </c>
      <c r="J672" s="30" t="s">
        <v>15</v>
      </c>
    </row>
    <row r="673" spans="1:10" ht="69.95" customHeight="1" x14ac:dyDescent="0.25">
      <c r="A673"/>
      <c r="B673" s="27" t="s">
        <v>1231</v>
      </c>
      <c r="C673" s="70" t="str">
        <f t="shared" si="32"/>
        <v>16244</v>
      </c>
      <c r="D673" s="27" t="s">
        <v>1232</v>
      </c>
      <c r="E673" s="27" t="s">
        <v>2540</v>
      </c>
      <c r="F673" s="34">
        <v>102.08</v>
      </c>
      <c r="G673" s="32">
        <f t="shared" si="33"/>
        <v>84.726399999999998</v>
      </c>
      <c r="H673" s="25"/>
      <c r="I673" s="26">
        <f t="shared" si="34"/>
        <v>0</v>
      </c>
      <c r="J673" s="30" t="s">
        <v>15</v>
      </c>
    </row>
    <row r="674" spans="1:10" ht="69.95" customHeight="1" x14ac:dyDescent="0.25">
      <c r="A674"/>
      <c r="B674" s="27" t="s">
        <v>1233</v>
      </c>
      <c r="C674" s="70" t="str">
        <f t="shared" si="32"/>
        <v>16245</v>
      </c>
      <c r="D674" s="27" t="s">
        <v>1234</v>
      </c>
      <c r="E674" s="27" t="s">
        <v>2541</v>
      </c>
      <c r="F674" s="34">
        <v>106.92</v>
      </c>
      <c r="G674" s="32">
        <f t="shared" si="33"/>
        <v>88.743600000000001</v>
      </c>
      <c r="H674" s="25"/>
      <c r="I674" s="26">
        <f t="shared" si="34"/>
        <v>0</v>
      </c>
      <c r="J674" s="30" t="s">
        <v>15</v>
      </c>
    </row>
    <row r="675" spans="1:10" ht="69.95" customHeight="1" x14ac:dyDescent="0.25">
      <c r="A675"/>
      <c r="B675" s="27" t="s">
        <v>1235</v>
      </c>
      <c r="C675" s="70" t="str">
        <f t="shared" si="32"/>
        <v>16247</v>
      </c>
      <c r="D675" s="27" t="s">
        <v>1236</v>
      </c>
      <c r="E675" s="27" t="s">
        <v>2542</v>
      </c>
      <c r="F675" s="34">
        <v>89.43</v>
      </c>
      <c r="G675" s="32">
        <f t="shared" si="33"/>
        <v>74.226900000000001</v>
      </c>
      <c r="H675" s="25"/>
      <c r="I675" s="26">
        <f t="shared" si="34"/>
        <v>0</v>
      </c>
      <c r="J675" s="30" t="s">
        <v>15</v>
      </c>
    </row>
    <row r="676" spans="1:10" ht="69.95" customHeight="1" x14ac:dyDescent="0.25">
      <c r="A676"/>
      <c r="B676" s="27" t="s">
        <v>1237</v>
      </c>
      <c r="C676" s="70" t="str">
        <f t="shared" si="32"/>
        <v>16248</v>
      </c>
      <c r="D676" s="27" t="s">
        <v>1238</v>
      </c>
      <c r="E676" s="27" t="s">
        <v>2543</v>
      </c>
      <c r="F676" s="34">
        <v>136.4</v>
      </c>
      <c r="G676" s="32">
        <f t="shared" si="33"/>
        <v>113.212</v>
      </c>
      <c r="H676" s="25"/>
      <c r="I676" s="26">
        <f t="shared" si="34"/>
        <v>0</v>
      </c>
      <c r="J676" s="30" t="s">
        <v>15</v>
      </c>
    </row>
    <row r="677" spans="1:10" ht="69.95" customHeight="1" x14ac:dyDescent="0.25">
      <c r="A677"/>
      <c r="B677" s="27" t="s">
        <v>1239</v>
      </c>
      <c r="C677" s="70" t="str">
        <f t="shared" si="32"/>
        <v>16249</v>
      </c>
      <c r="D677" s="27" t="s">
        <v>1240</v>
      </c>
      <c r="E677" s="27" t="s">
        <v>2544</v>
      </c>
      <c r="F677" s="34">
        <v>290.83999999999997</v>
      </c>
      <c r="G677" s="32">
        <f t="shared" si="33"/>
        <v>241.39719999999997</v>
      </c>
      <c r="H677" s="25"/>
      <c r="I677" s="26">
        <f t="shared" si="34"/>
        <v>0</v>
      </c>
      <c r="J677" s="30" t="s">
        <v>15</v>
      </c>
    </row>
    <row r="678" spans="1:10" ht="69.95" customHeight="1" x14ac:dyDescent="0.25">
      <c r="A678"/>
      <c r="B678" s="27" t="s">
        <v>1241</v>
      </c>
      <c r="C678" s="70" t="str">
        <f t="shared" si="32"/>
        <v>16252</v>
      </c>
      <c r="D678" s="27" t="s">
        <v>1242</v>
      </c>
      <c r="E678" s="27" t="s">
        <v>2545</v>
      </c>
      <c r="F678" s="34">
        <v>70.400000000000006</v>
      </c>
      <c r="G678" s="32">
        <f t="shared" si="33"/>
        <v>58.432000000000002</v>
      </c>
      <c r="H678" s="25"/>
      <c r="I678" s="26">
        <f t="shared" si="34"/>
        <v>0</v>
      </c>
      <c r="J678" s="30" t="s">
        <v>15</v>
      </c>
    </row>
    <row r="679" spans="1:10" ht="69.95" customHeight="1" x14ac:dyDescent="0.25">
      <c r="A679"/>
      <c r="B679" s="27" t="s">
        <v>1243</v>
      </c>
      <c r="C679" s="70" t="str">
        <f t="shared" si="32"/>
        <v>16253</v>
      </c>
      <c r="D679" s="27" t="s">
        <v>1244</v>
      </c>
      <c r="E679" s="27" t="s">
        <v>2546</v>
      </c>
      <c r="F679" s="34">
        <v>48.4</v>
      </c>
      <c r="G679" s="32">
        <f t="shared" si="33"/>
        <v>40.171999999999997</v>
      </c>
      <c r="H679" s="25"/>
      <c r="I679" s="26">
        <f t="shared" si="34"/>
        <v>0</v>
      </c>
      <c r="J679" s="30" t="s">
        <v>15</v>
      </c>
    </row>
    <row r="680" spans="1:10" ht="69.95" customHeight="1" x14ac:dyDescent="0.25">
      <c r="A680"/>
      <c r="B680" s="27" t="s">
        <v>1245</v>
      </c>
      <c r="C680" s="70" t="str">
        <f t="shared" si="32"/>
        <v>16256</v>
      </c>
      <c r="D680" s="27" t="s">
        <v>1246</v>
      </c>
      <c r="E680" s="27" t="s">
        <v>2547</v>
      </c>
      <c r="F680" s="34">
        <v>94.16</v>
      </c>
      <c r="G680" s="32">
        <f t="shared" si="33"/>
        <v>78.152799999999999</v>
      </c>
      <c r="H680" s="25"/>
      <c r="I680" s="26">
        <f t="shared" si="34"/>
        <v>0</v>
      </c>
      <c r="J680" s="30" t="s">
        <v>15</v>
      </c>
    </row>
    <row r="681" spans="1:10" ht="69.95" customHeight="1" x14ac:dyDescent="0.25">
      <c r="A681"/>
      <c r="B681" s="27" t="s">
        <v>1247</v>
      </c>
      <c r="C681" s="70" t="str">
        <f t="shared" si="32"/>
        <v>16258</v>
      </c>
      <c r="D681" s="27" t="s">
        <v>1248</v>
      </c>
      <c r="E681" s="27" t="s">
        <v>2548</v>
      </c>
      <c r="F681" s="34">
        <v>1489.73</v>
      </c>
      <c r="G681" s="32">
        <f t="shared" si="33"/>
        <v>1236.4758999999999</v>
      </c>
      <c r="H681" s="25"/>
      <c r="I681" s="26">
        <f t="shared" si="34"/>
        <v>0</v>
      </c>
      <c r="J681" s="30" t="s">
        <v>15</v>
      </c>
    </row>
    <row r="682" spans="1:10" ht="69.95" customHeight="1" x14ac:dyDescent="0.25">
      <c r="A682"/>
      <c r="B682" s="27" t="s">
        <v>1249</v>
      </c>
      <c r="C682" s="70" t="str">
        <f t="shared" si="32"/>
        <v>16261</v>
      </c>
      <c r="D682" s="27" t="s">
        <v>1250</v>
      </c>
      <c r="E682" s="27" t="s">
        <v>2549</v>
      </c>
      <c r="F682" s="34">
        <v>114.29</v>
      </c>
      <c r="G682" s="32">
        <f t="shared" si="33"/>
        <v>94.860700000000008</v>
      </c>
      <c r="H682" s="25"/>
      <c r="I682" s="26">
        <f t="shared" si="34"/>
        <v>0</v>
      </c>
      <c r="J682" s="30" t="s">
        <v>15</v>
      </c>
    </row>
    <row r="683" spans="1:10" ht="69.95" customHeight="1" x14ac:dyDescent="0.25">
      <c r="A683"/>
      <c r="B683" s="27" t="s">
        <v>1251</v>
      </c>
      <c r="C683" s="70" t="str">
        <f t="shared" si="32"/>
        <v>16262</v>
      </c>
      <c r="D683" s="27" t="s">
        <v>1252</v>
      </c>
      <c r="E683" s="27" t="s">
        <v>2550</v>
      </c>
      <c r="F683" s="34">
        <v>147.84</v>
      </c>
      <c r="G683" s="32">
        <f t="shared" si="33"/>
        <v>122.7072</v>
      </c>
      <c r="H683" s="25"/>
      <c r="I683" s="26">
        <f t="shared" si="34"/>
        <v>0</v>
      </c>
      <c r="J683" s="30" t="s">
        <v>15</v>
      </c>
    </row>
    <row r="684" spans="1:10" ht="69.95" customHeight="1" x14ac:dyDescent="0.25">
      <c r="A684"/>
      <c r="B684" s="27" t="s">
        <v>1253</v>
      </c>
      <c r="C684" s="70" t="str">
        <f t="shared" si="32"/>
        <v>16263</v>
      </c>
      <c r="D684" s="27" t="s">
        <v>1254</v>
      </c>
      <c r="E684" s="27" t="s">
        <v>2551</v>
      </c>
      <c r="F684" s="34">
        <v>79.2</v>
      </c>
      <c r="G684" s="32">
        <f t="shared" si="33"/>
        <v>65.736000000000004</v>
      </c>
      <c r="H684" s="25"/>
      <c r="I684" s="26">
        <f t="shared" si="34"/>
        <v>0</v>
      </c>
      <c r="J684" s="30" t="s">
        <v>15</v>
      </c>
    </row>
    <row r="685" spans="1:10" ht="69.95" customHeight="1" x14ac:dyDescent="0.25">
      <c r="A685"/>
      <c r="B685" s="27" t="s">
        <v>1255</v>
      </c>
      <c r="C685" s="70" t="str">
        <f t="shared" si="32"/>
        <v>16264</v>
      </c>
      <c r="D685" s="27" t="s">
        <v>1256</v>
      </c>
      <c r="E685" s="27" t="s">
        <v>2552</v>
      </c>
      <c r="F685" s="34">
        <v>83.6</v>
      </c>
      <c r="G685" s="32">
        <f t="shared" si="33"/>
        <v>69.387999999999991</v>
      </c>
      <c r="H685" s="25"/>
      <c r="I685" s="26">
        <f t="shared" si="34"/>
        <v>0</v>
      </c>
      <c r="J685" s="30" t="s">
        <v>15</v>
      </c>
    </row>
    <row r="686" spans="1:10" ht="69.95" customHeight="1" x14ac:dyDescent="0.25">
      <c r="A686"/>
      <c r="B686" s="27" t="s">
        <v>1257</v>
      </c>
      <c r="C686" s="70" t="str">
        <f t="shared" si="32"/>
        <v>16267</v>
      </c>
      <c r="D686" s="27" t="s">
        <v>1258</v>
      </c>
      <c r="E686" s="27" t="s">
        <v>2553</v>
      </c>
      <c r="F686" s="34">
        <v>212.3</v>
      </c>
      <c r="G686" s="32">
        <f t="shared" si="33"/>
        <v>176.209</v>
      </c>
      <c r="H686" s="25"/>
      <c r="I686" s="26">
        <f t="shared" si="34"/>
        <v>0</v>
      </c>
      <c r="J686" s="30" t="s">
        <v>15</v>
      </c>
    </row>
    <row r="687" spans="1:10" ht="69.95" customHeight="1" x14ac:dyDescent="0.25">
      <c r="A687"/>
      <c r="B687" s="27" t="s">
        <v>1259</v>
      </c>
      <c r="C687" s="70" t="str">
        <f t="shared" si="32"/>
        <v>16269</v>
      </c>
      <c r="D687" s="27" t="s">
        <v>1260</v>
      </c>
      <c r="E687" s="27" t="s">
        <v>2554</v>
      </c>
      <c r="F687" s="34">
        <v>16.940000000000001</v>
      </c>
      <c r="G687" s="32">
        <f t="shared" si="33"/>
        <v>14.060200000000002</v>
      </c>
      <c r="H687" s="25"/>
      <c r="I687" s="26">
        <f t="shared" si="34"/>
        <v>0</v>
      </c>
      <c r="J687" s="30" t="s">
        <v>15</v>
      </c>
    </row>
    <row r="688" spans="1:10" ht="69.95" customHeight="1" x14ac:dyDescent="0.25">
      <c r="A688"/>
      <c r="B688" s="27" t="s">
        <v>1261</v>
      </c>
      <c r="C688" s="70" t="str">
        <f t="shared" si="32"/>
        <v>16270</v>
      </c>
      <c r="D688" s="27" t="s">
        <v>1262</v>
      </c>
      <c r="E688" s="27" t="s">
        <v>2555</v>
      </c>
      <c r="F688" s="34">
        <v>600.27</v>
      </c>
      <c r="G688" s="32">
        <f t="shared" si="33"/>
        <v>498.22409999999996</v>
      </c>
      <c r="H688" s="25"/>
      <c r="I688" s="26">
        <f t="shared" si="34"/>
        <v>0</v>
      </c>
      <c r="J688" s="30" t="s">
        <v>15</v>
      </c>
    </row>
    <row r="689" spans="1:10" ht="69.95" customHeight="1" x14ac:dyDescent="0.25">
      <c r="A689"/>
      <c r="B689" s="27" t="s">
        <v>1263</v>
      </c>
      <c r="C689" s="70" t="str">
        <f t="shared" si="32"/>
        <v>16272</v>
      </c>
      <c r="D689" s="27" t="s">
        <v>1264</v>
      </c>
      <c r="E689" s="27" t="s">
        <v>2556</v>
      </c>
      <c r="F689" s="34">
        <v>200.09</v>
      </c>
      <c r="G689" s="32">
        <f t="shared" si="33"/>
        <v>166.07470000000001</v>
      </c>
      <c r="H689" s="25"/>
      <c r="I689" s="26">
        <f t="shared" si="34"/>
        <v>0</v>
      </c>
      <c r="J689" s="30" t="s">
        <v>15</v>
      </c>
    </row>
    <row r="690" spans="1:10" ht="69.95" customHeight="1" x14ac:dyDescent="0.25">
      <c r="A690"/>
      <c r="B690" s="27" t="s">
        <v>1265</v>
      </c>
      <c r="C690" s="70" t="str">
        <f t="shared" si="32"/>
        <v>16276</v>
      </c>
      <c r="D690" s="27" t="s">
        <v>1266</v>
      </c>
      <c r="E690" s="27" t="s">
        <v>2557</v>
      </c>
      <c r="F690" s="34">
        <v>18.37</v>
      </c>
      <c r="G690" s="32">
        <f t="shared" si="33"/>
        <v>15.247100000000001</v>
      </c>
      <c r="H690" s="25"/>
      <c r="I690" s="26">
        <f t="shared" si="34"/>
        <v>0</v>
      </c>
      <c r="J690" s="30" t="s">
        <v>15</v>
      </c>
    </row>
    <row r="691" spans="1:10" ht="69.95" customHeight="1" x14ac:dyDescent="0.25">
      <c r="A691"/>
      <c r="B691" s="27" t="s">
        <v>1267</v>
      </c>
      <c r="C691" s="70" t="str">
        <f t="shared" si="32"/>
        <v>16278</v>
      </c>
      <c r="D691" s="27" t="s">
        <v>1268</v>
      </c>
      <c r="E691" s="27" t="s">
        <v>2558</v>
      </c>
      <c r="F691" s="34">
        <v>267.08</v>
      </c>
      <c r="G691" s="32">
        <f t="shared" si="33"/>
        <v>221.6764</v>
      </c>
      <c r="H691" s="25"/>
      <c r="I691" s="26">
        <f t="shared" si="34"/>
        <v>0</v>
      </c>
      <c r="J691" s="30" t="s">
        <v>15</v>
      </c>
    </row>
    <row r="692" spans="1:10" ht="69.95" customHeight="1" x14ac:dyDescent="0.25">
      <c r="A692"/>
      <c r="B692" s="27" t="s">
        <v>1269</v>
      </c>
      <c r="C692" s="70" t="str">
        <f t="shared" si="32"/>
        <v>16280</v>
      </c>
      <c r="D692" s="27" t="s">
        <v>1270</v>
      </c>
      <c r="E692" s="27" t="s">
        <v>2559</v>
      </c>
      <c r="F692" s="34">
        <v>161.04</v>
      </c>
      <c r="G692" s="32">
        <f t="shared" si="33"/>
        <v>133.66319999999999</v>
      </c>
      <c r="H692" s="25"/>
      <c r="I692" s="26">
        <f t="shared" si="34"/>
        <v>0</v>
      </c>
      <c r="J692" s="30" t="s">
        <v>15</v>
      </c>
    </row>
    <row r="693" spans="1:10" ht="69.95" customHeight="1" x14ac:dyDescent="0.25">
      <c r="A693"/>
      <c r="B693" s="27" t="s">
        <v>1271</v>
      </c>
      <c r="C693" s="70" t="str">
        <f t="shared" si="32"/>
        <v>16281</v>
      </c>
      <c r="D693" s="27" t="s">
        <v>1272</v>
      </c>
      <c r="E693" s="27" t="s">
        <v>2560</v>
      </c>
      <c r="F693" s="34">
        <v>106.48</v>
      </c>
      <c r="G693" s="32">
        <f t="shared" si="33"/>
        <v>88.378399999999999</v>
      </c>
      <c r="H693" s="25"/>
      <c r="I693" s="26">
        <f t="shared" si="34"/>
        <v>0</v>
      </c>
      <c r="J693" s="30" t="s">
        <v>15</v>
      </c>
    </row>
    <row r="694" spans="1:10" ht="69.95" customHeight="1" x14ac:dyDescent="0.25">
      <c r="A694"/>
      <c r="B694" s="27" t="s">
        <v>1273</v>
      </c>
      <c r="C694" s="70" t="str">
        <f t="shared" si="32"/>
        <v>16283</v>
      </c>
      <c r="D694" s="27" t="s">
        <v>1274</v>
      </c>
      <c r="E694" s="27" t="s">
        <v>2561</v>
      </c>
      <c r="F694" s="34">
        <v>281.16000000000003</v>
      </c>
      <c r="G694" s="32">
        <f t="shared" si="33"/>
        <v>233.36280000000002</v>
      </c>
      <c r="H694" s="25"/>
      <c r="I694" s="26">
        <f t="shared" si="34"/>
        <v>0</v>
      </c>
      <c r="J694" s="30" t="s">
        <v>15</v>
      </c>
    </row>
    <row r="695" spans="1:10" ht="69.95" customHeight="1" x14ac:dyDescent="0.25">
      <c r="A695"/>
      <c r="B695" s="27" t="s">
        <v>1275</v>
      </c>
      <c r="C695" s="70" t="str">
        <f t="shared" si="32"/>
        <v>16286</v>
      </c>
      <c r="D695" s="27" t="s">
        <v>1276</v>
      </c>
      <c r="E695" s="27" t="s">
        <v>2562</v>
      </c>
      <c r="F695" s="34">
        <v>74.58</v>
      </c>
      <c r="G695" s="32">
        <f t="shared" si="33"/>
        <v>61.901399999999995</v>
      </c>
      <c r="H695" s="25"/>
      <c r="I695" s="26">
        <f t="shared" si="34"/>
        <v>0</v>
      </c>
      <c r="J695" s="30" t="s">
        <v>15</v>
      </c>
    </row>
    <row r="696" spans="1:10" ht="69.95" customHeight="1" x14ac:dyDescent="0.25">
      <c r="A696"/>
      <c r="B696" s="27" t="s">
        <v>1277</v>
      </c>
      <c r="C696" s="70" t="str">
        <f t="shared" si="32"/>
        <v>16290</v>
      </c>
      <c r="D696" s="27" t="s">
        <v>1278</v>
      </c>
      <c r="E696" s="27" t="s">
        <v>2563</v>
      </c>
      <c r="F696" s="34">
        <v>441.76</v>
      </c>
      <c r="G696" s="32">
        <f t="shared" si="33"/>
        <v>366.66079999999999</v>
      </c>
      <c r="H696" s="25"/>
      <c r="I696" s="26">
        <f t="shared" si="34"/>
        <v>0</v>
      </c>
      <c r="J696" s="30" t="s">
        <v>15</v>
      </c>
    </row>
    <row r="697" spans="1:10" ht="69.95" customHeight="1" x14ac:dyDescent="0.25">
      <c r="A697"/>
      <c r="B697" s="27" t="s">
        <v>1279</v>
      </c>
      <c r="C697" s="70" t="str">
        <f t="shared" si="32"/>
        <v>16291</v>
      </c>
      <c r="D697" s="27" t="s">
        <v>1280</v>
      </c>
      <c r="E697" s="27" t="s">
        <v>2564</v>
      </c>
      <c r="F697" s="34">
        <v>93.06</v>
      </c>
      <c r="G697" s="32">
        <f t="shared" si="33"/>
        <v>77.239800000000002</v>
      </c>
      <c r="H697" s="25"/>
      <c r="I697" s="26">
        <f t="shared" si="34"/>
        <v>0</v>
      </c>
      <c r="J697" s="30" t="s">
        <v>15</v>
      </c>
    </row>
    <row r="698" spans="1:10" ht="69.95" customHeight="1" x14ac:dyDescent="0.25">
      <c r="A698"/>
      <c r="B698" s="27" t="s">
        <v>1281</v>
      </c>
      <c r="C698" s="70" t="str">
        <f t="shared" si="32"/>
        <v>16292</v>
      </c>
      <c r="D698" s="27" t="s">
        <v>1282</v>
      </c>
      <c r="E698" s="27" t="s">
        <v>2565</v>
      </c>
      <c r="F698" s="34">
        <v>105.49</v>
      </c>
      <c r="G698" s="32">
        <f t="shared" si="33"/>
        <v>87.556699999999992</v>
      </c>
      <c r="H698" s="25"/>
      <c r="I698" s="26">
        <f t="shared" si="34"/>
        <v>0</v>
      </c>
      <c r="J698" s="30" t="s">
        <v>15</v>
      </c>
    </row>
    <row r="699" spans="1:10" ht="69.95" customHeight="1" x14ac:dyDescent="0.25">
      <c r="A699"/>
      <c r="B699" s="27" t="s">
        <v>1283</v>
      </c>
      <c r="C699" s="70" t="str">
        <f t="shared" si="32"/>
        <v>16293</v>
      </c>
      <c r="D699" s="27" t="s">
        <v>1284</v>
      </c>
      <c r="E699" s="27" t="s">
        <v>2566</v>
      </c>
      <c r="F699" s="34">
        <v>102.63</v>
      </c>
      <c r="G699" s="32">
        <f t="shared" si="33"/>
        <v>85.182899999999989</v>
      </c>
      <c r="H699" s="25"/>
      <c r="I699" s="26">
        <f t="shared" si="34"/>
        <v>0</v>
      </c>
      <c r="J699" s="30" t="s">
        <v>15</v>
      </c>
    </row>
    <row r="700" spans="1:10" ht="69.95" customHeight="1" x14ac:dyDescent="0.25">
      <c r="A700"/>
      <c r="B700" s="27" t="s">
        <v>1285</v>
      </c>
      <c r="C700" s="70" t="str">
        <f t="shared" si="32"/>
        <v>16295</v>
      </c>
      <c r="D700" s="27" t="s">
        <v>1286</v>
      </c>
      <c r="E700" s="27" t="s">
        <v>2567</v>
      </c>
      <c r="F700" s="34">
        <v>67.319999999999993</v>
      </c>
      <c r="G700" s="32">
        <f t="shared" si="33"/>
        <v>55.875599999999991</v>
      </c>
      <c r="H700" s="25"/>
      <c r="I700" s="26">
        <f t="shared" si="34"/>
        <v>0</v>
      </c>
      <c r="J700" s="30" t="s">
        <v>15</v>
      </c>
    </row>
    <row r="701" spans="1:10" ht="69.95" customHeight="1" x14ac:dyDescent="0.25">
      <c r="A701"/>
      <c r="B701" s="27" t="s">
        <v>1287</v>
      </c>
      <c r="C701" s="70" t="str">
        <f t="shared" si="32"/>
        <v>16296</v>
      </c>
      <c r="D701" s="27" t="s">
        <v>1288</v>
      </c>
      <c r="E701" s="27" t="s">
        <v>2568</v>
      </c>
      <c r="F701" s="34">
        <v>102.63</v>
      </c>
      <c r="G701" s="32">
        <f t="shared" si="33"/>
        <v>85.182899999999989</v>
      </c>
      <c r="H701" s="25"/>
      <c r="I701" s="26">
        <f t="shared" si="34"/>
        <v>0</v>
      </c>
      <c r="J701" s="30" t="s">
        <v>15</v>
      </c>
    </row>
    <row r="702" spans="1:10" ht="69.95" customHeight="1" x14ac:dyDescent="0.25">
      <c r="A702"/>
      <c r="B702" s="27" t="s">
        <v>1289</v>
      </c>
      <c r="C702" s="70" t="str">
        <f t="shared" si="32"/>
        <v>16297</v>
      </c>
      <c r="D702" s="27" t="s">
        <v>1290</v>
      </c>
      <c r="E702" s="27" t="s">
        <v>2569</v>
      </c>
      <c r="F702" s="34">
        <v>496.65</v>
      </c>
      <c r="G702" s="32">
        <f t="shared" si="33"/>
        <v>412.21949999999998</v>
      </c>
      <c r="H702" s="25"/>
      <c r="I702" s="26">
        <f t="shared" si="34"/>
        <v>0</v>
      </c>
      <c r="J702" s="30" t="s">
        <v>15</v>
      </c>
    </row>
    <row r="703" spans="1:10" ht="69.95" customHeight="1" x14ac:dyDescent="0.25">
      <c r="A703"/>
      <c r="B703" s="27" t="s">
        <v>1291</v>
      </c>
      <c r="C703" s="70" t="str">
        <f t="shared" si="32"/>
        <v>16298</v>
      </c>
      <c r="D703" s="27" t="s">
        <v>1292</v>
      </c>
      <c r="E703" s="27" t="s">
        <v>2570</v>
      </c>
      <c r="F703" s="34">
        <v>112.53</v>
      </c>
      <c r="G703" s="32">
        <f t="shared" si="33"/>
        <v>93.399900000000002</v>
      </c>
      <c r="H703" s="25"/>
      <c r="I703" s="26">
        <f t="shared" si="34"/>
        <v>0</v>
      </c>
      <c r="J703" s="30" t="s">
        <v>15</v>
      </c>
    </row>
    <row r="704" spans="1:10" ht="69.95" customHeight="1" x14ac:dyDescent="0.25">
      <c r="A704"/>
      <c r="B704" s="27" t="s">
        <v>1293</v>
      </c>
      <c r="C704" s="70" t="str">
        <f t="shared" si="32"/>
        <v>16299</v>
      </c>
      <c r="D704" s="27" t="s">
        <v>1294</v>
      </c>
      <c r="E704" s="27" t="s">
        <v>2571</v>
      </c>
      <c r="F704" s="34">
        <v>65.010000000000005</v>
      </c>
      <c r="G704" s="32">
        <f t="shared" si="33"/>
        <v>53.958300000000008</v>
      </c>
      <c r="H704" s="25"/>
      <c r="I704" s="26">
        <f t="shared" si="34"/>
        <v>0</v>
      </c>
      <c r="J704" s="30" t="s">
        <v>15</v>
      </c>
    </row>
    <row r="705" spans="1:10" ht="69.95" customHeight="1" x14ac:dyDescent="0.25">
      <c r="A705"/>
      <c r="B705" s="27" t="s">
        <v>1295</v>
      </c>
      <c r="C705" s="70" t="str">
        <f t="shared" si="32"/>
        <v>16301</v>
      </c>
      <c r="D705" s="27" t="s">
        <v>1296</v>
      </c>
      <c r="E705" s="27" t="s">
        <v>2572</v>
      </c>
      <c r="F705" s="34">
        <v>309.10000000000002</v>
      </c>
      <c r="G705" s="32">
        <f t="shared" si="33"/>
        <v>256.553</v>
      </c>
      <c r="H705" s="25"/>
      <c r="I705" s="26">
        <f t="shared" si="34"/>
        <v>0</v>
      </c>
      <c r="J705" s="30" t="s">
        <v>15</v>
      </c>
    </row>
    <row r="706" spans="1:10" ht="69.95" customHeight="1" x14ac:dyDescent="0.25">
      <c r="A706"/>
      <c r="B706" s="27" t="s">
        <v>1297</v>
      </c>
      <c r="C706" s="70" t="str">
        <f t="shared" si="32"/>
        <v>16306</v>
      </c>
      <c r="D706" s="27" t="s">
        <v>1298</v>
      </c>
      <c r="E706" s="27" t="s">
        <v>2573</v>
      </c>
      <c r="F706" s="34">
        <v>1394.58</v>
      </c>
      <c r="G706" s="32">
        <f t="shared" si="33"/>
        <v>1157.5013999999999</v>
      </c>
      <c r="H706" s="25"/>
      <c r="I706" s="26">
        <f t="shared" si="34"/>
        <v>0</v>
      </c>
      <c r="J706" s="30" t="s">
        <v>15</v>
      </c>
    </row>
    <row r="707" spans="1:10" ht="69.95" customHeight="1" x14ac:dyDescent="0.25">
      <c r="A707"/>
      <c r="B707" s="27" t="s">
        <v>1299</v>
      </c>
      <c r="C707" s="70" t="str">
        <f t="shared" si="32"/>
        <v>16312</v>
      </c>
      <c r="D707" s="27" t="s">
        <v>1300</v>
      </c>
      <c r="E707" s="27" t="s">
        <v>2574</v>
      </c>
      <c r="F707" s="34">
        <v>241.67</v>
      </c>
      <c r="G707" s="32">
        <f t="shared" si="33"/>
        <v>200.58609999999999</v>
      </c>
      <c r="H707" s="25"/>
      <c r="I707" s="26">
        <f t="shared" si="34"/>
        <v>0</v>
      </c>
      <c r="J707" s="30" t="s">
        <v>15</v>
      </c>
    </row>
    <row r="708" spans="1:10" ht="69.95" customHeight="1" x14ac:dyDescent="0.25">
      <c r="A708"/>
      <c r="B708" s="27" t="s">
        <v>1301</v>
      </c>
      <c r="C708" s="70" t="str">
        <f t="shared" ref="C708:C771" si="35">HYPERLINK(CONCATENATE("http://nashaigrushka.ru/images/goods/large/",TRIM(B708),".jpg"),TRIM(B708))</f>
        <v>16313</v>
      </c>
      <c r="D708" s="27" t="s">
        <v>1302</v>
      </c>
      <c r="E708" s="27" t="s">
        <v>2575</v>
      </c>
      <c r="F708" s="34">
        <v>26.95</v>
      </c>
      <c r="G708" s="32">
        <f t="shared" ref="G708:G771" si="36">F708-F708/100*($B$1+7)</f>
        <v>22.368499999999997</v>
      </c>
      <c r="H708" s="25"/>
      <c r="I708" s="26">
        <f t="shared" si="34"/>
        <v>0</v>
      </c>
      <c r="J708" s="30" t="s">
        <v>15</v>
      </c>
    </row>
    <row r="709" spans="1:10" ht="69.95" customHeight="1" x14ac:dyDescent="0.25">
      <c r="A709"/>
      <c r="B709" s="27" t="s">
        <v>1303</v>
      </c>
      <c r="C709" s="70" t="str">
        <f t="shared" si="35"/>
        <v>16314</v>
      </c>
      <c r="D709" s="27" t="s">
        <v>1304</v>
      </c>
      <c r="E709" s="27" t="s">
        <v>2576</v>
      </c>
      <c r="F709" s="34">
        <v>35.97</v>
      </c>
      <c r="G709" s="32">
        <f t="shared" si="36"/>
        <v>29.8551</v>
      </c>
      <c r="H709" s="25"/>
      <c r="I709" s="26">
        <f t="shared" ref="I709:I772" si="37">G709*H709</f>
        <v>0</v>
      </c>
      <c r="J709" s="30" t="s">
        <v>15</v>
      </c>
    </row>
    <row r="710" spans="1:10" ht="69.95" customHeight="1" x14ac:dyDescent="0.25">
      <c r="A710"/>
      <c r="B710" s="27" t="s">
        <v>1305</v>
      </c>
      <c r="C710" s="70" t="str">
        <f t="shared" si="35"/>
        <v>16316</v>
      </c>
      <c r="D710" s="27" t="s">
        <v>1306</v>
      </c>
      <c r="E710" s="27" t="s">
        <v>2577</v>
      </c>
      <c r="F710" s="34">
        <v>107.36</v>
      </c>
      <c r="G710" s="32">
        <f t="shared" si="36"/>
        <v>89.108800000000002</v>
      </c>
      <c r="H710" s="25"/>
      <c r="I710" s="26">
        <f t="shared" si="37"/>
        <v>0</v>
      </c>
      <c r="J710" s="30" t="s">
        <v>15</v>
      </c>
    </row>
    <row r="711" spans="1:10" ht="69.95" customHeight="1" x14ac:dyDescent="0.25">
      <c r="A711"/>
      <c r="B711" s="27" t="s">
        <v>1307</v>
      </c>
      <c r="C711" s="70" t="str">
        <f t="shared" si="35"/>
        <v>16322</v>
      </c>
      <c r="D711" s="27" t="s">
        <v>1308</v>
      </c>
      <c r="E711" s="27" t="s">
        <v>2578</v>
      </c>
      <c r="F711" s="34">
        <v>118.8</v>
      </c>
      <c r="G711" s="32">
        <f t="shared" si="36"/>
        <v>98.603999999999999</v>
      </c>
      <c r="H711" s="25"/>
      <c r="I711" s="26">
        <f t="shared" si="37"/>
        <v>0</v>
      </c>
      <c r="J711" s="30" t="s">
        <v>15</v>
      </c>
    </row>
    <row r="712" spans="1:10" ht="69.95" customHeight="1" x14ac:dyDescent="0.25">
      <c r="A712"/>
      <c r="B712" s="27" t="s">
        <v>1309</v>
      </c>
      <c r="C712" s="70" t="str">
        <f t="shared" si="35"/>
        <v>16323</v>
      </c>
      <c r="D712" s="27" t="s">
        <v>1310</v>
      </c>
      <c r="E712" s="27" t="s">
        <v>2579</v>
      </c>
      <c r="F712" s="34">
        <v>183.15</v>
      </c>
      <c r="G712" s="32">
        <f t="shared" si="36"/>
        <v>152.0145</v>
      </c>
      <c r="H712" s="25"/>
      <c r="I712" s="26">
        <f t="shared" si="37"/>
        <v>0</v>
      </c>
      <c r="J712" s="30" t="s">
        <v>15</v>
      </c>
    </row>
    <row r="713" spans="1:10" ht="69.95" customHeight="1" x14ac:dyDescent="0.25">
      <c r="A713"/>
      <c r="B713" s="27" t="s">
        <v>1311</v>
      </c>
      <c r="C713" s="70" t="str">
        <f t="shared" si="35"/>
        <v>16333</v>
      </c>
      <c r="D713" s="27" t="s">
        <v>1312</v>
      </c>
      <c r="E713" s="27" t="s">
        <v>2580</v>
      </c>
      <c r="F713" s="34">
        <v>336.71</v>
      </c>
      <c r="G713" s="32">
        <f t="shared" si="36"/>
        <v>279.46929999999998</v>
      </c>
      <c r="H713" s="25"/>
      <c r="I713" s="26">
        <f t="shared" si="37"/>
        <v>0</v>
      </c>
      <c r="J713" s="30" t="s">
        <v>15</v>
      </c>
    </row>
    <row r="714" spans="1:10" ht="69.95" customHeight="1" x14ac:dyDescent="0.25">
      <c r="A714"/>
      <c r="B714" s="27" t="s">
        <v>1313</v>
      </c>
      <c r="C714" s="70" t="str">
        <f t="shared" si="35"/>
        <v>16334</v>
      </c>
      <c r="D714" s="27" t="s">
        <v>1314</v>
      </c>
      <c r="E714" s="27" t="s">
        <v>2581</v>
      </c>
      <c r="F714" s="34">
        <v>198</v>
      </c>
      <c r="G714" s="32">
        <f t="shared" si="36"/>
        <v>164.34</v>
      </c>
      <c r="H714" s="25"/>
      <c r="I714" s="26">
        <f t="shared" si="37"/>
        <v>0</v>
      </c>
      <c r="J714" s="30" t="s">
        <v>15</v>
      </c>
    </row>
    <row r="715" spans="1:10" ht="69.95" customHeight="1" x14ac:dyDescent="0.25">
      <c r="A715"/>
      <c r="B715" s="27" t="s">
        <v>1315</v>
      </c>
      <c r="C715" s="70" t="str">
        <f t="shared" si="35"/>
        <v>16335</v>
      </c>
      <c r="D715" s="27" t="s">
        <v>1316</v>
      </c>
      <c r="E715" s="27" t="s">
        <v>2582</v>
      </c>
      <c r="F715" s="34">
        <v>131.88999999999999</v>
      </c>
      <c r="G715" s="32">
        <f t="shared" si="36"/>
        <v>109.46869999999998</v>
      </c>
      <c r="H715" s="25"/>
      <c r="I715" s="26">
        <f t="shared" si="37"/>
        <v>0</v>
      </c>
      <c r="J715" s="30" t="s">
        <v>15</v>
      </c>
    </row>
    <row r="716" spans="1:10" ht="69.95" customHeight="1" x14ac:dyDescent="0.25">
      <c r="A716"/>
      <c r="B716" s="27" t="s">
        <v>1317</v>
      </c>
      <c r="C716" s="70" t="str">
        <f t="shared" si="35"/>
        <v>16341</v>
      </c>
      <c r="D716" s="27" t="s">
        <v>1318</v>
      </c>
      <c r="E716" s="27" t="s">
        <v>2583</v>
      </c>
      <c r="F716" s="34">
        <v>129.80000000000001</v>
      </c>
      <c r="G716" s="32">
        <f t="shared" si="36"/>
        <v>107.73400000000001</v>
      </c>
      <c r="H716" s="25"/>
      <c r="I716" s="26">
        <f t="shared" si="37"/>
        <v>0</v>
      </c>
      <c r="J716" s="30" t="s">
        <v>15</v>
      </c>
    </row>
    <row r="717" spans="1:10" ht="69.95" customHeight="1" x14ac:dyDescent="0.25">
      <c r="A717"/>
      <c r="B717" s="27" t="s">
        <v>1319</v>
      </c>
      <c r="C717" s="70" t="str">
        <f t="shared" si="35"/>
        <v>16342</v>
      </c>
      <c r="D717" s="27" t="s">
        <v>1320</v>
      </c>
      <c r="E717" s="27" t="s">
        <v>2584</v>
      </c>
      <c r="F717" s="34">
        <v>75.680000000000007</v>
      </c>
      <c r="G717" s="32">
        <f t="shared" si="36"/>
        <v>62.814400000000006</v>
      </c>
      <c r="H717" s="25"/>
      <c r="I717" s="26">
        <f t="shared" si="37"/>
        <v>0</v>
      </c>
      <c r="J717" s="30" t="s">
        <v>15</v>
      </c>
    </row>
    <row r="718" spans="1:10" ht="69.95" customHeight="1" x14ac:dyDescent="0.25">
      <c r="A718"/>
      <c r="B718" s="27" t="s">
        <v>1321</v>
      </c>
      <c r="C718" s="70" t="str">
        <f t="shared" si="35"/>
        <v>16357</v>
      </c>
      <c r="D718" s="27" t="s">
        <v>1322</v>
      </c>
      <c r="E718" s="27" t="s">
        <v>2585</v>
      </c>
      <c r="F718" s="34">
        <v>113.63</v>
      </c>
      <c r="G718" s="32">
        <f t="shared" si="36"/>
        <v>94.312899999999999</v>
      </c>
      <c r="H718" s="25"/>
      <c r="I718" s="26">
        <f t="shared" si="37"/>
        <v>0</v>
      </c>
      <c r="J718" s="30" t="s">
        <v>15</v>
      </c>
    </row>
    <row r="719" spans="1:10" ht="69.95" customHeight="1" x14ac:dyDescent="0.25">
      <c r="A719"/>
      <c r="B719" s="27" t="s">
        <v>1323</v>
      </c>
      <c r="C719" s="70" t="str">
        <f t="shared" si="35"/>
        <v>16366</v>
      </c>
      <c r="D719" s="27" t="s">
        <v>1324</v>
      </c>
      <c r="E719" s="27" t="s">
        <v>2586</v>
      </c>
      <c r="F719" s="34">
        <v>716.65</v>
      </c>
      <c r="G719" s="32">
        <f t="shared" si="36"/>
        <v>594.81949999999995</v>
      </c>
      <c r="H719" s="25"/>
      <c r="I719" s="26">
        <f t="shared" si="37"/>
        <v>0</v>
      </c>
      <c r="J719" s="30" t="s">
        <v>15</v>
      </c>
    </row>
    <row r="720" spans="1:10" ht="69.95" customHeight="1" x14ac:dyDescent="0.25">
      <c r="A720"/>
      <c r="B720" s="27" t="s">
        <v>1325</v>
      </c>
      <c r="C720" s="70" t="str">
        <f t="shared" si="35"/>
        <v>16367</v>
      </c>
      <c r="D720" s="27" t="s">
        <v>1326</v>
      </c>
      <c r="E720" s="27" t="s">
        <v>2587</v>
      </c>
      <c r="F720" s="34">
        <v>716.65</v>
      </c>
      <c r="G720" s="32">
        <f t="shared" si="36"/>
        <v>594.81949999999995</v>
      </c>
      <c r="H720" s="25"/>
      <c r="I720" s="26">
        <f t="shared" si="37"/>
        <v>0</v>
      </c>
      <c r="J720" s="30" t="s">
        <v>15</v>
      </c>
    </row>
    <row r="721" spans="1:10" ht="69.95" customHeight="1" x14ac:dyDescent="0.25">
      <c r="A721"/>
      <c r="B721" s="27" t="s">
        <v>1327</v>
      </c>
      <c r="C721" s="70" t="str">
        <f t="shared" si="35"/>
        <v>16368</v>
      </c>
      <c r="D721" s="27" t="s">
        <v>1328</v>
      </c>
      <c r="E721" s="27" t="s">
        <v>2588</v>
      </c>
      <c r="F721" s="34">
        <v>716.65</v>
      </c>
      <c r="G721" s="32">
        <f t="shared" si="36"/>
        <v>594.81949999999995</v>
      </c>
      <c r="H721" s="25"/>
      <c r="I721" s="26">
        <f t="shared" si="37"/>
        <v>0</v>
      </c>
      <c r="J721" s="30" t="s">
        <v>15</v>
      </c>
    </row>
    <row r="722" spans="1:10" ht="69.95" customHeight="1" x14ac:dyDescent="0.25">
      <c r="A722"/>
      <c r="B722" s="27" t="s">
        <v>1329</v>
      </c>
      <c r="C722" s="70" t="str">
        <f t="shared" si="35"/>
        <v>16369</v>
      </c>
      <c r="D722" s="27" t="s">
        <v>1330</v>
      </c>
      <c r="E722" s="27" t="s">
        <v>2589</v>
      </c>
      <c r="F722" s="34">
        <v>96.36</v>
      </c>
      <c r="G722" s="32">
        <f t="shared" si="36"/>
        <v>79.978800000000007</v>
      </c>
      <c r="H722" s="25"/>
      <c r="I722" s="26">
        <f t="shared" si="37"/>
        <v>0</v>
      </c>
      <c r="J722" s="30" t="s">
        <v>15</v>
      </c>
    </row>
    <row r="723" spans="1:10" ht="69.95" customHeight="1" x14ac:dyDescent="0.25">
      <c r="A723"/>
      <c r="B723" s="27" t="s">
        <v>1331</v>
      </c>
      <c r="C723" s="70" t="str">
        <f t="shared" si="35"/>
        <v>16383</v>
      </c>
      <c r="D723" s="27" t="s">
        <v>1332</v>
      </c>
      <c r="E723" s="27" t="s">
        <v>2590</v>
      </c>
      <c r="F723" s="34">
        <v>161.04</v>
      </c>
      <c r="G723" s="32">
        <f t="shared" si="36"/>
        <v>133.66319999999999</v>
      </c>
      <c r="H723" s="25"/>
      <c r="I723" s="26">
        <f t="shared" si="37"/>
        <v>0</v>
      </c>
      <c r="J723" s="30" t="s">
        <v>15</v>
      </c>
    </row>
    <row r="724" spans="1:10" ht="69.95" customHeight="1" x14ac:dyDescent="0.25">
      <c r="A724"/>
      <c r="B724" s="27" t="s">
        <v>1333</v>
      </c>
      <c r="C724" s="70" t="str">
        <f t="shared" si="35"/>
        <v>16386</v>
      </c>
      <c r="D724" s="27" t="s">
        <v>1334</v>
      </c>
      <c r="E724" s="27" t="s">
        <v>2591</v>
      </c>
      <c r="F724" s="34">
        <v>122.43</v>
      </c>
      <c r="G724" s="32">
        <f t="shared" si="36"/>
        <v>101.6169</v>
      </c>
      <c r="H724" s="25"/>
      <c r="I724" s="26">
        <f t="shared" si="37"/>
        <v>0</v>
      </c>
      <c r="J724" s="30" t="s">
        <v>15</v>
      </c>
    </row>
    <row r="725" spans="1:10" ht="69.95" customHeight="1" x14ac:dyDescent="0.25">
      <c r="A725"/>
      <c r="B725" s="27" t="s">
        <v>1335</v>
      </c>
      <c r="C725" s="70" t="str">
        <f t="shared" si="35"/>
        <v>16388</v>
      </c>
      <c r="D725" s="27" t="s">
        <v>1336</v>
      </c>
      <c r="E725" s="27" t="s">
        <v>2592</v>
      </c>
      <c r="F725" s="34">
        <v>1153.57</v>
      </c>
      <c r="G725" s="32">
        <f t="shared" si="36"/>
        <v>957.46309999999994</v>
      </c>
      <c r="H725" s="25"/>
      <c r="I725" s="26">
        <f t="shared" si="37"/>
        <v>0</v>
      </c>
      <c r="J725" s="30" t="s">
        <v>15</v>
      </c>
    </row>
    <row r="726" spans="1:10" ht="69.95" customHeight="1" x14ac:dyDescent="0.25">
      <c r="A726"/>
      <c r="B726" s="27" t="s">
        <v>1337</v>
      </c>
      <c r="C726" s="70" t="str">
        <f t="shared" si="35"/>
        <v>16397</v>
      </c>
      <c r="D726" s="27" t="s">
        <v>1338</v>
      </c>
      <c r="E726" s="27" t="s">
        <v>2593</v>
      </c>
      <c r="F726" s="34">
        <v>41.14</v>
      </c>
      <c r="G726" s="32">
        <f t="shared" si="36"/>
        <v>34.1462</v>
      </c>
      <c r="H726" s="25"/>
      <c r="I726" s="26">
        <f t="shared" si="37"/>
        <v>0</v>
      </c>
      <c r="J726" s="30" t="s">
        <v>15</v>
      </c>
    </row>
    <row r="727" spans="1:10" ht="69.95" customHeight="1" x14ac:dyDescent="0.25">
      <c r="A727"/>
      <c r="B727" s="27" t="s">
        <v>1339</v>
      </c>
      <c r="C727" s="70" t="str">
        <f t="shared" si="35"/>
        <v>16398</v>
      </c>
      <c r="D727" s="27" t="s">
        <v>1340</v>
      </c>
      <c r="E727" s="27" t="s">
        <v>2594</v>
      </c>
      <c r="F727" s="34">
        <v>191.4</v>
      </c>
      <c r="G727" s="32">
        <f t="shared" si="36"/>
        <v>158.86199999999999</v>
      </c>
      <c r="H727" s="25"/>
      <c r="I727" s="26">
        <f t="shared" si="37"/>
        <v>0</v>
      </c>
      <c r="J727" s="30" t="s">
        <v>15</v>
      </c>
    </row>
    <row r="728" spans="1:10" ht="69.95" customHeight="1" x14ac:dyDescent="0.25">
      <c r="A728"/>
      <c r="B728" s="27" t="s">
        <v>1341</v>
      </c>
      <c r="C728" s="70" t="str">
        <f t="shared" si="35"/>
        <v>16399</v>
      </c>
      <c r="D728" s="27" t="s">
        <v>1342</v>
      </c>
      <c r="E728" s="27" t="s">
        <v>2595</v>
      </c>
      <c r="F728" s="34">
        <v>312.83999999999997</v>
      </c>
      <c r="G728" s="32">
        <f t="shared" si="36"/>
        <v>259.65719999999999</v>
      </c>
      <c r="H728" s="25"/>
      <c r="I728" s="26">
        <f t="shared" si="37"/>
        <v>0</v>
      </c>
      <c r="J728" s="30" t="s">
        <v>15</v>
      </c>
    </row>
    <row r="729" spans="1:10" ht="69.95" customHeight="1" x14ac:dyDescent="0.25">
      <c r="A729"/>
      <c r="B729" s="27" t="s">
        <v>1343</v>
      </c>
      <c r="C729" s="70" t="str">
        <f t="shared" si="35"/>
        <v>16400</v>
      </c>
      <c r="D729" s="27" t="s">
        <v>1344</v>
      </c>
      <c r="E729" s="27" t="s">
        <v>2596</v>
      </c>
      <c r="F729" s="34">
        <v>147.07</v>
      </c>
      <c r="G729" s="32">
        <f t="shared" si="36"/>
        <v>122.06809999999999</v>
      </c>
      <c r="H729" s="25"/>
      <c r="I729" s="26">
        <f t="shared" si="37"/>
        <v>0</v>
      </c>
      <c r="J729" s="30" t="s">
        <v>15</v>
      </c>
    </row>
    <row r="730" spans="1:10" ht="69.95" customHeight="1" x14ac:dyDescent="0.25">
      <c r="A730"/>
      <c r="B730" s="27" t="s">
        <v>1345</v>
      </c>
      <c r="C730" s="70" t="str">
        <f t="shared" si="35"/>
        <v>16401</v>
      </c>
      <c r="D730" s="27" t="s">
        <v>1346</v>
      </c>
      <c r="E730" s="27" t="s">
        <v>2597</v>
      </c>
      <c r="F730" s="34">
        <v>81.180000000000007</v>
      </c>
      <c r="G730" s="32">
        <f t="shared" si="36"/>
        <v>67.379400000000004</v>
      </c>
      <c r="H730" s="25"/>
      <c r="I730" s="26">
        <f t="shared" si="37"/>
        <v>0</v>
      </c>
      <c r="J730" s="30" t="s">
        <v>15</v>
      </c>
    </row>
    <row r="731" spans="1:10" ht="69.95" customHeight="1" x14ac:dyDescent="0.25">
      <c r="A731"/>
      <c r="B731" s="27" t="s">
        <v>1347</v>
      </c>
      <c r="C731" s="70" t="str">
        <f t="shared" si="35"/>
        <v>16406</v>
      </c>
      <c r="D731" s="27" t="s">
        <v>1348</v>
      </c>
      <c r="E731" s="27" t="s">
        <v>2598</v>
      </c>
      <c r="F731" s="34">
        <v>325.38</v>
      </c>
      <c r="G731" s="32">
        <f t="shared" si="36"/>
        <v>270.06540000000001</v>
      </c>
      <c r="H731" s="25"/>
      <c r="I731" s="26">
        <f t="shared" si="37"/>
        <v>0</v>
      </c>
      <c r="J731" s="30" t="s">
        <v>15</v>
      </c>
    </row>
    <row r="732" spans="1:10" ht="69.95" customHeight="1" x14ac:dyDescent="0.25">
      <c r="A732"/>
      <c r="B732" s="27" t="s">
        <v>1349</v>
      </c>
      <c r="C732" s="70" t="str">
        <f t="shared" si="35"/>
        <v>16407</v>
      </c>
      <c r="D732" s="27" t="s">
        <v>1350</v>
      </c>
      <c r="E732" s="27" t="s">
        <v>2599</v>
      </c>
      <c r="F732" s="34">
        <v>454.52</v>
      </c>
      <c r="G732" s="32">
        <f t="shared" si="36"/>
        <v>377.2516</v>
      </c>
      <c r="H732" s="25"/>
      <c r="I732" s="26">
        <f t="shared" si="37"/>
        <v>0</v>
      </c>
      <c r="J732" s="30" t="s">
        <v>15</v>
      </c>
    </row>
    <row r="733" spans="1:10" ht="69.95" customHeight="1" x14ac:dyDescent="0.25">
      <c r="A733"/>
      <c r="B733" s="27" t="s">
        <v>1351</v>
      </c>
      <c r="C733" s="70" t="str">
        <f t="shared" si="35"/>
        <v>16408</v>
      </c>
      <c r="D733" s="27" t="s">
        <v>1352</v>
      </c>
      <c r="E733" s="27" t="s">
        <v>2600</v>
      </c>
      <c r="F733" s="34">
        <v>476.52</v>
      </c>
      <c r="G733" s="32">
        <f t="shared" si="36"/>
        <v>395.51159999999999</v>
      </c>
      <c r="H733" s="25"/>
      <c r="I733" s="26">
        <f t="shared" si="37"/>
        <v>0</v>
      </c>
      <c r="J733" s="30" t="s">
        <v>15</v>
      </c>
    </row>
    <row r="734" spans="1:10" ht="69.95" customHeight="1" x14ac:dyDescent="0.25">
      <c r="A734"/>
      <c r="B734" s="27" t="s">
        <v>1353</v>
      </c>
      <c r="C734" s="70" t="str">
        <f t="shared" si="35"/>
        <v>16409</v>
      </c>
      <c r="D734" s="27" t="s">
        <v>1354</v>
      </c>
      <c r="E734" s="27" t="s">
        <v>2601</v>
      </c>
      <c r="F734" s="34">
        <v>458.81</v>
      </c>
      <c r="G734" s="32">
        <f t="shared" si="36"/>
        <v>380.81229999999999</v>
      </c>
      <c r="H734" s="25"/>
      <c r="I734" s="26">
        <f t="shared" si="37"/>
        <v>0</v>
      </c>
      <c r="J734" s="30" t="s">
        <v>15</v>
      </c>
    </row>
    <row r="735" spans="1:10" ht="69.95" customHeight="1" x14ac:dyDescent="0.25">
      <c r="A735"/>
      <c r="B735" s="27" t="s">
        <v>1355</v>
      </c>
      <c r="C735" s="70" t="str">
        <f t="shared" si="35"/>
        <v>16413</v>
      </c>
      <c r="D735" s="27" t="s">
        <v>1356</v>
      </c>
      <c r="E735" s="27" t="s">
        <v>2602</v>
      </c>
      <c r="F735" s="34">
        <v>87.23</v>
      </c>
      <c r="G735" s="32">
        <f t="shared" si="36"/>
        <v>72.400900000000007</v>
      </c>
      <c r="H735" s="25"/>
      <c r="I735" s="26">
        <f t="shared" si="37"/>
        <v>0</v>
      </c>
      <c r="J735" s="30" t="s">
        <v>15</v>
      </c>
    </row>
    <row r="736" spans="1:10" ht="69.95" customHeight="1" x14ac:dyDescent="0.25">
      <c r="A736"/>
      <c r="B736" s="27" t="s">
        <v>1357</v>
      </c>
      <c r="C736" s="70" t="str">
        <f t="shared" si="35"/>
        <v>16414</v>
      </c>
      <c r="D736" s="27" t="s">
        <v>1358</v>
      </c>
      <c r="E736" s="27" t="s">
        <v>2603</v>
      </c>
      <c r="F736" s="34">
        <v>156.53</v>
      </c>
      <c r="G736" s="32">
        <f t="shared" si="36"/>
        <v>129.91990000000001</v>
      </c>
      <c r="H736" s="25"/>
      <c r="I736" s="26">
        <f t="shared" si="37"/>
        <v>0</v>
      </c>
      <c r="J736" s="30" t="s">
        <v>15</v>
      </c>
    </row>
    <row r="737" spans="1:10" ht="69.95" customHeight="1" x14ac:dyDescent="0.25">
      <c r="A737"/>
      <c r="B737" s="27" t="s">
        <v>1359</v>
      </c>
      <c r="C737" s="70" t="str">
        <f t="shared" si="35"/>
        <v>16417</v>
      </c>
      <c r="D737" s="27" t="s">
        <v>1360</v>
      </c>
      <c r="E737" s="27" t="s">
        <v>2604</v>
      </c>
      <c r="F737" s="34">
        <v>889.57</v>
      </c>
      <c r="G737" s="32">
        <f t="shared" si="36"/>
        <v>738.34310000000005</v>
      </c>
      <c r="H737" s="25"/>
      <c r="I737" s="26">
        <f t="shared" si="37"/>
        <v>0</v>
      </c>
      <c r="J737" s="30" t="s">
        <v>15</v>
      </c>
    </row>
    <row r="738" spans="1:10" ht="69.95" customHeight="1" x14ac:dyDescent="0.25">
      <c r="A738"/>
      <c r="B738" s="27" t="s">
        <v>1361</v>
      </c>
      <c r="C738" s="70" t="str">
        <f t="shared" si="35"/>
        <v>16422</v>
      </c>
      <c r="D738" s="27" t="s">
        <v>1362</v>
      </c>
      <c r="E738" s="27" t="s">
        <v>2605</v>
      </c>
      <c r="F738" s="34">
        <v>110.33</v>
      </c>
      <c r="G738" s="32">
        <f t="shared" si="36"/>
        <v>91.573899999999995</v>
      </c>
      <c r="H738" s="25"/>
      <c r="I738" s="26">
        <f t="shared" si="37"/>
        <v>0</v>
      </c>
      <c r="J738" s="30" t="s">
        <v>15</v>
      </c>
    </row>
    <row r="739" spans="1:10" ht="69.95" customHeight="1" x14ac:dyDescent="0.25">
      <c r="A739"/>
      <c r="B739" s="27" t="s">
        <v>1363</v>
      </c>
      <c r="C739" s="70" t="str">
        <f t="shared" si="35"/>
        <v>16423</v>
      </c>
      <c r="D739" s="27" t="s">
        <v>1364</v>
      </c>
      <c r="E739" s="27" t="s">
        <v>2606</v>
      </c>
      <c r="F739" s="34">
        <v>104.06</v>
      </c>
      <c r="G739" s="32">
        <f t="shared" si="36"/>
        <v>86.369799999999998</v>
      </c>
      <c r="H739" s="25"/>
      <c r="I739" s="26">
        <f t="shared" si="37"/>
        <v>0</v>
      </c>
      <c r="J739" s="30" t="s">
        <v>15</v>
      </c>
    </row>
    <row r="740" spans="1:10" ht="69.95" customHeight="1" x14ac:dyDescent="0.25">
      <c r="A740"/>
      <c r="B740" s="27" t="s">
        <v>1365</v>
      </c>
      <c r="C740" s="70" t="str">
        <f t="shared" si="35"/>
        <v>322361</v>
      </c>
      <c r="D740" s="33">
        <v>839</v>
      </c>
      <c r="E740" s="27" t="s">
        <v>2607</v>
      </c>
      <c r="F740" s="34">
        <v>1069.6400000000001</v>
      </c>
      <c r="G740" s="32">
        <f t="shared" si="36"/>
        <v>887.80120000000011</v>
      </c>
      <c r="H740" s="25"/>
      <c r="I740" s="26">
        <f t="shared" si="37"/>
        <v>0</v>
      </c>
      <c r="J740" s="30" t="s">
        <v>16</v>
      </c>
    </row>
    <row r="741" spans="1:10" ht="69.95" customHeight="1" x14ac:dyDescent="0.25">
      <c r="A741"/>
      <c r="B741" s="27" t="s">
        <v>1366</v>
      </c>
      <c r="C741" s="70" t="str">
        <f t="shared" si="35"/>
        <v>322362</v>
      </c>
      <c r="D741" s="33">
        <v>785</v>
      </c>
      <c r="E741" s="27" t="s">
        <v>2608</v>
      </c>
      <c r="F741" s="34">
        <v>1183.49</v>
      </c>
      <c r="G741" s="32">
        <f t="shared" si="36"/>
        <v>982.29669999999999</v>
      </c>
      <c r="H741" s="25"/>
      <c r="I741" s="26">
        <f t="shared" si="37"/>
        <v>0</v>
      </c>
      <c r="J741" s="30" t="s">
        <v>16</v>
      </c>
    </row>
    <row r="742" spans="1:10" ht="69.95" customHeight="1" x14ac:dyDescent="0.25">
      <c r="A742"/>
      <c r="B742" s="27" t="s">
        <v>1367</v>
      </c>
      <c r="C742" s="70" t="str">
        <f t="shared" si="35"/>
        <v>322363</v>
      </c>
      <c r="D742" s="33">
        <v>808</v>
      </c>
      <c r="E742" s="27" t="s">
        <v>2609</v>
      </c>
      <c r="F742" s="34">
        <v>1619.64</v>
      </c>
      <c r="G742" s="32">
        <f t="shared" si="36"/>
        <v>1344.3012000000001</v>
      </c>
      <c r="H742" s="25"/>
      <c r="I742" s="26">
        <f t="shared" si="37"/>
        <v>0</v>
      </c>
      <c r="J742" s="30" t="s">
        <v>16</v>
      </c>
    </row>
    <row r="743" spans="1:10" ht="69.95" customHeight="1" x14ac:dyDescent="0.25">
      <c r="A743"/>
      <c r="B743" s="27" t="s">
        <v>1368</v>
      </c>
      <c r="C743" s="70" t="str">
        <f t="shared" si="35"/>
        <v>322364</v>
      </c>
      <c r="D743" s="33">
        <v>815</v>
      </c>
      <c r="E743" s="27" t="s">
        <v>2610</v>
      </c>
      <c r="F743" s="34">
        <v>1095.27</v>
      </c>
      <c r="G743" s="32">
        <f t="shared" si="36"/>
        <v>909.07410000000004</v>
      </c>
      <c r="H743" s="25"/>
      <c r="I743" s="26">
        <f t="shared" si="37"/>
        <v>0</v>
      </c>
      <c r="J743" s="30" t="s">
        <v>16</v>
      </c>
    </row>
    <row r="744" spans="1:10" ht="69.95" customHeight="1" x14ac:dyDescent="0.25">
      <c r="A744"/>
      <c r="B744" s="27" t="s">
        <v>1369</v>
      </c>
      <c r="C744" s="70" t="str">
        <f t="shared" si="35"/>
        <v>322365</v>
      </c>
      <c r="D744" s="33">
        <v>822</v>
      </c>
      <c r="E744" s="27" t="s">
        <v>2611</v>
      </c>
      <c r="F744" s="34">
        <v>1152.69</v>
      </c>
      <c r="G744" s="32">
        <f t="shared" si="36"/>
        <v>956.73270000000002</v>
      </c>
      <c r="H744" s="25"/>
      <c r="I744" s="26">
        <f t="shared" si="37"/>
        <v>0</v>
      </c>
      <c r="J744" s="30" t="s">
        <v>16</v>
      </c>
    </row>
    <row r="745" spans="1:10" ht="69.95" customHeight="1" x14ac:dyDescent="0.25">
      <c r="A745"/>
      <c r="B745" s="27" t="s">
        <v>1370</v>
      </c>
      <c r="C745" s="70" t="str">
        <f t="shared" si="35"/>
        <v>322366</v>
      </c>
      <c r="D745" s="33">
        <v>846</v>
      </c>
      <c r="E745" s="27" t="s">
        <v>2612</v>
      </c>
      <c r="F745" s="34">
        <v>738.32</v>
      </c>
      <c r="G745" s="32">
        <f t="shared" si="36"/>
        <v>612.80560000000003</v>
      </c>
      <c r="H745" s="25"/>
      <c r="I745" s="26">
        <f t="shared" si="37"/>
        <v>0</v>
      </c>
      <c r="J745" s="30" t="s">
        <v>16</v>
      </c>
    </row>
    <row r="746" spans="1:10" ht="69.95" customHeight="1" x14ac:dyDescent="0.25">
      <c r="A746"/>
      <c r="B746" s="27" t="s">
        <v>1371</v>
      </c>
      <c r="C746" s="70" t="str">
        <f t="shared" si="35"/>
        <v>322367</v>
      </c>
      <c r="D746" s="27" t="s">
        <v>1372</v>
      </c>
      <c r="E746" s="27" t="s">
        <v>2613</v>
      </c>
      <c r="F746" s="34">
        <v>155.21</v>
      </c>
      <c r="G746" s="32">
        <f t="shared" si="36"/>
        <v>128.82429999999999</v>
      </c>
      <c r="H746" s="25"/>
      <c r="I746" s="26">
        <f t="shared" si="37"/>
        <v>0</v>
      </c>
      <c r="J746" s="30" t="s">
        <v>16</v>
      </c>
    </row>
    <row r="747" spans="1:10" ht="69.95" customHeight="1" x14ac:dyDescent="0.25">
      <c r="A747"/>
      <c r="B747" s="27" t="s">
        <v>1373</v>
      </c>
      <c r="C747" s="70" t="str">
        <f t="shared" si="35"/>
        <v>322368</v>
      </c>
      <c r="D747" s="27" t="s">
        <v>1374</v>
      </c>
      <c r="E747" s="27" t="s">
        <v>2614</v>
      </c>
      <c r="F747" s="34">
        <v>1850.97</v>
      </c>
      <c r="G747" s="32">
        <f t="shared" si="36"/>
        <v>1536.3051</v>
      </c>
      <c r="H747" s="25"/>
      <c r="I747" s="26">
        <f t="shared" si="37"/>
        <v>0</v>
      </c>
      <c r="J747" s="30" t="s">
        <v>16</v>
      </c>
    </row>
    <row r="748" spans="1:10" ht="69.95" customHeight="1" x14ac:dyDescent="0.25">
      <c r="A748"/>
      <c r="B748" s="27" t="s">
        <v>1375</v>
      </c>
      <c r="C748" s="70" t="str">
        <f t="shared" si="35"/>
        <v>322369</v>
      </c>
      <c r="D748" s="33">
        <v>757</v>
      </c>
      <c r="E748" s="27" t="s">
        <v>2615</v>
      </c>
      <c r="F748" s="34">
        <v>521.55999999999995</v>
      </c>
      <c r="G748" s="32">
        <f t="shared" si="36"/>
        <v>432.89479999999998</v>
      </c>
      <c r="H748" s="25"/>
      <c r="I748" s="26">
        <f t="shared" si="37"/>
        <v>0</v>
      </c>
      <c r="J748" s="30" t="s">
        <v>16</v>
      </c>
    </row>
    <row r="749" spans="1:10" ht="69.95" customHeight="1" x14ac:dyDescent="0.25">
      <c r="A749"/>
      <c r="B749" s="27" t="s">
        <v>1376</v>
      </c>
      <c r="C749" s="70" t="str">
        <f t="shared" si="35"/>
        <v>322370</v>
      </c>
      <c r="D749" s="27" t="s">
        <v>1377</v>
      </c>
      <c r="E749" s="27" t="s">
        <v>2616</v>
      </c>
      <c r="F749" s="34">
        <v>1600.17</v>
      </c>
      <c r="G749" s="32">
        <f t="shared" si="36"/>
        <v>1328.1411000000001</v>
      </c>
      <c r="H749" s="25"/>
      <c r="I749" s="26">
        <f t="shared" si="37"/>
        <v>0</v>
      </c>
      <c r="J749" s="30" t="s">
        <v>16</v>
      </c>
    </row>
    <row r="750" spans="1:10" ht="69.95" customHeight="1" x14ac:dyDescent="0.25">
      <c r="A750"/>
      <c r="B750" s="27" t="s">
        <v>1378</v>
      </c>
      <c r="C750" s="70" t="str">
        <f t="shared" si="35"/>
        <v>322371</v>
      </c>
      <c r="D750" s="47">
        <v>105</v>
      </c>
      <c r="E750" s="27" t="s">
        <v>2617</v>
      </c>
      <c r="F750" s="34">
        <v>1247.07</v>
      </c>
      <c r="G750" s="32">
        <f t="shared" si="36"/>
        <v>1035.0681</v>
      </c>
      <c r="H750" s="25"/>
      <c r="I750" s="26">
        <f t="shared" si="37"/>
        <v>0</v>
      </c>
      <c r="J750" s="30" t="s">
        <v>16</v>
      </c>
    </row>
    <row r="751" spans="1:10" ht="69.95" customHeight="1" x14ac:dyDescent="0.25">
      <c r="A751"/>
      <c r="B751" s="27" t="s">
        <v>1379</v>
      </c>
      <c r="C751" s="70" t="str">
        <f t="shared" si="35"/>
        <v>322372</v>
      </c>
      <c r="D751" s="48">
        <v>419</v>
      </c>
      <c r="E751" s="27" t="s">
        <v>2618</v>
      </c>
      <c r="F751" s="34">
        <v>1583.67</v>
      </c>
      <c r="G751" s="32">
        <f t="shared" si="36"/>
        <v>1314.4461000000001</v>
      </c>
      <c r="H751" s="25"/>
      <c r="I751" s="26">
        <f t="shared" si="37"/>
        <v>0</v>
      </c>
      <c r="J751" s="30" t="s">
        <v>16</v>
      </c>
    </row>
    <row r="752" spans="1:10" ht="69.95" customHeight="1" x14ac:dyDescent="0.25">
      <c r="A752"/>
      <c r="B752" s="27" t="s">
        <v>1380</v>
      </c>
      <c r="C752" s="70" t="str">
        <f t="shared" si="35"/>
        <v>322373</v>
      </c>
      <c r="D752" s="33">
        <v>5053</v>
      </c>
      <c r="E752" s="27" t="s">
        <v>2619</v>
      </c>
      <c r="F752" s="34">
        <v>237.49</v>
      </c>
      <c r="G752" s="32">
        <f t="shared" si="36"/>
        <v>197.11670000000001</v>
      </c>
      <c r="H752" s="25"/>
      <c r="I752" s="26">
        <f t="shared" si="37"/>
        <v>0</v>
      </c>
      <c r="J752" s="30" t="s">
        <v>16</v>
      </c>
    </row>
    <row r="753" spans="1:10" ht="69.95" customHeight="1" x14ac:dyDescent="0.25">
      <c r="A753"/>
      <c r="B753" s="27" t="s">
        <v>1381</v>
      </c>
      <c r="C753" s="70" t="str">
        <f t="shared" si="35"/>
        <v>322374</v>
      </c>
      <c r="D753" s="33">
        <v>1851</v>
      </c>
      <c r="E753" s="27" t="s">
        <v>2620</v>
      </c>
      <c r="F753" s="34">
        <v>203.72</v>
      </c>
      <c r="G753" s="32">
        <f t="shared" si="36"/>
        <v>169.08760000000001</v>
      </c>
      <c r="H753" s="25"/>
      <c r="I753" s="26">
        <f t="shared" si="37"/>
        <v>0</v>
      </c>
      <c r="J753" s="30" t="s">
        <v>16</v>
      </c>
    </row>
    <row r="754" spans="1:10" ht="69.95" customHeight="1" x14ac:dyDescent="0.25">
      <c r="A754"/>
      <c r="B754" s="27" t="s">
        <v>1382</v>
      </c>
      <c r="C754" s="70" t="str">
        <f t="shared" si="35"/>
        <v>322375</v>
      </c>
      <c r="D754" s="33">
        <v>1929</v>
      </c>
      <c r="E754" s="27" t="s">
        <v>2621</v>
      </c>
      <c r="F754" s="34">
        <v>325.93</v>
      </c>
      <c r="G754" s="32">
        <f t="shared" si="36"/>
        <v>270.52190000000002</v>
      </c>
      <c r="H754" s="25"/>
      <c r="I754" s="26">
        <f t="shared" si="37"/>
        <v>0</v>
      </c>
      <c r="J754" s="30" t="s">
        <v>16</v>
      </c>
    </row>
    <row r="755" spans="1:10" ht="69.95" customHeight="1" x14ac:dyDescent="0.25">
      <c r="A755"/>
      <c r="B755" s="27" t="s">
        <v>1383</v>
      </c>
      <c r="C755" s="70" t="str">
        <f t="shared" si="35"/>
        <v>322423</v>
      </c>
      <c r="D755" s="33">
        <v>2834</v>
      </c>
      <c r="E755" s="27" t="s">
        <v>2622</v>
      </c>
      <c r="F755" s="34">
        <v>36.08</v>
      </c>
      <c r="G755" s="32">
        <f t="shared" si="36"/>
        <v>29.946399999999997</v>
      </c>
      <c r="H755" s="25"/>
      <c r="I755" s="26">
        <f t="shared" si="37"/>
        <v>0</v>
      </c>
      <c r="J755" s="30" t="s">
        <v>16</v>
      </c>
    </row>
    <row r="756" spans="1:10" ht="69.95" customHeight="1" x14ac:dyDescent="0.25">
      <c r="A756"/>
      <c r="B756" s="27" t="s">
        <v>1384</v>
      </c>
      <c r="C756" s="70" t="str">
        <f t="shared" si="35"/>
        <v>322424</v>
      </c>
      <c r="D756" s="33">
        <v>1363</v>
      </c>
      <c r="E756" s="27" t="s">
        <v>2623</v>
      </c>
      <c r="F756" s="34">
        <v>24.09</v>
      </c>
      <c r="G756" s="32">
        <f t="shared" si="36"/>
        <v>19.994700000000002</v>
      </c>
      <c r="H756" s="25"/>
      <c r="I756" s="26">
        <f t="shared" si="37"/>
        <v>0</v>
      </c>
      <c r="J756" s="30" t="s">
        <v>16</v>
      </c>
    </row>
    <row r="757" spans="1:10" ht="69.95" customHeight="1" x14ac:dyDescent="0.25">
      <c r="A757"/>
      <c r="B757" s="27" t="s">
        <v>1385</v>
      </c>
      <c r="C757" s="70" t="str">
        <f t="shared" si="35"/>
        <v>322426</v>
      </c>
      <c r="D757" s="33">
        <v>3145</v>
      </c>
      <c r="E757" s="27" t="s">
        <v>2624</v>
      </c>
      <c r="F757" s="34">
        <v>48.18</v>
      </c>
      <c r="G757" s="32">
        <f t="shared" si="36"/>
        <v>39.989400000000003</v>
      </c>
      <c r="H757" s="25"/>
      <c r="I757" s="26">
        <f t="shared" si="37"/>
        <v>0</v>
      </c>
      <c r="J757" s="30" t="s">
        <v>16</v>
      </c>
    </row>
    <row r="758" spans="1:10" ht="69.95" customHeight="1" x14ac:dyDescent="0.25">
      <c r="A758"/>
      <c r="B758" s="27" t="s">
        <v>1386</v>
      </c>
      <c r="C758" s="70" t="str">
        <f t="shared" si="35"/>
        <v>322427</v>
      </c>
      <c r="D758" s="27" t="s">
        <v>1387</v>
      </c>
      <c r="E758" s="27" t="s">
        <v>2625</v>
      </c>
      <c r="F758" s="34">
        <v>63.14</v>
      </c>
      <c r="G758" s="32">
        <f t="shared" si="36"/>
        <v>52.406199999999998</v>
      </c>
      <c r="H758" s="25"/>
      <c r="I758" s="26">
        <f t="shared" si="37"/>
        <v>0</v>
      </c>
      <c r="J758" s="30" t="s">
        <v>16</v>
      </c>
    </row>
    <row r="759" spans="1:10" ht="69.95" customHeight="1" x14ac:dyDescent="0.25">
      <c r="A759"/>
      <c r="B759" s="27" t="s">
        <v>1388</v>
      </c>
      <c r="C759" s="70" t="str">
        <f t="shared" si="35"/>
        <v>322428</v>
      </c>
      <c r="D759" s="33">
        <v>3138</v>
      </c>
      <c r="E759" s="27" t="s">
        <v>2626</v>
      </c>
      <c r="F759" s="34">
        <v>109.23</v>
      </c>
      <c r="G759" s="32">
        <f t="shared" si="36"/>
        <v>90.660899999999998</v>
      </c>
      <c r="H759" s="25"/>
      <c r="I759" s="26">
        <f t="shared" si="37"/>
        <v>0</v>
      </c>
      <c r="J759" s="30" t="s">
        <v>16</v>
      </c>
    </row>
    <row r="760" spans="1:10" ht="69.95" customHeight="1" x14ac:dyDescent="0.25">
      <c r="A760"/>
      <c r="B760" s="27" t="s">
        <v>1389</v>
      </c>
      <c r="C760" s="70" t="str">
        <f t="shared" si="35"/>
        <v>322429</v>
      </c>
      <c r="D760" s="33">
        <v>1189</v>
      </c>
      <c r="E760" s="27" t="s">
        <v>2627</v>
      </c>
      <c r="F760" s="34">
        <v>143.77000000000001</v>
      </c>
      <c r="G760" s="32">
        <f t="shared" si="36"/>
        <v>119.32910000000001</v>
      </c>
      <c r="H760" s="25"/>
      <c r="I760" s="26">
        <f t="shared" si="37"/>
        <v>0</v>
      </c>
      <c r="J760" s="30" t="s">
        <v>16</v>
      </c>
    </row>
    <row r="761" spans="1:10" ht="69.95" customHeight="1" x14ac:dyDescent="0.25">
      <c r="A761"/>
      <c r="B761" s="27" t="s">
        <v>1390</v>
      </c>
      <c r="C761" s="70" t="str">
        <f t="shared" si="35"/>
        <v>322430</v>
      </c>
      <c r="D761" s="49">
        <v>113</v>
      </c>
      <c r="E761" s="27" t="s">
        <v>2628</v>
      </c>
      <c r="F761" s="34">
        <v>268.29000000000002</v>
      </c>
      <c r="G761" s="32">
        <f t="shared" si="36"/>
        <v>222.6807</v>
      </c>
      <c r="H761" s="25"/>
      <c r="I761" s="26">
        <f t="shared" si="37"/>
        <v>0</v>
      </c>
      <c r="J761" s="30" t="s">
        <v>16</v>
      </c>
    </row>
    <row r="762" spans="1:10" ht="69.95" customHeight="1" x14ac:dyDescent="0.25">
      <c r="A762"/>
      <c r="B762" s="27" t="s">
        <v>1391</v>
      </c>
      <c r="C762" s="70" t="str">
        <f t="shared" si="35"/>
        <v>322431</v>
      </c>
      <c r="D762" s="33">
        <v>672</v>
      </c>
      <c r="E762" s="27" t="s">
        <v>2629</v>
      </c>
      <c r="F762" s="34">
        <v>45.65</v>
      </c>
      <c r="G762" s="32">
        <f t="shared" si="36"/>
        <v>37.889499999999998</v>
      </c>
      <c r="H762" s="25"/>
      <c r="I762" s="26">
        <f t="shared" si="37"/>
        <v>0</v>
      </c>
      <c r="J762" s="30" t="s">
        <v>16</v>
      </c>
    </row>
    <row r="763" spans="1:10" ht="69.95" customHeight="1" x14ac:dyDescent="0.25">
      <c r="A763"/>
      <c r="B763" s="27" t="s">
        <v>1392</v>
      </c>
      <c r="C763" s="70" t="str">
        <f t="shared" si="35"/>
        <v>322433</v>
      </c>
      <c r="D763" s="27" t="s">
        <v>1393</v>
      </c>
      <c r="E763" s="27" t="s">
        <v>2630</v>
      </c>
      <c r="F763" s="34">
        <v>90.75</v>
      </c>
      <c r="G763" s="32">
        <f t="shared" si="36"/>
        <v>75.322500000000005</v>
      </c>
      <c r="H763" s="25"/>
      <c r="I763" s="26">
        <f t="shared" si="37"/>
        <v>0</v>
      </c>
      <c r="J763" s="30" t="s">
        <v>16</v>
      </c>
    </row>
    <row r="764" spans="1:10" ht="69.95" customHeight="1" x14ac:dyDescent="0.25">
      <c r="A764"/>
      <c r="B764" s="27" t="s">
        <v>1394</v>
      </c>
      <c r="C764" s="70" t="str">
        <f t="shared" si="35"/>
        <v>322435</v>
      </c>
      <c r="D764" s="27" t="s">
        <v>1395</v>
      </c>
      <c r="E764" s="27" t="s">
        <v>2631</v>
      </c>
      <c r="F764" s="34">
        <v>816.31</v>
      </c>
      <c r="G764" s="32">
        <f t="shared" si="36"/>
        <v>677.53729999999996</v>
      </c>
      <c r="H764" s="25"/>
      <c r="I764" s="26">
        <f t="shared" si="37"/>
        <v>0</v>
      </c>
      <c r="J764" s="30" t="s">
        <v>16</v>
      </c>
    </row>
    <row r="765" spans="1:10" ht="69.95" customHeight="1" x14ac:dyDescent="0.25">
      <c r="A765"/>
      <c r="B765" s="27" t="s">
        <v>1396</v>
      </c>
      <c r="C765" s="70" t="str">
        <f t="shared" si="35"/>
        <v>322436</v>
      </c>
      <c r="D765" s="27" t="s">
        <v>1397</v>
      </c>
      <c r="E765" s="27" t="s">
        <v>2632</v>
      </c>
      <c r="F765" s="34">
        <v>2326.17</v>
      </c>
      <c r="G765" s="32">
        <f t="shared" si="36"/>
        <v>1930.7211</v>
      </c>
      <c r="H765" s="25"/>
      <c r="I765" s="26">
        <f t="shared" si="37"/>
        <v>0</v>
      </c>
      <c r="J765" s="30" t="s">
        <v>16</v>
      </c>
    </row>
    <row r="766" spans="1:10" ht="69.95" customHeight="1" x14ac:dyDescent="0.25">
      <c r="A766"/>
      <c r="B766" s="27" t="s">
        <v>1398</v>
      </c>
      <c r="C766" s="70" t="str">
        <f t="shared" si="35"/>
        <v>322437</v>
      </c>
      <c r="D766" s="27" t="s">
        <v>1399</v>
      </c>
      <c r="E766" s="27" t="s">
        <v>2633</v>
      </c>
      <c r="F766" s="34">
        <v>104.5</v>
      </c>
      <c r="G766" s="32">
        <f t="shared" si="36"/>
        <v>86.734999999999999</v>
      </c>
      <c r="H766" s="25"/>
      <c r="I766" s="26">
        <f t="shared" si="37"/>
        <v>0</v>
      </c>
      <c r="J766" s="30" t="s">
        <v>16</v>
      </c>
    </row>
    <row r="767" spans="1:10" ht="69.95" customHeight="1" x14ac:dyDescent="0.25">
      <c r="A767"/>
      <c r="B767" s="27" t="s">
        <v>1400</v>
      </c>
      <c r="C767" s="70" t="str">
        <f t="shared" si="35"/>
        <v>322440</v>
      </c>
      <c r="D767" s="33">
        <v>5176</v>
      </c>
      <c r="E767" s="27" t="s">
        <v>2634</v>
      </c>
      <c r="F767" s="34">
        <v>58.08</v>
      </c>
      <c r="G767" s="32">
        <f t="shared" si="36"/>
        <v>48.206400000000002</v>
      </c>
      <c r="H767" s="25"/>
      <c r="I767" s="26">
        <f t="shared" si="37"/>
        <v>0</v>
      </c>
      <c r="J767" s="30" t="s">
        <v>16</v>
      </c>
    </row>
    <row r="768" spans="1:10" ht="69.95" customHeight="1" x14ac:dyDescent="0.25">
      <c r="A768"/>
      <c r="B768" s="27" t="s">
        <v>1401</v>
      </c>
      <c r="C768" s="70" t="str">
        <f t="shared" si="35"/>
        <v>322442</v>
      </c>
      <c r="D768" s="27" t="s">
        <v>1402</v>
      </c>
      <c r="E768" s="27" t="s">
        <v>2635</v>
      </c>
      <c r="F768" s="34">
        <v>132.66</v>
      </c>
      <c r="G768" s="32">
        <f t="shared" si="36"/>
        <v>110.1078</v>
      </c>
      <c r="H768" s="25"/>
      <c r="I768" s="26">
        <f t="shared" si="37"/>
        <v>0</v>
      </c>
      <c r="J768" s="30" t="s">
        <v>16</v>
      </c>
    </row>
    <row r="769" spans="1:10" ht="69.95" customHeight="1" x14ac:dyDescent="0.25">
      <c r="A769"/>
      <c r="B769" s="27" t="s">
        <v>1403</v>
      </c>
      <c r="C769" s="70" t="str">
        <f t="shared" si="35"/>
        <v>322446</v>
      </c>
      <c r="D769" s="33">
        <v>201</v>
      </c>
      <c r="E769" s="27" t="s">
        <v>2636</v>
      </c>
      <c r="F769" s="34">
        <v>171.27</v>
      </c>
      <c r="G769" s="32">
        <f t="shared" si="36"/>
        <v>142.1541</v>
      </c>
      <c r="H769" s="25"/>
      <c r="I769" s="26">
        <f t="shared" si="37"/>
        <v>0</v>
      </c>
      <c r="J769" s="30" t="s">
        <v>16</v>
      </c>
    </row>
    <row r="770" spans="1:10" ht="69.95" customHeight="1" x14ac:dyDescent="0.25">
      <c r="A770"/>
      <c r="B770" s="27" t="s">
        <v>1404</v>
      </c>
      <c r="C770" s="70" t="str">
        <f t="shared" si="35"/>
        <v>322447</v>
      </c>
      <c r="D770" s="33">
        <v>195</v>
      </c>
      <c r="E770" s="27" t="s">
        <v>2637</v>
      </c>
      <c r="F770" s="34">
        <v>172.81</v>
      </c>
      <c r="G770" s="32">
        <f t="shared" si="36"/>
        <v>143.4323</v>
      </c>
      <c r="H770" s="25"/>
      <c r="I770" s="26">
        <f t="shared" si="37"/>
        <v>0</v>
      </c>
      <c r="J770" s="30" t="s">
        <v>16</v>
      </c>
    </row>
    <row r="771" spans="1:10" ht="69.95" customHeight="1" x14ac:dyDescent="0.25">
      <c r="A771"/>
      <c r="B771" s="27" t="s">
        <v>1405</v>
      </c>
      <c r="C771" s="70" t="str">
        <f t="shared" si="35"/>
        <v>322448</v>
      </c>
      <c r="D771" s="33">
        <v>218</v>
      </c>
      <c r="E771" s="27" t="s">
        <v>2638</v>
      </c>
      <c r="F771" s="34">
        <v>186.56</v>
      </c>
      <c r="G771" s="32">
        <f t="shared" si="36"/>
        <v>154.84479999999999</v>
      </c>
      <c r="H771" s="25"/>
      <c r="I771" s="26">
        <f t="shared" si="37"/>
        <v>0</v>
      </c>
      <c r="J771" s="30" t="s">
        <v>16</v>
      </c>
    </row>
    <row r="772" spans="1:10" ht="69.95" customHeight="1" x14ac:dyDescent="0.25">
      <c r="A772"/>
      <c r="B772" s="27" t="s">
        <v>1406</v>
      </c>
      <c r="C772" s="70" t="str">
        <f t="shared" ref="C772:C835" si="38">HYPERLINK(CONCATENATE("http://nashaigrushka.ru/images/goods/large/",TRIM(B772),".jpg"),TRIM(B772))</f>
        <v>322449</v>
      </c>
      <c r="D772" s="33">
        <v>317</v>
      </c>
      <c r="E772" s="27" t="s">
        <v>2639</v>
      </c>
      <c r="F772" s="34">
        <v>417.01</v>
      </c>
      <c r="G772" s="32">
        <f t="shared" ref="G772:G835" si="39">F772-F772/100*($B$1+7)</f>
        <v>346.11829999999998</v>
      </c>
      <c r="H772" s="25"/>
      <c r="I772" s="26">
        <f t="shared" si="37"/>
        <v>0</v>
      </c>
      <c r="J772" s="30" t="s">
        <v>16</v>
      </c>
    </row>
    <row r="773" spans="1:10" ht="69.95" customHeight="1" x14ac:dyDescent="0.25">
      <c r="A773"/>
      <c r="B773" s="27" t="s">
        <v>1407</v>
      </c>
      <c r="C773" s="70" t="str">
        <f t="shared" si="38"/>
        <v>322450</v>
      </c>
      <c r="D773" s="33">
        <v>914</v>
      </c>
      <c r="E773" s="27" t="s">
        <v>2640</v>
      </c>
      <c r="F773" s="34">
        <v>252.23</v>
      </c>
      <c r="G773" s="32">
        <f t="shared" si="39"/>
        <v>209.3509</v>
      </c>
      <c r="H773" s="25"/>
      <c r="I773" s="26">
        <f t="shared" ref="I773:I836" si="40">G773*H773</f>
        <v>0</v>
      </c>
      <c r="J773" s="30" t="s">
        <v>16</v>
      </c>
    </row>
    <row r="774" spans="1:10" ht="69.95" customHeight="1" x14ac:dyDescent="0.25">
      <c r="A774"/>
      <c r="B774" s="27" t="s">
        <v>1408</v>
      </c>
      <c r="C774" s="70" t="str">
        <f t="shared" si="38"/>
        <v>322451</v>
      </c>
      <c r="D774" s="33">
        <v>907</v>
      </c>
      <c r="E774" s="27" t="s">
        <v>2641</v>
      </c>
      <c r="F774" s="34">
        <v>229.79</v>
      </c>
      <c r="G774" s="32">
        <f t="shared" si="39"/>
        <v>190.72569999999999</v>
      </c>
      <c r="H774" s="25"/>
      <c r="I774" s="26">
        <f t="shared" si="40"/>
        <v>0</v>
      </c>
      <c r="J774" s="30" t="s">
        <v>16</v>
      </c>
    </row>
    <row r="775" spans="1:10" ht="69.95" customHeight="1" x14ac:dyDescent="0.25">
      <c r="A775"/>
      <c r="B775" s="27" t="s">
        <v>1409</v>
      </c>
      <c r="C775" s="70" t="str">
        <f t="shared" si="38"/>
        <v>322452</v>
      </c>
      <c r="D775" s="33">
        <v>436</v>
      </c>
      <c r="E775" s="27" t="s">
        <v>2642</v>
      </c>
      <c r="F775" s="34">
        <v>74.47</v>
      </c>
      <c r="G775" s="32">
        <f t="shared" si="39"/>
        <v>61.810099999999998</v>
      </c>
      <c r="H775" s="25"/>
      <c r="I775" s="26">
        <f t="shared" si="40"/>
        <v>0</v>
      </c>
      <c r="J775" s="30" t="s">
        <v>16</v>
      </c>
    </row>
    <row r="776" spans="1:10" ht="69.95" customHeight="1" x14ac:dyDescent="0.25">
      <c r="A776"/>
      <c r="B776" s="27" t="s">
        <v>1410</v>
      </c>
      <c r="C776" s="70" t="str">
        <f t="shared" si="38"/>
        <v>322453</v>
      </c>
      <c r="D776" s="33">
        <v>532</v>
      </c>
      <c r="E776" s="27" t="s">
        <v>2643</v>
      </c>
      <c r="F776" s="34">
        <v>161.04</v>
      </c>
      <c r="G776" s="32">
        <f t="shared" si="39"/>
        <v>133.66319999999999</v>
      </c>
      <c r="H776" s="25"/>
      <c r="I776" s="26">
        <f t="shared" si="40"/>
        <v>0</v>
      </c>
      <c r="J776" s="30" t="s">
        <v>16</v>
      </c>
    </row>
    <row r="777" spans="1:10" ht="69.95" customHeight="1" x14ac:dyDescent="0.25">
      <c r="A777"/>
      <c r="B777" s="27" t="s">
        <v>1411</v>
      </c>
      <c r="C777" s="70" t="str">
        <f t="shared" si="38"/>
        <v>322454</v>
      </c>
      <c r="D777" s="33">
        <v>327</v>
      </c>
      <c r="E777" s="27" t="s">
        <v>2644</v>
      </c>
      <c r="F777" s="34">
        <v>622.6</v>
      </c>
      <c r="G777" s="32">
        <f t="shared" si="39"/>
        <v>516.75800000000004</v>
      </c>
      <c r="H777" s="25"/>
      <c r="I777" s="26">
        <f t="shared" si="40"/>
        <v>0</v>
      </c>
      <c r="J777" s="30" t="s">
        <v>16</v>
      </c>
    </row>
    <row r="778" spans="1:10" ht="69.95" customHeight="1" x14ac:dyDescent="0.25">
      <c r="A778"/>
      <c r="B778" s="27" t="s">
        <v>1412</v>
      </c>
      <c r="C778" s="70" t="str">
        <f t="shared" si="38"/>
        <v>322455</v>
      </c>
      <c r="D778" s="27" t="s">
        <v>1413</v>
      </c>
      <c r="E778" s="27" t="s">
        <v>2645</v>
      </c>
      <c r="F778" s="34">
        <v>189.09</v>
      </c>
      <c r="G778" s="32">
        <f t="shared" si="39"/>
        <v>156.94470000000001</v>
      </c>
      <c r="H778" s="25"/>
      <c r="I778" s="26">
        <f t="shared" si="40"/>
        <v>0</v>
      </c>
      <c r="J778" s="30" t="s">
        <v>16</v>
      </c>
    </row>
    <row r="779" spans="1:10" ht="69.95" customHeight="1" x14ac:dyDescent="0.25">
      <c r="A779"/>
      <c r="B779" s="27" t="s">
        <v>1414</v>
      </c>
      <c r="C779" s="70" t="str">
        <f t="shared" si="38"/>
        <v>322456</v>
      </c>
      <c r="D779" s="27" t="s">
        <v>1415</v>
      </c>
      <c r="E779" s="27" t="s">
        <v>2646</v>
      </c>
      <c r="F779" s="34">
        <v>196.57</v>
      </c>
      <c r="G779" s="32">
        <f t="shared" si="39"/>
        <v>163.15309999999999</v>
      </c>
      <c r="H779" s="25"/>
      <c r="I779" s="26">
        <f t="shared" si="40"/>
        <v>0</v>
      </c>
      <c r="J779" s="30" t="s">
        <v>16</v>
      </c>
    </row>
    <row r="780" spans="1:10" ht="69.95" customHeight="1" x14ac:dyDescent="0.25">
      <c r="A780"/>
      <c r="B780" s="27" t="s">
        <v>1416</v>
      </c>
      <c r="C780" s="70" t="str">
        <f t="shared" si="38"/>
        <v>322457</v>
      </c>
      <c r="D780" s="27" t="s">
        <v>1417</v>
      </c>
      <c r="E780" s="27" t="s">
        <v>2647</v>
      </c>
      <c r="F780" s="34">
        <v>563.75</v>
      </c>
      <c r="G780" s="32">
        <f t="shared" si="39"/>
        <v>467.91250000000002</v>
      </c>
      <c r="H780" s="25"/>
      <c r="I780" s="26">
        <f t="shared" si="40"/>
        <v>0</v>
      </c>
      <c r="J780" s="30" t="s">
        <v>16</v>
      </c>
    </row>
    <row r="781" spans="1:10" ht="69.95" customHeight="1" x14ac:dyDescent="0.25">
      <c r="A781"/>
      <c r="B781" s="27" t="s">
        <v>1418</v>
      </c>
      <c r="C781" s="70" t="str">
        <f t="shared" si="38"/>
        <v>322458</v>
      </c>
      <c r="D781" s="27" t="s">
        <v>1419</v>
      </c>
      <c r="E781" s="27" t="s">
        <v>2648</v>
      </c>
      <c r="F781" s="34">
        <v>150.04</v>
      </c>
      <c r="G781" s="32">
        <f t="shared" si="39"/>
        <v>124.53319999999999</v>
      </c>
      <c r="H781" s="25"/>
      <c r="I781" s="26">
        <f t="shared" si="40"/>
        <v>0</v>
      </c>
      <c r="J781" s="30" t="s">
        <v>16</v>
      </c>
    </row>
    <row r="782" spans="1:10" ht="69.95" customHeight="1" x14ac:dyDescent="0.25">
      <c r="A782"/>
      <c r="B782" s="27" t="s">
        <v>1420</v>
      </c>
      <c r="C782" s="70" t="str">
        <f t="shared" si="38"/>
        <v>322459</v>
      </c>
      <c r="D782" s="33">
        <v>147</v>
      </c>
      <c r="E782" s="27" t="s">
        <v>2649</v>
      </c>
      <c r="F782" s="34">
        <v>529.98</v>
      </c>
      <c r="G782" s="32">
        <f t="shared" si="39"/>
        <v>439.88339999999999</v>
      </c>
      <c r="H782" s="25"/>
      <c r="I782" s="26">
        <f t="shared" si="40"/>
        <v>0</v>
      </c>
      <c r="J782" s="30" t="s">
        <v>16</v>
      </c>
    </row>
    <row r="783" spans="1:10" ht="69.95" customHeight="1" x14ac:dyDescent="0.25">
      <c r="A783"/>
      <c r="B783" s="27" t="s">
        <v>1421</v>
      </c>
      <c r="C783" s="70" t="str">
        <f t="shared" si="38"/>
        <v>322460</v>
      </c>
      <c r="D783" s="27" t="s">
        <v>1422</v>
      </c>
      <c r="E783" s="27" t="s">
        <v>2650</v>
      </c>
      <c r="F783" s="34">
        <v>521.07000000000005</v>
      </c>
      <c r="G783" s="32">
        <f t="shared" si="39"/>
        <v>432.48810000000003</v>
      </c>
      <c r="H783" s="25"/>
      <c r="I783" s="26">
        <f t="shared" si="40"/>
        <v>0</v>
      </c>
      <c r="J783" s="30" t="s">
        <v>16</v>
      </c>
    </row>
    <row r="784" spans="1:10" ht="69.95" customHeight="1" x14ac:dyDescent="0.25">
      <c r="A784"/>
      <c r="B784" s="27" t="s">
        <v>1423</v>
      </c>
      <c r="C784" s="70" t="str">
        <f t="shared" si="38"/>
        <v>322461</v>
      </c>
      <c r="D784" s="33">
        <v>139</v>
      </c>
      <c r="E784" s="27" t="s">
        <v>2651</v>
      </c>
      <c r="F784" s="34">
        <v>49.39</v>
      </c>
      <c r="G784" s="32">
        <f t="shared" si="39"/>
        <v>40.993700000000004</v>
      </c>
      <c r="H784" s="25"/>
      <c r="I784" s="26">
        <f t="shared" si="40"/>
        <v>0</v>
      </c>
      <c r="J784" s="30" t="s">
        <v>16</v>
      </c>
    </row>
    <row r="785" spans="1:10" ht="69.95" customHeight="1" x14ac:dyDescent="0.25">
      <c r="A785"/>
      <c r="B785" s="27" t="s">
        <v>1424</v>
      </c>
      <c r="C785" s="70" t="str">
        <f t="shared" si="38"/>
        <v>322462</v>
      </c>
      <c r="D785" s="40">
        <v>17</v>
      </c>
      <c r="E785" s="27" t="s">
        <v>2652</v>
      </c>
      <c r="F785" s="34">
        <v>71.5</v>
      </c>
      <c r="G785" s="32">
        <f t="shared" si="39"/>
        <v>59.344999999999999</v>
      </c>
      <c r="H785" s="25"/>
      <c r="I785" s="26">
        <f t="shared" si="40"/>
        <v>0</v>
      </c>
      <c r="J785" s="30" t="s">
        <v>16</v>
      </c>
    </row>
    <row r="786" spans="1:10" ht="69.95" customHeight="1" x14ac:dyDescent="0.25">
      <c r="A786"/>
      <c r="B786" s="27" t="s">
        <v>1425</v>
      </c>
      <c r="C786" s="70" t="str">
        <f t="shared" si="38"/>
        <v>322463</v>
      </c>
      <c r="D786" s="33">
        <v>290</v>
      </c>
      <c r="E786" s="27" t="s">
        <v>2653</v>
      </c>
      <c r="F786" s="34">
        <v>154.88</v>
      </c>
      <c r="G786" s="32">
        <f t="shared" si="39"/>
        <v>128.5504</v>
      </c>
      <c r="H786" s="25"/>
      <c r="I786" s="26">
        <f t="shared" si="40"/>
        <v>0</v>
      </c>
      <c r="J786" s="30" t="s">
        <v>16</v>
      </c>
    </row>
    <row r="787" spans="1:10" ht="69.95" customHeight="1" x14ac:dyDescent="0.25">
      <c r="A787"/>
      <c r="B787" s="27" t="s">
        <v>1426</v>
      </c>
      <c r="C787" s="70" t="str">
        <f t="shared" si="38"/>
        <v>322464</v>
      </c>
      <c r="D787" s="33">
        <v>122</v>
      </c>
      <c r="E787" s="27" t="s">
        <v>2654</v>
      </c>
      <c r="F787" s="34">
        <v>141.57</v>
      </c>
      <c r="G787" s="32">
        <f t="shared" si="39"/>
        <v>117.50309999999999</v>
      </c>
      <c r="H787" s="25"/>
      <c r="I787" s="26">
        <f t="shared" si="40"/>
        <v>0</v>
      </c>
      <c r="J787" s="30" t="s">
        <v>16</v>
      </c>
    </row>
    <row r="788" spans="1:10" ht="69.95" customHeight="1" x14ac:dyDescent="0.25">
      <c r="A788"/>
      <c r="B788" s="27" t="s">
        <v>1427</v>
      </c>
      <c r="C788" s="70" t="str">
        <f t="shared" si="38"/>
        <v>322465</v>
      </c>
      <c r="D788" s="33">
        <v>405</v>
      </c>
      <c r="E788" s="27" t="s">
        <v>2655</v>
      </c>
      <c r="F788" s="34">
        <v>171.27</v>
      </c>
      <c r="G788" s="32">
        <f t="shared" si="39"/>
        <v>142.1541</v>
      </c>
      <c r="H788" s="25"/>
      <c r="I788" s="26">
        <f t="shared" si="40"/>
        <v>0</v>
      </c>
      <c r="J788" s="30" t="s">
        <v>16</v>
      </c>
    </row>
    <row r="789" spans="1:10" ht="69.95" customHeight="1" x14ac:dyDescent="0.25">
      <c r="A789"/>
      <c r="B789" s="27" t="s">
        <v>1428</v>
      </c>
      <c r="C789" s="70" t="str">
        <f t="shared" si="38"/>
        <v>322466</v>
      </c>
      <c r="D789" s="33">
        <v>600</v>
      </c>
      <c r="E789" s="27" t="s">
        <v>2656</v>
      </c>
      <c r="F789" s="34">
        <v>126.61</v>
      </c>
      <c r="G789" s="32">
        <f t="shared" si="39"/>
        <v>105.08629999999999</v>
      </c>
      <c r="H789" s="25"/>
      <c r="I789" s="26">
        <f t="shared" si="40"/>
        <v>0</v>
      </c>
      <c r="J789" s="30" t="s">
        <v>16</v>
      </c>
    </row>
    <row r="790" spans="1:10" ht="69.95" customHeight="1" x14ac:dyDescent="0.25">
      <c r="A790"/>
      <c r="B790" s="27" t="s">
        <v>1429</v>
      </c>
      <c r="C790" s="70" t="str">
        <f t="shared" si="38"/>
        <v>322467</v>
      </c>
      <c r="D790" s="33">
        <v>320</v>
      </c>
      <c r="E790" s="27" t="s">
        <v>2657</v>
      </c>
      <c r="F790" s="34">
        <v>111.76</v>
      </c>
      <c r="G790" s="32">
        <f t="shared" si="39"/>
        <v>92.760800000000003</v>
      </c>
      <c r="H790" s="25"/>
      <c r="I790" s="26">
        <f t="shared" si="40"/>
        <v>0</v>
      </c>
      <c r="J790" s="30" t="s">
        <v>16</v>
      </c>
    </row>
    <row r="791" spans="1:10" ht="69.95" customHeight="1" x14ac:dyDescent="0.25">
      <c r="A791"/>
      <c r="B791" s="27" t="s">
        <v>1430</v>
      </c>
      <c r="C791" s="70" t="str">
        <f t="shared" si="38"/>
        <v>322468</v>
      </c>
      <c r="D791" s="50">
        <v>115</v>
      </c>
      <c r="E791" s="27" t="s">
        <v>2658</v>
      </c>
      <c r="F791" s="34">
        <v>135.52000000000001</v>
      </c>
      <c r="G791" s="32">
        <f t="shared" si="39"/>
        <v>112.48160000000001</v>
      </c>
      <c r="H791" s="25"/>
      <c r="I791" s="26">
        <f t="shared" si="40"/>
        <v>0</v>
      </c>
      <c r="J791" s="30" t="s">
        <v>16</v>
      </c>
    </row>
    <row r="792" spans="1:10" ht="69.95" customHeight="1" x14ac:dyDescent="0.25">
      <c r="A792"/>
      <c r="B792" s="27" t="s">
        <v>1431</v>
      </c>
      <c r="C792" s="70" t="str">
        <f t="shared" si="38"/>
        <v>322469</v>
      </c>
      <c r="D792" s="33">
        <v>115</v>
      </c>
      <c r="E792" s="27" t="s">
        <v>2659</v>
      </c>
      <c r="F792" s="34">
        <v>135.52000000000001</v>
      </c>
      <c r="G792" s="32">
        <f t="shared" si="39"/>
        <v>112.48160000000001</v>
      </c>
      <c r="H792" s="25"/>
      <c r="I792" s="26">
        <f t="shared" si="40"/>
        <v>0</v>
      </c>
      <c r="J792" s="30" t="s">
        <v>16</v>
      </c>
    </row>
    <row r="793" spans="1:10" ht="69.95" customHeight="1" x14ac:dyDescent="0.25">
      <c r="A793"/>
      <c r="B793" s="27" t="s">
        <v>1432</v>
      </c>
      <c r="C793" s="70" t="str">
        <f t="shared" si="38"/>
        <v>322470</v>
      </c>
      <c r="D793" s="33">
        <v>221</v>
      </c>
      <c r="E793" s="27" t="s">
        <v>2660</v>
      </c>
      <c r="F793" s="34">
        <v>172.81</v>
      </c>
      <c r="G793" s="32">
        <f t="shared" si="39"/>
        <v>143.4323</v>
      </c>
      <c r="H793" s="25"/>
      <c r="I793" s="26">
        <f t="shared" si="40"/>
        <v>0</v>
      </c>
      <c r="J793" s="30" t="s">
        <v>16</v>
      </c>
    </row>
    <row r="794" spans="1:10" ht="69.95" customHeight="1" x14ac:dyDescent="0.25">
      <c r="A794"/>
      <c r="B794" s="27" t="s">
        <v>1433</v>
      </c>
      <c r="C794" s="70" t="str">
        <f t="shared" si="38"/>
        <v>322471</v>
      </c>
      <c r="D794" s="33">
        <v>238</v>
      </c>
      <c r="E794" s="27" t="s">
        <v>2661</v>
      </c>
      <c r="F794" s="34">
        <v>192.17</v>
      </c>
      <c r="G794" s="32">
        <f t="shared" si="39"/>
        <v>159.50109999999998</v>
      </c>
      <c r="H794" s="25"/>
      <c r="I794" s="26">
        <f t="shared" si="40"/>
        <v>0</v>
      </c>
      <c r="J794" s="30" t="s">
        <v>16</v>
      </c>
    </row>
    <row r="795" spans="1:10" ht="69.95" customHeight="1" x14ac:dyDescent="0.25">
      <c r="A795"/>
      <c r="B795" s="27" t="s">
        <v>1434</v>
      </c>
      <c r="C795" s="70" t="str">
        <f t="shared" si="38"/>
        <v>322472</v>
      </c>
      <c r="D795" s="33">
        <v>153</v>
      </c>
      <c r="E795" s="27" t="s">
        <v>2662</v>
      </c>
      <c r="F795" s="34">
        <v>154.88</v>
      </c>
      <c r="G795" s="32">
        <f t="shared" si="39"/>
        <v>128.5504</v>
      </c>
      <c r="H795" s="25"/>
      <c r="I795" s="26">
        <f t="shared" si="40"/>
        <v>0</v>
      </c>
      <c r="J795" s="30" t="s">
        <v>16</v>
      </c>
    </row>
    <row r="796" spans="1:10" ht="69.95" customHeight="1" x14ac:dyDescent="0.25">
      <c r="A796"/>
      <c r="B796" s="27" t="s">
        <v>1435</v>
      </c>
      <c r="C796" s="70" t="str">
        <f t="shared" si="38"/>
        <v>322473</v>
      </c>
      <c r="D796" s="33">
        <v>765</v>
      </c>
      <c r="E796" s="27" t="s">
        <v>2663</v>
      </c>
      <c r="F796" s="34">
        <v>160.82</v>
      </c>
      <c r="G796" s="32">
        <f t="shared" si="39"/>
        <v>133.48059999999998</v>
      </c>
      <c r="H796" s="25"/>
      <c r="I796" s="26">
        <f t="shared" si="40"/>
        <v>0</v>
      </c>
      <c r="J796" s="30" t="s">
        <v>16</v>
      </c>
    </row>
    <row r="797" spans="1:10" ht="69.95" customHeight="1" x14ac:dyDescent="0.25">
      <c r="A797"/>
      <c r="B797" s="27" t="s">
        <v>1436</v>
      </c>
      <c r="C797" s="70" t="str">
        <f t="shared" si="38"/>
        <v>322474</v>
      </c>
      <c r="D797" s="33">
        <v>772</v>
      </c>
      <c r="E797" s="27" t="s">
        <v>2664</v>
      </c>
      <c r="F797" s="34">
        <v>123.86</v>
      </c>
      <c r="G797" s="32">
        <f t="shared" si="39"/>
        <v>102.8038</v>
      </c>
      <c r="H797" s="25"/>
      <c r="I797" s="26">
        <f t="shared" si="40"/>
        <v>0</v>
      </c>
      <c r="J797" s="30" t="s">
        <v>16</v>
      </c>
    </row>
    <row r="798" spans="1:10" ht="69.95" customHeight="1" x14ac:dyDescent="0.25">
      <c r="A798"/>
      <c r="B798" s="27" t="s">
        <v>1437</v>
      </c>
      <c r="C798" s="70" t="str">
        <f t="shared" si="38"/>
        <v>322475</v>
      </c>
      <c r="D798" s="27" t="s">
        <v>1438</v>
      </c>
      <c r="E798" s="27" t="s">
        <v>2665</v>
      </c>
      <c r="F798" s="34">
        <v>387.53</v>
      </c>
      <c r="G798" s="32">
        <f t="shared" si="39"/>
        <v>321.6499</v>
      </c>
      <c r="H798" s="25"/>
      <c r="I798" s="26">
        <f t="shared" si="40"/>
        <v>0</v>
      </c>
      <c r="J798" s="30" t="s">
        <v>16</v>
      </c>
    </row>
    <row r="799" spans="1:10" ht="69.95" customHeight="1" x14ac:dyDescent="0.25">
      <c r="A799"/>
      <c r="B799" s="27" t="s">
        <v>1439</v>
      </c>
      <c r="C799" s="70" t="str">
        <f t="shared" si="38"/>
        <v>322476</v>
      </c>
      <c r="D799" s="40">
        <v>27</v>
      </c>
      <c r="E799" s="27" t="s">
        <v>2666</v>
      </c>
      <c r="F799" s="34">
        <v>486.97</v>
      </c>
      <c r="G799" s="32">
        <f t="shared" si="39"/>
        <v>404.18510000000003</v>
      </c>
      <c r="H799" s="25"/>
      <c r="I799" s="26">
        <f t="shared" si="40"/>
        <v>0</v>
      </c>
      <c r="J799" s="30" t="s">
        <v>16</v>
      </c>
    </row>
    <row r="800" spans="1:10" ht="69.95" customHeight="1" x14ac:dyDescent="0.25">
      <c r="A800"/>
      <c r="B800" s="27" t="s">
        <v>1440</v>
      </c>
      <c r="C800" s="70" t="str">
        <f t="shared" si="38"/>
        <v>322477</v>
      </c>
      <c r="D800" s="33">
        <v>495</v>
      </c>
      <c r="E800" s="27" t="s">
        <v>2667</v>
      </c>
      <c r="F800" s="34">
        <v>445.28</v>
      </c>
      <c r="G800" s="32">
        <f t="shared" si="39"/>
        <v>369.58240000000001</v>
      </c>
      <c r="H800" s="25"/>
      <c r="I800" s="26">
        <f t="shared" si="40"/>
        <v>0</v>
      </c>
      <c r="J800" s="30" t="s">
        <v>16</v>
      </c>
    </row>
    <row r="801" spans="1:10" ht="69.95" customHeight="1" x14ac:dyDescent="0.25">
      <c r="A801"/>
      <c r="B801" s="27" t="s">
        <v>1441</v>
      </c>
      <c r="C801" s="70" t="str">
        <f t="shared" si="38"/>
        <v>322478</v>
      </c>
      <c r="D801" s="33">
        <v>280</v>
      </c>
      <c r="E801" s="27" t="s">
        <v>2668</v>
      </c>
      <c r="F801" s="34">
        <v>649.33000000000004</v>
      </c>
      <c r="G801" s="32">
        <f t="shared" si="39"/>
        <v>538.94389999999999</v>
      </c>
      <c r="H801" s="25"/>
      <c r="I801" s="26">
        <f t="shared" si="40"/>
        <v>0</v>
      </c>
      <c r="J801" s="30" t="s">
        <v>16</v>
      </c>
    </row>
    <row r="802" spans="1:10" ht="69.95" customHeight="1" x14ac:dyDescent="0.25">
      <c r="A802"/>
      <c r="B802" s="27" t="s">
        <v>1442</v>
      </c>
      <c r="C802" s="70" t="str">
        <f t="shared" si="38"/>
        <v>322479</v>
      </c>
      <c r="D802" s="40">
        <v>34</v>
      </c>
      <c r="E802" s="27" t="s">
        <v>2669</v>
      </c>
      <c r="F802" s="34">
        <v>624.03</v>
      </c>
      <c r="G802" s="32">
        <f t="shared" si="39"/>
        <v>517.94489999999996</v>
      </c>
      <c r="H802" s="25"/>
      <c r="I802" s="26">
        <f t="shared" si="40"/>
        <v>0</v>
      </c>
      <c r="J802" s="30" t="s">
        <v>16</v>
      </c>
    </row>
    <row r="803" spans="1:10" ht="69.95" customHeight="1" x14ac:dyDescent="0.25">
      <c r="A803"/>
      <c r="B803" s="27" t="s">
        <v>1443</v>
      </c>
      <c r="C803" s="70" t="str">
        <f t="shared" si="38"/>
        <v>322480</v>
      </c>
      <c r="D803" s="33">
        <v>273</v>
      </c>
      <c r="E803" s="27" t="s">
        <v>2670</v>
      </c>
      <c r="F803" s="34">
        <v>621.05999999999995</v>
      </c>
      <c r="G803" s="32">
        <f t="shared" si="39"/>
        <v>515.47979999999995</v>
      </c>
      <c r="H803" s="25"/>
      <c r="I803" s="26">
        <f t="shared" si="40"/>
        <v>0</v>
      </c>
      <c r="J803" s="30" t="s">
        <v>16</v>
      </c>
    </row>
    <row r="804" spans="1:10" ht="69.95" customHeight="1" x14ac:dyDescent="0.25">
      <c r="A804"/>
      <c r="B804" s="27" t="s">
        <v>1444</v>
      </c>
      <c r="C804" s="70" t="str">
        <f t="shared" si="38"/>
        <v>322481</v>
      </c>
      <c r="D804" s="33">
        <v>860</v>
      </c>
      <c r="E804" s="27" t="s">
        <v>2671</v>
      </c>
      <c r="F804" s="34">
        <v>469.15</v>
      </c>
      <c r="G804" s="32">
        <f t="shared" si="39"/>
        <v>389.39449999999999</v>
      </c>
      <c r="H804" s="25"/>
      <c r="I804" s="26">
        <f t="shared" si="40"/>
        <v>0</v>
      </c>
      <c r="J804" s="30" t="s">
        <v>16</v>
      </c>
    </row>
    <row r="805" spans="1:10" ht="69.95" customHeight="1" x14ac:dyDescent="0.25">
      <c r="A805"/>
      <c r="B805" s="27" t="s">
        <v>1445</v>
      </c>
      <c r="C805" s="70" t="str">
        <f t="shared" si="38"/>
        <v>322482</v>
      </c>
      <c r="D805" s="33">
        <v>287</v>
      </c>
      <c r="E805" s="27" t="s">
        <v>2672</v>
      </c>
      <c r="F805" s="34">
        <v>223.85</v>
      </c>
      <c r="G805" s="32">
        <f t="shared" si="39"/>
        <v>185.7955</v>
      </c>
      <c r="H805" s="25"/>
      <c r="I805" s="26">
        <f t="shared" si="40"/>
        <v>0</v>
      </c>
      <c r="J805" s="30" t="s">
        <v>16</v>
      </c>
    </row>
    <row r="806" spans="1:10" ht="69.95" customHeight="1" x14ac:dyDescent="0.25">
      <c r="A806"/>
      <c r="B806" s="27" t="s">
        <v>1446</v>
      </c>
      <c r="C806" s="70" t="str">
        <f t="shared" si="38"/>
        <v>322483</v>
      </c>
      <c r="D806" s="33">
        <v>294</v>
      </c>
      <c r="E806" s="27" t="s">
        <v>2673</v>
      </c>
      <c r="F806" s="34">
        <v>253.22</v>
      </c>
      <c r="G806" s="32">
        <f t="shared" si="39"/>
        <v>210.17259999999999</v>
      </c>
      <c r="H806" s="25"/>
      <c r="I806" s="26">
        <f t="shared" si="40"/>
        <v>0</v>
      </c>
      <c r="J806" s="30" t="s">
        <v>16</v>
      </c>
    </row>
    <row r="807" spans="1:10" ht="69.95" customHeight="1" x14ac:dyDescent="0.25">
      <c r="A807"/>
      <c r="B807" s="27" t="s">
        <v>1447</v>
      </c>
      <c r="C807" s="70" t="str">
        <f t="shared" si="38"/>
        <v>322484</v>
      </c>
      <c r="D807" s="33">
        <v>300</v>
      </c>
      <c r="E807" s="27" t="s">
        <v>2674</v>
      </c>
      <c r="F807" s="34">
        <v>297.88</v>
      </c>
      <c r="G807" s="32">
        <f t="shared" si="39"/>
        <v>247.24039999999999</v>
      </c>
      <c r="H807" s="25"/>
      <c r="I807" s="26">
        <f t="shared" si="40"/>
        <v>0</v>
      </c>
      <c r="J807" s="30" t="s">
        <v>16</v>
      </c>
    </row>
    <row r="808" spans="1:10" ht="69.95" customHeight="1" x14ac:dyDescent="0.25">
      <c r="A808"/>
      <c r="B808" s="27" t="s">
        <v>1448</v>
      </c>
      <c r="C808" s="70" t="str">
        <f t="shared" si="38"/>
        <v>322485</v>
      </c>
      <c r="D808" s="33">
        <v>249</v>
      </c>
      <c r="E808" s="27" t="s">
        <v>2675</v>
      </c>
      <c r="F808" s="34">
        <v>268.62</v>
      </c>
      <c r="G808" s="32">
        <f t="shared" si="39"/>
        <v>222.9546</v>
      </c>
      <c r="H808" s="25"/>
      <c r="I808" s="26">
        <f t="shared" si="40"/>
        <v>0</v>
      </c>
      <c r="J808" s="30" t="s">
        <v>16</v>
      </c>
    </row>
    <row r="809" spans="1:10" ht="69.95" customHeight="1" x14ac:dyDescent="0.25">
      <c r="A809"/>
      <c r="B809" s="27" t="s">
        <v>1449</v>
      </c>
      <c r="C809" s="70" t="str">
        <f t="shared" si="38"/>
        <v>322486</v>
      </c>
      <c r="D809" s="40">
        <v>6</v>
      </c>
      <c r="E809" s="27" t="s">
        <v>2676</v>
      </c>
      <c r="F809" s="34">
        <v>232.76</v>
      </c>
      <c r="G809" s="32">
        <f t="shared" si="39"/>
        <v>193.1908</v>
      </c>
      <c r="H809" s="25"/>
      <c r="I809" s="26">
        <f t="shared" si="40"/>
        <v>0</v>
      </c>
      <c r="J809" s="30" t="s">
        <v>16</v>
      </c>
    </row>
    <row r="810" spans="1:10" ht="69.95" customHeight="1" x14ac:dyDescent="0.25">
      <c r="A810"/>
      <c r="B810" s="27" t="s">
        <v>1450</v>
      </c>
      <c r="C810" s="70" t="str">
        <f t="shared" si="38"/>
        <v>322487</v>
      </c>
      <c r="D810" s="27" t="s">
        <v>1451</v>
      </c>
      <c r="E810" s="27" t="s">
        <v>2677</v>
      </c>
      <c r="F810" s="34">
        <v>734.58</v>
      </c>
      <c r="G810" s="32">
        <f t="shared" si="39"/>
        <v>609.70140000000004</v>
      </c>
      <c r="H810" s="25"/>
      <c r="I810" s="26">
        <f t="shared" si="40"/>
        <v>0</v>
      </c>
      <c r="J810" s="30" t="s">
        <v>16</v>
      </c>
    </row>
    <row r="811" spans="1:10" ht="69.95" customHeight="1" x14ac:dyDescent="0.25">
      <c r="A811"/>
      <c r="B811" s="27" t="s">
        <v>1452</v>
      </c>
      <c r="C811" s="70" t="str">
        <f t="shared" si="38"/>
        <v>322488</v>
      </c>
      <c r="D811" s="27" t="s">
        <v>1453</v>
      </c>
      <c r="E811" s="27" t="s">
        <v>2678</v>
      </c>
      <c r="F811" s="34">
        <v>734.58</v>
      </c>
      <c r="G811" s="32">
        <f t="shared" si="39"/>
        <v>609.70140000000004</v>
      </c>
      <c r="H811" s="25"/>
      <c r="I811" s="26">
        <f t="shared" si="40"/>
        <v>0</v>
      </c>
      <c r="J811" s="30" t="s">
        <v>16</v>
      </c>
    </row>
    <row r="812" spans="1:10" ht="69.95" customHeight="1" x14ac:dyDescent="0.25">
      <c r="A812"/>
      <c r="B812" s="27" t="s">
        <v>1454</v>
      </c>
      <c r="C812" s="70" t="str">
        <f t="shared" si="38"/>
        <v>322489</v>
      </c>
      <c r="D812" s="33">
        <v>5101</v>
      </c>
      <c r="E812" s="27" t="s">
        <v>2679</v>
      </c>
      <c r="F812" s="34">
        <v>398.53</v>
      </c>
      <c r="G812" s="32">
        <f t="shared" si="39"/>
        <v>330.7799</v>
      </c>
      <c r="H812" s="25"/>
      <c r="I812" s="26">
        <f t="shared" si="40"/>
        <v>0</v>
      </c>
      <c r="J812" s="30" t="s">
        <v>16</v>
      </c>
    </row>
    <row r="813" spans="1:10" ht="69.95" customHeight="1" x14ac:dyDescent="0.25">
      <c r="A813"/>
      <c r="B813" s="27" t="s">
        <v>1455</v>
      </c>
      <c r="C813" s="70" t="str">
        <f t="shared" si="38"/>
        <v>322490</v>
      </c>
      <c r="D813" s="33">
        <v>4111</v>
      </c>
      <c r="E813" s="27" t="s">
        <v>2680</v>
      </c>
      <c r="F813" s="34">
        <v>1982.09</v>
      </c>
      <c r="G813" s="32">
        <f t="shared" si="39"/>
        <v>1645.1347000000001</v>
      </c>
      <c r="H813" s="25"/>
      <c r="I813" s="26">
        <f t="shared" si="40"/>
        <v>0</v>
      </c>
      <c r="J813" s="30" t="s">
        <v>16</v>
      </c>
    </row>
    <row r="814" spans="1:10" ht="69.95" customHeight="1" x14ac:dyDescent="0.25">
      <c r="A814"/>
      <c r="B814" s="27" t="s">
        <v>1456</v>
      </c>
      <c r="C814" s="70" t="str">
        <f t="shared" si="38"/>
        <v>322491</v>
      </c>
      <c r="D814" s="49">
        <v>298</v>
      </c>
      <c r="E814" s="27" t="s">
        <v>2681</v>
      </c>
      <c r="F814" s="34">
        <v>182.27</v>
      </c>
      <c r="G814" s="32">
        <f t="shared" si="39"/>
        <v>151.2841</v>
      </c>
      <c r="H814" s="25"/>
      <c r="I814" s="26">
        <f t="shared" si="40"/>
        <v>0</v>
      </c>
      <c r="J814" s="30" t="s">
        <v>16</v>
      </c>
    </row>
    <row r="815" spans="1:10" ht="69.95" customHeight="1" x14ac:dyDescent="0.25">
      <c r="A815"/>
      <c r="B815" s="27" t="s">
        <v>1457</v>
      </c>
      <c r="C815" s="70" t="str">
        <f t="shared" si="38"/>
        <v>322504</v>
      </c>
      <c r="D815" s="33">
        <v>171</v>
      </c>
      <c r="E815" s="27" t="s">
        <v>2682</v>
      </c>
      <c r="F815" s="34">
        <v>855.91</v>
      </c>
      <c r="G815" s="32">
        <f t="shared" si="39"/>
        <v>710.40530000000001</v>
      </c>
      <c r="H815" s="25"/>
      <c r="I815" s="26">
        <f t="shared" si="40"/>
        <v>0</v>
      </c>
      <c r="J815" s="30" t="s">
        <v>16</v>
      </c>
    </row>
    <row r="816" spans="1:10" ht="69.95" customHeight="1" x14ac:dyDescent="0.25">
      <c r="A816"/>
      <c r="B816" s="27" t="s">
        <v>1458</v>
      </c>
      <c r="C816" s="70" t="str">
        <f t="shared" si="38"/>
        <v>322505</v>
      </c>
      <c r="D816" s="33">
        <v>188</v>
      </c>
      <c r="E816" s="27" t="s">
        <v>2683</v>
      </c>
      <c r="F816" s="34">
        <v>855.91</v>
      </c>
      <c r="G816" s="32">
        <f t="shared" si="39"/>
        <v>710.40530000000001</v>
      </c>
      <c r="H816" s="25"/>
      <c r="I816" s="26">
        <f t="shared" si="40"/>
        <v>0</v>
      </c>
      <c r="J816" s="30" t="s">
        <v>16</v>
      </c>
    </row>
    <row r="817" spans="1:10" ht="69.95" customHeight="1" x14ac:dyDescent="0.25">
      <c r="A817"/>
      <c r="B817" s="27" t="s">
        <v>1459</v>
      </c>
      <c r="C817" s="70" t="str">
        <f t="shared" si="38"/>
        <v>322506</v>
      </c>
      <c r="D817" s="33">
        <v>4104</v>
      </c>
      <c r="E817" s="27" t="s">
        <v>2680</v>
      </c>
      <c r="F817" s="34">
        <v>2139.2800000000002</v>
      </c>
      <c r="G817" s="32">
        <f t="shared" si="39"/>
        <v>1775.6024000000002</v>
      </c>
      <c r="H817" s="25"/>
      <c r="I817" s="26">
        <f t="shared" si="40"/>
        <v>0</v>
      </c>
      <c r="J817" s="30" t="s">
        <v>16</v>
      </c>
    </row>
    <row r="818" spans="1:10" ht="69.95" customHeight="1" x14ac:dyDescent="0.25">
      <c r="A818"/>
      <c r="B818" s="27" t="s">
        <v>1460</v>
      </c>
      <c r="C818" s="70" t="str">
        <f t="shared" si="38"/>
        <v>322507</v>
      </c>
      <c r="D818" s="33">
        <v>3657</v>
      </c>
      <c r="E818" s="27" t="s">
        <v>2684</v>
      </c>
      <c r="F818" s="34">
        <v>572.54999999999995</v>
      </c>
      <c r="G818" s="32">
        <f t="shared" si="39"/>
        <v>475.2165</v>
      </c>
      <c r="H818" s="25"/>
      <c r="I818" s="26">
        <f t="shared" si="40"/>
        <v>0</v>
      </c>
      <c r="J818" s="30" t="s">
        <v>16</v>
      </c>
    </row>
    <row r="819" spans="1:10" ht="69.95" customHeight="1" x14ac:dyDescent="0.25">
      <c r="A819"/>
      <c r="B819" s="27" t="s">
        <v>1461</v>
      </c>
      <c r="C819" s="70" t="str">
        <f t="shared" si="38"/>
        <v>322508</v>
      </c>
      <c r="D819" s="33">
        <v>3473</v>
      </c>
      <c r="E819" s="27" t="s">
        <v>2685</v>
      </c>
      <c r="F819" s="34">
        <v>572.54999999999995</v>
      </c>
      <c r="G819" s="32">
        <f t="shared" si="39"/>
        <v>475.2165</v>
      </c>
      <c r="H819" s="25"/>
      <c r="I819" s="26">
        <f t="shared" si="40"/>
        <v>0</v>
      </c>
      <c r="J819" s="30" t="s">
        <v>16</v>
      </c>
    </row>
    <row r="820" spans="1:10" ht="69.95" customHeight="1" x14ac:dyDescent="0.25">
      <c r="A820"/>
      <c r="B820" s="27" t="s">
        <v>1462</v>
      </c>
      <c r="C820" s="70" t="str">
        <f t="shared" si="38"/>
        <v>322509</v>
      </c>
      <c r="D820" s="33">
        <v>4340</v>
      </c>
      <c r="E820" s="27" t="s">
        <v>2686</v>
      </c>
      <c r="F820" s="34">
        <v>822.58</v>
      </c>
      <c r="G820" s="32">
        <f t="shared" si="39"/>
        <v>682.74140000000011</v>
      </c>
      <c r="H820" s="25"/>
      <c r="I820" s="26">
        <f t="shared" si="40"/>
        <v>0</v>
      </c>
      <c r="J820" s="30" t="s">
        <v>16</v>
      </c>
    </row>
    <row r="821" spans="1:10" ht="69.95" customHeight="1" x14ac:dyDescent="0.25">
      <c r="A821"/>
      <c r="B821" s="27" t="s">
        <v>1463</v>
      </c>
      <c r="C821" s="70" t="str">
        <f t="shared" si="38"/>
        <v>322510</v>
      </c>
      <c r="D821" s="33">
        <v>1660</v>
      </c>
      <c r="E821" s="27" t="s">
        <v>2687</v>
      </c>
      <c r="F821" s="34">
        <v>495.6</v>
      </c>
      <c r="G821" s="32">
        <f t="shared" si="39"/>
        <v>411.34800000000001</v>
      </c>
      <c r="H821" s="25"/>
      <c r="I821" s="26">
        <f t="shared" si="40"/>
        <v>0</v>
      </c>
      <c r="J821" s="30" t="s">
        <v>16</v>
      </c>
    </row>
    <row r="822" spans="1:10" ht="69.95" customHeight="1" x14ac:dyDescent="0.25">
      <c r="A822"/>
      <c r="B822" s="27" t="s">
        <v>1464</v>
      </c>
      <c r="C822" s="70" t="str">
        <f t="shared" si="38"/>
        <v>322511</v>
      </c>
      <c r="D822" s="33">
        <v>1790</v>
      </c>
      <c r="E822" s="27" t="s">
        <v>2688</v>
      </c>
      <c r="F822" s="34">
        <v>466.69</v>
      </c>
      <c r="G822" s="32">
        <f t="shared" si="39"/>
        <v>387.35270000000003</v>
      </c>
      <c r="H822" s="25"/>
      <c r="I822" s="26">
        <f t="shared" si="40"/>
        <v>0</v>
      </c>
      <c r="J822" s="30" t="s">
        <v>16</v>
      </c>
    </row>
    <row r="823" spans="1:10" ht="69.95" customHeight="1" x14ac:dyDescent="0.25">
      <c r="A823"/>
      <c r="B823" s="27" t="s">
        <v>1465</v>
      </c>
      <c r="C823" s="70" t="str">
        <f t="shared" si="38"/>
        <v>322512</v>
      </c>
      <c r="D823" s="33">
        <v>3015</v>
      </c>
      <c r="E823" s="27" t="s">
        <v>2689</v>
      </c>
      <c r="F823" s="34">
        <v>352.23</v>
      </c>
      <c r="G823" s="32">
        <f t="shared" si="39"/>
        <v>292.35090000000002</v>
      </c>
      <c r="H823" s="25"/>
      <c r="I823" s="26">
        <f t="shared" si="40"/>
        <v>0</v>
      </c>
      <c r="J823" s="30" t="s">
        <v>16</v>
      </c>
    </row>
    <row r="824" spans="1:10" ht="69.95" customHeight="1" x14ac:dyDescent="0.25">
      <c r="A824"/>
      <c r="B824" s="27" t="s">
        <v>1466</v>
      </c>
      <c r="C824" s="70" t="str">
        <f t="shared" si="38"/>
        <v>322543</v>
      </c>
      <c r="D824" s="33">
        <v>4135</v>
      </c>
      <c r="E824" s="27" t="s">
        <v>2690</v>
      </c>
      <c r="F824" s="34">
        <v>1963.39</v>
      </c>
      <c r="G824" s="32">
        <f t="shared" si="39"/>
        <v>1629.6137000000001</v>
      </c>
      <c r="H824" s="25"/>
      <c r="I824" s="26">
        <f t="shared" si="40"/>
        <v>0</v>
      </c>
      <c r="J824" s="30" t="s">
        <v>16</v>
      </c>
    </row>
    <row r="825" spans="1:10" ht="69.95" customHeight="1" x14ac:dyDescent="0.25">
      <c r="A825"/>
      <c r="B825" s="27" t="s">
        <v>1467</v>
      </c>
      <c r="C825" s="70" t="str">
        <f t="shared" si="38"/>
        <v>322544</v>
      </c>
      <c r="D825" s="33">
        <v>3503</v>
      </c>
      <c r="E825" s="27" t="s">
        <v>2691</v>
      </c>
      <c r="F825" s="34">
        <v>1251.8</v>
      </c>
      <c r="G825" s="32">
        <f t="shared" si="39"/>
        <v>1038.9939999999999</v>
      </c>
      <c r="H825" s="25"/>
      <c r="I825" s="26">
        <f t="shared" si="40"/>
        <v>0</v>
      </c>
      <c r="J825" s="30" t="s">
        <v>16</v>
      </c>
    </row>
    <row r="826" spans="1:10" ht="69.95" customHeight="1" x14ac:dyDescent="0.25">
      <c r="A826"/>
      <c r="B826" s="27" t="s">
        <v>1468</v>
      </c>
      <c r="C826" s="70" t="str">
        <f t="shared" si="38"/>
        <v>322545</v>
      </c>
      <c r="D826" s="33">
        <v>3510</v>
      </c>
      <c r="E826" s="27" t="s">
        <v>2692</v>
      </c>
      <c r="F826" s="34">
        <v>1251.8</v>
      </c>
      <c r="G826" s="32">
        <f t="shared" si="39"/>
        <v>1038.9939999999999</v>
      </c>
      <c r="H826" s="25"/>
      <c r="I826" s="26">
        <f t="shared" si="40"/>
        <v>0</v>
      </c>
      <c r="J826" s="30" t="s">
        <v>16</v>
      </c>
    </row>
    <row r="827" spans="1:10" ht="69.95" customHeight="1" x14ac:dyDescent="0.25">
      <c r="A827"/>
      <c r="B827" s="27" t="s">
        <v>1469</v>
      </c>
      <c r="C827" s="70" t="str">
        <f t="shared" si="38"/>
        <v>322546</v>
      </c>
      <c r="D827" s="33">
        <v>3534</v>
      </c>
      <c r="E827" s="27" t="s">
        <v>2693</v>
      </c>
      <c r="F827" s="34">
        <v>375.76</v>
      </c>
      <c r="G827" s="32">
        <f t="shared" si="39"/>
        <v>311.88080000000002</v>
      </c>
      <c r="H827" s="25"/>
      <c r="I827" s="26">
        <f t="shared" si="40"/>
        <v>0</v>
      </c>
      <c r="J827" s="30" t="s">
        <v>16</v>
      </c>
    </row>
    <row r="828" spans="1:10" ht="69.95" customHeight="1" x14ac:dyDescent="0.25">
      <c r="A828"/>
      <c r="B828" s="27" t="s">
        <v>1470</v>
      </c>
      <c r="C828" s="70" t="str">
        <f t="shared" si="38"/>
        <v>322547</v>
      </c>
      <c r="D828" s="33">
        <v>3565</v>
      </c>
      <c r="E828" s="27" t="s">
        <v>2694</v>
      </c>
      <c r="F828" s="34">
        <v>375.76</v>
      </c>
      <c r="G828" s="32">
        <f t="shared" si="39"/>
        <v>311.88080000000002</v>
      </c>
      <c r="H828" s="25"/>
      <c r="I828" s="26">
        <f t="shared" si="40"/>
        <v>0</v>
      </c>
      <c r="J828" s="30" t="s">
        <v>16</v>
      </c>
    </row>
    <row r="829" spans="1:10" ht="69.95" customHeight="1" x14ac:dyDescent="0.25">
      <c r="A829"/>
      <c r="B829" s="27" t="s">
        <v>1471</v>
      </c>
      <c r="C829" s="70" t="str">
        <f t="shared" si="38"/>
        <v>322548</v>
      </c>
      <c r="D829" s="33">
        <v>3541</v>
      </c>
      <c r="E829" s="27" t="s">
        <v>2695</v>
      </c>
      <c r="F829" s="34">
        <v>375.76</v>
      </c>
      <c r="G829" s="32">
        <f t="shared" si="39"/>
        <v>311.88080000000002</v>
      </c>
      <c r="H829" s="25"/>
      <c r="I829" s="26">
        <f t="shared" si="40"/>
        <v>0</v>
      </c>
      <c r="J829" s="30" t="s">
        <v>16</v>
      </c>
    </row>
    <row r="830" spans="1:10" ht="69.95" customHeight="1" x14ac:dyDescent="0.25">
      <c r="A830"/>
      <c r="B830" s="27" t="s">
        <v>1472</v>
      </c>
      <c r="C830" s="70" t="str">
        <f t="shared" si="38"/>
        <v>322549</v>
      </c>
      <c r="D830" s="33">
        <v>3558</v>
      </c>
      <c r="E830" s="27" t="s">
        <v>2696</v>
      </c>
      <c r="F830" s="34">
        <v>375.76</v>
      </c>
      <c r="G830" s="32">
        <f t="shared" si="39"/>
        <v>311.88080000000002</v>
      </c>
      <c r="H830" s="25"/>
      <c r="I830" s="26">
        <f t="shared" si="40"/>
        <v>0</v>
      </c>
      <c r="J830" s="30" t="s">
        <v>16</v>
      </c>
    </row>
    <row r="831" spans="1:10" ht="69.95" customHeight="1" x14ac:dyDescent="0.25">
      <c r="A831"/>
      <c r="B831" s="27" t="s">
        <v>1473</v>
      </c>
      <c r="C831" s="70" t="str">
        <f t="shared" si="38"/>
        <v>322550</v>
      </c>
      <c r="D831" s="33">
        <v>3701</v>
      </c>
      <c r="E831" s="27" t="s">
        <v>2697</v>
      </c>
      <c r="F831" s="34">
        <v>99.22</v>
      </c>
      <c r="G831" s="32">
        <f t="shared" si="39"/>
        <v>82.352599999999995</v>
      </c>
      <c r="H831" s="25"/>
      <c r="I831" s="26">
        <f t="shared" si="40"/>
        <v>0</v>
      </c>
      <c r="J831" s="30" t="s">
        <v>16</v>
      </c>
    </row>
    <row r="832" spans="1:10" ht="69.95" customHeight="1" x14ac:dyDescent="0.25">
      <c r="A832"/>
      <c r="B832" s="27" t="s">
        <v>1474</v>
      </c>
      <c r="C832" s="70" t="str">
        <f t="shared" si="38"/>
        <v>322551</v>
      </c>
      <c r="D832" s="33">
        <v>2964</v>
      </c>
      <c r="E832" s="27" t="s">
        <v>2698</v>
      </c>
      <c r="F832" s="34">
        <v>99.22</v>
      </c>
      <c r="G832" s="32">
        <f t="shared" si="39"/>
        <v>82.352599999999995</v>
      </c>
      <c r="H832" s="25"/>
      <c r="I832" s="26">
        <f t="shared" si="40"/>
        <v>0</v>
      </c>
      <c r="J832" s="30" t="s">
        <v>16</v>
      </c>
    </row>
    <row r="833" spans="1:10" ht="69.95" customHeight="1" x14ac:dyDescent="0.25">
      <c r="A833"/>
      <c r="B833" s="27" t="s">
        <v>1475</v>
      </c>
      <c r="C833" s="70" t="str">
        <f t="shared" si="38"/>
        <v>322552</v>
      </c>
      <c r="D833" s="33">
        <v>2308</v>
      </c>
      <c r="E833" s="27" t="s">
        <v>2699</v>
      </c>
      <c r="F833" s="34">
        <v>99.22</v>
      </c>
      <c r="G833" s="32">
        <f t="shared" si="39"/>
        <v>82.352599999999995</v>
      </c>
      <c r="H833" s="25"/>
      <c r="I833" s="26">
        <f t="shared" si="40"/>
        <v>0</v>
      </c>
      <c r="J833" s="30" t="s">
        <v>16</v>
      </c>
    </row>
    <row r="834" spans="1:10" ht="69.95" customHeight="1" x14ac:dyDescent="0.25">
      <c r="A834"/>
      <c r="B834" s="27" t="s">
        <v>1476</v>
      </c>
      <c r="C834" s="70" t="str">
        <f t="shared" si="38"/>
        <v>322553</v>
      </c>
      <c r="D834" s="33">
        <v>2650</v>
      </c>
      <c r="E834" s="27" t="s">
        <v>2700</v>
      </c>
      <c r="F834" s="34">
        <v>426.8</v>
      </c>
      <c r="G834" s="32">
        <f t="shared" si="39"/>
        <v>354.24400000000003</v>
      </c>
      <c r="H834" s="25"/>
      <c r="I834" s="26">
        <f t="shared" si="40"/>
        <v>0</v>
      </c>
      <c r="J834" s="30" t="s">
        <v>16</v>
      </c>
    </row>
    <row r="835" spans="1:10" ht="69.95" customHeight="1" x14ac:dyDescent="0.25">
      <c r="A835"/>
      <c r="B835" s="27" t="s">
        <v>1477</v>
      </c>
      <c r="C835" s="70" t="str">
        <f t="shared" si="38"/>
        <v>322554</v>
      </c>
      <c r="D835" s="33">
        <v>3237</v>
      </c>
      <c r="E835" s="27" t="s">
        <v>2701</v>
      </c>
      <c r="F835" s="34">
        <v>106.7</v>
      </c>
      <c r="G835" s="32">
        <f t="shared" si="39"/>
        <v>88.561000000000007</v>
      </c>
      <c r="H835" s="25"/>
      <c r="I835" s="26">
        <f t="shared" si="40"/>
        <v>0</v>
      </c>
      <c r="J835" s="30" t="s">
        <v>16</v>
      </c>
    </row>
    <row r="836" spans="1:10" ht="69.95" customHeight="1" x14ac:dyDescent="0.25">
      <c r="A836"/>
      <c r="B836" s="27" t="s">
        <v>1478</v>
      </c>
      <c r="C836" s="70" t="str">
        <f t="shared" ref="C836:C899" si="41">HYPERLINK(CONCATENATE("http://nashaigrushka.ru/images/goods/large/",TRIM(B836),".jpg"),TRIM(B836))</f>
        <v>322555</v>
      </c>
      <c r="D836" s="33">
        <v>2247</v>
      </c>
      <c r="E836" s="27" t="s">
        <v>2702</v>
      </c>
      <c r="F836" s="34">
        <v>106.7</v>
      </c>
      <c r="G836" s="32">
        <f t="shared" ref="G836:G899" si="42">F836-F836/100*($B$1+7)</f>
        <v>88.561000000000007</v>
      </c>
      <c r="H836" s="25"/>
      <c r="I836" s="26">
        <f t="shared" si="40"/>
        <v>0</v>
      </c>
      <c r="J836" s="30" t="s">
        <v>16</v>
      </c>
    </row>
    <row r="837" spans="1:10" ht="69.95" customHeight="1" x14ac:dyDescent="0.25">
      <c r="A837"/>
      <c r="B837" s="27" t="s">
        <v>1479</v>
      </c>
      <c r="C837" s="70" t="str">
        <f t="shared" si="41"/>
        <v>322556</v>
      </c>
      <c r="D837" s="49">
        <v>274</v>
      </c>
      <c r="E837" s="27" t="s">
        <v>2703</v>
      </c>
      <c r="F837" s="34">
        <v>130.79</v>
      </c>
      <c r="G837" s="32">
        <f t="shared" si="42"/>
        <v>108.5557</v>
      </c>
      <c r="H837" s="25"/>
      <c r="I837" s="26">
        <f t="shared" ref="I837:I900" si="43">G837*H837</f>
        <v>0</v>
      </c>
      <c r="J837" s="30" t="s">
        <v>16</v>
      </c>
    </row>
    <row r="838" spans="1:10" ht="69.95" customHeight="1" x14ac:dyDescent="0.25">
      <c r="A838"/>
      <c r="B838" s="27" t="s">
        <v>1480</v>
      </c>
      <c r="C838" s="70" t="str">
        <f t="shared" si="41"/>
        <v>322557</v>
      </c>
      <c r="D838" s="33">
        <v>3282</v>
      </c>
      <c r="E838" s="27" t="s">
        <v>2704</v>
      </c>
      <c r="F838" s="34">
        <v>308.11</v>
      </c>
      <c r="G838" s="32">
        <f t="shared" si="42"/>
        <v>255.7313</v>
      </c>
      <c r="H838" s="25"/>
      <c r="I838" s="26">
        <f t="shared" si="43"/>
        <v>0</v>
      </c>
      <c r="J838" s="30" t="s">
        <v>16</v>
      </c>
    </row>
    <row r="839" spans="1:10" ht="69.95" customHeight="1" x14ac:dyDescent="0.25">
      <c r="A839"/>
      <c r="B839" s="27" t="s">
        <v>1481</v>
      </c>
      <c r="C839" s="70" t="str">
        <f t="shared" si="41"/>
        <v>322559</v>
      </c>
      <c r="D839" s="51">
        <v>426</v>
      </c>
      <c r="E839" s="27" t="s">
        <v>2705</v>
      </c>
      <c r="F839" s="34">
        <v>4296.16</v>
      </c>
      <c r="G839" s="32">
        <f t="shared" si="42"/>
        <v>3565.8127999999997</v>
      </c>
      <c r="H839" s="25"/>
      <c r="I839" s="26">
        <f t="shared" si="43"/>
        <v>0</v>
      </c>
      <c r="J839" s="30" t="s">
        <v>16</v>
      </c>
    </row>
    <row r="840" spans="1:10" ht="69.95" customHeight="1" x14ac:dyDescent="0.25">
      <c r="A840"/>
      <c r="B840" s="27" t="s">
        <v>1482</v>
      </c>
      <c r="C840" s="70" t="str">
        <f t="shared" si="41"/>
        <v>322560</v>
      </c>
      <c r="D840" s="33">
        <v>4258</v>
      </c>
      <c r="E840" s="27" t="s">
        <v>2706</v>
      </c>
      <c r="F840" s="34">
        <v>426.69</v>
      </c>
      <c r="G840" s="32">
        <f t="shared" si="42"/>
        <v>354.15269999999998</v>
      </c>
      <c r="H840" s="25"/>
      <c r="I840" s="26">
        <f t="shared" si="43"/>
        <v>0</v>
      </c>
      <c r="J840" s="30" t="s">
        <v>16</v>
      </c>
    </row>
    <row r="841" spans="1:10" ht="69.95" customHeight="1" x14ac:dyDescent="0.25">
      <c r="A841"/>
      <c r="B841" s="27" t="s">
        <v>1483</v>
      </c>
      <c r="C841" s="70" t="str">
        <f t="shared" si="41"/>
        <v>322561</v>
      </c>
      <c r="D841" s="33">
        <v>1226</v>
      </c>
      <c r="E841" s="27" t="s">
        <v>2707</v>
      </c>
      <c r="F841" s="34">
        <v>308.11</v>
      </c>
      <c r="G841" s="32">
        <f t="shared" si="42"/>
        <v>255.7313</v>
      </c>
      <c r="H841" s="25"/>
      <c r="I841" s="26">
        <f t="shared" si="43"/>
        <v>0</v>
      </c>
      <c r="J841" s="30" t="s">
        <v>16</v>
      </c>
    </row>
    <row r="842" spans="1:10" ht="69.95" customHeight="1" x14ac:dyDescent="0.25">
      <c r="A842"/>
      <c r="B842" s="27" t="s">
        <v>1484</v>
      </c>
      <c r="C842" s="70" t="str">
        <f t="shared" si="41"/>
        <v>322562</v>
      </c>
      <c r="D842" s="33">
        <v>12516</v>
      </c>
      <c r="E842" s="27" t="s">
        <v>2708</v>
      </c>
      <c r="F842" s="34">
        <v>674.37</v>
      </c>
      <c r="G842" s="32">
        <f t="shared" si="42"/>
        <v>559.72709999999995</v>
      </c>
      <c r="H842" s="25"/>
      <c r="I842" s="26">
        <f t="shared" si="43"/>
        <v>0</v>
      </c>
      <c r="J842" s="30" t="s">
        <v>16</v>
      </c>
    </row>
    <row r="843" spans="1:10" ht="69.95" customHeight="1" x14ac:dyDescent="0.25">
      <c r="A843"/>
      <c r="B843" s="27" t="s">
        <v>1485</v>
      </c>
      <c r="C843" s="70" t="str">
        <f t="shared" si="41"/>
        <v>322563</v>
      </c>
      <c r="D843" s="33">
        <v>19516</v>
      </c>
      <c r="E843" s="27" t="s">
        <v>2709</v>
      </c>
      <c r="F843" s="34">
        <v>794.14</v>
      </c>
      <c r="G843" s="32">
        <f t="shared" si="42"/>
        <v>659.13620000000003</v>
      </c>
      <c r="H843" s="25"/>
      <c r="I843" s="26">
        <f t="shared" si="43"/>
        <v>0</v>
      </c>
      <c r="J843" s="30" t="s">
        <v>16</v>
      </c>
    </row>
    <row r="844" spans="1:10" ht="69.95" customHeight="1" x14ac:dyDescent="0.25">
      <c r="A844"/>
      <c r="B844" s="27" t="s">
        <v>1486</v>
      </c>
      <c r="C844" s="70" t="str">
        <f t="shared" si="41"/>
        <v>322565</v>
      </c>
      <c r="D844" s="52">
        <v>503</v>
      </c>
      <c r="E844" s="27" t="s">
        <v>2710</v>
      </c>
      <c r="F844" s="34">
        <v>2093.08</v>
      </c>
      <c r="G844" s="32">
        <f t="shared" si="42"/>
        <v>1737.2564</v>
      </c>
      <c r="H844" s="25"/>
      <c r="I844" s="26">
        <f t="shared" si="43"/>
        <v>0</v>
      </c>
      <c r="J844" s="30" t="s">
        <v>16</v>
      </c>
    </row>
    <row r="845" spans="1:10" ht="69.95" customHeight="1" x14ac:dyDescent="0.25">
      <c r="A845"/>
      <c r="B845" s="27" t="s">
        <v>1487</v>
      </c>
      <c r="C845" s="70" t="str">
        <f t="shared" si="41"/>
        <v>322566</v>
      </c>
      <c r="D845" s="53">
        <v>503</v>
      </c>
      <c r="E845" s="27" t="s">
        <v>2711</v>
      </c>
      <c r="F845" s="34">
        <v>2093.08</v>
      </c>
      <c r="G845" s="32">
        <f t="shared" si="42"/>
        <v>1737.2564</v>
      </c>
      <c r="H845" s="25"/>
      <c r="I845" s="26">
        <f t="shared" si="43"/>
        <v>0</v>
      </c>
      <c r="J845" s="30" t="s">
        <v>16</v>
      </c>
    </row>
    <row r="846" spans="1:10" ht="69.95" customHeight="1" x14ac:dyDescent="0.25">
      <c r="A846"/>
      <c r="B846" s="27" t="s">
        <v>1488</v>
      </c>
      <c r="C846" s="70" t="str">
        <f t="shared" si="41"/>
        <v>322567</v>
      </c>
      <c r="D846" s="47">
        <v>503</v>
      </c>
      <c r="E846" s="27" t="s">
        <v>2712</v>
      </c>
      <c r="F846" s="34">
        <v>2093.08</v>
      </c>
      <c r="G846" s="32">
        <f t="shared" si="42"/>
        <v>1737.2564</v>
      </c>
      <c r="H846" s="25"/>
      <c r="I846" s="26">
        <f t="shared" si="43"/>
        <v>0</v>
      </c>
      <c r="J846" s="30" t="s">
        <v>16</v>
      </c>
    </row>
    <row r="847" spans="1:10" ht="69.95" customHeight="1" x14ac:dyDescent="0.25">
      <c r="A847"/>
      <c r="B847" s="27" t="s">
        <v>1489</v>
      </c>
      <c r="C847" s="70" t="str">
        <f t="shared" si="41"/>
        <v>322568</v>
      </c>
      <c r="D847" s="54">
        <v>503</v>
      </c>
      <c r="E847" s="27" t="s">
        <v>2713</v>
      </c>
      <c r="F847" s="34">
        <v>2093.08</v>
      </c>
      <c r="G847" s="32">
        <f t="shared" si="42"/>
        <v>1737.2564</v>
      </c>
      <c r="H847" s="25"/>
      <c r="I847" s="26">
        <f t="shared" si="43"/>
        <v>0</v>
      </c>
      <c r="J847" s="30" t="s">
        <v>16</v>
      </c>
    </row>
    <row r="848" spans="1:10" ht="69.95" customHeight="1" x14ac:dyDescent="0.25">
      <c r="A848"/>
      <c r="B848" s="27" t="s">
        <v>1490</v>
      </c>
      <c r="C848" s="70" t="str">
        <f t="shared" si="41"/>
        <v>322569</v>
      </c>
      <c r="D848" s="55">
        <v>105</v>
      </c>
      <c r="E848" s="27" t="s">
        <v>2714</v>
      </c>
      <c r="F848" s="34">
        <v>1247.07</v>
      </c>
      <c r="G848" s="32">
        <f t="shared" si="42"/>
        <v>1035.0681</v>
      </c>
      <c r="H848" s="25"/>
      <c r="I848" s="26">
        <f t="shared" si="43"/>
        <v>0</v>
      </c>
      <c r="J848" s="30" t="s">
        <v>16</v>
      </c>
    </row>
    <row r="849" spans="1:10" ht="69.95" customHeight="1" x14ac:dyDescent="0.25">
      <c r="A849"/>
      <c r="B849" s="27" t="s">
        <v>1491</v>
      </c>
      <c r="C849" s="70" t="str">
        <f t="shared" si="41"/>
        <v>322570</v>
      </c>
      <c r="D849" s="56">
        <v>105</v>
      </c>
      <c r="E849" s="27" t="s">
        <v>2715</v>
      </c>
      <c r="F849" s="34">
        <v>1247.07</v>
      </c>
      <c r="G849" s="32">
        <f t="shared" si="42"/>
        <v>1035.0681</v>
      </c>
      <c r="H849" s="25"/>
      <c r="I849" s="26">
        <f t="shared" si="43"/>
        <v>0</v>
      </c>
      <c r="J849" s="30" t="s">
        <v>16</v>
      </c>
    </row>
    <row r="850" spans="1:10" ht="69.95" customHeight="1" x14ac:dyDescent="0.25">
      <c r="A850"/>
      <c r="B850" s="27" t="s">
        <v>1492</v>
      </c>
      <c r="C850" s="70" t="str">
        <f t="shared" si="41"/>
        <v>322571</v>
      </c>
      <c r="D850" s="57">
        <v>419</v>
      </c>
      <c r="E850" s="27" t="s">
        <v>2716</v>
      </c>
      <c r="F850" s="34">
        <v>1583.67</v>
      </c>
      <c r="G850" s="32">
        <f t="shared" si="42"/>
        <v>1314.4461000000001</v>
      </c>
      <c r="H850" s="25"/>
      <c r="I850" s="26">
        <f t="shared" si="43"/>
        <v>0</v>
      </c>
      <c r="J850" s="30" t="s">
        <v>16</v>
      </c>
    </row>
    <row r="851" spans="1:10" ht="69.95" customHeight="1" x14ac:dyDescent="0.25">
      <c r="A851"/>
      <c r="B851" s="27" t="s">
        <v>1493</v>
      </c>
      <c r="C851" s="70" t="str">
        <f t="shared" si="41"/>
        <v>322572</v>
      </c>
      <c r="D851" s="58">
        <v>419</v>
      </c>
      <c r="E851" s="27" t="s">
        <v>2717</v>
      </c>
      <c r="F851" s="34">
        <v>1583.67</v>
      </c>
      <c r="G851" s="32">
        <f t="shared" si="42"/>
        <v>1314.4461000000001</v>
      </c>
      <c r="H851" s="25"/>
      <c r="I851" s="26">
        <f t="shared" si="43"/>
        <v>0</v>
      </c>
      <c r="J851" s="30" t="s">
        <v>16</v>
      </c>
    </row>
    <row r="852" spans="1:10" ht="69.95" customHeight="1" x14ac:dyDescent="0.25">
      <c r="A852"/>
      <c r="B852" s="27" t="s">
        <v>1494</v>
      </c>
      <c r="C852" s="70" t="str">
        <f t="shared" si="41"/>
        <v>322573</v>
      </c>
      <c r="D852" s="59">
        <v>419</v>
      </c>
      <c r="E852" s="27" t="s">
        <v>2718</v>
      </c>
      <c r="F852" s="34">
        <v>1583.67</v>
      </c>
      <c r="G852" s="32">
        <f t="shared" si="42"/>
        <v>1314.4461000000001</v>
      </c>
      <c r="H852" s="25"/>
      <c r="I852" s="26">
        <f t="shared" si="43"/>
        <v>0</v>
      </c>
      <c r="J852" s="30" t="s">
        <v>16</v>
      </c>
    </row>
    <row r="853" spans="1:10" ht="69.95" customHeight="1" x14ac:dyDescent="0.25">
      <c r="A853"/>
      <c r="B853" s="27" t="s">
        <v>1495</v>
      </c>
      <c r="C853" s="70" t="str">
        <f t="shared" si="41"/>
        <v>322574</v>
      </c>
      <c r="D853" s="51">
        <v>503</v>
      </c>
      <c r="E853" s="27" t="s">
        <v>2719</v>
      </c>
      <c r="F853" s="34">
        <v>2093.08</v>
      </c>
      <c r="G853" s="32">
        <f t="shared" si="42"/>
        <v>1737.2564</v>
      </c>
      <c r="H853" s="25"/>
      <c r="I853" s="26">
        <f t="shared" si="43"/>
        <v>0</v>
      </c>
      <c r="J853" s="30" t="s">
        <v>16</v>
      </c>
    </row>
    <row r="854" spans="1:10" ht="69.95" customHeight="1" x14ac:dyDescent="0.25">
      <c r="A854"/>
      <c r="B854" s="27" t="s">
        <v>1496</v>
      </c>
      <c r="C854" s="70" t="str">
        <f t="shared" si="41"/>
        <v>322575</v>
      </c>
      <c r="D854" s="60">
        <v>105</v>
      </c>
      <c r="E854" s="27" t="s">
        <v>2720</v>
      </c>
      <c r="F854" s="34">
        <v>1247.07</v>
      </c>
      <c r="G854" s="32">
        <f t="shared" si="42"/>
        <v>1035.0681</v>
      </c>
      <c r="H854" s="25"/>
      <c r="I854" s="26">
        <f t="shared" si="43"/>
        <v>0</v>
      </c>
      <c r="J854" s="30" t="s">
        <v>16</v>
      </c>
    </row>
    <row r="855" spans="1:10" ht="69.95" customHeight="1" x14ac:dyDescent="0.25">
      <c r="A855"/>
      <c r="B855" s="27" t="s">
        <v>1497</v>
      </c>
      <c r="C855" s="70" t="str">
        <f t="shared" si="41"/>
        <v>322576</v>
      </c>
      <c r="D855" s="61">
        <v>105</v>
      </c>
      <c r="E855" s="27" t="s">
        <v>2721</v>
      </c>
      <c r="F855" s="34">
        <v>1247.07</v>
      </c>
      <c r="G855" s="32">
        <f t="shared" si="42"/>
        <v>1035.0681</v>
      </c>
      <c r="H855" s="25"/>
      <c r="I855" s="26">
        <f t="shared" si="43"/>
        <v>0</v>
      </c>
      <c r="J855" s="30" t="s">
        <v>16</v>
      </c>
    </row>
    <row r="856" spans="1:10" ht="69.95" customHeight="1" x14ac:dyDescent="0.25">
      <c r="A856"/>
      <c r="B856" s="27" t="s">
        <v>1498</v>
      </c>
      <c r="C856" s="70" t="str">
        <f t="shared" si="41"/>
        <v>322577</v>
      </c>
      <c r="D856" s="62">
        <v>419</v>
      </c>
      <c r="E856" s="27" t="s">
        <v>2722</v>
      </c>
      <c r="F856" s="34">
        <v>1583.67</v>
      </c>
      <c r="G856" s="32">
        <f t="shared" si="42"/>
        <v>1314.4461000000001</v>
      </c>
      <c r="H856" s="25"/>
      <c r="I856" s="26">
        <f t="shared" si="43"/>
        <v>0</v>
      </c>
      <c r="J856" s="30" t="s">
        <v>16</v>
      </c>
    </row>
    <row r="857" spans="1:10" ht="69.95" customHeight="1" x14ac:dyDescent="0.25">
      <c r="A857"/>
      <c r="B857" s="27" t="s">
        <v>1499</v>
      </c>
      <c r="C857" s="70" t="str">
        <f t="shared" si="41"/>
        <v>322631</v>
      </c>
      <c r="D857" s="27" t="s">
        <v>1500</v>
      </c>
      <c r="E857" s="27" t="s">
        <v>2723</v>
      </c>
      <c r="F857" s="34">
        <v>710.82</v>
      </c>
      <c r="G857" s="32">
        <f t="shared" si="42"/>
        <v>589.98060000000009</v>
      </c>
      <c r="H857" s="25"/>
      <c r="I857" s="26">
        <f t="shared" si="43"/>
        <v>0</v>
      </c>
      <c r="J857" s="30" t="s">
        <v>16</v>
      </c>
    </row>
    <row r="858" spans="1:10" ht="69.95" customHeight="1" x14ac:dyDescent="0.25">
      <c r="A858"/>
      <c r="B858" s="27" t="s">
        <v>1501</v>
      </c>
      <c r="C858" s="70" t="str">
        <f t="shared" si="41"/>
        <v>322632</v>
      </c>
      <c r="D858" s="33">
        <v>1158</v>
      </c>
      <c r="E858" s="27" t="s">
        <v>2724</v>
      </c>
      <c r="F858" s="34">
        <v>730.29</v>
      </c>
      <c r="G858" s="32">
        <f t="shared" si="42"/>
        <v>606.14069999999992</v>
      </c>
      <c r="H858" s="25"/>
      <c r="I858" s="26">
        <f t="shared" si="43"/>
        <v>0</v>
      </c>
      <c r="J858" s="30" t="s">
        <v>16</v>
      </c>
    </row>
    <row r="859" spans="1:10" ht="69.95" customHeight="1" x14ac:dyDescent="0.25">
      <c r="A859"/>
      <c r="B859" s="27" t="s">
        <v>1502</v>
      </c>
      <c r="C859" s="70" t="str">
        <f t="shared" si="41"/>
        <v>322633</v>
      </c>
      <c r="D859" s="27" t="s">
        <v>1503</v>
      </c>
      <c r="E859" s="27" t="s">
        <v>2725</v>
      </c>
      <c r="F859" s="34">
        <v>730.29</v>
      </c>
      <c r="G859" s="32">
        <f t="shared" si="42"/>
        <v>606.14069999999992</v>
      </c>
      <c r="H859" s="25"/>
      <c r="I859" s="26">
        <f t="shared" si="43"/>
        <v>0</v>
      </c>
      <c r="J859" s="30" t="s">
        <v>16</v>
      </c>
    </row>
    <row r="860" spans="1:10" ht="69.95" customHeight="1" x14ac:dyDescent="0.25">
      <c r="A860"/>
      <c r="B860" s="27" t="s">
        <v>1504</v>
      </c>
      <c r="C860" s="70" t="str">
        <f t="shared" si="41"/>
        <v>322645</v>
      </c>
      <c r="D860" s="63">
        <v>16</v>
      </c>
      <c r="E860" s="27" t="s">
        <v>2726</v>
      </c>
      <c r="F860" s="34">
        <v>1895.74</v>
      </c>
      <c r="G860" s="32">
        <f t="shared" si="42"/>
        <v>1573.4641999999999</v>
      </c>
      <c r="H860" s="25"/>
      <c r="I860" s="26">
        <f t="shared" si="43"/>
        <v>0</v>
      </c>
      <c r="J860" s="30" t="s">
        <v>16</v>
      </c>
    </row>
    <row r="861" spans="1:10" ht="69.95" customHeight="1" x14ac:dyDescent="0.25">
      <c r="A861"/>
      <c r="B861" s="27" t="s">
        <v>1505</v>
      </c>
      <c r="C861" s="70" t="str">
        <f t="shared" si="41"/>
        <v>322646</v>
      </c>
      <c r="D861" s="64">
        <v>16</v>
      </c>
      <c r="E861" s="27" t="s">
        <v>2727</v>
      </c>
      <c r="F861" s="34">
        <v>1895.74</v>
      </c>
      <c r="G861" s="32">
        <f t="shared" si="42"/>
        <v>1573.4641999999999</v>
      </c>
      <c r="H861" s="25"/>
      <c r="I861" s="26">
        <f t="shared" si="43"/>
        <v>0</v>
      </c>
      <c r="J861" s="30" t="s">
        <v>16</v>
      </c>
    </row>
    <row r="862" spans="1:10" ht="69.95" customHeight="1" x14ac:dyDescent="0.25">
      <c r="A862"/>
      <c r="B862" s="27" t="s">
        <v>1506</v>
      </c>
      <c r="C862" s="70" t="str">
        <f t="shared" si="41"/>
        <v>322647</v>
      </c>
      <c r="D862" s="60">
        <v>426</v>
      </c>
      <c r="E862" s="27" t="s">
        <v>2728</v>
      </c>
      <c r="F862" s="34">
        <v>4296.16</v>
      </c>
      <c r="G862" s="32">
        <f t="shared" si="42"/>
        <v>3565.8127999999997</v>
      </c>
      <c r="H862" s="25"/>
      <c r="I862" s="26">
        <f t="shared" si="43"/>
        <v>0</v>
      </c>
      <c r="J862" s="30" t="s">
        <v>16</v>
      </c>
    </row>
    <row r="863" spans="1:10" ht="69.95" customHeight="1" x14ac:dyDescent="0.25">
      <c r="A863"/>
      <c r="B863" s="27" t="s">
        <v>1507</v>
      </c>
      <c r="C863" s="70" t="str">
        <f t="shared" si="41"/>
        <v>322648</v>
      </c>
      <c r="D863" s="65">
        <v>426</v>
      </c>
      <c r="E863" s="27" t="s">
        <v>2729</v>
      </c>
      <c r="F863" s="34">
        <v>4296.16</v>
      </c>
      <c r="G863" s="32">
        <f t="shared" si="42"/>
        <v>3565.8127999999997</v>
      </c>
      <c r="H863" s="25"/>
      <c r="I863" s="26">
        <f t="shared" si="43"/>
        <v>0</v>
      </c>
      <c r="J863" s="30" t="s">
        <v>16</v>
      </c>
    </row>
    <row r="864" spans="1:10" ht="69.95" customHeight="1" x14ac:dyDescent="0.25">
      <c r="A864"/>
      <c r="B864" s="27" t="s">
        <v>1508</v>
      </c>
      <c r="C864" s="70" t="str">
        <f t="shared" si="41"/>
        <v>322649</v>
      </c>
      <c r="D864" s="66">
        <v>426</v>
      </c>
      <c r="E864" s="27" t="s">
        <v>2730</v>
      </c>
      <c r="F864" s="34">
        <v>4296.16</v>
      </c>
      <c r="G864" s="32">
        <f t="shared" si="42"/>
        <v>3565.8127999999997</v>
      </c>
      <c r="H864" s="25"/>
      <c r="I864" s="26">
        <f t="shared" si="43"/>
        <v>0</v>
      </c>
      <c r="J864" s="30" t="s">
        <v>16</v>
      </c>
    </row>
    <row r="865" spans="1:10" ht="69.95" customHeight="1" x14ac:dyDescent="0.25">
      <c r="A865"/>
      <c r="B865" s="27" t="s">
        <v>1509</v>
      </c>
      <c r="C865" s="70" t="str">
        <f t="shared" si="41"/>
        <v>322652</v>
      </c>
      <c r="D865" s="33">
        <v>71717</v>
      </c>
      <c r="E865" s="27" t="s">
        <v>2731</v>
      </c>
      <c r="F865" s="34">
        <v>364.1</v>
      </c>
      <c r="G865" s="32">
        <f t="shared" si="42"/>
        <v>302.20300000000003</v>
      </c>
      <c r="H865" s="25"/>
      <c r="I865" s="26">
        <f t="shared" si="43"/>
        <v>0</v>
      </c>
      <c r="J865" s="30" t="s">
        <v>16</v>
      </c>
    </row>
    <row r="866" spans="1:10" ht="69.95" customHeight="1" x14ac:dyDescent="0.25">
      <c r="A866"/>
      <c r="B866" s="27" t="s">
        <v>1510</v>
      </c>
      <c r="C866" s="70" t="str">
        <f t="shared" si="41"/>
        <v>322661</v>
      </c>
      <c r="D866" s="33">
        <v>75817</v>
      </c>
      <c r="E866" s="27" t="s">
        <v>2732</v>
      </c>
      <c r="F866" s="34">
        <v>77.33</v>
      </c>
      <c r="G866" s="32">
        <f t="shared" si="42"/>
        <v>64.183899999999994</v>
      </c>
      <c r="H866" s="25"/>
      <c r="I866" s="26">
        <f t="shared" si="43"/>
        <v>0</v>
      </c>
      <c r="J866" s="30" t="s">
        <v>16</v>
      </c>
    </row>
    <row r="867" spans="1:10" ht="69.95" customHeight="1" x14ac:dyDescent="0.25">
      <c r="A867"/>
      <c r="B867" s="27" t="s">
        <v>1511</v>
      </c>
      <c r="C867" s="70" t="str">
        <f t="shared" si="41"/>
        <v>322662</v>
      </c>
      <c r="D867" s="27" t="s">
        <v>1512</v>
      </c>
      <c r="E867" s="27" t="s">
        <v>2733</v>
      </c>
      <c r="F867" s="34">
        <v>1072.5</v>
      </c>
      <c r="G867" s="32">
        <f t="shared" si="42"/>
        <v>890.17499999999995</v>
      </c>
      <c r="H867" s="25"/>
      <c r="I867" s="26">
        <f t="shared" si="43"/>
        <v>0</v>
      </c>
      <c r="J867" s="30" t="s">
        <v>16</v>
      </c>
    </row>
    <row r="868" spans="1:10" ht="69.95" customHeight="1" x14ac:dyDescent="0.25">
      <c r="A868"/>
      <c r="B868" s="27" t="s">
        <v>1513</v>
      </c>
      <c r="C868" s="70" t="str">
        <f t="shared" si="41"/>
        <v>322663</v>
      </c>
      <c r="D868" s="27" t="s">
        <v>1514</v>
      </c>
      <c r="E868" s="27" t="s">
        <v>2734</v>
      </c>
      <c r="F868" s="34">
        <v>1072.5</v>
      </c>
      <c r="G868" s="32">
        <f t="shared" si="42"/>
        <v>890.17499999999995</v>
      </c>
      <c r="H868" s="25"/>
      <c r="I868" s="26">
        <f t="shared" si="43"/>
        <v>0</v>
      </c>
      <c r="J868" s="30" t="s">
        <v>16</v>
      </c>
    </row>
    <row r="869" spans="1:10" ht="69.95" customHeight="1" x14ac:dyDescent="0.25">
      <c r="A869"/>
      <c r="B869" s="27" t="s">
        <v>1515</v>
      </c>
      <c r="C869" s="70" t="str">
        <f t="shared" si="41"/>
        <v>322664</v>
      </c>
      <c r="D869" s="33">
        <v>72817</v>
      </c>
      <c r="E869" s="27" t="s">
        <v>2735</v>
      </c>
      <c r="F869" s="34">
        <v>104.61</v>
      </c>
      <c r="G869" s="32">
        <f t="shared" si="42"/>
        <v>86.826300000000003</v>
      </c>
      <c r="H869" s="25"/>
      <c r="I869" s="26">
        <f t="shared" si="43"/>
        <v>0</v>
      </c>
      <c r="J869" s="30" t="s">
        <v>16</v>
      </c>
    </row>
    <row r="870" spans="1:10" ht="69.95" customHeight="1" x14ac:dyDescent="0.25">
      <c r="A870"/>
      <c r="B870" s="27" t="s">
        <v>1516</v>
      </c>
      <c r="C870" s="70" t="str">
        <f t="shared" si="41"/>
        <v>322665</v>
      </c>
      <c r="D870" s="33">
        <v>73817</v>
      </c>
      <c r="E870" s="27" t="s">
        <v>2736</v>
      </c>
      <c r="F870" s="34">
        <v>68.2</v>
      </c>
      <c r="G870" s="32">
        <f t="shared" si="42"/>
        <v>56.606000000000002</v>
      </c>
      <c r="H870" s="25"/>
      <c r="I870" s="26">
        <f t="shared" si="43"/>
        <v>0</v>
      </c>
      <c r="J870" s="30" t="s">
        <v>16</v>
      </c>
    </row>
    <row r="871" spans="1:10" ht="69.95" customHeight="1" x14ac:dyDescent="0.25">
      <c r="A871"/>
      <c r="B871" s="27" t="s">
        <v>1517</v>
      </c>
      <c r="C871" s="70" t="str">
        <f t="shared" si="41"/>
        <v>322666</v>
      </c>
      <c r="D871" s="49">
        <v>14</v>
      </c>
      <c r="E871" s="27" t="s">
        <v>2737</v>
      </c>
      <c r="F871" s="34">
        <v>710.82</v>
      </c>
      <c r="G871" s="32">
        <f t="shared" si="42"/>
        <v>589.98060000000009</v>
      </c>
      <c r="H871" s="25"/>
      <c r="I871" s="26">
        <f t="shared" si="43"/>
        <v>0</v>
      </c>
      <c r="J871" s="30" t="s">
        <v>16</v>
      </c>
    </row>
    <row r="872" spans="1:10" ht="69.95" customHeight="1" x14ac:dyDescent="0.25">
      <c r="A872"/>
      <c r="B872" s="27" t="s">
        <v>1518</v>
      </c>
      <c r="C872" s="70" t="str">
        <f t="shared" si="41"/>
        <v>322667</v>
      </c>
      <c r="D872" s="27" t="s">
        <v>1519</v>
      </c>
      <c r="E872" s="27" t="s">
        <v>2738</v>
      </c>
      <c r="F872" s="34">
        <v>1072.5</v>
      </c>
      <c r="G872" s="32">
        <f t="shared" si="42"/>
        <v>890.17499999999995</v>
      </c>
      <c r="H872" s="25"/>
      <c r="I872" s="26">
        <f t="shared" si="43"/>
        <v>0</v>
      </c>
      <c r="J872" s="30" t="s">
        <v>16</v>
      </c>
    </row>
    <row r="873" spans="1:10" ht="69.95" customHeight="1" x14ac:dyDescent="0.25">
      <c r="A873"/>
      <c r="B873" s="27" t="s">
        <v>1520</v>
      </c>
      <c r="C873" s="70" t="str">
        <f t="shared" si="41"/>
        <v>322668</v>
      </c>
      <c r="D873" s="27" t="s">
        <v>1521</v>
      </c>
      <c r="E873" s="27" t="s">
        <v>2739</v>
      </c>
      <c r="F873" s="34">
        <v>244.97</v>
      </c>
      <c r="G873" s="32">
        <f t="shared" si="42"/>
        <v>203.32509999999999</v>
      </c>
      <c r="H873" s="25"/>
      <c r="I873" s="26">
        <f t="shared" si="43"/>
        <v>0</v>
      </c>
      <c r="J873" s="30" t="s">
        <v>16</v>
      </c>
    </row>
    <row r="874" spans="1:10" ht="69.95" customHeight="1" x14ac:dyDescent="0.25">
      <c r="A874"/>
      <c r="B874" s="27" t="s">
        <v>1522</v>
      </c>
      <c r="C874" s="70" t="str">
        <f t="shared" si="41"/>
        <v>103032</v>
      </c>
      <c r="D874" s="67">
        <v>46</v>
      </c>
      <c r="E874" s="27" t="s">
        <v>2740</v>
      </c>
      <c r="F874" s="34">
        <v>79.31</v>
      </c>
      <c r="G874" s="32">
        <f t="shared" si="42"/>
        <v>65.827300000000008</v>
      </c>
      <c r="H874" s="25"/>
      <c r="I874" s="26">
        <f t="shared" si="43"/>
        <v>0</v>
      </c>
      <c r="J874" s="30" t="s">
        <v>17</v>
      </c>
    </row>
    <row r="875" spans="1:10" ht="69.95" customHeight="1" x14ac:dyDescent="0.25">
      <c r="A875"/>
      <c r="B875" s="27" t="s">
        <v>1523</v>
      </c>
      <c r="C875" s="70" t="str">
        <f t="shared" si="41"/>
        <v>103033</v>
      </c>
      <c r="D875" s="67">
        <v>61</v>
      </c>
      <c r="E875" s="27" t="s">
        <v>2741</v>
      </c>
      <c r="F875" s="34">
        <v>79.31</v>
      </c>
      <c r="G875" s="32">
        <f t="shared" si="42"/>
        <v>65.827300000000008</v>
      </c>
      <c r="H875" s="25"/>
      <c r="I875" s="26">
        <f t="shared" si="43"/>
        <v>0</v>
      </c>
      <c r="J875" s="30" t="s">
        <v>17</v>
      </c>
    </row>
    <row r="876" spans="1:10" ht="69.95" customHeight="1" x14ac:dyDescent="0.25">
      <c r="A876"/>
      <c r="B876" s="27" t="s">
        <v>1524</v>
      </c>
      <c r="C876" s="70" t="str">
        <f t="shared" si="41"/>
        <v>103036</v>
      </c>
      <c r="D876" s="67">
        <v>53</v>
      </c>
      <c r="E876" s="27" t="s">
        <v>2742</v>
      </c>
      <c r="F876" s="34">
        <v>79.31</v>
      </c>
      <c r="G876" s="32">
        <f t="shared" si="42"/>
        <v>65.827300000000008</v>
      </c>
      <c r="H876" s="25"/>
      <c r="I876" s="26">
        <f t="shared" si="43"/>
        <v>0</v>
      </c>
      <c r="J876" s="30" t="s">
        <v>17</v>
      </c>
    </row>
    <row r="877" spans="1:10" ht="69.95" customHeight="1" x14ac:dyDescent="0.25">
      <c r="A877"/>
      <c r="B877" s="27" t="s">
        <v>1525</v>
      </c>
      <c r="C877" s="70" t="str">
        <f t="shared" si="41"/>
        <v>103037</v>
      </c>
      <c r="D877" s="67">
        <v>238</v>
      </c>
      <c r="E877" s="27" t="s">
        <v>2743</v>
      </c>
      <c r="F877" s="34">
        <v>79.31</v>
      </c>
      <c r="G877" s="32">
        <f t="shared" si="42"/>
        <v>65.827300000000008</v>
      </c>
      <c r="H877" s="25"/>
      <c r="I877" s="26">
        <f t="shared" si="43"/>
        <v>0</v>
      </c>
      <c r="J877" s="30" t="s">
        <v>17</v>
      </c>
    </row>
    <row r="878" spans="1:10" ht="69.95" customHeight="1" x14ac:dyDescent="0.25">
      <c r="A878"/>
      <c r="B878" s="27" t="s">
        <v>1526</v>
      </c>
      <c r="C878" s="70" t="str">
        <f t="shared" si="41"/>
        <v>103039</v>
      </c>
      <c r="D878" s="67">
        <v>193</v>
      </c>
      <c r="E878" s="27" t="s">
        <v>2744</v>
      </c>
      <c r="F878" s="34">
        <v>76.23</v>
      </c>
      <c r="G878" s="32">
        <f t="shared" si="42"/>
        <v>63.270900000000005</v>
      </c>
      <c r="H878" s="25"/>
      <c r="I878" s="26">
        <f t="shared" si="43"/>
        <v>0</v>
      </c>
      <c r="J878" s="30" t="s">
        <v>17</v>
      </c>
    </row>
    <row r="879" spans="1:10" ht="69.95" customHeight="1" x14ac:dyDescent="0.25">
      <c r="A879"/>
      <c r="B879" s="27" t="s">
        <v>1527</v>
      </c>
      <c r="C879" s="70" t="str">
        <f t="shared" si="41"/>
        <v>103047</v>
      </c>
      <c r="D879" s="67">
        <v>204</v>
      </c>
      <c r="E879" s="27" t="s">
        <v>2745</v>
      </c>
      <c r="F879" s="34">
        <v>76.23</v>
      </c>
      <c r="G879" s="32">
        <f t="shared" si="42"/>
        <v>63.270900000000005</v>
      </c>
      <c r="H879" s="25"/>
      <c r="I879" s="26">
        <f t="shared" si="43"/>
        <v>0</v>
      </c>
      <c r="J879" s="30" t="s">
        <v>17</v>
      </c>
    </row>
    <row r="880" spans="1:10" ht="69.95" customHeight="1" x14ac:dyDescent="0.25">
      <c r="A880"/>
      <c r="B880" s="27" t="s">
        <v>1528</v>
      </c>
      <c r="C880" s="70" t="str">
        <f t="shared" si="41"/>
        <v>103049</v>
      </c>
      <c r="D880" s="67">
        <v>205</v>
      </c>
      <c r="E880" s="27" t="s">
        <v>2746</v>
      </c>
      <c r="F880" s="34">
        <v>76.23</v>
      </c>
      <c r="G880" s="32">
        <f t="shared" si="42"/>
        <v>63.270900000000005</v>
      </c>
      <c r="H880" s="25"/>
      <c r="I880" s="26">
        <f t="shared" si="43"/>
        <v>0</v>
      </c>
      <c r="J880" s="30" t="s">
        <v>17</v>
      </c>
    </row>
    <row r="881" spans="1:10" ht="69.95" customHeight="1" x14ac:dyDescent="0.25">
      <c r="A881"/>
      <c r="B881" s="27" t="s">
        <v>1529</v>
      </c>
      <c r="C881" s="70" t="str">
        <f t="shared" si="41"/>
        <v>103051</v>
      </c>
      <c r="D881" s="67">
        <v>242</v>
      </c>
      <c r="E881" s="27" t="s">
        <v>2747</v>
      </c>
      <c r="F881" s="34">
        <v>79.31</v>
      </c>
      <c r="G881" s="32">
        <f t="shared" si="42"/>
        <v>65.827300000000008</v>
      </c>
      <c r="H881" s="25"/>
      <c r="I881" s="26">
        <f t="shared" si="43"/>
        <v>0</v>
      </c>
      <c r="J881" s="30" t="s">
        <v>17</v>
      </c>
    </row>
    <row r="882" spans="1:10" ht="69.95" customHeight="1" x14ac:dyDescent="0.25">
      <c r="A882"/>
      <c r="B882" s="27" t="s">
        <v>1530</v>
      </c>
      <c r="C882" s="70" t="str">
        <f t="shared" si="41"/>
        <v>103053</v>
      </c>
      <c r="D882" s="67">
        <v>239</v>
      </c>
      <c r="E882" s="27" t="s">
        <v>2748</v>
      </c>
      <c r="F882" s="34">
        <v>79.31</v>
      </c>
      <c r="G882" s="32">
        <f t="shared" si="42"/>
        <v>65.827300000000008</v>
      </c>
      <c r="H882" s="25"/>
      <c r="I882" s="26">
        <f t="shared" si="43"/>
        <v>0</v>
      </c>
      <c r="J882" s="30" t="s">
        <v>17</v>
      </c>
    </row>
    <row r="883" spans="1:10" ht="69.95" customHeight="1" x14ac:dyDescent="0.25">
      <c r="A883"/>
      <c r="B883" s="27" t="s">
        <v>1531</v>
      </c>
      <c r="C883" s="70" t="str">
        <f t="shared" si="41"/>
        <v>103054</v>
      </c>
      <c r="D883" s="67">
        <v>55</v>
      </c>
      <c r="E883" s="27" t="s">
        <v>2749</v>
      </c>
      <c r="F883" s="34">
        <v>79.31</v>
      </c>
      <c r="G883" s="32">
        <f t="shared" si="42"/>
        <v>65.827300000000008</v>
      </c>
      <c r="H883" s="25"/>
      <c r="I883" s="26">
        <f t="shared" si="43"/>
        <v>0</v>
      </c>
      <c r="J883" s="30" t="s">
        <v>17</v>
      </c>
    </row>
    <row r="884" spans="1:10" ht="69.95" customHeight="1" x14ac:dyDescent="0.25">
      <c r="A884"/>
      <c r="B884" s="27" t="s">
        <v>1532</v>
      </c>
      <c r="C884" s="70" t="str">
        <f t="shared" si="41"/>
        <v>103055</v>
      </c>
      <c r="D884" s="67">
        <v>51</v>
      </c>
      <c r="E884" s="27" t="s">
        <v>2750</v>
      </c>
      <c r="F884" s="34">
        <v>79.31</v>
      </c>
      <c r="G884" s="32">
        <f t="shared" si="42"/>
        <v>65.827300000000008</v>
      </c>
      <c r="H884" s="25"/>
      <c r="I884" s="26">
        <f t="shared" si="43"/>
        <v>0</v>
      </c>
      <c r="J884" s="30" t="s">
        <v>17</v>
      </c>
    </row>
    <row r="885" spans="1:10" ht="69.95" customHeight="1" x14ac:dyDescent="0.25">
      <c r="A885"/>
      <c r="B885" s="27" t="s">
        <v>1533</v>
      </c>
      <c r="C885" s="70" t="str">
        <f t="shared" si="41"/>
        <v>103058</v>
      </c>
      <c r="D885" s="67">
        <v>65</v>
      </c>
      <c r="E885" s="27" t="s">
        <v>2751</v>
      </c>
      <c r="F885" s="34">
        <v>79.31</v>
      </c>
      <c r="G885" s="32">
        <f t="shared" si="42"/>
        <v>65.827300000000008</v>
      </c>
      <c r="H885" s="25"/>
      <c r="I885" s="26">
        <f t="shared" si="43"/>
        <v>0</v>
      </c>
      <c r="J885" s="30" t="s">
        <v>17</v>
      </c>
    </row>
    <row r="886" spans="1:10" ht="69.95" customHeight="1" x14ac:dyDescent="0.25">
      <c r="A886"/>
      <c r="B886" s="27" t="s">
        <v>1534</v>
      </c>
      <c r="C886" s="70" t="str">
        <f t="shared" si="41"/>
        <v>103081</v>
      </c>
      <c r="D886" s="67">
        <v>252</v>
      </c>
      <c r="E886" s="27" t="s">
        <v>2752</v>
      </c>
      <c r="F886" s="34">
        <v>80.849999999999994</v>
      </c>
      <c r="G886" s="32">
        <f t="shared" si="42"/>
        <v>67.105499999999992</v>
      </c>
      <c r="H886" s="25"/>
      <c r="I886" s="26">
        <f t="shared" si="43"/>
        <v>0</v>
      </c>
      <c r="J886" s="30" t="s">
        <v>17</v>
      </c>
    </row>
    <row r="887" spans="1:10" ht="69.95" customHeight="1" x14ac:dyDescent="0.25">
      <c r="A887"/>
      <c r="B887" s="27" t="s">
        <v>1535</v>
      </c>
      <c r="C887" s="70" t="str">
        <f t="shared" si="41"/>
        <v>103082</v>
      </c>
      <c r="D887" s="67">
        <v>82</v>
      </c>
      <c r="E887" s="27" t="s">
        <v>2753</v>
      </c>
      <c r="F887" s="34">
        <v>80.849999999999994</v>
      </c>
      <c r="G887" s="32">
        <f t="shared" si="42"/>
        <v>67.105499999999992</v>
      </c>
      <c r="H887" s="25"/>
      <c r="I887" s="26">
        <f t="shared" si="43"/>
        <v>0</v>
      </c>
      <c r="J887" s="30" t="s">
        <v>17</v>
      </c>
    </row>
    <row r="888" spans="1:10" ht="69.95" customHeight="1" x14ac:dyDescent="0.25">
      <c r="A888"/>
      <c r="B888" s="27" t="s">
        <v>1536</v>
      </c>
      <c r="C888" s="70" t="str">
        <f t="shared" si="41"/>
        <v>103084</v>
      </c>
      <c r="D888" s="67">
        <v>80</v>
      </c>
      <c r="E888" s="27" t="s">
        <v>2754</v>
      </c>
      <c r="F888" s="34">
        <v>80.849999999999994</v>
      </c>
      <c r="G888" s="32">
        <f t="shared" si="42"/>
        <v>67.105499999999992</v>
      </c>
      <c r="H888" s="25"/>
      <c r="I888" s="26">
        <f t="shared" si="43"/>
        <v>0</v>
      </c>
      <c r="J888" s="30" t="s">
        <v>17</v>
      </c>
    </row>
    <row r="889" spans="1:10" ht="69.95" customHeight="1" x14ac:dyDescent="0.25">
      <c r="A889"/>
      <c r="B889" s="27" t="s">
        <v>1537</v>
      </c>
      <c r="C889" s="70" t="str">
        <f t="shared" si="41"/>
        <v>103085</v>
      </c>
      <c r="D889" s="67">
        <v>250</v>
      </c>
      <c r="E889" s="27" t="s">
        <v>2755</v>
      </c>
      <c r="F889" s="34">
        <v>80.849999999999994</v>
      </c>
      <c r="G889" s="32">
        <f t="shared" si="42"/>
        <v>67.105499999999992</v>
      </c>
      <c r="H889" s="25"/>
      <c r="I889" s="26">
        <f t="shared" si="43"/>
        <v>0</v>
      </c>
      <c r="J889" s="30" t="s">
        <v>17</v>
      </c>
    </row>
    <row r="890" spans="1:10" ht="69.95" customHeight="1" x14ac:dyDescent="0.25">
      <c r="A890"/>
      <c r="B890" s="27" t="s">
        <v>1538</v>
      </c>
      <c r="C890" s="70" t="str">
        <f t="shared" si="41"/>
        <v>103086</v>
      </c>
      <c r="D890" s="67">
        <v>84</v>
      </c>
      <c r="E890" s="27" t="s">
        <v>2756</v>
      </c>
      <c r="F890" s="34">
        <v>80.849999999999994</v>
      </c>
      <c r="G890" s="32">
        <f t="shared" si="42"/>
        <v>67.105499999999992</v>
      </c>
      <c r="H890" s="25"/>
      <c r="I890" s="26">
        <f t="shared" si="43"/>
        <v>0</v>
      </c>
      <c r="J890" s="30" t="s">
        <v>17</v>
      </c>
    </row>
    <row r="891" spans="1:10" ht="69.95" customHeight="1" x14ac:dyDescent="0.25">
      <c r="A891"/>
      <c r="B891" s="27" t="s">
        <v>1539</v>
      </c>
      <c r="C891" s="70" t="str">
        <f t="shared" si="41"/>
        <v>103100</v>
      </c>
      <c r="D891" s="67">
        <v>845</v>
      </c>
      <c r="E891" s="27" t="s">
        <v>2757</v>
      </c>
      <c r="F891" s="34">
        <v>195.36</v>
      </c>
      <c r="G891" s="32">
        <f t="shared" si="42"/>
        <v>162.14879999999999</v>
      </c>
      <c r="H891" s="25"/>
      <c r="I891" s="26">
        <f t="shared" si="43"/>
        <v>0</v>
      </c>
      <c r="J891" s="30" t="s">
        <v>17</v>
      </c>
    </row>
    <row r="892" spans="1:10" ht="69.95" customHeight="1" x14ac:dyDescent="0.25">
      <c r="A892"/>
      <c r="B892" s="27" t="s">
        <v>1540</v>
      </c>
      <c r="C892" s="70" t="str">
        <f t="shared" si="41"/>
        <v>103102</v>
      </c>
      <c r="D892" s="67">
        <v>859</v>
      </c>
      <c r="E892" s="27" t="s">
        <v>2758</v>
      </c>
      <c r="F892" s="34">
        <v>445.5</v>
      </c>
      <c r="G892" s="32">
        <f t="shared" si="42"/>
        <v>369.76499999999999</v>
      </c>
      <c r="H892" s="25"/>
      <c r="I892" s="26">
        <f t="shared" si="43"/>
        <v>0</v>
      </c>
      <c r="J892" s="30" t="s">
        <v>17</v>
      </c>
    </row>
    <row r="893" spans="1:10" ht="69.95" customHeight="1" x14ac:dyDescent="0.25">
      <c r="A893"/>
      <c r="B893" s="27" t="s">
        <v>1541</v>
      </c>
      <c r="C893" s="70" t="str">
        <f t="shared" si="41"/>
        <v>103103</v>
      </c>
      <c r="D893" s="67">
        <v>807</v>
      </c>
      <c r="E893" s="27" t="s">
        <v>2759</v>
      </c>
      <c r="F893" s="34">
        <v>511.61</v>
      </c>
      <c r="G893" s="32">
        <f t="shared" si="42"/>
        <v>424.63630000000001</v>
      </c>
      <c r="H893" s="25"/>
      <c r="I893" s="26">
        <f t="shared" si="43"/>
        <v>0</v>
      </c>
      <c r="J893" s="30" t="s">
        <v>17</v>
      </c>
    </row>
    <row r="894" spans="1:10" ht="69.95" customHeight="1" x14ac:dyDescent="0.25">
      <c r="A894"/>
      <c r="B894" s="27" t="s">
        <v>1542</v>
      </c>
      <c r="C894" s="70" t="str">
        <f t="shared" si="41"/>
        <v>103105</v>
      </c>
      <c r="D894" s="67">
        <v>846</v>
      </c>
      <c r="E894" s="27" t="s">
        <v>2760</v>
      </c>
      <c r="F894" s="34">
        <v>144.1</v>
      </c>
      <c r="G894" s="32">
        <f t="shared" si="42"/>
        <v>119.60299999999999</v>
      </c>
      <c r="H894" s="25"/>
      <c r="I894" s="26">
        <f t="shared" si="43"/>
        <v>0</v>
      </c>
      <c r="J894" s="30" t="s">
        <v>17</v>
      </c>
    </row>
    <row r="895" spans="1:10" ht="69.95" customHeight="1" x14ac:dyDescent="0.25">
      <c r="A895"/>
      <c r="B895" s="27" t="s">
        <v>1543</v>
      </c>
      <c r="C895" s="70" t="str">
        <f t="shared" si="41"/>
        <v>103123</v>
      </c>
      <c r="D895" s="67">
        <v>819</v>
      </c>
      <c r="E895" s="27" t="s">
        <v>2761</v>
      </c>
      <c r="F895" s="34">
        <v>134.75</v>
      </c>
      <c r="G895" s="32">
        <f t="shared" si="42"/>
        <v>111.8425</v>
      </c>
      <c r="H895" s="25"/>
      <c r="I895" s="26">
        <f t="shared" si="43"/>
        <v>0</v>
      </c>
      <c r="J895" s="30" t="s">
        <v>17</v>
      </c>
    </row>
    <row r="896" spans="1:10" ht="69.95" customHeight="1" x14ac:dyDescent="0.25">
      <c r="A896"/>
      <c r="B896" s="27" t="s">
        <v>1544</v>
      </c>
      <c r="C896" s="70" t="str">
        <f t="shared" si="41"/>
        <v>103137</v>
      </c>
      <c r="D896" s="67">
        <v>153</v>
      </c>
      <c r="E896" s="27" t="s">
        <v>2762</v>
      </c>
      <c r="F896" s="34">
        <v>569.79999999999995</v>
      </c>
      <c r="G896" s="32">
        <f t="shared" si="42"/>
        <v>472.93399999999997</v>
      </c>
      <c r="H896" s="25"/>
      <c r="I896" s="26">
        <f t="shared" si="43"/>
        <v>0</v>
      </c>
      <c r="J896" s="30" t="s">
        <v>17</v>
      </c>
    </row>
    <row r="897" spans="1:10" ht="69.95" customHeight="1" x14ac:dyDescent="0.25">
      <c r="A897"/>
      <c r="B897" s="27" t="s">
        <v>1545</v>
      </c>
      <c r="C897" s="70" t="str">
        <f t="shared" si="41"/>
        <v>103140</v>
      </c>
      <c r="D897" s="67">
        <v>154</v>
      </c>
      <c r="E897" s="27" t="s">
        <v>2763</v>
      </c>
      <c r="F897" s="34">
        <v>462</v>
      </c>
      <c r="G897" s="32">
        <f t="shared" si="42"/>
        <v>383.46</v>
      </c>
      <c r="H897" s="25"/>
      <c r="I897" s="26">
        <f t="shared" si="43"/>
        <v>0</v>
      </c>
      <c r="J897" s="30" t="s">
        <v>17</v>
      </c>
    </row>
    <row r="898" spans="1:10" ht="69.95" customHeight="1" x14ac:dyDescent="0.25">
      <c r="A898"/>
      <c r="B898" s="27" t="s">
        <v>1546</v>
      </c>
      <c r="C898" s="70" t="str">
        <f t="shared" si="41"/>
        <v>103151</v>
      </c>
      <c r="D898" s="67">
        <v>105</v>
      </c>
      <c r="E898" s="27" t="s">
        <v>2764</v>
      </c>
      <c r="F898" s="34">
        <v>87.78</v>
      </c>
      <c r="G898" s="32">
        <f t="shared" si="42"/>
        <v>72.857399999999998</v>
      </c>
      <c r="H898" s="25"/>
      <c r="I898" s="26">
        <f t="shared" si="43"/>
        <v>0</v>
      </c>
      <c r="J898" s="30" t="s">
        <v>17</v>
      </c>
    </row>
    <row r="899" spans="1:10" ht="69.95" customHeight="1" x14ac:dyDescent="0.25">
      <c r="A899"/>
      <c r="B899" s="27" t="s">
        <v>1547</v>
      </c>
      <c r="C899" s="70" t="str">
        <f t="shared" si="41"/>
        <v>103152</v>
      </c>
      <c r="D899" s="67">
        <v>309</v>
      </c>
      <c r="E899" s="27" t="s">
        <v>2765</v>
      </c>
      <c r="F899" s="34">
        <v>263.33999999999997</v>
      </c>
      <c r="G899" s="32">
        <f t="shared" si="42"/>
        <v>218.57219999999998</v>
      </c>
      <c r="H899" s="25"/>
      <c r="I899" s="26">
        <f t="shared" si="43"/>
        <v>0</v>
      </c>
      <c r="J899" s="30" t="s">
        <v>17</v>
      </c>
    </row>
    <row r="900" spans="1:10" ht="69.95" customHeight="1" x14ac:dyDescent="0.25">
      <c r="A900"/>
      <c r="B900" s="27" t="s">
        <v>1548</v>
      </c>
      <c r="C900" s="70" t="str">
        <f t="shared" ref="C900:C963" si="44">HYPERLINK(CONCATENATE("http://nashaigrushka.ru/images/goods/large/",TRIM(B900),".jpg"),TRIM(B900))</f>
        <v>103156</v>
      </c>
      <c r="D900" s="67">
        <v>851</v>
      </c>
      <c r="E900" s="27" t="s">
        <v>2766</v>
      </c>
      <c r="F900" s="34">
        <v>141.13</v>
      </c>
      <c r="G900" s="32">
        <f t="shared" ref="G900:G963" si="45">F900-F900/100*($B$1+7)</f>
        <v>117.1379</v>
      </c>
      <c r="H900" s="25"/>
      <c r="I900" s="26">
        <f t="shared" si="43"/>
        <v>0</v>
      </c>
      <c r="J900" s="30" t="s">
        <v>17</v>
      </c>
    </row>
    <row r="901" spans="1:10" ht="69.95" customHeight="1" x14ac:dyDescent="0.25">
      <c r="A901"/>
      <c r="B901" s="27" t="s">
        <v>1549</v>
      </c>
      <c r="C901" s="70" t="str">
        <f t="shared" si="44"/>
        <v>103157</v>
      </c>
      <c r="D901" s="67">
        <v>852</v>
      </c>
      <c r="E901" s="27" t="s">
        <v>2767</v>
      </c>
      <c r="F901" s="34">
        <v>155.97999999999999</v>
      </c>
      <c r="G901" s="32">
        <f t="shared" si="45"/>
        <v>129.46339999999998</v>
      </c>
      <c r="H901" s="25"/>
      <c r="I901" s="26">
        <f t="shared" ref="I901:I964" si="46">G901*H901</f>
        <v>0</v>
      </c>
      <c r="J901" s="30" t="s">
        <v>17</v>
      </c>
    </row>
    <row r="902" spans="1:10" ht="69.95" customHeight="1" x14ac:dyDescent="0.25">
      <c r="A902"/>
      <c r="B902" s="27" t="s">
        <v>1550</v>
      </c>
      <c r="C902" s="70" t="str">
        <f t="shared" si="44"/>
        <v>103158</v>
      </c>
      <c r="D902" s="67">
        <v>853</v>
      </c>
      <c r="E902" s="27" t="s">
        <v>2768</v>
      </c>
      <c r="F902" s="34">
        <v>174.57</v>
      </c>
      <c r="G902" s="32">
        <f t="shared" si="45"/>
        <v>144.8931</v>
      </c>
      <c r="H902" s="25"/>
      <c r="I902" s="26">
        <f t="shared" si="46"/>
        <v>0</v>
      </c>
      <c r="J902" s="30" t="s">
        <v>17</v>
      </c>
    </row>
    <row r="903" spans="1:10" ht="69.95" customHeight="1" x14ac:dyDescent="0.25">
      <c r="A903"/>
      <c r="B903" s="27" t="s">
        <v>1551</v>
      </c>
      <c r="C903" s="70" t="str">
        <f t="shared" si="44"/>
        <v>103165</v>
      </c>
      <c r="D903" s="33">
        <v>104</v>
      </c>
      <c r="E903" s="27" t="s">
        <v>2769</v>
      </c>
      <c r="F903" s="34">
        <v>60.83</v>
      </c>
      <c r="G903" s="32">
        <f t="shared" si="45"/>
        <v>50.488900000000001</v>
      </c>
      <c r="H903" s="25"/>
      <c r="I903" s="26">
        <f t="shared" si="46"/>
        <v>0</v>
      </c>
      <c r="J903" s="30" t="s">
        <v>17</v>
      </c>
    </row>
    <row r="904" spans="1:10" ht="69.95" customHeight="1" x14ac:dyDescent="0.25">
      <c r="A904"/>
      <c r="B904" s="27" t="s">
        <v>1552</v>
      </c>
      <c r="C904" s="70" t="str">
        <f t="shared" si="44"/>
        <v>103171</v>
      </c>
      <c r="D904" s="67">
        <v>292</v>
      </c>
      <c r="E904" s="27" t="s">
        <v>2770</v>
      </c>
      <c r="F904" s="34">
        <v>65.45</v>
      </c>
      <c r="G904" s="32">
        <f t="shared" si="45"/>
        <v>54.323500000000003</v>
      </c>
      <c r="H904" s="25"/>
      <c r="I904" s="26">
        <f t="shared" si="46"/>
        <v>0</v>
      </c>
      <c r="J904" s="30" t="s">
        <v>17</v>
      </c>
    </row>
    <row r="905" spans="1:10" ht="69.95" customHeight="1" x14ac:dyDescent="0.25">
      <c r="A905"/>
      <c r="B905" s="27" t="s">
        <v>1553</v>
      </c>
      <c r="C905" s="70" t="str">
        <f t="shared" si="44"/>
        <v>103172</v>
      </c>
      <c r="D905" s="67">
        <v>288</v>
      </c>
      <c r="E905" s="27" t="s">
        <v>2771</v>
      </c>
      <c r="F905" s="34">
        <v>65.45</v>
      </c>
      <c r="G905" s="32">
        <f t="shared" si="45"/>
        <v>54.323500000000003</v>
      </c>
      <c r="H905" s="25"/>
      <c r="I905" s="26">
        <f t="shared" si="46"/>
        <v>0</v>
      </c>
      <c r="J905" s="30" t="s">
        <v>17</v>
      </c>
    </row>
    <row r="906" spans="1:10" ht="69.95" customHeight="1" x14ac:dyDescent="0.25">
      <c r="A906"/>
      <c r="B906" s="27" t="s">
        <v>1554</v>
      </c>
      <c r="C906" s="70" t="str">
        <f t="shared" si="44"/>
        <v>103173</v>
      </c>
      <c r="D906" s="67">
        <v>953</v>
      </c>
      <c r="E906" s="27" t="s">
        <v>2772</v>
      </c>
      <c r="F906" s="34">
        <v>600.6</v>
      </c>
      <c r="G906" s="32">
        <f t="shared" si="45"/>
        <v>498.49800000000005</v>
      </c>
      <c r="H906" s="25"/>
      <c r="I906" s="26">
        <f t="shared" si="46"/>
        <v>0</v>
      </c>
      <c r="J906" s="30" t="s">
        <v>17</v>
      </c>
    </row>
    <row r="907" spans="1:10" ht="69.95" customHeight="1" x14ac:dyDescent="0.25">
      <c r="A907"/>
      <c r="B907" s="27" t="s">
        <v>1555</v>
      </c>
      <c r="C907" s="70" t="str">
        <f t="shared" si="44"/>
        <v>103174</v>
      </c>
      <c r="D907" s="67">
        <v>950</v>
      </c>
      <c r="E907" s="27" t="s">
        <v>2773</v>
      </c>
      <c r="F907" s="34">
        <v>342.65</v>
      </c>
      <c r="G907" s="32">
        <f t="shared" si="45"/>
        <v>284.39949999999999</v>
      </c>
      <c r="H907" s="25"/>
      <c r="I907" s="26">
        <f t="shared" si="46"/>
        <v>0</v>
      </c>
      <c r="J907" s="30" t="s">
        <v>17</v>
      </c>
    </row>
    <row r="908" spans="1:10" ht="69.95" customHeight="1" x14ac:dyDescent="0.25">
      <c r="A908"/>
      <c r="B908" s="27" t="s">
        <v>1556</v>
      </c>
      <c r="C908" s="70" t="str">
        <f t="shared" si="44"/>
        <v>103175</v>
      </c>
      <c r="D908" s="67">
        <v>967</v>
      </c>
      <c r="E908" s="27" t="s">
        <v>2774</v>
      </c>
      <c r="F908" s="34">
        <v>177.1</v>
      </c>
      <c r="G908" s="32">
        <f t="shared" si="45"/>
        <v>146.99299999999999</v>
      </c>
      <c r="H908" s="25"/>
      <c r="I908" s="26">
        <f t="shared" si="46"/>
        <v>0</v>
      </c>
      <c r="J908" s="30" t="s">
        <v>17</v>
      </c>
    </row>
    <row r="909" spans="1:10" ht="69.95" customHeight="1" x14ac:dyDescent="0.25">
      <c r="A909"/>
      <c r="B909" s="27" t="s">
        <v>1557</v>
      </c>
      <c r="C909" s="70" t="str">
        <f t="shared" si="44"/>
        <v>103176</v>
      </c>
      <c r="D909" s="67">
        <v>978</v>
      </c>
      <c r="E909" s="27" t="s">
        <v>2775</v>
      </c>
      <c r="F909" s="34">
        <v>115.5</v>
      </c>
      <c r="G909" s="32">
        <f t="shared" si="45"/>
        <v>95.864999999999995</v>
      </c>
      <c r="H909" s="25"/>
      <c r="I909" s="26">
        <f t="shared" si="46"/>
        <v>0</v>
      </c>
      <c r="J909" s="30" t="s">
        <v>17</v>
      </c>
    </row>
    <row r="910" spans="1:10" ht="69.95" customHeight="1" x14ac:dyDescent="0.25">
      <c r="A910"/>
      <c r="B910" s="27" t="s">
        <v>1558</v>
      </c>
      <c r="C910" s="70" t="str">
        <f t="shared" si="44"/>
        <v>103177</v>
      </c>
      <c r="D910" s="67">
        <v>984</v>
      </c>
      <c r="E910" s="27" t="s">
        <v>2776</v>
      </c>
      <c r="F910" s="34">
        <v>198.66</v>
      </c>
      <c r="G910" s="32">
        <f t="shared" si="45"/>
        <v>164.8878</v>
      </c>
      <c r="H910" s="25"/>
      <c r="I910" s="26">
        <f t="shared" si="46"/>
        <v>0</v>
      </c>
      <c r="J910" s="30" t="s">
        <v>17</v>
      </c>
    </row>
    <row r="911" spans="1:10" ht="69.95" customHeight="1" x14ac:dyDescent="0.25">
      <c r="A911"/>
      <c r="B911" s="27" t="s">
        <v>1559</v>
      </c>
      <c r="C911" s="70" t="str">
        <f t="shared" si="44"/>
        <v>103178</v>
      </c>
      <c r="D911" s="67">
        <v>949</v>
      </c>
      <c r="E911" s="27" t="s">
        <v>2777</v>
      </c>
      <c r="F911" s="34">
        <v>369.6</v>
      </c>
      <c r="G911" s="32">
        <f t="shared" si="45"/>
        <v>306.76800000000003</v>
      </c>
      <c r="H911" s="25"/>
      <c r="I911" s="26">
        <f t="shared" si="46"/>
        <v>0</v>
      </c>
      <c r="J911" s="30" t="s">
        <v>17</v>
      </c>
    </row>
    <row r="912" spans="1:10" ht="69.95" customHeight="1" x14ac:dyDescent="0.25">
      <c r="A912"/>
      <c r="B912" s="27" t="s">
        <v>1560</v>
      </c>
      <c r="C912" s="70" t="str">
        <f t="shared" si="44"/>
        <v>103180</v>
      </c>
      <c r="D912" s="67">
        <v>104</v>
      </c>
      <c r="E912" s="27" t="s">
        <v>2778</v>
      </c>
      <c r="F912" s="34">
        <v>92.4</v>
      </c>
      <c r="G912" s="32">
        <f t="shared" si="45"/>
        <v>76.692000000000007</v>
      </c>
      <c r="H912" s="25"/>
      <c r="I912" s="26">
        <f t="shared" si="46"/>
        <v>0</v>
      </c>
      <c r="J912" s="30" t="s">
        <v>17</v>
      </c>
    </row>
    <row r="913" spans="1:10" ht="69.95" customHeight="1" x14ac:dyDescent="0.25">
      <c r="A913"/>
      <c r="B913" s="27" t="s">
        <v>1561</v>
      </c>
      <c r="C913" s="70" t="str">
        <f t="shared" si="44"/>
        <v>103181</v>
      </c>
      <c r="D913" s="67">
        <v>81</v>
      </c>
      <c r="E913" s="27" t="s">
        <v>2779</v>
      </c>
      <c r="F913" s="34">
        <v>80.849999999999994</v>
      </c>
      <c r="G913" s="32">
        <f t="shared" si="45"/>
        <v>67.105499999999992</v>
      </c>
      <c r="H913" s="25"/>
      <c r="I913" s="26">
        <f t="shared" si="46"/>
        <v>0</v>
      </c>
      <c r="J913" s="30" t="s">
        <v>17</v>
      </c>
    </row>
    <row r="914" spans="1:10" ht="69.95" customHeight="1" x14ac:dyDescent="0.25">
      <c r="A914"/>
      <c r="B914" s="27" t="s">
        <v>1562</v>
      </c>
      <c r="C914" s="70" t="str">
        <f t="shared" si="44"/>
        <v>103182</v>
      </c>
      <c r="D914" s="67">
        <v>83</v>
      </c>
      <c r="E914" s="27" t="s">
        <v>2780</v>
      </c>
      <c r="F914" s="34">
        <v>80.849999999999994</v>
      </c>
      <c r="G914" s="32">
        <f t="shared" si="45"/>
        <v>67.105499999999992</v>
      </c>
      <c r="H914" s="25"/>
      <c r="I914" s="26">
        <f t="shared" si="46"/>
        <v>0</v>
      </c>
      <c r="J914" s="30" t="s">
        <v>17</v>
      </c>
    </row>
    <row r="915" spans="1:10" ht="69.95" customHeight="1" x14ac:dyDescent="0.25">
      <c r="A915"/>
      <c r="B915" s="27" t="s">
        <v>1563</v>
      </c>
      <c r="C915" s="70" t="str">
        <f t="shared" si="44"/>
        <v>103184</v>
      </c>
      <c r="D915" s="67">
        <v>959</v>
      </c>
      <c r="E915" s="27" t="s">
        <v>2781</v>
      </c>
      <c r="F915" s="34">
        <v>143.22</v>
      </c>
      <c r="G915" s="32">
        <f t="shared" si="45"/>
        <v>118.87260000000001</v>
      </c>
      <c r="H915" s="25"/>
      <c r="I915" s="26">
        <f t="shared" si="46"/>
        <v>0</v>
      </c>
      <c r="J915" s="30" t="s">
        <v>17</v>
      </c>
    </row>
    <row r="916" spans="1:10" ht="69.95" customHeight="1" x14ac:dyDescent="0.25">
      <c r="A916"/>
      <c r="B916" s="27" t="s">
        <v>1564</v>
      </c>
      <c r="C916" s="70" t="str">
        <f t="shared" si="44"/>
        <v>103185</v>
      </c>
      <c r="D916" s="67">
        <v>871</v>
      </c>
      <c r="E916" s="27" t="s">
        <v>2782</v>
      </c>
      <c r="F916" s="34">
        <v>87.01</v>
      </c>
      <c r="G916" s="32">
        <f t="shared" si="45"/>
        <v>72.218299999999999</v>
      </c>
      <c r="H916" s="25"/>
      <c r="I916" s="26">
        <f t="shared" si="46"/>
        <v>0</v>
      </c>
      <c r="J916" s="30" t="s">
        <v>17</v>
      </c>
    </row>
    <row r="917" spans="1:10" ht="69.95" customHeight="1" x14ac:dyDescent="0.25">
      <c r="A917"/>
      <c r="B917" s="27" t="s">
        <v>1565</v>
      </c>
      <c r="C917" s="70" t="str">
        <f t="shared" si="44"/>
        <v>103186</v>
      </c>
      <c r="D917" s="67">
        <v>963</v>
      </c>
      <c r="E917" s="27" t="s">
        <v>2783</v>
      </c>
      <c r="F917" s="34">
        <v>103.95</v>
      </c>
      <c r="G917" s="32">
        <f t="shared" si="45"/>
        <v>86.278500000000008</v>
      </c>
      <c r="H917" s="25"/>
      <c r="I917" s="26">
        <f t="shared" si="46"/>
        <v>0</v>
      </c>
      <c r="J917" s="30" t="s">
        <v>17</v>
      </c>
    </row>
    <row r="918" spans="1:10" ht="69.95" customHeight="1" x14ac:dyDescent="0.25">
      <c r="A918"/>
      <c r="B918" s="27" t="s">
        <v>1566</v>
      </c>
      <c r="C918" s="70" t="str">
        <f t="shared" si="44"/>
        <v>103189</v>
      </c>
      <c r="D918" s="67">
        <v>290</v>
      </c>
      <c r="E918" s="27" t="s">
        <v>2784</v>
      </c>
      <c r="F918" s="34">
        <v>65.45</v>
      </c>
      <c r="G918" s="32">
        <f t="shared" si="45"/>
        <v>54.323500000000003</v>
      </c>
      <c r="H918" s="25"/>
      <c r="I918" s="26">
        <f t="shared" si="46"/>
        <v>0</v>
      </c>
      <c r="J918" s="30" t="s">
        <v>17</v>
      </c>
    </row>
    <row r="919" spans="1:10" ht="69.95" customHeight="1" x14ac:dyDescent="0.25">
      <c r="A919"/>
      <c r="B919" s="27" t="s">
        <v>1567</v>
      </c>
      <c r="C919" s="70" t="str">
        <f t="shared" si="44"/>
        <v>103191</v>
      </c>
      <c r="D919" s="67">
        <v>293</v>
      </c>
      <c r="E919" s="27" t="s">
        <v>2785</v>
      </c>
      <c r="F919" s="34">
        <v>65.45</v>
      </c>
      <c r="G919" s="32">
        <f t="shared" si="45"/>
        <v>54.323500000000003</v>
      </c>
      <c r="H919" s="25"/>
      <c r="I919" s="26">
        <f t="shared" si="46"/>
        <v>0</v>
      </c>
      <c r="J919" s="30" t="s">
        <v>17</v>
      </c>
    </row>
    <row r="920" spans="1:10" ht="69.95" customHeight="1" x14ac:dyDescent="0.25">
      <c r="A920"/>
      <c r="B920" s="27" t="s">
        <v>1568</v>
      </c>
      <c r="C920" s="70" t="str">
        <f t="shared" si="44"/>
        <v>103195</v>
      </c>
      <c r="D920" s="67">
        <v>1020</v>
      </c>
      <c r="E920" s="27" t="s">
        <v>2786</v>
      </c>
      <c r="F920" s="34">
        <v>65.45</v>
      </c>
      <c r="G920" s="32">
        <f t="shared" si="45"/>
        <v>54.323500000000003</v>
      </c>
      <c r="H920" s="25"/>
      <c r="I920" s="26">
        <f t="shared" si="46"/>
        <v>0</v>
      </c>
      <c r="J920" s="30" t="s">
        <v>17</v>
      </c>
    </row>
    <row r="921" spans="1:10" ht="69.95" customHeight="1" x14ac:dyDescent="0.25">
      <c r="A921"/>
      <c r="B921" s="27" t="s">
        <v>1569</v>
      </c>
      <c r="C921" s="70" t="str">
        <f t="shared" si="44"/>
        <v>103197</v>
      </c>
      <c r="D921" s="67">
        <v>44</v>
      </c>
      <c r="E921" s="27" t="s">
        <v>2787</v>
      </c>
      <c r="F921" s="34">
        <v>137.83000000000001</v>
      </c>
      <c r="G921" s="32">
        <f t="shared" si="45"/>
        <v>114.39890000000001</v>
      </c>
      <c r="H921" s="25"/>
      <c r="I921" s="26">
        <f t="shared" si="46"/>
        <v>0</v>
      </c>
      <c r="J921" s="30" t="s">
        <v>17</v>
      </c>
    </row>
    <row r="922" spans="1:10" ht="69.95" customHeight="1" x14ac:dyDescent="0.25">
      <c r="A922"/>
      <c r="B922" s="27" t="s">
        <v>1570</v>
      </c>
      <c r="C922" s="70" t="str">
        <f t="shared" si="44"/>
        <v>103198</v>
      </c>
      <c r="D922" s="67">
        <v>45</v>
      </c>
      <c r="E922" s="27" t="s">
        <v>2788</v>
      </c>
      <c r="F922" s="34">
        <v>137.83000000000001</v>
      </c>
      <c r="G922" s="32">
        <f t="shared" si="45"/>
        <v>114.39890000000001</v>
      </c>
      <c r="H922" s="25"/>
      <c r="I922" s="26">
        <f t="shared" si="46"/>
        <v>0</v>
      </c>
      <c r="J922" s="30" t="s">
        <v>17</v>
      </c>
    </row>
    <row r="923" spans="1:10" ht="69.95" customHeight="1" x14ac:dyDescent="0.25">
      <c r="A923"/>
      <c r="B923" s="27" t="s">
        <v>1571</v>
      </c>
      <c r="C923" s="70" t="str">
        <f t="shared" si="44"/>
        <v>103199</v>
      </c>
      <c r="D923" s="67">
        <v>178</v>
      </c>
      <c r="E923" s="27" t="s">
        <v>2789</v>
      </c>
      <c r="F923" s="34">
        <v>137.83000000000001</v>
      </c>
      <c r="G923" s="32">
        <f t="shared" si="45"/>
        <v>114.39890000000001</v>
      </c>
      <c r="H923" s="25"/>
      <c r="I923" s="26">
        <f t="shared" si="46"/>
        <v>0</v>
      </c>
      <c r="J923" s="30" t="s">
        <v>17</v>
      </c>
    </row>
    <row r="924" spans="1:10" ht="69.95" customHeight="1" x14ac:dyDescent="0.25">
      <c r="A924"/>
      <c r="B924" s="27" t="s">
        <v>1572</v>
      </c>
      <c r="C924" s="70" t="str">
        <f t="shared" si="44"/>
        <v>103200</v>
      </c>
      <c r="D924" s="67">
        <v>1032</v>
      </c>
      <c r="E924" s="27" t="s">
        <v>2790</v>
      </c>
      <c r="F924" s="34">
        <v>137.83000000000001</v>
      </c>
      <c r="G924" s="32">
        <f t="shared" si="45"/>
        <v>114.39890000000001</v>
      </c>
      <c r="H924" s="25"/>
      <c r="I924" s="26">
        <f t="shared" si="46"/>
        <v>0</v>
      </c>
      <c r="J924" s="30" t="s">
        <v>17</v>
      </c>
    </row>
    <row r="925" spans="1:10" ht="69.95" customHeight="1" x14ac:dyDescent="0.25">
      <c r="A925"/>
      <c r="B925" s="27" t="s">
        <v>1573</v>
      </c>
      <c r="C925" s="70" t="str">
        <f t="shared" si="44"/>
        <v>103205</v>
      </c>
      <c r="D925" s="67">
        <v>3</v>
      </c>
      <c r="E925" s="27" t="s">
        <v>2791</v>
      </c>
      <c r="F925" s="34">
        <v>392.7</v>
      </c>
      <c r="G925" s="32">
        <f t="shared" si="45"/>
        <v>325.94099999999997</v>
      </c>
      <c r="H925" s="25"/>
      <c r="I925" s="26">
        <f t="shared" si="46"/>
        <v>0</v>
      </c>
      <c r="J925" s="30" t="s">
        <v>17</v>
      </c>
    </row>
    <row r="926" spans="1:10" ht="69.95" customHeight="1" x14ac:dyDescent="0.25">
      <c r="A926"/>
      <c r="B926" s="27" t="s">
        <v>1574</v>
      </c>
      <c r="C926" s="70" t="str">
        <f t="shared" si="44"/>
        <v>103208</v>
      </c>
      <c r="D926" s="67">
        <v>330</v>
      </c>
      <c r="E926" s="27" t="s">
        <v>2792</v>
      </c>
      <c r="F926" s="34">
        <v>207.9</v>
      </c>
      <c r="G926" s="32">
        <f t="shared" si="45"/>
        <v>172.55700000000002</v>
      </c>
      <c r="H926" s="25"/>
      <c r="I926" s="26">
        <f t="shared" si="46"/>
        <v>0</v>
      </c>
      <c r="J926" s="30" t="s">
        <v>17</v>
      </c>
    </row>
    <row r="927" spans="1:10" ht="69.95" customHeight="1" x14ac:dyDescent="0.25">
      <c r="A927"/>
      <c r="B927" s="27" t="s">
        <v>1575</v>
      </c>
      <c r="C927" s="70" t="str">
        <f t="shared" si="44"/>
        <v>103211</v>
      </c>
      <c r="D927" s="67">
        <v>1027</v>
      </c>
      <c r="E927" s="27" t="s">
        <v>2793</v>
      </c>
      <c r="F927" s="34">
        <v>76.23</v>
      </c>
      <c r="G927" s="32">
        <f t="shared" si="45"/>
        <v>63.270900000000005</v>
      </c>
      <c r="H927" s="25"/>
      <c r="I927" s="26">
        <f t="shared" si="46"/>
        <v>0</v>
      </c>
      <c r="J927" s="30" t="s">
        <v>17</v>
      </c>
    </row>
    <row r="928" spans="1:10" ht="69.95" customHeight="1" x14ac:dyDescent="0.25">
      <c r="A928"/>
      <c r="B928" s="27" t="s">
        <v>1576</v>
      </c>
      <c r="C928" s="70" t="str">
        <f t="shared" si="44"/>
        <v>103212</v>
      </c>
      <c r="D928" s="67">
        <v>1036</v>
      </c>
      <c r="E928" s="27" t="s">
        <v>2794</v>
      </c>
      <c r="F928" s="34">
        <v>76.23</v>
      </c>
      <c r="G928" s="32">
        <f t="shared" si="45"/>
        <v>63.270900000000005</v>
      </c>
      <c r="H928" s="25"/>
      <c r="I928" s="26">
        <f t="shared" si="46"/>
        <v>0</v>
      </c>
      <c r="J928" s="30" t="s">
        <v>17</v>
      </c>
    </row>
    <row r="929" spans="1:10" ht="69.95" customHeight="1" x14ac:dyDescent="0.25">
      <c r="A929"/>
      <c r="B929" s="27" t="s">
        <v>1577</v>
      </c>
      <c r="C929" s="70" t="str">
        <f t="shared" si="44"/>
        <v>103214</v>
      </c>
      <c r="D929" s="67">
        <v>981</v>
      </c>
      <c r="E929" s="27" t="s">
        <v>2795</v>
      </c>
      <c r="F929" s="34">
        <v>450.45</v>
      </c>
      <c r="G929" s="32">
        <f t="shared" si="45"/>
        <v>373.87349999999998</v>
      </c>
      <c r="H929" s="25"/>
      <c r="I929" s="26">
        <f t="shared" si="46"/>
        <v>0</v>
      </c>
      <c r="J929" s="30" t="s">
        <v>17</v>
      </c>
    </row>
    <row r="930" spans="1:10" ht="69.95" customHeight="1" x14ac:dyDescent="0.25">
      <c r="A930"/>
      <c r="B930" s="27" t="s">
        <v>1578</v>
      </c>
      <c r="C930" s="70" t="str">
        <f t="shared" si="44"/>
        <v>103218</v>
      </c>
      <c r="D930" s="67">
        <v>993</v>
      </c>
      <c r="E930" s="27" t="s">
        <v>2796</v>
      </c>
      <c r="F930" s="34">
        <v>386.1</v>
      </c>
      <c r="G930" s="32">
        <f t="shared" si="45"/>
        <v>320.46300000000002</v>
      </c>
      <c r="H930" s="25"/>
      <c r="I930" s="26">
        <f t="shared" si="46"/>
        <v>0</v>
      </c>
      <c r="J930" s="30" t="s">
        <v>17</v>
      </c>
    </row>
    <row r="931" spans="1:10" ht="69.95" customHeight="1" x14ac:dyDescent="0.25">
      <c r="A931"/>
      <c r="B931" s="27" t="s">
        <v>1579</v>
      </c>
      <c r="C931" s="70" t="str">
        <f t="shared" si="44"/>
        <v>103219</v>
      </c>
      <c r="D931" s="67">
        <v>994</v>
      </c>
      <c r="E931" s="27" t="s">
        <v>2797</v>
      </c>
      <c r="F931" s="34">
        <v>370.48</v>
      </c>
      <c r="G931" s="32">
        <f t="shared" si="45"/>
        <v>307.4984</v>
      </c>
      <c r="H931" s="25"/>
      <c r="I931" s="26">
        <f t="shared" si="46"/>
        <v>0</v>
      </c>
      <c r="J931" s="30" t="s">
        <v>17</v>
      </c>
    </row>
    <row r="932" spans="1:10" ht="69.95" customHeight="1" x14ac:dyDescent="0.25">
      <c r="A932"/>
      <c r="B932" s="27" t="s">
        <v>1580</v>
      </c>
      <c r="C932" s="70" t="str">
        <f t="shared" si="44"/>
        <v>103220</v>
      </c>
      <c r="D932" s="67">
        <v>243</v>
      </c>
      <c r="E932" s="27" t="s">
        <v>2798</v>
      </c>
      <c r="F932" s="34">
        <v>76.23</v>
      </c>
      <c r="G932" s="32">
        <f t="shared" si="45"/>
        <v>63.270900000000005</v>
      </c>
      <c r="H932" s="25"/>
      <c r="I932" s="26">
        <f t="shared" si="46"/>
        <v>0</v>
      </c>
      <c r="J932" s="30" t="s">
        <v>17</v>
      </c>
    </row>
    <row r="933" spans="1:10" ht="69.95" customHeight="1" x14ac:dyDescent="0.25">
      <c r="A933"/>
      <c r="B933" s="27" t="s">
        <v>1581</v>
      </c>
      <c r="C933" s="70" t="str">
        <f t="shared" si="44"/>
        <v>103221</v>
      </c>
      <c r="D933" s="67">
        <v>1069</v>
      </c>
      <c r="E933" s="27" t="s">
        <v>2799</v>
      </c>
      <c r="F933" s="34">
        <v>211.75</v>
      </c>
      <c r="G933" s="32">
        <f t="shared" si="45"/>
        <v>175.7525</v>
      </c>
      <c r="H933" s="25"/>
      <c r="I933" s="26">
        <f t="shared" si="46"/>
        <v>0</v>
      </c>
      <c r="J933" s="30" t="s">
        <v>17</v>
      </c>
    </row>
    <row r="934" spans="1:10" ht="69.95" customHeight="1" x14ac:dyDescent="0.25">
      <c r="A934"/>
      <c r="B934" s="27" t="s">
        <v>1582</v>
      </c>
      <c r="C934" s="70" t="str">
        <f t="shared" si="44"/>
        <v>103223</v>
      </c>
      <c r="D934" s="67">
        <v>1056</v>
      </c>
      <c r="E934" s="27" t="s">
        <v>2800</v>
      </c>
      <c r="F934" s="34">
        <v>76.23</v>
      </c>
      <c r="G934" s="32">
        <f t="shared" si="45"/>
        <v>63.270900000000005</v>
      </c>
      <c r="H934" s="25"/>
      <c r="I934" s="26">
        <f t="shared" si="46"/>
        <v>0</v>
      </c>
      <c r="J934" s="30" t="s">
        <v>17</v>
      </c>
    </row>
    <row r="935" spans="1:10" ht="69.95" customHeight="1" x14ac:dyDescent="0.25">
      <c r="A935"/>
      <c r="B935" s="27" t="s">
        <v>1583</v>
      </c>
      <c r="C935" s="70" t="str">
        <f t="shared" si="44"/>
        <v>103224</v>
      </c>
      <c r="D935" s="67">
        <v>1072</v>
      </c>
      <c r="E935" s="27" t="s">
        <v>2801</v>
      </c>
      <c r="F935" s="34">
        <v>76.23</v>
      </c>
      <c r="G935" s="32">
        <f t="shared" si="45"/>
        <v>63.270900000000005</v>
      </c>
      <c r="H935" s="25"/>
      <c r="I935" s="26">
        <f t="shared" si="46"/>
        <v>0</v>
      </c>
      <c r="J935" s="30" t="s">
        <v>17</v>
      </c>
    </row>
    <row r="936" spans="1:10" ht="69.95" customHeight="1" x14ac:dyDescent="0.25">
      <c r="A936"/>
      <c r="B936" s="27" t="s">
        <v>1584</v>
      </c>
      <c r="C936" s="70" t="str">
        <f t="shared" si="44"/>
        <v>103225</v>
      </c>
      <c r="D936" s="67">
        <v>2001</v>
      </c>
      <c r="E936" s="27" t="s">
        <v>2802</v>
      </c>
      <c r="F936" s="34">
        <v>193.27</v>
      </c>
      <c r="G936" s="32">
        <f t="shared" si="45"/>
        <v>160.41410000000002</v>
      </c>
      <c r="H936" s="25"/>
      <c r="I936" s="26">
        <f t="shared" si="46"/>
        <v>0</v>
      </c>
      <c r="J936" s="30" t="s">
        <v>17</v>
      </c>
    </row>
    <row r="937" spans="1:10" ht="69.95" customHeight="1" x14ac:dyDescent="0.25">
      <c r="A937"/>
      <c r="B937" s="27" t="s">
        <v>1585</v>
      </c>
      <c r="C937" s="70" t="str">
        <f t="shared" si="44"/>
        <v>103232</v>
      </c>
      <c r="D937" s="67">
        <v>1251</v>
      </c>
      <c r="E937" s="27" t="s">
        <v>2803</v>
      </c>
      <c r="F937" s="34">
        <v>161.69999999999999</v>
      </c>
      <c r="G937" s="32">
        <f t="shared" si="45"/>
        <v>134.21099999999998</v>
      </c>
      <c r="H937" s="25"/>
      <c r="I937" s="26">
        <f t="shared" si="46"/>
        <v>0</v>
      </c>
      <c r="J937" s="30" t="s">
        <v>17</v>
      </c>
    </row>
    <row r="938" spans="1:10" ht="69.95" customHeight="1" x14ac:dyDescent="0.25">
      <c r="A938"/>
      <c r="B938" s="27" t="s">
        <v>1586</v>
      </c>
      <c r="C938" s="70" t="str">
        <f t="shared" si="44"/>
        <v>103241</v>
      </c>
      <c r="D938" s="67">
        <v>893</v>
      </c>
      <c r="E938" s="27" t="s">
        <v>2804</v>
      </c>
      <c r="F938" s="34">
        <v>418.88</v>
      </c>
      <c r="G938" s="32">
        <f t="shared" si="45"/>
        <v>347.67039999999997</v>
      </c>
      <c r="H938" s="25"/>
      <c r="I938" s="26">
        <f t="shared" si="46"/>
        <v>0</v>
      </c>
      <c r="J938" s="30" t="s">
        <v>17</v>
      </c>
    </row>
    <row r="939" spans="1:10" ht="69.95" customHeight="1" x14ac:dyDescent="0.25">
      <c r="A939"/>
      <c r="B939" s="27" t="s">
        <v>1587</v>
      </c>
      <c r="C939" s="70" t="str">
        <f t="shared" si="44"/>
        <v>103242</v>
      </c>
      <c r="D939" s="67">
        <v>997</v>
      </c>
      <c r="E939" s="27" t="s">
        <v>2805</v>
      </c>
      <c r="F939" s="34">
        <v>686.84</v>
      </c>
      <c r="G939" s="32">
        <f t="shared" si="45"/>
        <v>570.07720000000006</v>
      </c>
      <c r="H939" s="25"/>
      <c r="I939" s="26">
        <f t="shared" si="46"/>
        <v>0</v>
      </c>
      <c r="J939" s="30" t="s">
        <v>17</v>
      </c>
    </row>
    <row r="940" spans="1:10" ht="69.95" customHeight="1" x14ac:dyDescent="0.25">
      <c r="A940"/>
      <c r="B940" s="27" t="s">
        <v>1588</v>
      </c>
      <c r="C940" s="70" t="str">
        <f t="shared" si="44"/>
        <v>103243</v>
      </c>
      <c r="D940" s="67">
        <v>2000</v>
      </c>
      <c r="E940" s="27" t="s">
        <v>2806</v>
      </c>
      <c r="F940" s="34">
        <v>517.54999999999995</v>
      </c>
      <c r="G940" s="32">
        <f t="shared" si="45"/>
        <v>429.56649999999996</v>
      </c>
      <c r="H940" s="25"/>
      <c r="I940" s="26">
        <f t="shared" si="46"/>
        <v>0</v>
      </c>
      <c r="J940" s="30" t="s">
        <v>17</v>
      </c>
    </row>
    <row r="941" spans="1:10" ht="69.95" customHeight="1" x14ac:dyDescent="0.25">
      <c r="A941"/>
      <c r="B941" s="27" t="s">
        <v>1589</v>
      </c>
      <c r="C941" s="70" t="str">
        <f t="shared" si="44"/>
        <v>103244</v>
      </c>
      <c r="D941" s="67">
        <v>1348</v>
      </c>
      <c r="E941" s="27" t="s">
        <v>2807</v>
      </c>
      <c r="F941" s="34">
        <v>478.94</v>
      </c>
      <c r="G941" s="32">
        <f t="shared" si="45"/>
        <v>397.52019999999999</v>
      </c>
      <c r="H941" s="25"/>
      <c r="I941" s="26">
        <f t="shared" si="46"/>
        <v>0</v>
      </c>
      <c r="J941" s="30" t="s">
        <v>17</v>
      </c>
    </row>
    <row r="942" spans="1:10" ht="69.95" customHeight="1" x14ac:dyDescent="0.25">
      <c r="A942"/>
      <c r="B942" s="27" t="s">
        <v>1590</v>
      </c>
      <c r="C942" s="70" t="str">
        <f t="shared" si="44"/>
        <v>103245</v>
      </c>
      <c r="D942" s="67">
        <v>1363</v>
      </c>
      <c r="E942" s="27" t="s">
        <v>2808</v>
      </c>
      <c r="F942" s="34">
        <v>150.15</v>
      </c>
      <c r="G942" s="32">
        <f t="shared" si="45"/>
        <v>124.62450000000001</v>
      </c>
      <c r="H942" s="25"/>
      <c r="I942" s="26">
        <f t="shared" si="46"/>
        <v>0</v>
      </c>
      <c r="J942" s="30" t="s">
        <v>17</v>
      </c>
    </row>
    <row r="943" spans="1:10" ht="69.95" customHeight="1" x14ac:dyDescent="0.25">
      <c r="A943"/>
      <c r="B943" s="27" t="s">
        <v>1591</v>
      </c>
      <c r="C943" s="70" t="str">
        <f t="shared" si="44"/>
        <v>103247</v>
      </c>
      <c r="D943" s="67">
        <v>1365</v>
      </c>
      <c r="E943" s="27" t="s">
        <v>2809</v>
      </c>
      <c r="F943" s="34">
        <v>150.15</v>
      </c>
      <c r="G943" s="32">
        <f t="shared" si="45"/>
        <v>124.62450000000001</v>
      </c>
      <c r="H943" s="25"/>
      <c r="I943" s="26">
        <f t="shared" si="46"/>
        <v>0</v>
      </c>
      <c r="J943" s="30" t="s">
        <v>17</v>
      </c>
    </row>
    <row r="944" spans="1:10" ht="69.95" customHeight="1" x14ac:dyDescent="0.25">
      <c r="A944"/>
      <c r="B944" s="27" t="s">
        <v>1592</v>
      </c>
      <c r="C944" s="70" t="str">
        <f t="shared" si="44"/>
        <v>103248</v>
      </c>
      <c r="D944" s="67">
        <v>1366</v>
      </c>
      <c r="E944" s="27" t="s">
        <v>2810</v>
      </c>
      <c r="F944" s="34">
        <v>150.15</v>
      </c>
      <c r="G944" s="32">
        <f t="shared" si="45"/>
        <v>124.62450000000001</v>
      </c>
      <c r="H944" s="25"/>
      <c r="I944" s="26">
        <f t="shared" si="46"/>
        <v>0</v>
      </c>
      <c r="J944" s="30" t="s">
        <v>17</v>
      </c>
    </row>
    <row r="945" spans="1:10" ht="69.95" customHeight="1" x14ac:dyDescent="0.25">
      <c r="A945"/>
      <c r="B945" s="27" t="s">
        <v>1593</v>
      </c>
      <c r="C945" s="70" t="str">
        <f t="shared" si="44"/>
        <v>103249</v>
      </c>
      <c r="D945" s="67">
        <v>1421</v>
      </c>
      <c r="E945" s="27" t="s">
        <v>2811</v>
      </c>
      <c r="F945" s="34">
        <v>513.59</v>
      </c>
      <c r="G945" s="32">
        <f t="shared" si="45"/>
        <v>426.27970000000005</v>
      </c>
      <c r="H945" s="25"/>
      <c r="I945" s="26">
        <f t="shared" si="46"/>
        <v>0</v>
      </c>
      <c r="J945" s="30" t="s">
        <v>17</v>
      </c>
    </row>
    <row r="946" spans="1:10" ht="69.95" customHeight="1" x14ac:dyDescent="0.25">
      <c r="A946"/>
      <c r="B946" s="27" t="s">
        <v>1594</v>
      </c>
      <c r="C946" s="70" t="str">
        <f t="shared" si="44"/>
        <v>103250</v>
      </c>
      <c r="D946" s="67">
        <v>1434</v>
      </c>
      <c r="E946" s="27" t="s">
        <v>2812</v>
      </c>
      <c r="F946" s="34">
        <v>173.25</v>
      </c>
      <c r="G946" s="32">
        <f t="shared" si="45"/>
        <v>143.79750000000001</v>
      </c>
      <c r="H946" s="25"/>
      <c r="I946" s="26">
        <f t="shared" si="46"/>
        <v>0</v>
      </c>
      <c r="J946" s="30" t="s">
        <v>17</v>
      </c>
    </row>
    <row r="947" spans="1:10" ht="69.95" customHeight="1" x14ac:dyDescent="0.25">
      <c r="A947"/>
      <c r="B947" s="27" t="s">
        <v>1595</v>
      </c>
      <c r="C947" s="70" t="str">
        <f t="shared" si="44"/>
        <v>103251</v>
      </c>
      <c r="D947" s="67">
        <v>1435</v>
      </c>
      <c r="E947" s="27" t="s">
        <v>2813</v>
      </c>
      <c r="F947" s="34">
        <v>323.39999999999998</v>
      </c>
      <c r="G947" s="32">
        <f t="shared" si="45"/>
        <v>268.42199999999997</v>
      </c>
      <c r="H947" s="25"/>
      <c r="I947" s="26">
        <f t="shared" si="46"/>
        <v>0</v>
      </c>
      <c r="J947" s="30" t="s">
        <v>17</v>
      </c>
    </row>
    <row r="948" spans="1:10" ht="69.95" customHeight="1" x14ac:dyDescent="0.25">
      <c r="A948"/>
      <c r="B948" s="27" t="s">
        <v>1596</v>
      </c>
      <c r="C948" s="70" t="str">
        <f t="shared" si="44"/>
        <v>103252</v>
      </c>
      <c r="D948" s="67">
        <v>1441</v>
      </c>
      <c r="E948" s="27" t="s">
        <v>2814</v>
      </c>
      <c r="F948" s="34">
        <v>334.95</v>
      </c>
      <c r="G948" s="32">
        <f t="shared" si="45"/>
        <v>278.00849999999997</v>
      </c>
      <c r="H948" s="25"/>
      <c r="I948" s="26">
        <f t="shared" si="46"/>
        <v>0</v>
      </c>
      <c r="J948" s="30" t="s">
        <v>17</v>
      </c>
    </row>
    <row r="949" spans="1:10" ht="69.95" customHeight="1" x14ac:dyDescent="0.25">
      <c r="A949"/>
      <c r="B949" s="27" t="s">
        <v>1597</v>
      </c>
      <c r="C949" s="70" t="str">
        <f t="shared" si="44"/>
        <v>103253</v>
      </c>
      <c r="D949" s="67">
        <v>1447</v>
      </c>
      <c r="E949" s="27" t="s">
        <v>2815</v>
      </c>
      <c r="F949" s="34">
        <v>242.55</v>
      </c>
      <c r="G949" s="32">
        <f t="shared" si="45"/>
        <v>201.31650000000002</v>
      </c>
      <c r="H949" s="25"/>
      <c r="I949" s="26">
        <f t="shared" si="46"/>
        <v>0</v>
      </c>
      <c r="J949" s="30" t="s">
        <v>17</v>
      </c>
    </row>
    <row r="950" spans="1:10" ht="69.95" customHeight="1" x14ac:dyDescent="0.25">
      <c r="A950"/>
      <c r="B950" s="27" t="s">
        <v>1598</v>
      </c>
      <c r="C950" s="70" t="str">
        <f t="shared" si="44"/>
        <v>103255</v>
      </c>
      <c r="D950" s="67">
        <v>1442</v>
      </c>
      <c r="E950" s="27" t="s">
        <v>2816</v>
      </c>
      <c r="F950" s="34">
        <v>186.45</v>
      </c>
      <c r="G950" s="32">
        <f t="shared" si="45"/>
        <v>154.7535</v>
      </c>
      <c r="H950" s="25"/>
      <c r="I950" s="26">
        <f t="shared" si="46"/>
        <v>0</v>
      </c>
      <c r="J950" s="30" t="s">
        <v>17</v>
      </c>
    </row>
    <row r="951" spans="1:10" ht="69.95" customHeight="1" x14ac:dyDescent="0.25">
      <c r="A951"/>
      <c r="B951" s="27" t="s">
        <v>1599</v>
      </c>
      <c r="C951" s="70" t="str">
        <f t="shared" si="44"/>
        <v>103256</v>
      </c>
      <c r="D951" s="67">
        <v>1443</v>
      </c>
      <c r="E951" s="27" t="s">
        <v>2817</v>
      </c>
      <c r="F951" s="34">
        <v>186.45</v>
      </c>
      <c r="G951" s="32">
        <f t="shared" si="45"/>
        <v>154.7535</v>
      </c>
      <c r="H951" s="25"/>
      <c r="I951" s="26">
        <f t="shared" si="46"/>
        <v>0</v>
      </c>
      <c r="J951" s="30" t="s">
        <v>17</v>
      </c>
    </row>
    <row r="952" spans="1:10" ht="69.95" customHeight="1" x14ac:dyDescent="0.25">
      <c r="A952"/>
      <c r="B952" s="27" t="s">
        <v>1600</v>
      </c>
      <c r="C952" s="70" t="str">
        <f t="shared" si="44"/>
        <v>103257</v>
      </c>
      <c r="D952" s="67">
        <v>992</v>
      </c>
      <c r="E952" s="27" t="s">
        <v>2818</v>
      </c>
      <c r="F952" s="34">
        <v>386.1</v>
      </c>
      <c r="G952" s="32">
        <f t="shared" si="45"/>
        <v>320.46300000000002</v>
      </c>
      <c r="H952" s="25"/>
      <c r="I952" s="26">
        <f t="shared" si="46"/>
        <v>0</v>
      </c>
      <c r="J952" s="30" t="s">
        <v>17</v>
      </c>
    </row>
    <row r="953" spans="1:10" ht="69.95" customHeight="1" x14ac:dyDescent="0.25">
      <c r="A953"/>
      <c r="B953" s="27" t="s">
        <v>1601</v>
      </c>
      <c r="C953" s="70" t="str">
        <f t="shared" si="44"/>
        <v>103258</v>
      </c>
      <c r="D953" s="67">
        <v>995</v>
      </c>
      <c r="E953" s="27" t="s">
        <v>2819</v>
      </c>
      <c r="F953" s="34">
        <v>370.48</v>
      </c>
      <c r="G953" s="32">
        <f t="shared" si="45"/>
        <v>307.4984</v>
      </c>
      <c r="H953" s="25"/>
      <c r="I953" s="26">
        <f t="shared" si="46"/>
        <v>0</v>
      </c>
      <c r="J953" s="30" t="s">
        <v>17</v>
      </c>
    </row>
    <row r="954" spans="1:10" ht="69.95" customHeight="1" x14ac:dyDescent="0.25">
      <c r="A954"/>
      <c r="B954" s="27" t="s">
        <v>1602</v>
      </c>
      <c r="C954" s="70" t="str">
        <f t="shared" si="44"/>
        <v>103331</v>
      </c>
      <c r="D954" s="67">
        <v>1461</v>
      </c>
      <c r="E954" s="27" t="s">
        <v>2820</v>
      </c>
      <c r="F954" s="34">
        <v>62.37</v>
      </c>
      <c r="G954" s="32">
        <f t="shared" si="45"/>
        <v>51.767099999999999</v>
      </c>
      <c r="H954" s="25"/>
      <c r="I954" s="26">
        <f t="shared" si="46"/>
        <v>0</v>
      </c>
      <c r="J954" s="30" t="s">
        <v>17</v>
      </c>
    </row>
    <row r="955" spans="1:10" ht="69.95" customHeight="1" x14ac:dyDescent="0.25">
      <c r="A955"/>
      <c r="B955" s="27" t="s">
        <v>1603</v>
      </c>
      <c r="C955" s="70" t="str">
        <f t="shared" si="44"/>
        <v>103332</v>
      </c>
      <c r="D955" s="67">
        <v>1541</v>
      </c>
      <c r="E955" s="27" t="s">
        <v>2821</v>
      </c>
      <c r="F955" s="34">
        <v>484.99</v>
      </c>
      <c r="G955" s="32">
        <f t="shared" si="45"/>
        <v>402.54169999999999</v>
      </c>
      <c r="H955" s="25"/>
      <c r="I955" s="26">
        <f t="shared" si="46"/>
        <v>0</v>
      </c>
      <c r="J955" s="30" t="s">
        <v>17</v>
      </c>
    </row>
    <row r="956" spans="1:10" ht="69.95" customHeight="1" x14ac:dyDescent="0.25">
      <c r="A956"/>
      <c r="B956" s="27" t="s">
        <v>1604</v>
      </c>
      <c r="C956" s="70" t="str">
        <f t="shared" si="44"/>
        <v>103333</v>
      </c>
      <c r="D956" s="67">
        <v>1550</v>
      </c>
      <c r="E956" s="27" t="s">
        <v>2822</v>
      </c>
      <c r="F956" s="34">
        <v>356.51</v>
      </c>
      <c r="G956" s="32">
        <f t="shared" si="45"/>
        <v>295.9033</v>
      </c>
      <c r="H956" s="25"/>
      <c r="I956" s="26">
        <f t="shared" si="46"/>
        <v>0</v>
      </c>
      <c r="J956" s="30" t="s">
        <v>17</v>
      </c>
    </row>
    <row r="957" spans="1:10" ht="69.95" customHeight="1" x14ac:dyDescent="0.25">
      <c r="A957"/>
      <c r="B957" s="27" t="s">
        <v>1605</v>
      </c>
      <c r="C957" s="70" t="str">
        <f t="shared" si="44"/>
        <v>103334</v>
      </c>
      <c r="D957" s="67">
        <v>2020</v>
      </c>
      <c r="E957" s="27" t="s">
        <v>2823</v>
      </c>
      <c r="F957" s="34">
        <v>523.6</v>
      </c>
      <c r="G957" s="32">
        <f t="shared" si="45"/>
        <v>434.58800000000002</v>
      </c>
      <c r="H957" s="25"/>
      <c r="I957" s="26">
        <f t="shared" si="46"/>
        <v>0</v>
      </c>
      <c r="J957" s="30" t="s">
        <v>17</v>
      </c>
    </row>
    <row r="958" spans="1:10" ht="69.95" customHeight="1" x14ac:dyDescent="0.25">
      <c r="A958"/>
      <c r="B958" s="27" t="s">
        <v>1606</v>
      </c>
      <c r="C958" s="70" t="str">
        <f t="shared" si="44"/>
        <v>103335</v>
      </c>
      <c r="D958" s="67">
        <v>2042</v>
      </c>
      <c r="E958" s="27" t="s">
        <v>2824</v>
      </c>
      <c r="F958" s="34">
        <v>1409.1</v>
      </c>
      <c r="G958" s="32">
        <f t="shared" si="45"/>
        <v>1169.5529999999999</v>
      </c>
      <c r="H958" s="25"/>
      <c r="I958" s="26">
        <f t="shared" si="46"/>
        <v>0</v>
      </c>
      <c r="J958" s="30" t="s">
        <v>17</v>
      </c>
    </row>
    <row r="959" spans="1:10" ht="69.95" customHeight="1" x14ac:dyDescent="0.25">
      <c r="A959"/>
      <c r="B959" s="27" t="s">
        <v>1607</v>
      </c>
      <c r="C959" s="70" t="str">
        <f t="shared" si="44"/>
        <v>103337</v>
      </c>
      <c r="D959" s="67">
        <v>1698</v>
      </c>
      <c r="E959" s="27" t="s">
        <v>2825</v>
      </c>
      <c r="F959" s="34">
        <v>669.13</v>
      </c>
      <c r="G959" s="32">
        <f t="shared" si="45"/>
        <v>555.37789999999995</v>
      </c>
      <c r="H959" s="25"/>
      <c r="I959" s="26">
        <f t="shared" si="46"/>
        <v>0</v>
      </c>
      <c r="J959" s="30" t="s">
        <v>17</v>
      </c>
    </row>
    <row r="960" spans="1:10" ht="69.95" customHeight="1" x14ac:dyDescent="0.25">
      <c r="A960"/>
      <c r="B960" s="27" t="s">
        <v>1608</v>
      </c>
      <c r="C960" s="70" t="str">
        <f t="shared" si="44"/>
        <v>103339</v>
      </c>
      <c r="D960" s="67">
        <v>1462</v>
      </c>
      <c r="E960" s="27" t="s">
        <v>2826</v>
      </c>
      <c r="F960" s="34">
        <v>62.37</v>
      </c>
      <c r="G960" s="32">
        <f t="shared" si="45"/>
        <v>51.767099999999999</v>
      </c>
      <c r="H960" s="25"/>
      <c r="I960" s="26">
        <f t="shared" si="46"/>
        <v>0</v>
      </c>
      <c r="J960" s="30" t="s">
        <v>17</v>
      </c>
    </row>
    <row r="961" spans="1:10" ht="69.95" customHeight="1" x14ac:dyDescent="0.25">
      <c r="A961"/>
      <c r="B961" s="27" t="s">
        <v>1609</v>
      </c>
      <c r="C961" s="70" t="str">
        <f t="shared" si="44"/>
        <v>103340</v>
      </c>
      <c r="D961" s="67">
        <v>1516</v>
      </c>
      <c r="E961" s="27" t="s">
        <v>2827</v>
      </c>
      <c r="F961" s="34">
        <v>117.81</v>
      </c>
      <c r="G961" s="32">
        <f t="shared" si="45"/>
        <v>97.782300000000006</v>
      </c>
      <c r="H961" s="25"/>
      <c r="I961" s="26">
        <f t="shared" si="46"/>
        <v>0</v>
      </c>
      <c r="J961" s="30" t="s">
        <v>17</v>
      </c>
    </row>
    <row r="962" spans="1:10" ht="69.95" customHeight="1" x14ac:dyDescent="0.25">
      <c r="A962"/>
      <c r="B962" s="27" t="s">
        <v>1610</v>
      </c>
      <c r="C962" s="70" t="str">
        <f t="shared" si="44"/>
        <v>103341</v>
      </c>
      <c r="D962" s="67">
        <v>1518</v>
      </c>
      <c r="E962" s="27" t="s">
        <v>2828</v>
      </c>
      <c r="F962" s="34">
        <v>117.81</v>
      </c>
      <c r="G962" s="32">
        <f t="shared" si="45"/>
        <v>97.782300000000006</v>
      </c>
      <c r="H962" s="25"/>
      <c r="I962" s="26">
        <f t="shared" si="46"/>
        <v>0</v>
      </c>
      <c r="J962" s="30" t="s">
        <v>17</v>
      </c>
    </row>
    <row r="963" spans="1:10" ht="69.95" customHeight="1" x14ac:dyDescent="0.25">
      <c r="A963"/>
      <c r="B963" s="27" t="s">
        <v>1611</v>
      </c>
      <c r="C963" s="70" t="str">
        <f t="shared" si="44"/>
        <v>103342</v>
      </c>
      <c r="D963" s="67">
        <v>1519</v>
      </c>
      <c r="E963" s="27" t="s">
        <v>2829</v>
      </c>
      <c r="F963" s="34">
        <v>117.81</v>
      </c>
      <c r="G963" s="32">
        <f t="shared" si="45"/>
        <v>97.782300000000006</v>
      </c>
      <c r="H963" s="25"/>
      <c r="I963" s="26">
        <f t="shared" si="46"/>
        <v>0</v>
      </c>
      <c r="J963" s="30" t="s">
        <v>17</v>
      </c>
    </row>
    <row r="964" spans="1:10" ht="69.95" customHeight="1" x14ac:dyDescent="0.25">
      <c r="A964"/>
      <c r="B964" s="27" t="s">
        <v>1612</v>
      </c>
      <c r="C964" s="70" t="str">
        <f t="shared" ref="C964:C1027" si="47">HYPERLINK(CONCATENATE("http://nashaigrushka.ru/images/goods/large/",TRIM(B964),".jpg"),TRIM(B964))</f>
        <v>103343</v>
      </c>
      <c r="D964" s="67">
        <v>302</v>
      </c>
      <c r="E964" s="27" t="s">
        <v>2830</v>
      </c>
      <c r="F964" s="34">
        <v>88.55</v>
      </c>
      <c r="G964" s="32">
        <f t="shared" ref="G964:G1027" si="48">F964-F964/100*($B$1+7)</f>
        <v>73.496499999999997</v>
      </c>
      <c r="H964" s="25"/>
      <c r="I964" s="26">
        <f t="shared" si="46"/>
        <v>0</v>
      </c>
      <c r="J964" s="30" t="s">
        <v>17</v>
      </c>
    </row>
    <row r="965" spans="1:10" ht="69.95" customHeight="1" x14ac:dyDescent="0.25">
      <c r="A965"/>
      <c r="B965" s="27" t="s">
        <v>1613</v>
      </c>
      <c r="C965" s="70" t="str">
        <f t="shared" si="47"/>
        <v>103344</v>
      </c>
      <c r="D965" s="67">
        <v>317</v>
      </c>
      <c r="E965" s="27" t="s">
        <v>2831</v>
      </c>
      <c r="F965" s="34">
        <v>88.55</v>
      </c>
      <c r="G965" s="32">
        <f t="shared" si="48"/>
        <v>73.496499999999997</v>
      </c>
      <c r="H965" s="25"/>
      <c r="I965" s="26">
        <f t="shared" ref="I965:I1028" si="49">G965*H965</f>
        <v>0</v>
      </c>
      <c r="J965" s="30" t="s">
        <v>17</v>
      </c>
    </row>
    <row r="966" spans="1:10" ht="69.95" customHeight="1" x14ac:dyDescent="0.25">
      <c r="A966"/>
      <c r="B966" s="27" t="s">
        <v>1614</v>
      </c>
      <c r="C966" s="70" t="str">
        <f t="shared" si="47"/>
        <v>103345</v>
      </c>
      <c r="D966" s="67">
        <v>1122</v>
      </c>
      <c r="E966" s="27" t="s">
        <v>2832</v>
      </c>
      <c r="F966" s="34">
        <v>51.59</v>
      </c>
      <c r="G966" s="32">
        <f t="shared" si="48"/>
        <v>42.819700000000005</v>
      </c>
      <c r="H966" s="25"/>
      <c r="I966" s="26">
        <f t="shared" si="49"/>
        <v>0</v>
      </c>
      <c r="J966" s="30" t="s">
        <v>17</v>
      </c>
    </row>
    <row r="967" spans="1:10" ht="69.95" customHeight="1" x14ac:dyDescent="0.25">
      <c r="A967"/>
      <c r="B967" s="27" t="s">
        <v>1615</v>
      </c>
      <c r="C967" s="70" t="str">
        <f t="shared" si="47"/>
        <v>103347</v>
      </c>
      <c r="D967" s="67">
        <v>1127</v>
      </c>
      <c r="E967" s="27" t="s">
        <v>2833</v>
      </c>
      <c r="F967" s="34">
        <v>51.59</v>
      </c>
      <c r="G967" s="32">
        <f t="shared" si="48"/>
        <v>42.819700000000005</v>
      </c>
      <c r="H967" s="25"/>
      <c r="I967" s="26">
        <f t="shared" si="49"/>
        <v>0</v>
      </c>
      <c r="J967" s="30" t="s">
        <v>17</v>
      </c>
    </row>
    <row r="968" spans="1:10" ht="69.95" customHeight="1" x14ac:dyDescent="0.25">
      <c r="A968"/>
      <c r="B968" s="27" t="s">
        <v>1616</v>
      </c>
      <c r="C968" s="70" t="str">
        <f t="shared" si="47"/>
        <v>103348</v>
      </c>
      <c r="D968" s="67">
        <v>1128</v>
      </c>
      <c r="E968" s="27" t="s">
        <v>2834</v>
      </c>
      <c r="F968" s="34">
        <v>51.59</v>
      </c>
      <c r="G968" s="32">
        <f t="shared" si="48"/>
        <v>42.819700000000005</v>
      </c>
      <c r="H968" s="25"/>
      <c r="I968" s="26">
        <f t="shared" si="49"/>
        <v>0</v>
      </c>
      <c r="J968" s="30" t="s">
        <v>17</v>
      </c>
    </row>
    <row r="969" spans="1:10" ht="69.95" customHeight="1" x14ac:dyDescent="0.25">
      <c r="A969"/>
      <c r="B969" s="27" t="s">
        <v>1617</v>
      </c>
      <c r="C969" s="70" t="str">
        <f t="shared" si="47"/>
        <v>103349</v>
      </c>
      <c r="D969" s="67">
        <v>1146</v>
      </c>
      <c r="E969" s="27" t="s">
        <v>2835</v>
      </c>
      <c r="F969" s="34">
        <v>51.59</v>
      </c>
      <c r="G969" s="32">
        <f t="shared" si="48"/>
        <v>42.819700000000005</v>
      </c>
      <c r="H969" s="25"/>
      <c r="I969" s="26">
        <f t="shared" si="49"/>
        <v>0</v>
      </c>
      <c r="J969" s="30" t="s">
        <v>17</v>
      </c>
    </row>
    <row r="970" spans="1:10" ht="69.95" customHeight="1" x14ac:dyDescent="0.25">
      <c r="A970"/>
      <c r="B970" s="27" t="s">
        <v>1618</v>
      </c>
      <c r="C970" s="70" t="str">
        <f t="shared" si="47"/>
        <v>103350</v>
      </c>
      <c r="D970" s="67">
        <v>1505</v>
      </c>
      <c r="E970" s="27" t="s">
        <v>2836</v>
      </c>
      <c r="F970" s="34">
        <v>525.14</v>
      </c>
      <c r="G970" s="32">
        <f t="shared" si="48"/>
        <v>435.86619999999999</v>
      </c>
      <c r="H970" s="25"/>
      <c r="I970" s="26">
        <f t="shared" si="49"/>
        <v>0</v>
      </c>
      <c r="J970" s="30" t="s">
        <v>17</v>
      </c>
    </row>
    <row r="971" spans="1:10" ht="69.95" customHeight="1" x14ac:dyDescent="0.25">
      <c r="A971"/>
      <c r="B971" s="27" t="s">
        <v>1619</v>
      </c>
      <c r="C971" s="70" t="str">
        <f t="shared" si="47"/>
        <v>103351</v>
      </c>
      <c r="D971" s="67">
        <v>1506</v>
      </c>
      <c r="E971" s="27" t="s">
        <v>2837</v>
      </c>
      <c r="F971" s="34">
        <v>408.1</v>
      </c>
      <c r="G971" s="32">
        <f t="shared" si="48"/>
        <v>338.72300000000001</v>
      </c>
      <c r="H971" s="25"/>
      <c r="I971" s="26">
        <f t="shared" si="49"/>
        <v>0</v>
      </c>
      <c r="J971" s="30" t="s">
        <v>17</v>
      </c>
    </row>
    <row r="972" spans="1:10" ht="69.95" customHeight="1" x14ac:dyDescent="0.25">
      <c r="A972"/>
      <c r="B972" s="27" t="s">
        <v>1620</v>
      </c>
      <c r="C972" s="70" t="str">
        <f t="shared" si="47"/>
        <v>103352</v>
      </c>
      <c r="D972" s="67">
        <v>303</v>
      </c>
      <c r="E972" s="27" t="s">
        <v>2838</v>
      </c>
      <c r="F972" s="34">
        <v>88.55</v>
      </c>
      <c r="G972" s="32">
        <f t="shared" si="48"/>
        <v>73.496499999999997</v>
      </c>
      <c r="H972" s="25"/>
      <c r="I972" s="26">
        <f t="shared" si="49"/>
        <v>0</v>
      </c>
      <c r="J972" s="30" t="s">
        <v>17</v>
      </c>
    </row>
    <row r="973" spans="1:10" ht="69.95" customHeight="1" x14ac:dyDescent="0.25">
      <c r="A973"/>
      <c r="B973" s="27" t="s">
        <v>1621</v>
      </c>
      <c r="C973" s="70" t="str">
        <f t="shared" si="47"/>
        <v>103353</v>
      </c>
      <c r="D973" s="67">
        <v>306</v>
      </c>
      <c r="E973" s="27" t="s">
        <v>2839</v>
      </c>
      <c r="F973" s="34">
        <v>88.55</v>
      </c>
      <c r="G973" s="32">
        <f t="shared" si="48"/>
        <v>73.496499999999997</v>
      </c>
      <c r="H973" s="25"/>
      <c r="I973" s="26">
        <f t="shared" si="49"/>
        <v>0</v>
      </c>
      <c r="J973" s="30" t="s">
        <v>17</v>
      </c>
    </row>
    <row r="974" spans="1:10" ht="69.95" customHeight="1" x14ac:dyDescent="0.25">
      <c r="A974"/>
      <c r="B974" s="27" t="s">
        <v>1622</v>
      </c>
      <c r="C974" s="70" t="str">
        <f t="shared" si="47"/>
        <v>103354</v>
      </c>
      <c r="D974" s="67">
        <v>388</v>
      </c>
      <c r="E974" s="27" t="s">
        <v>2840</v>
      </c>
      <c r="F974" s="34">
        <v>88.55</v>
      </c>
      <c r="G974" s="32">
        <f t="shared" si="48"/>
        <v>73.496499999999997</v>
      </c>
      <c r="H974" s="25"/>
      <c r="I974" s="26">
        <f t="shared" si="49"/>
        <v>0</v>
      </c>
      <c r="J974" s="30" t="s">
        <v>17</v>
      </c>
    </row>
    <row r="975" spans="1:10" ht="69.95" customHeight="1" x14ac:dyDescent="0.25">
      <c r="A975"/>
      <c r="B975" s="27" t="s">
        <v>1623</v>
      </c>
      <c r="C975" s="70" t="str">
        <f t="shared" si="47"/>
        <v>103355</v>
      </c>
      <c r="D975" s="67">
        <v>1053</v>
      </c>
      <c r="E975" s="27" t="s">
        <v>2841</v>
      </c>
      <c r="F975" s="34">
        <v>88.55</v>
      </c>
      <c r="G975" s="32">
        <f t="shared" si="48"/>
        <v>73.496499999999997</v>
      </c>
      <c r="H975" s="25"/>
      <c r="I975" s="26">
        <f t="shared" si="49"/>
        <v>0</v>
      </c>
      <c r="J975" s="30" t="s">
        <v>17</v>
      </c>
    </row>
    <row r="976" spans="1:10" ht="69.95" customHeight="1" x14ac:dyDescent="0.25">
      <c r="A976"/>
      <c r="B976" s="27" t="s">
        <v>1624</v>
      </c>
      <c r="C976" s="70" t="str">
        <f t="shared" si="47"/>
        <v>103356</v>
      </c>
      <c r="D976" s="67">
        <v>1125</v>
      </c>
      <c r="E976" s="27" t="s">
        <v>2842</v>
      </c>
      <c r="F976" s="34">
        <v>51.48</v>
      </c>
      <c r="G976" s="32">
        <f t="shared" si="48"/>
        <v>42.728400000000001</v>
      </c>
      <c r="H976" s="25"/>
      <c r="I976" s="26">
        <f t="shared" si="49"/>
        <v>0</v>
      </c>
      <c r="J976" s="30" t="s">
        <v>17</v>
      </c>
    </row>
    <row r="977" spans="1:10" ht="69.95" customHeight="1" x14ac:dyDescent="0.25">
      <c r="A977"/>
      <c r="B977" s="27" t="s">
        <v>1625</v>
      </c>
      <c r="C977" s="70" t="str">
        <f t="shared" si="47"/>
        <v>103357</v>
      </c>
      <c r="D977" s="67">
        <v>2049</v>
      </c>
      <c r="E977" s="27" t="s">
        <v>2843</v>
      </c>
      <c r="F977" s="34">
        <v>169.4</v>
      </c>
      <c r="G977" s="32">
        <f t="shared" si="48"/>
        <v>140.602</v>
      </c>
      <c r="H977" s="25"/>
      <c r="I977" s="26">
        <f t="shared" si="49"/>
        <v>0</v>
      </c>
      <c r="J977" s="30" t="s">
        <v>17</v>
      </c>
    </row>
    <row r="978" spans="1:10" ht="69.95" customHeight="1" x14ac:dyDescent="0.25">
      <c r="A978"/>
      <c r="B978" s="27" t="s">
        <v>1626</v>
      </c>
      <c r="C978" s="70" t="str">
        <f t="shared" si="47"/>
        <v>103358</v>
      </c>
      <c r="D978" s="67">
        <v>2050</v>
      </c>
      <c r="E978" s="27" t="s">
        <v>2844</v>
      </c>
      <c r="F978" s="34">
        <v>254.1</v>
      </c>
      <c r="G978" s="32">
        <f t="shared" si="48"/>
        <v>210.90299999999999</v>
      </c>
      <c r="H978" s="25"/>
      <c r="I978" s="26">
        <f t="shared" si="49"/>
        <v>0</v>
      </c>
      <c r="J978" s="30" t="s">
        <v>17</v>
      </c>
    </row>
    <row r="979" spans="1:10" ht="69.95" customHeight="1" x14ac:dyDescent="0.25">
      <c r="A979"/>
      <c r="B979" s="27" t="s">
        <v>1627</v>
      </c>
      <c r="C979" s="70" t="str">
        <f t="shared" si="47"/>
        <v>103359</v>
      </c>
      <c r="D979" s="67">
        <v>2051</v>
      </c>
      <c r="E979" s="27" t="s">
        <v>2845</v>
      </c>
      <c r="F979" s="34">
        <v>327.25</v>
      </c>
      <c r="G979" s="32">
        <f t="shared" si="48"/>
        <v>271.61750000000001</v>
      </c>
      <c r="H979" s="25"/>
      <c r="I979" s="26">
        <f t="shared" si="49"/>
        <v>0</v>
      </c>
      <c r="J979" s="30" t="s">
        <v>17</v>
      </c>
    </row>
    <row r="980" spans="1:10" ht="69.95" customHeight="1" x14ac:dyDescent="0.25">
      <c r="A980"/>
      <c r="B980" s="27" t="s">
        <v>1628</v>
      </c>
      <c r="C980" s="70" t="str">
        <f t="shared" si="47"/>
        <v>103360</v>
      </c>
      <c r="D980" s="67">
        <v>2052</v>
      </c>
      <c r="E980" s="27" t="s">
        <v>2846</v>
      </c>
      <c r="F980" s="34">
        <v>435.05</v>
      </c>
      <c r="G980" s="32">
        <f t="shared" si="48"/>
        <v>361.0915</v>
      </c>
      <c r="H980" s="25"/>
      <c r="I980" s="26">
        <f t="shared" si="49"/>
        <v>0</v>
      </c>
      <c r="J980" s="30" t="s">
        <v>17</v>
      </c>
    </row>
    <row r="981" spans="1:10" ht="69.95" customHeight="1" x14ac:dyDescent="0.25">
      <c r="A981"/>
      <c r="B981" s="27" t="s">
        <v>1629</v>
      </c>
      <c r="C981" s="70" t="str">
        <f t="shared" si="47"/>
        <v>103384</v>
      </c>
      <c r="D981" s="67">
        <v>1723</v>
      </c>
      <c r="E981" s="27" t="s">
        <v>2847</v>
      </c>
      <c r="F981" s="34">
        <v>184.8</v>
      </c>
      <c r="G981" s="32">
        <f t="shared" si="48"/>
        <v>153.38400000000001</v>
      </c>
      <c r="H981" s="25"/>
      <c r="I981" s="26">
        <f t="shared" si="49"/>
        <v>0</v>
      </c>
      <c r="J981" s="30" t="s">
        <v>17</v>
      </c>
    </row>
    <row r="982" spans="1:10" ht="69.95" customHeight="1" x14ac:dyDescent="0.25">
      <c r="A982"/>
      <c r="B982" s="27" t="s">
        <v>1630</v>
      </c>
      <c r="C982" s="70" t="str">
        <f t="shared" si="47"/>
        <v>103385</v>
      </c>
      <c r="D982" s="67">
        <v>1724</v>
      </c>
      <c r="E982" s="27" t="s">
        <v>2848</v>
      </c>
      <c r="F982" s="34">
        <v>184.8</v>
      </c>
      <c r="G982" s="32">
        <f t="shared" si="48"/>
        <v>153.38400000000001</v>
      </c>
      <c r="H982" s="25"/>
      <c r="I982" s="26">
        <f t="shared" si="49"/>
        <v>0</v>
      </c>
      <c r="J982" s="30" t="s">
        <v>17</v>
      </c>
    </row>
    <row r="983" spans="1:10" ht="69.95" customHeight="1" x14ac:dyDescent="0.25">
      <c r="A983"/>
      <c r="B983" s="27" t="s">
        <v>1631</v>
      </c>
      <c r="C983" s="70" t="str">
        <f t="shared" si="47"/>
        <v>103386</v>
      </c>
      <c r="D983" s="67">
        <v>1734</v>
      </c>
      <c r="E983" s="27" t="s">
        <v>2849</v>
      </c>
      <c r="F983" s="34">
        <v>109.34</v>
      </c>
      <c r="G983" s="32">
        <f t="shared" si="48"/>
        <v>90.752200000000002</v>
      </c>
      <c r="H983" s="25"/>
      <c r="I983" s="26">
        <f t="shared" si="49"/>
        <v>0</v>
      </c>
      <c r="J983" s="30" t="s">
        <v>17</v>
      </c>
    </row>
    <row r="984" spans="1:10" ht="69.95" customHeight="1" x14ac:dyDescent="0.25">
      <c r="A984"/>
      <c r="B984" s="27" t="s">
        <v>1632</v>
      </c>
      <c r="C984" s="70" t="str">
        <f t="shared" si="47"/>
        <v>103387</v>
      </c>
      <c r="D984" s="67">
        <v>1772</v>
      </c>
      <c r="E984" s="27" t="s">
        <v>2850</v>
      </c>
      <c r="F984" s="34">
        <v>54.67</v>
      </c>
      <c r="G984" s="32">
        <f t="shared" si="48"/>
        <v>45.376100000000001</v>
      </c>
      <c r="H984" s="25"/>
      <c r="I984" s="26">
        <f t="shared" si="49"/>
        <v>0</v>
      </c>
      <c r="J984" s="30" t="s">
        <v>17</v>
      </c>
    </row>
    <row r="985" spans="1:10" ht="69.95" customHeight="1" x14ac:dyDescent="0.25">
      <c r="A985"/>
      <c r="B985" s="27" t="s">
        <v>1633</v>
      </c>
      <c r="C985" s="70" t="str">
        <f t="shared" si="47"/>
        <v>103388</v>
      </c>
      <c r="D985" s="67">
        <v>1773</v>
      </c>
      <c r="E985" s="27" t="s">
        <v>2851</v>
      </c>
      <c r="F985" s="34">
        <v>54.67</v>
      </c>
      <c r="G985" s="32">
        <f t="shared" si="48"/>
        <v>45.376100000000001</v>
      </c>
      <c r="H985" s="25"/>
      <c r="I985" s="26">
        <f t="shared" si="49"/>
        <v>0</v>
      </c>
      <c r="J985" s="30" t="s">
        <v>17</v>
      </c>
    </row>
    <row r="986" spans="1:10" ht="69.95" customHeight="1" x14ac:dyDescent="0.25">
      <c r="A986"/>
      <c r="B986" s="27" t="s">
        <v>1634</v>
      </c>
      <c r="C986" s="70" t="str">
        <f t="shared" si="47"/>
        <v>103389</v>
      </c>
      <c r="D986" s="67">
        <v>1775</v>
      </c>
      <c r="E986" s="27" t="s">
        <v>2852</v>
      </c>
      <c r="F986" s="34">
        <v>54.67</v>
      </c>
      <c r="G986" s="32">
        <f t="shared" si="48"/>
        <v>45.376100000000001</v>
      </c>
      <c r="H986" s="25"/>
      <c r="I986" s="26">
        <f t="shared" si="49"/>
        <v>0</v>
      </c>
      <c r="J986" s="30" t="s">
        <v>17</v>
      </c>
    </row>
    <row r="987" spans="1:10" ht="69.95" customHeight="1" x14ac:dyDescent="0.25">
      <c r="A987"/>
      <c r="B987" s="27" t="s">
        <v>1635</v>
      </c>
      <c r="C987" s="70" t="str">
        <f t="shared" si="47"/>
        <v>103390</v>
      </c>
      <c r="D987" s="67">
        <v>1639</v>
      </c>
      <c r="E987" s="27" t="s">
        <v>2853</v>
      </c>
      <c r="F987" s="34">
        <v>444.62</v>
      </c>
      <c r="G987" s="32">
        <f t="shared" si="48"/>
        <v>369.03460000000001</v>
      </c>
      <c r="H987" s="25"/>
      <c r="I987" s="26">
        <f t="shared" si="49"/>
        <v>0</v>
      </c>
      <c r="J987" s="30" t="s">
        <v>17</v>
      </c>
    </row>
    <row r="988" spans="1:10" ht="69.95" customHeight="1" x14ac:dyDescent="0.25">
      <c r="A988"/>
      <c r="B988" s="27" t="s">
        <v>1636</v>
      </c>
      <c r="C988" s="70" t="str">
        <f t="shared" si="47"/>
        <v>103391</v>
      </c>
      <c r="D988" s="67">
        <v>1640</v>
      </c>
      <c r="E988" s="27" t="s">
        <v>2854</v>
      </c>
      <c r="F988" s="34">
        <v>444.62</v>
      </c>
      <c r="G988" s="32">
        <f t="shared" si="48"/>
        <v>369.03460000000001</v>
      </c>
      <c r="H988" s="25"/>
      <c r="I988" s="26">
        <f t="shared" si="49"/>
        <v>0</v>
      </c>
      <c r="J988" s="30" t="s">
        <v>17</v>
      </c>
    </row>
    <row r="989" spans="1:10" ht="69.95" customHeight="1" x14ac:dyDescent="0.25">
      <c r="A989"/>
      <c r="B989" s="27" t="s">
        <v>1637</v>
      </c>
      <c r="C989" s="70" t="str">
        <f t="shared" si="47"/>
        <v>103392</v>
      </c>
      <c r="D989" s="67">
        <v>1643</v>
      </c>
      <c r="E989" s="27" t="s">
        <v>2855</v>
      </c>
      <c r="F989" s="34">
        <v>444.62</v>
      </c>
      <c r="G989" s="32">
        <f t="shared" si="48"/>
        <v>369.03460000000001</v>
      </c>
      <c r="H989" s="25"/>
      <c r="I989" s="26">
        <f t="shared" si="49"/>
        <v>0</v>
      </c>
      <c r="J989" s="30" t="s">
        <v>17</v>
      </c>
    </row>
    <row r="990" spans="1:10" ht="69.95" customHeight="1" x14ac:dyDescent="0.25">
      <c r="A990"/>
      <c r="B990" s="27" t="s">
        <v>1638</v>
      </c>
      <c r="C990" s="70" t="str">
        <f t="shared" si="47"/>
        <v>103398</v>
      </c>
      <c r="D990" s="67">
        <v>1479</v>
      </c>
      <c r="E990" s="27" t="s">
        <v>2856</v>
      </c>
      <c r="F990" s="34">
        <v>296.45</v>
      </c>
      <c r="G990" s="32">
        <f t="shared" si="48"/>
        <v>246.05349999999999</v>
      </c>
      <c r="H990" s="25"/>
      <c r="I990" s="26">
        <f t="shared" si="49"/>
        <v>0</v>
      </c>
      <c r="J990" s="30" t="s">
        <v>17</v>
      </c>
    </row>
    <row r="991" spans="1:10" ht="69.95" customHeight="1" x14ac:dyDescent="0.25">
      <c r="A991"/>
      <c r="B991" s="27" t="s">
        <v>1639</v>
      </c>
      <c r="C991" s="70" t="str">
        <f t="shared" si="47"/>
        <v>103399</v>
      </c>
      <c r="D991" s="67">
        <v>1480</v>
      </c>
      <c r="E991" s="27" t="s">
        <v>2857</v>
      </c>
      <c r="F991" s="34">
        <v>320.32</v>
      </c>
      <c r="G991" s="32">
        <f t="shared" si="48"/>
        <v>265.86559999999997</v>
      </c>
      <c r="H991" s="25"/>
      <c r="I991" s="26">
        <f t="shared" si="49"/>
        <v>0</v>
      </c>
      <c r="J991" s="30" t="s">
        <v>17</v>
      </c>
    </row>
    <row r="992" spans="1:10" ht="69.95" customHeight="1" x14ac:dyDescent="0.25">
      <c r="A992"/>
      <c r="B992" s="27" t="s">
        <v>1640</v>
      </c>
      <c r="C992" s="70" t="str">
        <f t="shared" si="47"/>
        <v>103400</v>
      </c>
      <c r="D992" s="67">
        <v>1496</v>
      </c>
      <c r="E992" s="27" t="s">
        <v>2858</v>
      </c>
      <c r="F992" s="34">
        <v>400.4</v>
      </c>
      <c r="G992" s="32">
        <f t="shared" si="48"/>
        <v>332.33199999999999</v>
      </c>
      <c r="H992" s="25"/>
      <c r="I992" s="26">
        <f t="shared" si="49"/>
        <v>0</v>
      </c>
      <c r="J992" s="30" t="s">
        <v>17</v>
      </c>
    </row>
    <row r="993" spans="1:10" ht="69.95" customHeight="1" x14ac:dyDescent="0.25">
      <c r="A993"/>
      <c r="B993" s="27" t="s">
        <v>1641</v>
      </c>
      <c r="C993" s="70" t="str">
        <f t="shared" si="47"/>
        <v>103401</v>
      </c>
      <c r="D993" s="67">
        <v>1497</v>
      </c>
      <c r="E993" s="27" t="s">
        <v>2859</v>
      </c>
      <c r="F993" s="34">
        <v>400.4</v>
      </c>
      <c r="G993" s="32">
        <f t="shared" si="48"/>
        <v>332.33199999999999</v>
      </c>
      <c r="H993" s="25"/>
      <c r="I993" s="26">
        <f t="shared" si="49"/>
        <v>0</v>
      </c>
      <c r="J993" s="30" t="s">
        <v>17</v>
      </c>
    </row>
    <row r="994" spans="1:10" ht="69.95" customHeight="1" x14ac:dyDescent="0.25">
      <c r="A994"/>
      <c r="B994" s="27" t="s">
        <v>1642</v>
      </c>
      <c r="C994" s="70" t="str">
        <f t="shared" si="47"/>
        <v>103402</v>
      </c>
      <c r="D994" s="67">
        <v>1498</v>
      </c>
      <c r="E994" s="27" t="s">
        <v>2860</v>
      </c>
      <c r="F994" s="34">
        <v>400.4</v>
      </c>
      <c r="G994" s="32">
        <f t="shared" si="48"/>
        <v>332.33199999999999</v>
      </c>
      <c r="H994" s="25"/>
      <c r="I994" s="26">
        <f t="shared" si="49"/>
        <v>0</v>
      </c>
      <c r="J994" s="30" t="s">
        <v>17</v>
      </c>
    </row>
    <row r="995" spans="1:10" ht="69.95" customHeight="1" x14ac:dyDescent="0.25">
      <c r="A995"/>
      <c r="B995" s="27" t="s">
        <v>1643</v>
      </c>
      <c r="C995" s="70" t="str">
        <f t="shared" si="47"/>
        <v>103403</v>
      </c>
      <c r="D995" s="67">
        <v>1499</v>
      </c>
      <c r="E995" s="27" t="s">
        <v>2861</v>
      </c>
      <c r="F995" s="34">
        <v>400.4</v>
      </c>
      <c r="G995" s="32">
        <f t="shared" si="48"/>
        <v>332.33199999999999</v>
      </c>
      <c r="H995" s="25"/>
      <c r="I995" s="26">
        <f t="shared" si="49"/>
        <v>0</v>
      </c>
      <c r="J995" s="30" t="s">
        <v>17</v>
      </c>
    </row>
    <row r="996" spans="1:10" ht="69.95" customHeight="1" x14ac:dyDescent="0.25">
      <c r="A996"/>
      <c r="B996" s="27" t="s">
        <v>1644</v>
      </c>
      <c r="C996" s="70" t="str">
        <f t="shared" si="47"/>
        <v>103404</v>
      </c>
      <c r="D996" s="67">
        <v>1510</v>
      </c>
      <c r="E996" s="27" t="s">
        <v>2862</v>
      </c>
      <c r="F996" s="34">
        <v>388.85</v>
      </c>
      <c r="G996" s="32">
        <f t="shared" si="48"/>
        <v>322.74549999999999</v>
      </c>
      <c r="H996" s="25"/>
      <c r="I996" s="26">
        <f t="shared" si="49"/>
        <v>0</v>
      </c>
      <c r="J996" s="30" t="s">
        <v>17</v>
      </c>
    </row>
    <row r="997" spans="1:10" ht="69.95" customHeight="1" x14ac:dyDescent="0.25">
      <c r="A997"/>
      <c r="B997" s="27" t="s">
        <v>1645</v>
      </c>
      <c r="C997" s="70" t="str">
        <f t="shared" si="47"/>
        <v>103405</v>
      </c>
      <c r="D997" s="67">
        <v>1512</v>
      </c>
      <c r="E997" s="27" t="s">
        <v>2863</v>
      </c>
      <c r="F997" s="34">
        <v>546.70000000000005</v>
      </c>
      <c r="G997" s="32">
        <f t="shared" si="48"/>
        <v>453.76100000000002</v>
      </c>
      <c r="H997" s="25"/>
      <c r="I997" s="26">
        <f t="shared" si="49"/>
        <v>0</v>
      </c>
      <c r="J997" s="30" t="s">
        <v>17</v>
      </c>
    </row>
    <row r="998" spans="1:10" ht="69.95" customHeight="1" x14ac:dyDescent="0.25">
      <c r="A998"/>
      <c r="B998" s="27" t="s">
        <v>1646</v>
      </c>
      <c r="C998" s="70" t="str">
        <f t="shared" si="47"/>
        <v>103406</v>
      </c>
      <c r="D998" s="67">
        <v>1532</v>
      </c>
      <c r="E998" s="27" t="s">
        <v>2864</v>
      </c>
      <c r="F998" s="34">
        <v>508.2</v>
      </c>
      <c r="G998" s="32">
        <f t="shared" si="48"/>
        <v>421.80599999999998</v>
      </c>
      <c r="H998" s="25"/>
      <c r="I998" s="26">
        <f t="shared" si="49"/>
        <v>0</v>
      </c>
      <c r="J998" s="30" t="s">
        <v>17</v>
      </c>
    </row>
    <row r="999" spans="1:10" ht="69.95" customHeight="1" x14ac:dyDescent="0.25">
      <c r="A999"/>
      <c r="B999" s="27" t="s">
        <v>1647</v>
      </c>
      <c r="C999" s="70" t="str">
        <f t="shared" si="47"/>
        <v>103407</v>
      </c>
      <c r="D999" s="67">
        <v>1651</v>
      </c>
      <c r="E999" s="27" t="s">
        <v>2865</v>
      </c>
      <c r="F999" s="34">
        <v>284.13</v>
      </c>
      <c r="G999" s="32">
        <f t="shared" si="48"/>
        <v>235.8279</v>
      </c>
      <c r="H999" s="25"/>
      <c r="I999" s="26">
        <f t="shared" si="49"/>
        <v>0</v>
      </c>
      <c r="J999" s="30" t="s">
        <v>17</v>
      </c>
    </row>
    <row r="1000" spans="1:10" ht="69.95" customHeight="1" x14ac:dyDescent="0.25">
      <c r="A1000"/>
      <c r="B1000" s="27" t="s">
        <v>1648</v>
      </c>
      <c r="C1000" s="70" t="str">
        <f t="shared" si="47"/>
        <v>103408</v>
      </c>
      <c r="D1000" s="67">
        <v>1652</v>
      </c>
      <c r="E1000" s="27" t="s">
        <v>2866</v>
      </c>
      <c r="F1000" s="34">
        <v>284.13</v>
      </c>
      <c r="G1000" s="32">
        <f t="shared" si="48"/>
        <v>235.8279</v>
      </c>
      <c r="H1000" s="25"/>
      <c r="I1000" s="26">
        <f t="shared" si="49"/>
        <v>0</v>
      </c>
      <c r="J1000" s="30" t="s">
        <v>17</v>
      </c>
    </row>
    <row r="1001" spans="1:10" ht="69.95" customHeight="1" x14ac:dyDescent="0.25">
      <c r="A1001"/>
      <c r="B1001" s="27" t="s">
        <v>1649</v>
      </c>
      <c r="C1001" s="70" t="str">
        <f t="shared" si="47"/>
        <v>103409</v>
      </c>
      <c r="D1001" s="67">
        <v>1653</v>
      </c>
      <c r="E1001" s="27" t="s">
        <v>2867</v>
      </c>
      <c r="F1001" s="34">
        <v>84.7</v>
      </c>
      <c r="G1001" s="32">
        <f t="shared" si="48"/>
        <v>70.301000000000002</v>
      </c>
      <c r="H1001" s="25"/>
      <c r="I1001" s="26">
        <f t="shared" si="49"/>
        <v>0</v>
      </c>
      <c r="J1001" s="30" t="s">
        <v>17</v>
      </c>
    </row>
    <row r="1002" spans="1:10" ht="69.95" customHeight="1" x14ac:dyDescent="0.25">
      <c r="A1002"/>
      <c r="B1002" s="27" t="s">
        <v>1650</v>
      </c>
      <c r="C1002" s="70" t="str">
        <f t="shared" si="47"/>
        <v>103410</v>
      </c>
      <c r="D1002" s="67">
        <v>1654</v>
      </c>
      <c r="E1002" s="27" t="s">
        <v>2868</v>
      </c>
      <c r="F1002" s="34">
        <v>96.25</v>
      </c>
      <c r="G1002" s="32">
        <f t="shared" si="48"/>
        <v>79.887500000000003</v>
      </c>
      <c r="H1002" s="25"/>
      <c r="I1002" s="26">
        <f t="shared" si="49"/>
        <v>0</v>
      </c>
      <c r="J1002" s="30" t="s">
        <v>17</v>
      </c>
    </row>
    <row r="1003" spans="1:10" ht="69.95" customHeight="1" x14ac:dyDescent="0.25">
      <c r="A1003"/>
      <c r="B1003" s="27" t="s">
        <v>1651</v>
      </c>
      <c r="C1003" s="70" t="str">
        <f t="shared" si="47"/>
        <v>103411</v>
      </c>
      <c r="D1003" s="67">
        <v>1655</v>
      </c>
      <c r="E1003" s="27" t="s">
        <v>2869</v>
      </c>
      <c r="F1003" s="34">
        <v>129.36000000000001</v>
      </c>
      <c r="G1003" s="32">
        <f t="shared" si="48"/>
        <v>107.36880000000001</v>
      </c>
      <c r="H1003" s="25"/>
      <c r="I1003" s="26">
        <f t="shared" si="49"/>
        <v>0</v>
      </c>
      <c r="J1003" s="30" t="s">
        <v>17</v>
      </c>
    </row>
    <row r="1004" spans="1:10" ht="69.95" customHeight="1" x14ac:dyDescent="0.25">
      <c r="A1004"/>
      <c r="B1004" s="27" t="s">
        <v>1652</v>
      </c>
      <c r="C1004" s="70" t="str">
        <f t="shared" si="47"/>
        <v>103412</v>
      </c>
      <c r="D1004" s="67">
        <v>1656</v>
      </c>
      <c r="E1004" s="27" t="s">
        <v>2870</v>
      </c>
      <c r="F1004" s="34">
        <v>129.36000000000001</v>
      </c>
      <c r="G1004" s="32">
        <f t="shared" si="48"/>
        <v>107.36880000000001</v>
      </c>
      <c r="H1004" s="25"/>
      <c r="I1004" s="26">
        <f t="shared" si="49"/>
        <v>0</v>
      </c>
      <c r="J1004" s="30" t="s">
        <v>17</v>
      </c>
    </row>
    <row r="1005" spans="1:10" ht="69.95" customHeight="1" x14ac:dyDescent="0.25">
      <c r="A1005"/>
      <c r="B1005" s="27" t="s">
        <v>1653</v>
      </c>
      <c r="C1005" s="70" t="str">
        <f t="shared" si="47"/>
        <v>103413</v>
      </c>
      <c r="D1005" s="67">
        <v>1673</v>
      </c>
      <c r="E1005" s="27" t="s">
        <v>2871</v>
      </c>
      <c r="F1005" s="34">
        <v>392.7</v>
      </c>
      <c r="G1005" s="32">
        <f t="shared" si="48"/>
        <v>325.94099999999997</v>
      </c>
      <c r="H1005" s="25"/>
      <c r="I1005" s="26">
        <f t="shared" si="49"/>
        <v>0</v>
      </c>
      <c r="J1005" s="30" t="s">
        <v>17</v>
      </c>
    </row>
    <row r="1006" spans="1:10" ht="69.95" customHeight="1" x14ac:dyDescent="0.25">
      <c r="A1006"/>
      <c r="B1006" s="27" t="s">
        <v>1654</v>
      </c>
      <c r="C1006" s="70" t="str">
        <f t="shared" si="47"/>
        <v>103414</v>
      </c>
      <c r="D1006" s="67">
        <v>1760</v>
      </c>
      <c r="E1006" s="27" t="s">
        <v>2872</v>
      </c>
      <c r="F1006" s="34">
        <v>135.52000000000001</v>
      </c>
      <c r="G1006" s="32">
        <f t="shared" si="48"/>
        <v>112.48160000000001</v>
      </c>
      <c r="H1006" s="25"/>
      <c r="I1006" s="26">
        <f t="shared" si="49"/>
        <v>0</v>
      </c>
      <c r="J1006" s="30" t="s">
        <v>17</v>
      </c>
    </row>
    <row r="1007" spans="1:10" ht="69.95" customHeight="1" x14ac:dyDescent="0.25">
      <c r="A1007"/>
      <c r="B1007" s="27" t="s">
        <v>1655</v>
      </c>
      <c r="C1007" s="70" t="str">
        <f t="shared" si="47"/>
        <v>103415</v>
      </c>
      <c r="D1007" s="67">
        <v>1764</v>
      </c>
      <c r="E1007" s="27" t="s">
        <v>2873</v>
      </c>
      <c r="F1007" s="34">
        <v>248.71</v>
      </c>
      <c r="G1007" s="32">
        <f t="shared" si="48"/>
        <v>206.42930000000001</v>
      </c>
      <c r="H1007" s="25"/>
      <c r="I1007" s="26">
        <f t="shared" si="49"/>
        <v>0</v>
      </c>
      <c r="J1007" s="30" t="s">
        <v>17</v>
      </c>
    </row>
    <row r="1008" spans="1:10" ht="69.95" customHeight="1" x14ac:dyDescent="0.25">
      <c r="A1008"/>
      <c r="B1008" s="27" t="s">
        <v>1656</v>
      </c>
      <c r="C1008" s="70" t="str">
        <f t="shared" si="47"/>
        <v>103416</v>
      </c>
      <c r="D1008" s="67">
        <v>1765</v>
      </c>
      <c r="E1008" s="27" t="s">
        <v>2874</v>
      </c>
      <c r="F1008" s="34">
        <v>77</v>
      </c>
      <c r="G1008" s="32">
        <f t="shared" si="48"/>
        <v>63.91</v>
      </c>
      <c r="H1008" s="25"/>
      <c r="I1008" s="26">
        <f t="shared" si="49"/>
        <v>0</v>
      </c>
      <c r="J1008" s="30" t="s">
        <v>17</v>
      </c>
    </row>
    <row r="1009" spans="1:10" ht="69.95" customHeight="1" x14ac:dyDescent="0.25">
      <c r="A1009"/>
      <c r="B1009" s="27" t="s">
        <v>1657</v>
      </c>
      <c r="C1009" s="70" t="str">
        <f t="shared" si="47"/>
        <v>103417</v>
      </c>
      <c r="D1009" s="67">
        <v>1768</v>
      </c>
      <c r="E1009" s="27" t="s">
        <v>2875</v>
      </c>
      <c r="F1009" s="34">
        <v>83.93</v>
      </c>
      <c r="G1009" s="32">
        <f t="shared" si="48"/>
        <v>69.661900000000003</v>
      </c>
      <c r="H1009" s="25"/>
      <c r="I1009" s="26">
        <f t="shared" si="49"/>
        <v>0</v>
      </c>
      <c r="J1009" s="30" t="s">
        <v>17</v>
      </c>
    </row>
    <row r="1010" spans="1:10" ht="69.95" customHeight="1" x14ac:dyDescent="0.25">
      <c r="A1010"/>
      <c r="B1010" s="27" t="s">
        <v>1658</v>
      </c>
      <c r="C1010" s="70" t="str">
        <f t="shared" si="47"/>
        <v>103418</v>
      </c>
      <c r="D1010" s="67">
        <v>1796</v>
      </c>
      <c r="E1010" s="27" t="s">
        <v>2876</v>
      </c>
      <c r="F1010" s="34">
        <v>54.67</v>
      </c>
      <c r="G1010" s="32">
        <f t="shared" si="48"/>
        <v>45.376100000000001</v>
      </c>
      <c r="H1010" s="25"/>
      <c r="I1010" s="26">
        <f t="shared" si="49"/>
        <v>0</v>
      </c>
      <c r="J1010" s="30" t="s">
        <v>17</v>
      </c>
    </row>
    <row r="1011" spans="1:10" ht="69.95" customHeight="1" x14ac:dyDescent="0.25">
      <c r="A1011"/>
      <c r="B1011" s="27" t="s">
        <v>1659</v>
      </c>
      <c r="C1011" s="70" t="str">
        <f t="shared" si="47"/>
        <v>103419</v>
      </c>
      <c r="D1011" s="67">
        <v>1807</v>
      </c>
      <c r="E1011" s="27" t="s">
        <v>2877</v>
      </c>
      <c r="F1011" s="34">
        <v>120.89</v>
      </c>
      <c r="G1011" s="32">
        <f t="shared" si="48"/>
        <v>100.3387</v>
      </c>
      <c r="H1011" s="25"/>
      <c r="I1011" s="26">
        <f t="shared" si="49"/>
        <v>0</v>
      </c>
      <c r="J1011" s="30" t="s">
        <v>17</v>
      </c>
    </row>
    <row r="1012" spans="1:10" ht="69.95" customHeight="1" x14ac:dyDescent="0.25">
      <c r="A1012"/>
      <c r="B1012" s="27" t="s">
        <v>1660</v>
      </c>
      <c r="C1012" s="70" t="str">
        <f t="shared" si="47"/>
        <v>103420</v>
      </c>
      <c r="D1012" s="67">
        <v>1808</v>
      </c>
      <c r="E1012" s="27" t="s">
        <v>2878</v>
      </c>
      <c r="F1012" s="34">
        <v>120.89</v>
      </c>
      <c r="G1012" s="32">
        <f t="shared" si="48"/>
        <v>100.3387</v>
      </c>
      <c r="H1012" s="25"/>
      <c r="I1012" s="26">
        <f t="shared" si="49"/>
        <v>0</v>
      </c>
      <c r="J1012" s="30" t="s">
        <v>17</v>
      </c>
    </row>
    <row r="1013" spans="1:10" ht="69.95" customHeight="1" x14ac:dyDescent="0.25">
      <c r="A1013"/>
      <c r="B1013" s="27" t="s">
        <v>1661</v>
      </c>
      <c r="C1013" s="70" t="str">
        <f t="shared" si="47"/>
        <v>103421</v>
      </c>
      <c r="D1013" s="67">
        <v>1812</v>
      </c>
      <c r="E1013" s="27" t="s">
        <v>2879</v>
      </c>
      <c r="F1013" s="34">
        <v>120.89</v>
      </c>
      <c r="G1013" s="32">
        <f t="shared" si="48"/>
        <v>100.3387</v>
      </c>
      <c r="H1013" s="25"/>
      <c r="I1013" s="26">
        <f t="shared" si="49"/>
        <v>0</v>
      </c>
      <c r="J1013" s="30" t="s">
        <v>17</v>
      </c>
    </row>
    <row r="1014" spans="1:10" ht="69.95" customHeight="1" x14ac:dyDescent="0.25">
      <c r="A1014"/>
      <c r="B1014" s="27" t="s">
        <v>1662</v>
      </c>
      <c r="C1014" s="70" t="str">
        <f t="shared" si="47"/>
        <v>103422</v>
      </c>
      <c r="D1014" s="67">
        <v>1818</v>
      </c>
      <c r="E1014" s="27" t="s">
        <v>2880</v>
      </c>
      <c r="F1014" s="34">
        <v>90.86</v>
      </c>
      <c r="G1014" s="32">
        <f t="shared" si="48"/>
        <v>75.413799999999995</v>
      </c>
      <c r="H1014" s="25"/>
      <c r="I1014" s="26">
        <f t="shared" si="49"/>
        <v>0</v>
      </c>
      <c r="J1014" s="30" t="s">
        <v>17</v>
      </c>
    </row>
    <row r="1015" spans="1:10" ht="69.95" customHeight="1" x14ac:dyDescent="0.25">
      <c r="A1015"/>
      <c r="B1015" s="27" t="s">
        <v>1663</v>
      </c>
      <c r="C1015" s="70" t="str">
        <f t="shared" si="47"/>
        <v>103423</v>
      </c>
      <c r="D1015" s="67">
        <v>1821</v>
      </c>
      <c r="E1015" s="27" t="s">
        <v>2881</v>
      </c>
      <c r="F1015" s="34">
        <v>90.86</v>
      </c>
      <c r="G1015" s="32">
        <f t="shared" si="48"/>
        <v>75.413799999999995</v>
      </c>
      <c r="H1015" s="25"/>
      <c r="I1015" s="26">
        <f t="shared" si="49"/>
        <v>0</v>
      </c>
      <c r="J1015" s="30" t="s">
        <v>17</v>
      </c>
    </row>
    <row r="1016" spans="1:10" ht="69.95" customHeight="1" x14ac:dyDescent="0.25">
      <c r="A1016"/>
      <c r="B1016" s="27" t="s">
        <v>1664</v>
      </c>
      <c r="C1016" s="70" t="str">
        <f t="shared" si="47"/>
        <v>103424</v>
      </c>
      <c r="D1016" s="67">
        <v>1730</v>
      </c>
      <c r="E1016" s="27" t="s">
        <v>2882</v>
      </c>
      <c r="F1016" s="34">
        <v>948.64</v>
      </c>
      <c r="G1016" s="32">
        <f t="shared" si="48"/>
        <v>787.37120000000004</v>
      </c>
      <c r="H1016" s="25"/>
      <c r="I1016" s="26">
        <f t="shared" si="49"/>
        <v>0</v>
      </c>
      <c r="J1016" s="30" t="s">
        <v>17</v>
      </c>
    </row>
    <row r="1017" spans="1:10" ht="69.95" customHeight="1" x14ac:dyDescent="0.25">
      <c r="A1017"/>
      <c r="B1017" s="27" t="s">
        <v>1665</v>
      </c>
      <c r="C1017" s="70" t="str">
        <f t="shared" si="47"/>
        <v>103425</v>
      </c>
      <c r="D1017" s="67">
        <v>1776</v>
      </c>
      <c r="E1017" s="27" t="s">
        <v>2883</v>
      </c>
      <c r="F1017" s="34">
        <v>776.16</v>
      </c>
      <c r="G1017" s="32">
        <f t="shared" si="48"/>
        <v>644.21280000000002</v>
      </c>
      <c r="H1017" s="25"/>
      <c r="I1017" s="26">
        <f t="shared" si="49"/>
        <v>0</v>
      </c>
      <c r="J1017" s="30" t="s">
        <v>17</v>
      </c>
    </row>
    <row r="1018" spans="1:10" ht="69.95" customHeight="1" x14ac:dyDescent="0.25">
      <c r="A1018"/>
      <c r="B1018" s="27" t="s">
        <v>1666</v>
      </c>
      <c r="C1018" s="70" t="str">
        <f t="shared" si="47"/>
        <v>103468</v>
      </c>
      <c r="D1018" s="67">
        <v>1543</v>
      </c>
      <c r="E1018" s="27" t="s">
        <v>2884</v>
      </c>
      <c r="F1018" s="34">
        <v>396.55</v>
      </c>
      <c r="G1018" s="32">
        <f t="shared" si="48"/>
        <v>329.13650000000001</v>
      </c>
      <c r="H1018" s="25"/>
      <c r="I1018" s="26">
        <f t="shared" si="49"/>
        <v>0</v>
      </c>
      <c r="J1018" s="30" t="s">
        <v>17</v>
      </c>
    </row>
    <row r="1019" spans="1:10" ht="69.95" customHeight="1" x14ac:dyDescent="0.25">
      <c r="A1019"/>
      <c r="B1019" s="27" t="s">
        <v>1667</v>
      </c>
      <c r="C1019" s="70" t="str">
        <f t="shared" si="47"/>
        <v>103469</v>
      </c>
      <c r="D1019" s="67">
        <v>1660</v>
      </c>
      <c r="E1019" s="27" t="s">
        <v>2885</v>
      </c>
      <c r="F1019" s="34">
        <v>254.1</v>
      </c>
      <c r="G1019" s="32">
        <f t="shared" si="48"/>
        <v>210.90299999999999</v>
      </c>
      <c r="H1019" s="25"/>
      <c r="I1019" s="26">
        <f t="shared" si="49"/>
        <v>0</v>
      </c>
      <c r="J1019" s="30" t="s">
        <v>17</v>
      </c>
    </row>
    <row r="1020" spans="1:10" ht="69.95" customHeight="1" x14ac:dyDescent="0.25">
      <c r="A1020"/>
      <c r="B1020" s="27" t="s">
        <v>1668</v>
      </c>
      <c r="C1020" s="70" t="str">
        <f t="shared" si="47"/>
        <v>103470</v>
      </c>
      <c r="D1020" s="67">
        <v>1757</v>
      </c>
      <c r="E1020" s="27" t="s">
        <v>2886</v>
      </c>
      <c r="F1020" s="34">
        <v>177.1</v>
      </c>
      <c r="G1020" s="32">
        <f t="shared" si="48"/>
        <v>146.99299999999999</v>
      </c>
      <c r="H1020" s="25"/>
      <c r="I1020" s="26">
        <f t="shared" si="49"/>
        <v>0</v>
      </c>
      <c r="J1020" s="30" t="s">
        <v>17</v>
      </c>
    </row>
    <row r="1021" spans="1:10" ht="69.95" customHeight="1" x14ac:dyDescent="0.25">
      <c r="A1021"/>
      <c r="B1021" s="27" t="s">
        <v>1669</v>
      </c>
      <c r="C1021" s="70" t="str">
        <f t="shared" si="47"/>
        <v>103471</v>
      </c>
      <c r="D1021" s="67">
        <v>1761</v>
      </c>
      <c r="E1021" s="27" t="s">
        <v>2887</v>
      </c>
      <c r="F1021" s="34">
        <v>177.1</v>
      </c>
      <c r="G1021" s="32">
        <f t="shared" si="48"/>
        <v>146.99299999999999</v>
      </c>
      <c r="H1021" s="25"/>
      <c r="I1021" s="26">
        <f t="shared" si="49"/>
        <v>0</v>
      </c>
      <c r="J1021" s="30" t="s">
        <v>17</v>
      </c>
    </row>
    <row r="1022" spans="1:10" ht="69.95" customHeight="1" x14ac:dyDescent="0.25">
      <c r="A1022"/>
      <c r="B1022" s="27" t="s">
        <v>1670</v>
      </c>
      <c r="C1022" s="70" t="str">
        <f t="shared" si="47"/>
        <v>103479</v>
      </c>
      <c r="D1022" s="67">
        <v>1847</v>
      </c>
      <c r="E1022" s="27" t="s">
        <v>2888</v>
      </c>
      <c r="F1022" s="34">
        <v>269.63</v>
      </c>
      <c r="G1022" s="32">
        <f t="shared" si="48"/>
        <v>223.7929</v>
      </c>
      <c r="H1022" s="25"/>
      <c r="I1022" s="26">
        <f t="shared" si="49"/>
        <v>0</v>
      </c>
      <c r="J1022" s="30" t="s">
        <v>17</v>
      </c>
    </row>
    <row r="1023" spans="1:10" ht="69.95" customHeight="1" x14ac:dyDescent="0.25">
      <c r="A1023"/>
      <c r="B1023" s="27" t="s">
        <v>1671</v>
      </c>
      <c r="C1023" s="70" t="str">
        <f t="shared" si="47"/>
        <v>103480</v>
      </c>
      <c r="D1023" s="67">
        <v>1848</v>
      </c>
      <c r="E1023" s="27" t="s">
        <v>2889</v>
      </c>
      <c r="F1023" s="34">
        <v>269.63</v>
      </c>
      <c r="G1023" s="32">
        <f t="shared" si="48"/>
        <v>223.7929</v>
      </c>
      <c r="H1023" s="25"/>
      <c r="I1023" s="26">
        <f t="shared" si="49"/>
        <v>0</v>
      </c>
      <c r="J1023" s="30" t="s">
        <v>17</v>
      </c>
    </row>
    <row r="1024" spans="1:10" ht="69.95" customHeight="1" x14ac:dyDescent="0.25">
      <c r="A1024"/>
      <c r="B1024" s="27" t="s">
        <v>1672</v>
      </c>
      <c r="C1024" s="70" t="str">
        <f t="shared" si="47"/>
        <v>103481</v>
      </c>
      <c r="D1024" s="67">
        <v>1809</v>
      </c>
      <c r="E1024" s="27" t="s">
        <v>2890</v>
      </c>
      <c r="F1024" s="34">
        <v>120.89</v>
      </c>
      <c r="G1024" s="32">
        <f t="shared" si="48"/>
        <v>100.3387</v>
      </c>
      <c r="H1024" s="25"/>
      <c r="I1024" s="26">
        <f t="shared" si="49"/>
        <v>0</v>
      </c>
      <c r="J1024" s="30" t="s">
        <v>17</v>
      </c>
    </row>
    <row r="1025" spans="1:10" ht="69.95" customHeight="1" x14ac:dyDescent="0.25">
      <c r="A1025"/>
      <c r="B1025" s="27" t="s">
        <v>1673</v>
      </c>
      <c r="C1025" s="70" t="str">
        <f t="shared" si="47"/>
        <v>103482</v>
      </c>
      <c r="D1025" s="67">
        <v>1810</v>
      </c>
      <c r="E1025" s="27" t="s">
        <v>2891</v>
      </c>
      <c r="F1025" s="34">
        <v>120.89</v>
      </c>
      <c r="G1025" s="32">
        <f t="shared" si="48"/>
        <v>100.3387</v>
      </c>
      <c r="H1025" s="25"/>
      <c r="I1025" s="26">
        <f t="shared" si="49"/>
        <v>0</v>
      </c>
      <c r="J1025" s="30" t="s">
        <v>17</v>
      </c>
    </row>
    <row r="1026" spans="1:10" ht="69.95" customHeight="1" x14ac:dyDescent="0.25">
      <c r="A1026"/>
      <c r="B1026" s="27" t="s">
        <v>1674</v>
      </c>
      <c r="C1026" s="70" t="str">
        <f t="shared" si="47"/>
        <v>103483</v>
      </c>
      <c r="D1026" s="67">
        <v>1815</v>
      </c>
      <c r="E1026" s="27" t="s">
        <v>2892</v>
      </c>
      <c r="F1026" s="34">
        <v>130.9</v>
      </c>
      <c r="G1026" s="32">
        <f t="shared" si="48"/>
        <v>108.64700000000001</v>
      </c>
      <c r="H1026" s="25"/>
      <c r="I1026" s="26">
        <f t="shared" si="49"/>
        <v>0</v>
      </c>
      <c r="J1026" s="30" t="s">
        <v>17</v>
      </c>
    </row>
    <row r="1027" spans="1:10" ht="69.95" customHeight="1" x14ac:dyDescent="0.25">
      <c r="A1027"/>
      <c r="B1027" s="27" t="s">
        <v>1675</v>
      </c>
      <c r="C1027" s="70" t="str">
        <f t="shared" si="47"/>
        <v>103484</v>
      </c>
      <c r="D1027" s="67">
        <v>1816</v>
      </c>
      <c r="E1027" s="27" t="s">
        <v>2893</v>
      </c>
      <c r="F1027" s="34">
        <v>130.9</v>
      </c>
      <c r="G1027" s="32">
        <f t="shared" si="48"/>
        <v>108.64700000000001</v>
      </c>
      <c r="H1027" s="25"/>
      <c r="I1027" s="26">
        <f t="shared" si="49"/>
        <v>0</v>
      </c>
      <c r="J1027" s="30" t="s">
        <v>17</v>
      </c>
    </row>
    <row r="1028" spans="1:10" ht="69.95" customHeight="1" x14ac:dyDescent="0.25">
      <c r="A1028"/>
      <c r="B1028" s="27" t="s">
        <v>1676</v>
      </c>
      <c r="C1028" s="70" t="str">
        <f t="shared" ref="C1028:C1091" si="50">HYPERLINK(CONCATENATE("http://nashaigrushka.ru/images/goods/large/",TRIM(B1028),".jpg"),TRIM(B1028))</f>
        <v>103485</v>
      </c>
      <c r="D1028" s="67">
        <v>1905</v>
      </c>
      <c r="E1028" s="27" t="s">
        <v>2894</v>
      </c>
      <c r="F1028" s="34">
        <v>784.11</v>
      </c>
      <c r="G1028" s="32">
        <f t="shared" ref="G1028:G1091" si="51">F1028-F1028/100*($B$1+7)</f>
        <v>650.81130000000007</v>
      </c>
      <c r="H1028" s="25"/>
      <c r="I1028" s="26">
        <f t="shared" si="49"/>
        <v>0</v>
      </c>
      <c r="J1028" s="30" t="s">
        <v>17</v>
      </c>
    </row>
    <row r="1029" spans="1:10" ht="69.95" customHeight="1" x14ac:dyDescent="0.25">
      <c r="A1029"/>
      <c r="B1029" s="27" t="s">
        <v>1677</v>
      </c>
      <c r="C1029" s="70" t="str">
        <f t="shared" si="50"/>
        <v>103486</v>
      </c>
      <c r="D1029" s="67">
        <v>1889</v>
      </c>
      <c r="E1029" s="27" t="s">
        <v>2895</v>
      </c>
      <c r="F1029" s="34">
        <v>150.15</v>
      </c>
      <c r="G1029" s="32">
        <f t="shared" si="51"/>
        <v>124.62450000000001</v>
      </c>
      <c r="H1029" s="25"/>
      <c r="I1029" s="26">
        <f t="shared" ref="I1029:I1092" si="52">G1029*H1029</f>
        <v>0</v>
      </c>
      <c r="J1029" s="30" t="s">
        <v>17</v>
      </c>
    </row>
    <row r="1030" spans="1:10" ht="69.95" customHeight="1" x14ac:dyDescent="0.25">
      <c r="A1030"/>
      <c r="B1030" s="27" t="s">
        <v>1678</v>
      </c>
      <c r="C1030" s="70" t="str">
        <f t="shared" si="50"/>
        <v>103487</v>
      </c>
      <c r="D1030" s="67">
        <v>1890</v>
      </c>
      <c r="E1030" s="27" t="s">
        <v>2896</v>
      </c>
      <c r="F1030" s="34">
        <v>150.15</v>
      </c>
      <c r="G1030" s="32">
        <f t="shared" si="51"/>
        <v>124.62450000000001</v>
      </c>
      <c r="H1030" s="25"/>
      <c r="I1030" s="26">
        <f t="shared" si="52"/>
        <v>0</v>
      </c>
      <c r="J1030" s="30" t="s">
        <v>17</v>
      </c>
    </row>
    <row r="1031" spans="1:10" ht="69.95" customHeight="1" x14ac:dyDescent="0.25">
      <c r="A1031"/>
      <c r="B1031" s="27" t="s">
        <v>1679</v>
      </c>
      <c r="C1031" s="70" t="str">
        <f t="shared" si="50"/>
        <v>103488</v>
      </c>
      <c r="D1031" s="67">
        <v>1846</v>
      </c>
      <c r="E1031" s="27" t="s">
        <v>2897</v>
      </c>
      <c r="F1031" s="34">
        <v>69.3</v>
      </c>
      <c r="G1031" s="32">
        <f t="shared" si="51"/>
        <v>57.518999999999998</v>
      </c>
      <c r="H1031" s="25"/>
      <c r="I1031" s="26">
        <f t="shared" si="52"/>
        <v>0</v>
      </c>
      <c r="J1031" s="30" t="s">
        <v>17</v>
      </c>
    </row>
    <row r="1032" spans="1:10" ht="69.95" customHeight="1" x14ac:dyDescent="0.25">
      <c r="A1032"/>
      <c r="B1032" s="27" t="s">
        <v>1680</v>
      </c>
      <c r="C1032" s="70" t="str">
        <f t="shared" si="50"/>
        <v>103489</v>
      </c>
      <c r="D1032" s="67">
        <v>1885</v>
      </c>
      <c r="E1032" s="27" t="s">
        <v>2898</v>
      </c>
      <c r="F1032" s="34">
        <v>92.4</v>
      </c>
      <c r="G1032" s="32">
        <f t="shared" si="51"/>
        <v>76.692000000000007</v>
      </c>
      <c r="H1032" s="25"/>
      <c r="I1032" s="26">
        <f t="shared" si="52"/>
        <v>0</v>
      </c>
      <c r="J1032" s="30" t="s">
        <v>17</v>
      </c>
    </row>
    <row r="1033" spans="1:10" ht="69.95" customHeight="1" x14ac:dyDescent="0.25">
      <c r="A1033"/>
      <c r="B1033" s="27" t="s">
        <v>1681</v>
      </c>
      <c r="C1033" s="70" t="str">
        <f t="shared" si="50"/>
        <v>103490</v>
      </c>
      <c r="D1033" s="67">
        <v>1886</v>
      </c>
      <c r="E1033" s="27" t="s">
        <v>2899</v>
      </c>
      <c r="F1033" s="34">
        <v>211.75</v>
      </c>
      <c r="G1033" s="32">
        <f t="shared" si="51"/>
        <v>175.7525</v>
      </c>
      <c r="H1033" s="25"/>
      <c r="I1033" s="26">
        <f t="shared" si="52"/>
        <v>0</v>
      </c>
      <c r="J1033" s="30" t="s">
        <v>17</v>
      </c>
    </row>
    <row r="1034" spans="1:10" ht="69.95" customHeight="1" x14ac:dyDescent="0.25">
      <c r="A1034"/>
      <c r="B1034" s="27" t="s">
        <v>1682</v>
      </c>
      <c r="C1034" s="70" t="str">
        <f t="shared" si="50"/>
        <v>103491</v>
      </c>
      <c r="D1034" s="67">
        <v>1887</v>
      </c>
      <c r="E1034" s="27" t="s">
        <v>2900</v>
      </c>
      <c r="F1034" s="34">
        <v>92.4</v>
      </c>
      <c r="G1034" s="32">
        <f t="shared" si="51"/>
        <v>76.692000000000007</v>
      </c>
      <c r="H1034" s="25"/>
      <c r="I1034" s="26">
        <f t="shared" si="52"/>
        <v>0</v>
      </c>
      <c r="J1034" s="30" t="s">
        <v>17</v>
      </c>
    </row>
    <row r="1035" spans="1:10" ht="69.95" customHeight="1" x14ac:dyDescent="0.25">
      <c r="A1035"/>
      <c r="B1035" s="27" t="s">
        <v>1683</v>
      </c>
      <c r="C1035" s="70" t="str">
        <f t="shared" si="50"/>
        <v>103492</v>
      </c>
      <c r="D1035" s="67">
        <v>1782</v>
      </c>
      <c r="E1035" s="27" t="s">
        <v>2901</v>
      </c>
      <c r="F1035" s="34">
        <v>377.3</v>
      </c>
      <c r="G1035" s="32">
        <f t="shared" si="51"/>
        <v>313.15899999999999</v>
      </c>
      <c r="H1035" s="25"/>
      <c r="I1035" s="26">
        <f t="shared" si="52"/>
        <v>0</v>
      </c>
      <c r="J1035" s="30" t="s">
        <v>17</v>
      </c>
    </row>
    <row r="1036" spans="1:10" ht="69.95" customHeight="1" x14ac:dyDescent="0.25">
      <c r="A1036"/>
      <c r="B1036" s="27" t="s">
        <v>1684</v>
      </c>
      <c r="C1036" s="70" t="str">
        <f t="shared" si="50"/>
        <v>103493</v>
      </c>
      <c r="D1036" s="67">
        <v>1894</v>
      </c>
      <c r="E1036" s="27" t="s">
        <v>2902</v>
      </c>
      <c r="F1036" s="34">
        <v>257.95</v>
      </c>
      <c r="G1036" s="32">
        <f t="shared" si="51"/>
        <v>214.0985</v>
      </c>
      <c r="H1036" s="25"/>
      <c r="I1036" s="26">
        <f t="shared" si="52"/>
        <v>0</v>
      </c>
      <c r="J1036" s="30" t="s">
        <v>17</v>
      </c>
    </row>
    <row r="1037" spans="1:10" ht="69.95" customHeight="1" x14ac:dyDescent="0.25">
      <c r="A1037"/>
      <c r="B1037" s="27" t="s">
        <v>1685</v>
      </c>
      <c r="C1037" s="70" t="str">
        <f t="shared" si="50"/>
        <v>103494</v>
      </c>
      <c r="D1037" s="67">
        <v>1895</v>
      </c>
      <c r="E1037" s="27" t="s">
        <v>2903</v>
      </c>
      <c r="F1037" s="34">
        <v>50.05</v>
      </c>
      <c r="G1037" s="32">
        <f t="shared" si="51"/>
        <v>41.541499999999999</v>
      </c>
      <c r="H1037" s="25"/>
      <c r="I1037" s="26">
        <f t="shared" si="52"/>
        <v>0</v>
      </c>
      <c r="J1037" s="30" t="s">
        <v>17</v>
      </c>
    </row>
    <row r="1038" spans="1:10" ht="69.95" customHeight="1" x14ac:dyDescent="0.25">
      <c r="A1038"/>
      <c r="B1038" s="27" t="s">
        <v>1686</v>
      </c>
      <c r="C1038" s="70" t="str">
        <f t="shared" si="50"/>
        <v>103495</v>
      </c>
      <c r="D1038" s="67">
        <v>1892</v>
      </c>
      <c r="E1038" s="27" t="s">
        <v>2904</v>
      </c>
      <c r="F1038" s="34">
        <v>454.3</v>
      </c>
      <c r="G1038" s="32">
        <f t="shared" si="51"/>
        <v>377.06900000000002</v>
      </c>
      <c r="H1038" s="25"/>
      <c r="I1038" s="26">
        <f t="shared" si="52"/>
        <v>0</v>
      </c>
      <c r="J1038" s="30" t="s">
        <v>17</v>
      </c>
    </row>
    <row r="1039" spans="1:10" ht="69.95" customHeight="1" x14ac:dyDescent="0.25">
      <c r="A1039"/>
      <c r="B1039" s="27" t="s">
        <v>1687</v>
      </c>
      <c r="C1039" s="70" t="str">
        <f t="shared" si="50"/>
        <v>103496</v>
      </c>
      <c r="D1039" s="67">
        <v>1893</v>
      </c>
      <c r="E1039" s="27" t="s">
        <v>2905</v>
      </c>
      <c r="F1039" s="34">
        <v>327.25</v>
      </c>
      <c r="G1039" s="32">
        <f t="shared" si="51"/>
        <v>271.61750000000001</v>
      </c>
      <c r="H1039" s="25"/>
      <c r="I1039" s="26">
        <f t="shared" si="52"/>
        <v>0</v>
      </c>
      <c r="J1039" s="30" t="s">
        <v>17</v>
      </c>
    </row>
    <row r="1040" spans="1:10" ht="69.95" customHeight="1" x14ac:dyDescent="0.25">
      <c r="A1040"/>
      <c r="B1040" s="27" t="s">
        <v>1688</v>
      </c>
      <c r="C1040" s="70" t="str">
        <f t="shared" si="50"/>
        <v>103497</v>
      </c>
      <c r="D1040" s="67">
        <v>1876</v>
      </c>
      <c r="E1040" s="27" t="s">
        <v>2906</v>
      </c>
      <c r="F1040" s="34">
        <v>373.45</v>
      </c>
      <c r="G1040" s="32">
        <f t="shared" si="51"/>
        <v>309.96350000000001</v>
      </c>
      <c r="H1040" s="25"/>
      <c r="I1040" s="26">
        <f t="shared" si="52"/>
        <v>0</v>
      </c>
      <c r="J1040" s="30" t="s">
        <v>17</v>
      </c>
    </row>
    <row r="1041" spans="1:10" ht="69.95" customHeight="1" x14ac:dyDescent="0.25">
      <c r="A1041"/>
      <c r="B1041" s="27" t="s">
        <v>1689</v>
      </c>
      <c r="C1041" s="70" t="str">
        <f t="shared" si="50"/>
        <v>103498</v>
      </c>
      <c r="D1041" s="67">
        <v>1877</v>
      </c>
      <c r="E1041" s="27" t="s">
        <v>2907</v>
      </c>
      <c r="F1041" s="34">
        <v>465.85</v>
      </c>
      <c r="G1041" s="32">
        <f t="shared" si="51"/>
        <v>386.65550000000002</v>
      </c>
      <c r="H1041" s="25"/>
      <c r="I1041" s="26">
        <f t="shared" si="52"/>
        <v>0</v>
      </c>
      <c r="J1041" s="30" t="s">
        <v>17</v>
      </c>
    </row>
    <row r="1042" spans="1:10" ht="69.95" customHeight="1" x14ac:dyDescent="0.25">
      <c r="A1042"/>
      <c r="B1042" s="27" t="s">
        <v>1690</v>
      </c>
      <c r="C1042" s="70" t="str">
        <f t="shared" si="50"/>
        <v>103499</v>
      </c>
      <c r="D1042" s="67">
        <v>1911</v>
      </c>
      <c r="E1042" s="27" t="s">
        <v>2908</v>
      </c>
      <c r="F1042" s="34">
        <v>269.5</v>
      </c>
      <c r="G1042" s="32">
        <f t="shared" si="51"/>
        <v>223.685</v>
      </c>
      <c r="H1042" s="25"/>
      <c r="I1042" s="26">
        <f t="shared" si="52"/>
        <v>0</v>
      </c>
      <c r="J1042" s="30" t="s">
        <v>17</v>
      </c>
    </row>
    <row r="1043" spans="1:10" ht="69.95" customHeight="1" x14ac:dyDescent="0.25">
      <c r="A1043"/>
      <c r="B1043" s="27" t="s">
        <v>1691</v>
      </c>
      <c r="C1043" s="70" t="str">
        <f t="shared" si="50"/>
        <v>103500</v>
      </c>
      <c r="D1043" s="67">
        <v>1912</v>
      </c>
      <c r="E1043" s="27" t="s">
        <v>2909</v>
      </c>
      <c r="F1043" s="34">
        <v>269.5</v>
      </c>
      <c r="G1043" s="32">
        <f t="shared" si="51"/>
        <v>223.685</v>
      </c>
      <c r="H1043" s="25"/>
      <c r="I1043" s="26">
        <f t="shared" si="52"/>
        <v>0</v>
      </c>
      <c r="J1043" s="30" t="s">
        <v>17</v>
      </c>
    </row>
    <row r="1044" spans="1:10" ht="69.95" customHeight="1" x14ac:dyDescent="0.25">
      <c r="A1044"/>
      <c r="B1044" s="27" t="s">
        <v>1692</v>
      </c>
      <c r="C1044" s="70" t="str">
        <f t="shared" si="50"/>
        <v>103501</v>
      </c>
      <c r="D1044" s="67">
        <v>1581</v>
      </c>
      <c r="E1044" s="27" t="s">
        <v>2910</v>
      </c>
      <c r="F1044" s="34">
        <v>307.23</v>
      </c>
      <c r="G1044" s="32">
        <f t="shared" si="51"/>
        <v>255.0009</v>
      </c>
      <c r="H1044" s="25"/>
      <c r="I1044" s="26">
        <f t="shared" si="52"/>
        <v>0</v>
      </c>
      <c r="J1044" s="30" t="s">
        <v>17</v>
      </c>
    </row>
    <row r="1045" spans="1:10" ht="69.95" customHeight="1" x14ac:dyDescent="0.25">
      <c r="A1045"/>
      <c r="B1045" s="27" t="s">
        <v>1693</v>
      </c>
      <c r="C1045" s="70" t="str">
        <f t="shared" si="50"/>
        <v>103502</v>
      </c>
      <c r="D1045" s="67">
        <v>1582</v>
      </c>
      <c r="E1045" s="27" t="s">
        <v>2911</v>
      </c>
      <c r="F1045" s="34">
        <v>381.15</v>
      </c>
      <c r="G1045" s="32">
        <f t="shared" si="51"/>
        <v>316.35449999999997</v>
      </c>
      <c r="H1045" s="25"/>
      <c r="I1045" s="26">
        <f t="shared" si="52"/>
        <v>0</v>
      </c>
      <c r="J1045" s="30" t="s">
        <v>17</v>
      </c>
    </row>
    <row r="1046" spans="1:10" ht="69.95" customHeight="1" x14ac:dyDescent="0.25">
      <c r="A1046"/>
      <c r="B1046" s="27" t="s">
        <v>1694</v>
      </c>
      <c r="C1046" s="70" t="str">
        <f t="shared" si="50"/>
        <v>103503</v>
      </c>
      <c r="D1046" s="67">
        <v>1583</v>
      </c>
      <c r="E1046" s="27" t="s">
        <v>2912</v>
      </c>
      <c r="F1046" s="34">
        <v>496.65</v>
      </c>
      <c r="G1046" s="32">
        <f t="shared" si="51"/>
        <v>412.21949999999998</v>
      </c>
      <c r="H1046" s="25"/>
      <c r="I1046" s="26">
        <f t="shared" si="52"/>
        <v>0</v>
      </c>
      <c r="J1046" s="30" t="s">
        <v>17</v>
      </c>
    </row>
    <row r="1047" spans="1:10" ht="69.95" customHeight="1" x14ac:dyDescent="0.25">
      <c r="A1047"/>
      <c r="B1047" s="27" t="s">
        <v>1695</v>
      </c>
      <c r="C1047" s="70" t="str">
        <f t="shared" si="50"/>
        <v>103504</v>
      </c>
      <c r="D1047" s="67">
        <v>1584</v>
      </c>
      <c r="E1047" s="27" t="s">
        <v>2913</v>
      </c>
      <c r="F1047" s="34">
        <v>598.29</v>
      </c>
      <c r="G1047" s="32">
        <f t="shared" si="51"/>
        <v>496.58069999999998</v>
      </c>
      <c r="H1047" s="25"/>
      <c r="I1047" s="26">
        <f t="shared" si="52"/>
        <v>0</v>
      </c>
      <c r="J1047" s="30" t="s">
        <v>17</v>
      </c>
    </row>
    <row r="1048" spans="1:10" ht="69.95" customHeight="1" x14ac:dyDescent="0.25">
      <c r="A1048"/>
      <c r="B1048" s="27" t="s">
        <v>1696</v>
      </c>
      <c r="C1048" s="70" t="str">
        <f t="shared" si="50"/>
        <v>291006</v>
      </c>
      <c r="D1048" s="33">
        <v>407061</v>
      </c>
      <c r="E1048" s="27" t="s">
        <v>2914</v>
      </c>
      <c r="F1048" s="34">
        <v>243.54</v>
      </c>
      <c r="G1048" s="32">
        <f t="shared" si="51"/>
        <v>202.13819999999998</v>
      </c>
      <c r="H1048" s="25"/>
      <c r="I1048" s="26">
        <f t="shared" si="52"/>
        <v>0</v>
      </c>
      <c r="J1048" s="30" t="s">
        <v>18</v>
      </c>
    </row>
    <row r="1049" spans="1:10" ht="69.95" customHeight="1" x14ac:dyDescent="0.25">
      <c r="A1049"/>
      <c r="B1049" s="27" t="s">
        <v>1697</v>
      </c>
      <c r="C1049" s="70" t="str">
        <f t="shared" si="50"/>
        <v>291007</v>
      </c>
      <c r="D1049" s="33">
        <v>407062</v>
      </c>
      <c r="E1049" s="27" t="s">
        <v>2915</v>
      </c>
      <c r="F1049" s="34">
        <v>243.54</v>
      </c>
      <c r="G1049" s="32">
        <f t="shared" si="51"/>
        <v>202.13819999999998</v>
      </c>
      <c r="H1049" s="25"/>
      <c r="I1049" s="26">
        <f t="shared" si="52"/>
        <v>0</v>
      </c>
      <c r="J1049" s="30" t="s">
        <v>18</v>
      </c>
    </row>
    <row r="1050" spans="1:10" ht="69.95" customHeight="1" x14ac:dyDescent="0.25">
      <c r="A1050"/>
      <c r="B1050" s="27" t="s">
        <v>1698</v>
      </c>
      <c r="C1050" s="70" t="str">
        <f t="shared" si="50"/>
        <v>291008</v>
      </c>
      <c r="D1050" s="33">
        <v>407059</v>
      </c>
      <c r="E1050" s="27" t="s">
        <v>2916</v>
      </c>
      <c r="F1050" s="34">
        <v>250.36</v>
      </c>
      <c r="G1050" s="32">
        <f t="shared" si="51"/>
        <v>207.79880000000003</v>
      </c>
      <c r="H1050" s="25"/>
      <c r="I1050" s="26">
        <f t="shared" si="52"/>
        <v>0</v>
      </c>
      <c r="J1050" s="30" t="s">
        <v>18</v>
      </c>
    </row>
    <row r="1051" spans="1:10" ht="69.95" customHeight="1" x14ac:dyDescent="0.25">
      <c r="A1051"/>
      <c r="B1051" s="27" t="s">
        <v>1699</v>
      </c>
      <c r="C1051" s="70" t="str">
        <f t="shared" si="50"/>
        <v>291009</v>
      </c>
      <c r="D1051" s="33">
        <v>407056</v>
      </c>
      <c r="E1051" s="27" t="s">
        <v>2917</v>
      </c>
      <c r="F1051" s="34">
        <v>243.54</v>
      </c>
      <c r="G1051" s="32">
        <f t="shared" si="51"/>
        <v>202.13819999999998</v>
      </c>
      <c r="H1051" s="25"/>
      <c r="I1051" s="26">
        <f t="shared" si="52"/>
        <v>0</v>
      </c>
      <c r="J1051" s="30" t="s">
        <v>18</v>
      </c>
    </row>
    <row r="1052" spans="1:10" ht="69.95" customHeight="1" x14ac:dyDescent="0.25">
      <c r="A1052"/>
      <c r="B1052" s="27" t="s">
        <v>1700</v>
      </c>
      <c r="C1052" s="70" t="str">
        <f t="shared" si="50"/>
        <v>291017</v>
      </c>
      <c r="D1052" s="33">
        <v>257055</v>
      </c>
      <c r="E1052" s="27" t="s">
        <v>2918</v>
      </c>
      <c r="F1052" s="34">
        <v>91.63</v>
      </c>
      <c r="G1052" s="32">
        <f t="shared" si="51"/>
        <v>76.052899999999994</v>
      </c>
      <c r="H1052" s="25"/>
      <c r="I1052" s="26">
        <f t="shared" si="52"/>
        <v>0</v>
      </c>
      <c r="J1052" s="30" t="s">
        <v>18</v>
      </c>
    </row>
    <row r="1053" spans="1:10" ht="69.95" customHeight="1" x14ac:dyDescent="0.25">
      <c r="A1053"/>
      <c r="B1053" s="27" t="s">
        <v>1701</v>
      </c>
      <c r="C1053" s="70" t="str">
        <f t="shared" si="50"/>
        <v>291018</v>
      </c>
      <c r="D1053" s="33">
        <v>257056</v>
      </c>
      <c r="E1053" s="27" t="s">
        <v>2919</v>
      </c>
      <c r="F1053" s="34">
        <v>91.63</v>
      </c>
      <c r="G1053" s="32">
        <f t="shared" si="51"/>
        <v>76.052899999999994</v>
      </c>
      <c r="H1053" s="25"/>
      <c r="I1053" s="26">
        <f t="shared" si="52"/>
        <v>0</v>
      </c>
      <c r="J1053" s="30" t="s">
        <v>18</v>
      </c>
    </row>
    <row r="1054" spans="1:10" ht="69.95" customHeight="1" x14ac:dyDescent="0.25">
      <c r="A1054"/>
      <c r="B1054" s="27" t="s">
        <v>1702</v>
      </c>
      <c r="C1054" s="70" t="str">
        <f t="shared" si="50"/>
        <v>291019</v>
      </c>
      <c r="D1054" s="33">
        <v>257051</v>
      </c>
      <c r="E1054" s="27" t="s">
        <v>2920</v>
      </c>
      <c r="F1054" s="34">
        <v>91.63</v>
      </c>
      <c r="G1054" s="32">
        <f t="shared" si="51"/>
        <v>76.052899999999994</v>
      </c>
      <c r="H1054" s="25"/>
      <c r="I1054" s="26">
        <f t="shared" si="52"/>
        <v>0</v>
      </c>
      <c r="J1054" s="30" t="s">
        <v>18</v>
      </c>
    </row>
    <row r="1055" spans="1:10" ht="69.95" customHeight="1" x14ac:dyDescent="0.25">
      <c r="A1055"/>
      <c r="B1055" s="27" t="s">
        <v>1703</v>
      </c>
      <c r="C1055" s="70" t="str">
        <f t="shared" si="50"/>
        <v>291024</v>
      </c>
      <c r="D1055" s="33">
        <v>123133</v>
      </c>
      <c r="E1055" s="27" t="s">
        <v>2921</v>
      </c>
      <c r="F1055" s="34">
        <v>128.59</v>
      </c>
      <c r="G1055" s="32">
        <f t="shared" si="51"/>
        <v>106.72970000000001</v>
      </c>
      <c r="H1055" s="25"/>
      <c r="I1055" s="26">
        <f t="shared" si="52"/>
        <v>0</v>
      </c>
      <c r="J1055" s="30" t="s">
        <v>18</v>
      </c>
    </row>
    <row r="1056" spans="1:10" ht="69.95" customHeight="1" x14ac:dyDescent="0.25">
      <c r="A1056"/>
      <c r="B1056" s="27" t="s">
        <v>1704</v>
      </c>
      <c r="C1056" s="70" t="str">
        <f t="shared" si="50"/>
        <v>291028</v>
      </c>
      <c r="D1056" s="33">
        <v>257053</v>
      </c>
      <c r="E1056" s="27" t="s">
        <v>2922</v>
      </c>
      <c r="F1056" s="34">
        <v>91.63</v>
      </c>
      <c r="G1056" s="32">
        <f t="shared" si="51"/>
        <v>76.052899999999994</v>
      </c>
      <c r="H1056" s="25"/>
      <c r="I1056" s="26">
        <f t="shared" si="52"/>
        <v>0</v>
      </c>
      <c r="J1056" s="30" t="s">
        <v>18</v>
      </c>
    </row>
    <row r="1057" spans="1:10" ht="69.95" customHeight="1" x14ac:dyDescent="0.25">
      <c r="A1057"/>
      <c r="B1057" s="27" t="s">
        <v>1705</v>
      </c>
      <c r="C1057" s="70" t="str">
        <f t="shared" si="50"/>
        <v>291038</v>
      </c>
      <c r="D1057" s="33">
        <v>123131</v>
      </c>
      <c r="E1057" s="27" t="s">
        <v>2923</v>
      </c>
      <c r="F1057" s="34">
        <v>128.59</v>
      </c>
      <c r="G1057" s="32">
        <f t="shared" si="51"/>
        <v>106.72970000000001</v>
      </c>
      <c r="H1057" s="25"/>
      <c r="I1057" s="26">
        <f t="shared" si="52"/>
        <v>0</v>
      </c>
      <c r="J1057" s="30" t="s">
        <v>18</v>
      </c>
    </row>
    <row r="1058" spans="1:10" ht="69.95" customHeight="1" x14ac:dyDescent="0.25">
      <c r="A1058"/>
      <c r="B1058" s="27" t="s">
        <v>1706</v>
      </c>
      <c r="C1058" s="70" t="str">
        <f t="shared" si="50"/>
        <v>291039</v>
      </c>
      <c r="D1058" s="33">
        <v>123132</v>
      </c>
      <c r="E1058" s="27" t="s">
        <v>2924</v>
      </c>
      <c r="F1058" s="34">
        <v>128.59</v>
      </c>
      <c r="G1058" s="32">
        <f t="shared" si="51"/>
        <v>106.72970000000001</v>
      </c>
      <c r="H1058" s="25"/>
      <c r="I1058" s="26">
        <f t="shared" si="52"/>
        <v>0</v>
      </c>
      <c r="J1058" s="30" t="s">
        <v>18</v>
      </c>
    </row>
    <row r="1059" spans="1:10" ht="69.95" customHeight="1" x14ac:dyDescent="0.25">
      <c r="A1059"/>
      <c r="B1059" s="27" t="s">
        <v>1707</v>
      </c>
      <c r="C1059" s="70" t="str">
        <f t="shared" si="50"/>
        <v>291136</v>
      </c>
      <c r="D1059" s="33">
        <v>430036</v>
      </c>
      <c r="E1059" s="27" t="s">
        <v>2925</v>
      </c>
      <c r="F1059" s="34">
        <v>325.16000000000003</v>
      </c>
      <c r="G1059" s="32">
        <f t="shared" si="51"/>
        <v>269.88280000000003</v>
      </c>
      <c r="H1059" s="25"/>
      <c r="I1059" s="26">
        <f t="shared" si="52"/>
        <v>0</v>
      </c>
      <c r="J1059" s="30" t="s">
        <v>18</v>
      </c>
    </row>
    <row r="1060" spans="1:10" ht="69.95" customHeight="1" x14ac:dyDescent="0.25">
      <c r="A1060"/>
      <c r="B1060" s="27" t="s">
        <v>1708</v>
      </c>
      <c r="C1060" s="70" t="str">
        <f t="shared" si="50"/>
        <v>291137</v>
      </c>
      <c r="D1060" s="33">
        <v>430034</v>
      </c>
      <c r="E1060" s="27" t="s">
        <v>2926</v>
      </c>
      <c r="F1060" s="34">
        <v>325.16000000000003</v>
      </c>
      <c r="G1060" s="32">
        <f t="shared" si="51"/>
        <v>269.88280000000003</v>
      </c>
      <c r="H1060" s="25"/>
      <c r="I1060" s="26">
        <f t="shared" si="52"/>
        <v>0</v>
      </c>
      <c r="J1060" s="30" t="s">
        <v>18</v>
      </c>
    </row>
    <row r="1061" spans="1:10" ht="69.95" customHeight="1" x14ac:dyDescent="0.25">
      <c r="A1061"/>
      <c r="B1061" s="27" t="s">
        <v>1709</v>
      </c>
      <c r="C1061" s="70" t="str">
        <f t="shared" si="50"/>
        <v>291138</v>
      </c>
      <c r="D1061" s="33">
        <v>430004</v>
      </c>
      <c r="E1061" s="27" t="s">
        <v>2927</v>
      </c>
      <c r="F1061" s="34">
        <v>307.12</v>
      </c>
      <c r="G1061" s="32">
        <f t="shared" si="51"/>
        <v>254.90960000000001</v>
      </c>
      <c r="H1061" s="25"/>
      <c r="I1061" s="26">
        <f t="shared" si="52"/>
        <v>0</v>
      </c>
      <c r="J1061" s="30" t="s">
        <v>18</v>
      </c>
    </row>
    <row r="1062" spans="1:10" ht="69.95" customHeight="1" x14ac:dyDescent="0.25">
      <c r="A1062"/>
      <c r="B1062" s="27" t="s">
        <v>1710</v>
      </c>
      <c r="C1062" s="70" t="str">
        <f t="shared" si="50"/>
        <v>291139</v>
      </c>
      <c r="D1062" s="33">
        <v>430006</v>
      </c>
      <c r="E1062" s="27" t="s">
        <v>2928</v>
      </c>
      <c r="F1062" s="34">
        <v>307.12</v>
      </c>
      <c r="G1062" s="32">
        <f t="shared" si="51"/>
        <v>254.90960000000001</v>
      </c>
      <c r="H1062" s="25"/>
      <c r="I1062" s="26">
        <f t="shared" si="52"/>
        <v>0</v>
      </c>
      <c r="J1062" s="30" t="s">
        <v>18</v>
      </c>
    </row>
    <row r="1063" spans="1:10" ht="69.95" customHeight="1" x14ac:dyDescent="0.25">
      <c r="A1063"/>
      <c r="B1063" s="27" t="s">
        <v>1711</v>
      </c>
      <c r="C1063" s="70" t="str">
        <f t="shared" si="50"/>
        <v>291143</v>
      </c>
      <c r="D1063" s="33">
        <v>217009</v>
      </c>
      <c r="E1063" s="27" t="s">
        <v>2929</v>
      </c>
      <c r="F1063" s="34">
        <v>1275.56</v>
      </c>
      <c r="G1063" s="32">
        <f t="shared" si="51"/>
        <v>1058.7148</v>
      </c>
      <c r="H1063" s="25"/>
      <c r="I1063" s="26">
        <f t="shared" si="52"/>
        <v>0</v>
      </c>
      <c r="J1063" s="30" t="s">
        <v>18</v>
      </c>
    </row>
    <row r="1064" spans="1:10" ht="69.95" customHeight="1" x14ac:dyDescent="0.25">
      <c r="A1064"/>
      <c r="B1064" s="27" t="s">
        <v>1712</v>
      </c>
      <c r="C1064" s="70" t="str">
        <f t="shared" si="50"/>
        <v>291147</v>
      </c>
      <c r="D1064" s="33">
        <v>747104</v>
      </c>
      <c r="E1064" s="27" t="s">
        <v>2930</v>
      </c>
      <c r="F1064" s="34">
        <v>223.96</v>
      </c>
      <c r="G1064" s="32">
        <f t="shared" si="51"/>
        <v>185.88679999999999</v>
      </c>
      <c r="H1064" s="25"/>
      <c r="I1064" s="26">
        <f t="shared" si="52"/>
        <v>0</v>
      </c>
      <c r="J1064" s="30" t="s">
        <v>18</v>
      </c>
    </row>
    <row r="1065" spans="1:10" ht="69.95" customHeight="1" x14ac:dyDescent="0.25">
      <c r="A1065"/>
      <c r="B1065" s="27" t="s">
        <v>1713</v>
      </c>
      <c r="C1065" s="70" t="str">
        <f t="shared" si="50"/>
        <v>291150</v>
      </c>
      <c r="D1065" s="33">
        <v>427101</v>
      </c>
      <c r="E1065" s="27" t="s">
        <v>2931</v>
      </c>
      <c r="F1065" s="34">
        <v>886.27</v>
      </c>
      <c r="G1065" s="32">
        <f t="shared" si="51"/>
        <v>735.60410000000002</v>
      </c>
      <c r="H1065" s="25"/>
      <c r="I1065" s="26">
        <f t="shared" si="52"/>
        <v>0</v>
      </c>
      <c r="J1065" s="30" t="s">
        <v>18</v>
      </c>
    </row>
    <row r="1066" spans="1:10" ht="69.95" customHeight="1" x14ac:dyDescent="0.25">
      <c r="A1066"/>
      <c r="B1066" s="27" t="s">
        <v>1714</v>
      </c>
      <c r="C1066" s="70" t="str">
        <f t="shared" si="50"/>
        <v>291151</v>
      </c>
      <c r="D1066" s="33">
        <v>427104</v>
      </c>
      <c r="E1066" s="27" t="s">
        <v>2932</v>
      </c>
      <c r="F1066" s="34">
        <v>886.27</v>
      </c>
      <c r="G1066" s="32">
        <f t="shared" si="51"/>
        <v>735.60410000000002</v>
      </c>
      <c r="H1066" s="25"/>
      <c r="I1066" s="26">
        <f t="shared" si="52"/>
        <v>0</v>
      </c>
      <c r="J1066" s="30" t="s">
        <v>18</v>
      </c>
    </row>
    <row r="1067" spans="1:10" ht="69.95" customHeight="1" x14ac:dyDescent="0.25">
      <c r="A1067"/>
      <c r="B1067" s="27" t="s">
        <v>1715</v>
      </c>
      <c r="C1067" s="70" t="str">
        <f t="shared" si="50"/>
        <v>291155</v>
      </c>
      <c r="D1067" s="33">
        <v>430001</v>
      </c>
      <c r="E1067" s="27" t="s">
        <v>2933</v>
      </c>
      <c r="F1067" s="34">
        <v>307.12</v>
      </c>
      <c r="G1067" s="32">
        <f t="shared" si="51"/>
        <v>254.90960000000001</v>
      </c>
      <c r="H1067" s="25"/>
      <c r="I1067" s="26">
        <f t="shared" si="52"/>
        <v>0</v>
      </c>
      <c r="J1067" s="30" t="s">
        <v>18</v>
      </c>
    </row>
    <row r="1068" spans="1:10" ht="69.95" customHeight="1" x14ac:dyDescent="0.25">
      <c r="A1068"/>
      <c r="B1068" s="27" t="s">
        <v>1716</v>
      </c>
      <c r="C1068" s="70" t="str">
        <f t="shared" si="50"/>
        <v>291156</v>
      </c>
      <c r="D1068" s="33">
        <v>430002</v>
      </c>
      <c r="E1068" s="27" t="s">
        <v>2934</v>
      </c>
      <c r="F1068" s="34">
        <v>307.12</v>
      </c>
      <c r="G1068" s="32">
        <f t="shared" si="51"/>
        <v>254.90960000000001</v>
      </c>
      <c r="H1068" s="25"/>
      <c r="I1068" s="26">
        <f t="shared" si="52"/>
        <v>0</v>
      </c>
      <c r="J1068" s="30" t="s">
        <v>18</v>
      </c>
    </row>
    <row r="1069" spans="1:10" ht="69.95" customHeight="1" x14ac:dyDescent="0.25">
      <c r="A1069"/>
      <c r="B1069" s="27" t="s">
        <v>1717</v>
      </c>
      <c r="C1069" s="70" t="str">
        <f t="shared" si="50"/>
        <v>291157</v>
      </c>
      <c r="D1069" s="33">
        <v>427102</v>
      </c>
      <c r="E1069" s="27" t="s">
        <v>2935</v>
      </c>
      <c r="F1069" s="34">
        <v>886.27</v>
      </c>
      <c r="G1069" s="32">
        <f t="shared" si="51"/>
        <v>735.60410000000002</v>
      </c>
      <c r="H1069" s="25"/>
      <c r="I1069" s="26">
        <f t="shared" si="52"/>
        <v>0</v>
      </c>
      <c r="J1069" s="30" t="s">
        <v>18</v>
      </c>
    </row>
    <row r="1070" spans="1:10" ht="69.95" customHeight="1" x14ac:dyDescent="0.25">
      <c r="A1070"/>
      <c r="B1070" s="27" t="s">
        <v>1718</v>
      </c>
      <c r="C1070" s="70" t="str">
        <f t="shared" si="50"/>
        <v>291158</v>
      </c>
      <c r="D1070" s="33">
        <v>427103</v>
      </c>
      <c r="E1070" s="27" t="s">
        <v>2936</v>
      </c>
      <c r="F1070" s="34">
        <v>886.27</v>
      </c>
      <c r="G1070" s="32">
        <f t="shared" si="51"/>
        <v>735.60410000000002</v>
      </c>
      <c r="H1070" s="25"/>
      <c r="I1070" s="26">
        <f t="shared" si="52"/>
        <v>0</v>
      </c>
      <c r="J1070" s="30" t="s">
        <v>18</v>
      </c>
    </row>
    <row r="1071" spans="1:10" ht="69.95" customHeight="1" x14ac:dyDescent="0.25">
      <c r="A1071"/>
      <c r="B1071" s="27" t="s">
        <v>1719</v>
      </c>
      <c r="C1071" s="70" t="str">
        <f t="shared" si="50"/>
        <v>291159</v>
      </c>
      <c r="D1071" s="33">
        <v>430032</v>
      </c>
      <c r="E1071" s="27" t="s">
        <v>2937</v>
      </c>
      <c r="F1071" s="34">
        <v>325.16000000000003</v>
      </c>
      <c r="G1071" s="32">
        <f t="shared" si="51"/>
        <v>269.88280000000003</v>
      </c>
      <c r="H1071" s="25"/>
      <c r="I1071" s="26">
        <f t="shared" si="52"/>
        <v>0</v>
      </c>
      <c r="J1071" s="30" t="s">
        <v>18</v>
      </c>
    </row>
    <row r="1072" spans="1:10" ht="69.95" customHeight="1" x14ac:dyDescent="0.25">
      <c r="A1072"/>
      <c r="B1072" s="27" t="s">
        <v>1720</v>
      </c>
      <c r="C1072" s="70" t="str">
        <f t="shared" si="50"/>
        <v>291160</v>
      </c>
      <c r="D1072" s="33">
        <v>430033</v>
      </c>
      <c r="E1072" s="27" t="s">
        <v>2938</v>
      </c>
      <c r="F1072" s="34">
        <v>334.18</v>
      </c>
      <c r="G1072" s="32">
        <f t="shared" si="51"/>
        <v>277.36939999999998</v>
      </c>
      <c r="H1072" s="25"/>
      <c r="I1072" s="26">
        <f t="shared" si="52"/>
        <v>0</v>
      </c>
      <c r="J1072" s="30" t="s">
        <v>18</v>
      </c>
    </row>
    <row r="1073" spans="1:10" ht="69.95" customHeight="1" x14ac:dyDescent="0.25">
      <c r="A1073"/>
      <c r="B1073" s="27" t="s">
        <v>1721</v>
      </c>
      <c r="C1073" s="70" t="str">
        <f t="shared" si="50"/>
        <v>291161</v>
      </c>
      <c r="D1073" s="33">
        <v>924021</v>
      </c>
      <c r="E1073" s="27" t="s">
        <v>2939</v>
      </c>
      <c r="F1073" s="34">
        <v>55.33</v>
      </c>
      <c r="G1073" s="32">
        <f t="shared" si="51"/>
        <v>45.923899999999996</v>
      </c>
      <c r="H1073" s="25"/>
      <c r="I1073" s="26">
        <f t="shared" si="52"/>
        <v>0</v>
      </c>
      <c r="J1073" s="30" t="s">
        <v>18</v>
      </c>
    </row>
    <row r="1074" spans="1:10" ht="69.95" customHeight="1" x14ac:dyDescent="0.25">
      <c r="A1074"/>
      <c r="B1074" s="27" t="s">
        <v>1722</v>
      </c>
      <c r="C1074" s="70" t="str">
        <f t="shared" si="50"/>
        <v>291162</v>
      </c>
      <c r="D1074" s="33">
        <v>924022</v>
      </c>
      <c r="E1074" s="27" t="s">
        <v>2940</v>
      </c>
      <c r="F1074" s="34">
        <v>53.79</v>
      </c>
      <c r="G1074" s="32">
        <f t="shared" si="51"/>
        <v>44.645699999999998</v>
      </c>
      <c r="H1074" s="25"/>
      <c r="I1074" s="26">
        <f t="shared" si="52"/>
        <v>0</v>
      </c>
      <c r="J1074" s="30" t="s">
        <v>18</v>
      </c>
    </row>
    <row r="1075" spans="1:10" ht="69.95" customHeight="1" x14ac:dyDescent="0.25">
      <c r="A1075"/>
      <c r="B1075" s="27" t="s">
        <v>1723</v>
      </c>
      <c r="C1075" s="70" t="str">
        <f t="shared" si="50"/>
        <v>291163</v>
      </c>
      <c r="D1075" s="33">
        <v>924023</v>
      </c>
      <c r="E1075" s="27" t="s">
        <v>2941</v>
      </c>
      <c r="F1075" s="34">
        <v>53.79</v>
      </c>
      <c r="G1075" s="32">
        <f t="shared" si="51"/>
        <v>44.645699999999998</v>
      </c>
      <c r="H1075" s="25"/>
      <c r="I1075" s="26">
        <f t="shared" si="52"/>
        <v>0</v>
      </c>
      <c r="J1075" s="30" t="s">
        <v>18</v>
      </c>
    </row>
    <row r="1076" spans="1:10" ht="69.95" customHeight="1" x14ac:dyDescent="0.25">
      <c r="A1076"/>
      <c r="B1076" s="27" t="s">
        <v>1724</v>
      </c>
      <c r="C1076" s="70" t="str">
        <f t="shared" si="50"/>
        <v>291186</v>
      </c>
      <c r="D1076" s="33">
        <v>457001</v>
      </c>
      <c r="E1076" s="27" t="s">
        <v>2942</v>
      </c>
      <c r="F1076" s="34">
        <v>686.84</v>
      </c>
      <c r="G1076" s="32">
        <f t="shared" si="51"/>
        <v>570.07720000000006</v>
      </c>
      <c r="H1076" s="25"/>
      <c r="I1076" s="26">
        <f t="shared" si="52"/>
        <v>0</v>
      </c>
      <c r="J1076" s="30" t="s">
        <v>18</v>
      </c>
    </row>
    <row r="1077" spans="1:10" ht="69.95" customHeight="1" x14ac:dyDescent="0.25">
      <c r="A1077"/>
      <c r="B1077" s="27" t="s">
        <v>1725</v>
      </c>
      <c r="C1077" s="70" t="str">
        <f t="shared" si="50"/>
        <v>291187</v>
      </c>
      <c r="D1077" s="68">
        <v>457042</v>
      </c>
      <c r="E1077" s="27" t="s">
        <v>2943</v>
      </c>
      <c r="F1077" s="34">
        <v>674.96</v>
      </c>
      <c r="G1077" s="32">
        <f t="shared" si="51"/>
        <v>560.21680000000003</v>
      </c>
      <c r="H1077" s="25"/>
      <c r="I1077" s="26">
        <f t="shared" si="52"/>
        <v>0</v>
      </c>
      <c r="J1077" s="30" t="s">
        <v>18</v>
      </c>
    </row>
    <row r="1078" spans="1:10" ht="69.95" customHeight="1" x14ac:dyDescent="0.25">
      <c r="A1078"/>
      <c r="B1078" s="27" t="s">
        <v>1726</v>
      </c>
      <c r="C1078" s="70" t="str">
        <f t="shared" si="50"/>
        <v>291338</v>
      </c>
      <c r="D1078" s="33">
        <v>981201</v>
      </c>
      <c r="E1078" s="27" t="s">
        <v>2944</v>
      </c>
      <c r="F1078" s="34">
        <v>310.08999999999997</v>
      </c>
      <c r="G1078" s="32">
        <f t="shared" si="51"/>
        <v>257.37469999999996</v>
      </c>
      <c r="H1078" s="25"/>
      <c r="I1078" s="26">
        <f t="shared" si="52"/>
        <v>0</v>
      </c>
      <c r="J1078" s="30" t="s">
        <v>18</v>
      </c>
    </row>
    <row r="1079" spans="1:10" ht="69.95" customHeight="1" x14ac:dyDescent="0.25">
      <c r="A1079"/>
      <c r="B1079" s="27" t="s">
        <v>1727</v>
      </c>
      <c r="C1079" s="70" t="str">
        <f t="shared" si="50"/>
        <v>291339</v>
      </c>
      <c r="D1079" s="33">
        <v>981202</v>
      </c>
      <c r="E1079" s="27" t="s">
        <v>2945</v>
      </c>
      <c r="F1079" s="34">
        <v>310.08999999999997</v>
      </c>
      <c r="G1079" s="32">
        <f t="shared" si="51"/>
        <v>257.37469999999996</v>
      </c>
      <c r="H1079" s="25"/>
      <c r="I1079" s="26">
        <f t="shared" si="52"/>
        <v>0</v>
      </c>
      <c r="J1079" s="30" t="s">
        <v>18</v>
      </c>
    </row>
    <row r="1080" spans="1:10" ht="69.95" customHeight="1" x14ac:dyDescent="0.25">
      <c r="A1080"/>
      <c r="B1080" s="27" t="s">
        <v>1728</v>
      </c>
      <c r="C1080" s="70" t="str">
        <f t="shared" si="50"/>
        <v>291340</v>
      </c>
      <c r="D1080" s="33">
        <v>981203</v>
      </c>
      <c r="E1080" s="27" t="s">
        <v>2946</v>
      </c>
      <c r="F1080" s="34">
        <v>310.08999999999997</v>
      </c>
      <c r="G1080" s="32">
        <f t="shared" si="51"/>
        <v>257.37469999999996</v>
      </c>
      <c r="H1080" s="25"/>
      <c r="I1080" s="26">
        <f t="shared" si="52"/>
        <v>0</v>
      </c>
      <c r="J1080" s="30" t="s">
        <v>18</v>
      </c>
    </row>
    <row r="1081" spans="1:10" ht="69.95" customHeight="1" x14ac:dyDescent="0.25">
      <c r="A1081"/>
      <c r="B1081" s="27" t="s">
        <v>1729</v>
      </c>
      <c r="C1081" s="70" t="str">
        <f t="shared" si="50"/>
        <v>291341</v>
      </c>
      <c r="D1081" s="33">
        <v>981401</v>
      </c>
      <c r="E1081" s="27" t="s">
        <v>2947</v>
      </c>
      <c r="F1081" s="34">
        <v>146.30000000000001</v>
      </c>
      <c r="G1081" s="32">
        <f t="shared" si="51"/>
        <v>121.429</v>
      </c>
      <c r="H1081" s="25"/>
      <c r="I1081" s="26">
        <f t="shared" si="52"/>
        <v>0</v>
      </c>
      <c r="J1081" s="30" t="s">
        <v>18</v>
      </c>
    </row>
    <row r="1082" spans="1:10" ht="69.95" customHeight="1" x14ac:dyDescent="0.25">
      <c r="A1082"/>
      <c r="B1082" s="27" t="s">
        <v>1730</v>
      </c>
      <c r="C1082" s="70" t="str">
        <f t="shared" si="50"/>
        <v>291342</v>
      </c>
      <c r="D1082" s="33">
        <v>981402</v>
      </c>
      <c r="E1082" s="27" t="s">
        <v>2948</v>
      </c>
      <c r="F1082" s="34">
        <v>142.34</v>
      </c>
      <c r="G1082" s="32">
        <f t="shared" si="51"/>
        <v>118.1422</v>
      </c>
      <c r="H1082" s="25"/>
      <c r="I1082" s="26">
        <f t="shared" si="52"/>
        <v>0</v>
      </c>
      <c r="J1082" s="30" t="s">
        <v>18</v>
      </c>
    </row>
    <row r="1083" spans="1:10" ht="69.95" customHeight="1" x14ac:dyDescent="0.25">
      <c r="A1083"/>
      <c r="B1083" s="27" t="s">
        <v>1731</v>
      </c>
      <c r="C1083" s="70" t="str">
        <f t="shared" si="50"/>
        <v>291343</v>
      </c>
      <c r="D1083" s="33">
        <v>981403</v>
      </c>
      <c r="E1083" s="27" t="s">
        <v>2949</v>
      </c>
      <c r="F1083" s="34">
        <v>142.34</v>
      </c>
      <c r="G1083" s="32">
        <f t="shared" si="51"/>
        <v>118.1422</v>
      </c>
      <c r="H1083" s="25"/>
      <c r="I1083" s="26">
        <f t="shared" si="52"/>
        <v>0</v>
      </c>
      <c r="J1083" s="30" t="s">
        <v>18</v>
      </c>
    </row>
    <row r="1084" spans="1:10" ht="69.95" customHeight="1" x14ac:dyDescent="0.25">
      <c r="A1084"/>
      <c r="B1084" s="27" t="s">
        <v>1732</v>
      </c>
      <c r="C1084" s="70" t="str">
        <f t="shared" si="50"/>
        <v>291344</v>
      </c>
      <c r="D1084" s="33">
        <v>981404</v>
      </c>
      <c r="E1084" s="27" t="s">
        <v>2950</v>
      </c>
      <c r="F1084" s="34">
        <v>142.34</v>
      </c>
      <c r="G1084" s="32">
        <f t="shared" si="51"/>
        <v>118.1422</v>
      </c>
      <c r="H1084" s="25"/>
      <c r="I1084" s="26">
        <f t="shared" si="52"/>
        <v>0</v>
      </c>
      <c r="J1084" s="30" t="s">
        <v>18</v>
      </c>
    </row>
    <row r="1085" spans="1:10" ht="69.95" customHeight="1" x14ac:dyDescent="0.25">
      <c r="A1085"/>
      <c r="B1085" s="27" t="s">
        <v>1733</v>
      </c>
      <c r="C1085" s="70" t="str">
        <f t="shared" si="50"/>
        <v>291345</v>
      </c>
      <c r="D1085" s="33">
        <v>981405</v>
      </c>
      <c r="E1085" s="27" t="s">
        <v>2951</v>
      </c>
      <c r="F1085" s="34">
        <v>142.34</v>
      </c>
      <c r="G1085" s="32">
        <f t="shared" si="51"/>
        <v>118.1422</v>
      </c>
      <c r="H1085" s="25"/>
      <c r="I1085" s="26">
        <f t="shared" si="52"/>
        <v>0</v>
      </c>
      <c r="J1085" s="30" t="s">
        <v>18</v>
      </c>
    </row>
    <row r="1086" spans="1:10" ht="69.95" customHeight="1" x14ac:dyDescent="0.25">
      <c r="A1086"/>
      <c r="B1086" s="27" t="s">
        <v>1734</v>
      </c>
      <c r="C1086" s="70" t="str">
        <f t="shared" si="50"/>
        <v>291346</v>
      </c>
      <c r="D1086" s="33">
        <v>981406</v>
      </c>
      <c r="E1086" s="27" t="s">
        <v>2952</v>
      </c>
      <c r="F1086" s="34">
        <v>142.34</v>
      </c>
      <c r="G1086" s="32">
        <f t="shared" si="51"/>
        <v>118.1422</v>
      </c>
      <c r="H1086" s="25"/>
      <c r="I1086" s="26">
        <f t="shared" si="52"/>
        <v>0</v>
      </c>
      <c r="J1086" s="30" t="s">
        <v>18</v>
      </c>
    </row>
    <row r="1087" spans="1:10" ht="69.95" customHeight="1" x14ac:dyDescent="0.25">
      <c r="A1087"/>
      <c r="B1087" s="27" t="s">
        <v>1735</v>
      </c>
      <c r="C1087" s="70" t="str">
        <f t="shared" si="50"/>
        <v>291368</v>
      </c>
      <c r="D1087" s="33">
        <v>409001</v>
      </c>
      <c r="E1087" s="27" t="s">
        <v>2953</v>
      </c>
      <c r="F1087" s="34">
        <v>223.08</v>
      </c>
      <c r="G1087" s="32">
        <f t="shared" si="51"/>
        <v>185.15640000000002</v>
      </c>
      <c r="H1087" s="25"/>
      <c r="I1087" s="26">
        <f t="shared" si="52"/>
        <v>0</v>
      </c>
      <c r="J1087" s="30" t="s">
        <v>18</v>
      </c>
    </row>
    <row r="1088" spans="1:10" ht="69.95" customHeight="1" x14ac:dyDescent="0.25">
      <c r="A1088"/>
      <c r="B1088" s="27" t="s">
        <v>1736</v>
      </c>
      <c r="C1088" s="70" t="str">
        <f t="shared" si="50"/>
        <v>291370</v>
      </c>
      <c r="D1088" s="33">
        <v>409003</v>
      </c>
      <c r="E1088" s="27" t="s">
        <v>2954</v>
      </c>
      <c r="F1088" s="34">
        <v>223.08</v>
      </c>
      <c r="G1088" s="32">
        <f t="shared" si="51"/>
        <v>185.15640000000002</v>
      </c>
      <c r="H1088" s="25"/>
      <c r="I1088" s="26">
        <f t="shared" si="52"/>
        <v>0</v>
      </c>
      <c r="J1088" s="30" t="s">
        <v>18</v>
      </c>
    </row>
    <row r="1089" spans="1:10" ht="69.95" customHeight="1" x14ac:dyDescent="0.25">
      <c r="A1089"/>
      <c r="B1089" s="27" t="s">
        <v>1737</v>
      </c>
      <c r="C1089" s="70" t="str">
        <f t="shared" si="50"/>
        <v>291371</v>
      </c>
      <c r="D1089" s="33">
        <v>430051</v>
      </c>
      <c r="E1089" s="27" t="s">
        <v>2955</v>
      </c>
      <c r="F1089" s="34">
        <v>447.92</v>
      </c>
      <c r="G1089" s="32">
        <f t="shared" si="51"/>
        <v>371.77359999999999</v>
      </c>
      <c r="H1089" s="25"/>
      <c r="I1089" s="26">
        <f t="shared" si="52"/>
        <v>0</v>
      </c>
      <c r="J1089" s="30" t="s">
        <v>18</v>
      </c>
    </row>
    <row r="1090" spans="1:10" ht="69.95" customHeight="1" x14ac:dyDescent="0.25">
      <c r="A1090"/>
      <c r="B1090" s="27" t="s">
        <v>1738</v>
      </c>
      <c r="C1090" s="70" t="str">
        <f t="shared" si="50"/>
        <v>291372</v>
      </c>
      <c r="D1090" s="33">
        <v>430052</v>
      </c>
      <c r="E1090" s="27" t="s">
        <v>2956</v>
      </c>
      <c r="F1090" s="34">
        <v>447.92</v>
      </c>
      <c r="G1090" s="32">
        <f t="shared" si="51"/>
        <v>371.77359999999999</v>
      </c>
      <c r="H1090" s="25"/>
      <c r="I1090" s="26">
        <f t="shared" si="52"/>
        <v>0</v>
      </c>
      <c r="J1090" s="30" t="s">
        <v>18</v>
      </c>
    </row>
    <row r="1091" spans="1:10" ht="69.95" customHeight="1" x14ac:dyDescent="0.25">
      <c r="A1091"/>
      <c r="B1091" s="27" t="s">
        <v>1739</v>
      </c>
      <c r="C1091" s="70" t="str">
        <f t="shared" si="50"/>
        <v>291373</v>
      </c>
      <c r="D1091" s="33">
        <v>430053</v>
      </c>
      <c r="E1091" s="27" t="s">
        <v>2957</v>
      </c>
      <c r="F1091" s="34">
        <v>447.92</v>
      </c>
      <c r="G1091" s="32">
        <f t="shared" si="51"/>
        <v>371.77359999999999</v>
      </c>
      <c r="H1091" s="25"/>
      <c r="I1091" s="26">
        <f t="shared" si="52"/>
        <v>0</v>
      </c>
      <c r="J1091" s="30" t="s">
        <v>18</v>
      </c>
    </row>
    <row r="1092" spans="1:10" ht="69.95" customHeight="1" x14ac:dyDescent="0.25">
      <c r="A1092"/>
      <c r="B1092" s="27" t="s">
        <v>1740</v>
      </c>
      <c r="C1092" s="70" t="str">
        <f t="shared" ref="C1092:C1155" si="53">HYPERLINK(CONCATENATE("http://nashaigrushka.ru/images/goods/large/",TRIM(B1092),".jpg"),TRIM(B1092))</f>
        <v>291375</v>
      </c>
      <c r="D1092" s="33">
        <v>367165</v>
      </c>
      <c r="E1092" s="27" t="s">
        <v>2958</v>
      </c>
      <c r="F1092" s="34">
        <v>558.69000000000005</v>
      </c>
      <c r="G1092" s="32">
        <f t="shared" ref="G1092:G1155" si="54">F1092-F1092/100*($B$1+7)</f>
        <v>463.71270000000004</v>
      </c>
      <c r="H1092" s="25"/>
      <c r="I1092" s="26">
        <f t="shared" si="52"/>
        <v>0</v>
      </c>
      <c r="J1092" s="30" t="s">
        <v>18</v>
      </c>
    </row>
    <row r="1093" spans="1:10" ht="69.95" customHeight="1" x14ac:dyDescent="0.25">
      <c r="A1093"/>
      <c r="B1093" s="27" t="s">
        <v>1741</v>
      </c>
      <c r="C1093" s="70" t="str">
        <f t="shared" si="53"/>
        <v>29138</v>
      </c>
      <c r="D1093" s="33">
        <v>407001</v>
      </c>
      <c r="E1093" s="27" t="s">
        <v>2959</v>
      </c>
      <c r="F1093" s="34">
        <v>146.96</v>
      </c>
      <c r="G1093" s="32">
        <f t="shared" si="54"/>
        <v>121.97680000000001</v>
      </c>
      <c r="H1093" s="25"/>
      <c r="I1093" s="26">
        <f t="shared" ref="I1093:I1156" si="55">G1093*H1093</f>
        <v>0</v>
      </c>
      <c r="J1093" s="30" t="s">
        <v>18</v>
      </c>
    </row>
    <row r="1094" spans="1:10" ht="69.95" customHeight="1" x14ac:dyDescent="0.25">
      <c r="A1094"/>
      <c r="B1094" s="27" t="s">
        <v>1742</v>
      </c>
      <c r="C1094" s="70" t="str">
        <f t="shared" si="53"/>
        <v>29143</v>
      </c>
      <c r="D1094" s="33">
        <v>707001</v>
      </c>
      <c r="E1094" s="27" t="s">
        <v>2960</v>
      </c>
      <c r="F1094" s="34">
        <v>54.67</v>
      </c>
      <c r="G1094" s="32">
        <f t="shared" si="54"/>
        <v>45.376100000000001</v>
      </c>
      <c r="H1094" s="25"/>
      <c r="I1094" s="26">
        <f t="shared" si="55"/>
        <v>0</v>
      </c>
      <c r="J1094" s="30" t="s">
        <v>18</v>
      </c>
    </row>
    <row r="1095" spans="1:10" ht="69.95" customHeight="1" x14ac:dyDescent="0.25">
      <c r="A1095"/>
      <c r="B1095" s="27" t="s">
        <v>1743</v>
      </c>
      <c r="C1095" s="70" t="str">
        <f t="shared" si="53"/>
        <v>291658</v>
      </c>
      <c r="D1095" s="33">
        <v>706103</v>
      </c>
      <c r="E1095" s="27" t="s">
        <v>2961</v>
      </c>
      <c r="F1095" s="34">
        <v>204.71</v>
      </c>
      <c r="G1095" s="32">
        <f t="shared" si="54"/>
        <v>169.9093</v>
      </c>
      <c r="H1095" s="25"/>
      <c r="I1095" s="26">
        <f t="shared" si="55"/>
        <v>0</v>
      </c>
      <c r="J1095" s="30" t="s">
        <v>18</v>
      </c>
    </row>
    <row r="1096" spans="1:10" ht="69.95" customHeight="1" x14ac:dyDescent="0.25">
      <c r="A1096"/>
      <c r="B1096" s="27" t="s">
        <v>1744</v>
      </c>
      <c r="C1096" s="70" t="str">
        <f t="shared" si="53"/>
        <v>291667</v>
      </c>
      <c r="D1096" s="33">
        <v>402110</v>
      </c>
      <c r="E1096" s="27" t="s">
        <v>2962</v>
      </c>
      <c r="F1096" s="34">
        <v>1010.24</v>
      </c>
      <c r="G1096" s="32">
        <f t="shared" si="54"/>
        <v>838.49919999999997</v>
      </c>
      <c r="H1096" s="25"/>
      <c r="I1096" s="26">
        <f t="shared" si="55"/>
        <v>0</v>
      </c>
      <c r="J1096" s="30" t="s">
        <v>18</v>
      </c>
    </row>
    <row r="1097" spans="1:10" ht="69.95" customHeight="1" x14ac:dyDescent="0.25">
      <c r="A1097"/>
      <c r="B1097" s="27" t="s">
        <v>1745</v>
      </c>
      <c r="C1097" s="70" t="str">
        <f t="shared" si="53"/>
        <v>291668</v>
      </c>
      <c r="D1097" s="33">
        <v>402111</v>
      </c>
      <c r="E1097" s="27" t="s">
        <v>2963</v>
      </c>
      <c r="F1097" s="34">
        <v>1010.24</v>
      </c>
      <c r="G1097" s="32">
        <f t="shared" si="54"/>
        <v>838.49919999999997</v>
      </c>
      <c r="H1097" s="25"/>
      <c r="I1097" s="26">
        <f t="shared" si="55"/>
        <v>0</v>
      </c>
      <c r="J1097" s="30" t="s">
        <v>18</v>
      </c>
    </row>
    <row r="1098" spans="1:10" ht="69.95" customHeight="1" x14ac:dyDescent="0.25">
      <c r="A1098"/>
      <c r="B1098" s="27" t="s">
        <v>1746</v>
      </c>
      <c r="C1098" s="70" t="str">
        <f t="shared" si="53"/>
        <v>291669</v>
      </c>
      <c r="D1098" s="33">
        <v>402115</v>
      </c>
      <c r="E1098" s="27" t="s">
        <v>2964</v>
      </c>
      <c r="F1098" s="34">
        <v>132.11000000000001</v>
      </c>
      <c r="G1098" s="32">
        <f t="shared" si="54"/>
        <v>109.65130000000001</v>
      </c>
      <c r="H1098" s="25"/>
      <c r="I1098" s="26">
        <f t="shared" si="55"/>
        <v>0</v>
      </c>
      <c r="J1098" s="30" t="s">
        <v>18</v>
      </c>
    </row>
    <row r="1099" spans="1:10" ht="69.95" customHeight="1" x14ac:dyDescent="0.25">
      <c r="A1099"/>
      <c r="B1099" s="27" t="s">
        <v>1747</v>
      </c>
      <c r="C1099" s="70" t="str">
        <f t="shared" si="53"/>
        <v>291670</v>
      </c>
      <c r="D1099" s="33">
        <v>402116</v>
      </c>
      <c r="E1099" s="27" t="s">
        <v>2965</v>
      </c>
      <c r="F1099" s="34">
        <v>132.11000000000001</v>
      </c>
      <c r="G1099" s="32">
        <f t="shared" si="54"/>
        <v>109.65130000000001</v>
      </c>
      <c r="H1099" s="25"/>
      <c r="I1099" s="26">
        <f t="shared" si="55"/>
        <v>0</v>
      </c>
      <c r="J1099" s="30" t="s">
        <v>18</v>
      </c>
    </row>
    <row r="1100" spans="1:10" ht="69.95" customHeight="1" x14ac:dyDescent="0.25">
      <c r="A1100"/>
      <c r="B1100" s="27" t="s">
        <v>1748</v>
      </c>
      <c r="C1100" s="70" t="str">
        <f t="shared" si="53"/>
        <v>291671</v>
      </c>
      <c r="D1100" s="33">
        <v>402121</v>
      </c>
      <c r="E1100" s="27" t="s">
        <v>2966</v>
      </c>
      <c r="F1100" s="34">
        <v>152.46</v>
      </c>
      <c r="G1100" s="32">
        <f t="shared" si="54"/>
        <v>126.54180000000001</v>
      </c>
      <c r="H1100" s="25"/>
      <c r="I1100" s="26">
        <f t="shared" si="55"/>
        <v>0</v>
      </c>
      <c r="J1100" s="30" t="s">
        <v>18</v>
      </c>
    </row>
    <row r="1101" spans="1:10" ht="69.95" customHeight="1" x14ac:dyDescent="0.25">
      <c r="A1101"/>
      <c r="B1101" s="27" t="s">
        <v>1749</v>
      </c>
      <c r="C1101" s="70" t="str">
        <f t="shared" si="53"/>
        <v>291699</v>
      </c>
      <c r="D1101" s="33">
        <v>402102</v>
      </c>
      <c r="E1101" s="27" t="s">
        <v>2967</v>
      </c>
      <c r="F1101" s="34">
        <v>147.72999999999999</v>
      </c>
      <c r="G1101" s="32">
        <f t="shared" si="54"/>
        <v>122.6159</v>
      </c>
      <c r="H1101" s="25"/>
      <c r="I1101" s="26">
        <f t="shared" si="55"/>
        <v>0</v>
      </c>
      <c r="J1101" s="30" t="s">
        <v>18</v>
      </c>
    </row>
    <row r="1102" spans="1:10" ht="69.95" customHeight="1" x14ac:dyDescent="0.25">
      <c r="A1102"/>
      <c r="B1102" s="27" t="s">
        <v>1750</v>
      </c>
      <c r="C1102" s="70" t="str">
        <f t="shared" si="53"/>
        <v>291700</v>
      </c>
      <c r="D1102" s="33">
        <v>402103</v>
      </c>
      <c r="E1102" s="27" t="s">
        <v>2968</v>
      </c>
      <c r="F1102" s="34">
        <v>147.72999999999999</v>
      </c>
      <c r="G1102" s="32">
        <f t="shared" si="54"/>
        <v>122.6159</v>
      </c>
      <c r="H1102" s="25"/>
      <c r="I1102" s="26">
        <f t="shared" si="55"/>
        <v>0</v>
      </c>
      <c r="J1102" s="30" t="s">
        <v>18</v>
      </c>
    </row>
    <row r="1103" spans="1:10" ht="69.95" customHeight="1" x14ac:dyDescent="0.25">
      <c r="A1103"/>
      <c r="B1103" s="27" t="s">
        <v>1751</v>
      </c>
      <c r="C1103" s="70" t="str">
        <f t="shared" si="53"/>
        <v>291701</v>
      </c>
      <c r="D1103" s="33">
        <v>402101</v>
      </c>
      <c r="E1103" s="27" t="s">
        <v>2969</v>
      </c>
      <c r="F1103" s="34">
        <v>147.72999999999999</v>
      </c>
      <c r="G1103" s="32">
        <f t="shared" si="54"/>
        <v>122.6159</v>
      </c>
      <c r="H1103" s="25"/>
      <c r="I1103" s="26">
        <f t="shared" si="55"/>
        <v>0</v>
      </c>
      <c r="J1103" s="30" t="s">
        <v>18</v>
      </c>
    </row>
    <row r="1104" spans="1:10" ht="69.95" customHeight="1" x14ac:dyDescent="0.25">
      <c r="A1104"/>
      <c r="B1104" s="27" t="s">
        <v>1752</v>
      </c>
      <c r="C1104" s="70" t="str">
        <f t="shared" si="53"/>
        <v>291702</v>
      </c>
      <c r="D1104" s="33">
        <v>402120</v>
      </c>
      <c r="E1104" s="27" t="s">
        <v>2970</v>
      </c>
      <c r="F1104" s="34">
        <v>152.46</v>
      </c>
      <c r="G1104" s="32">
        <f t="shared" si="54"/>
        <v>126.54180000000001</v>
      </c>
      <c r="H1104" s="25"/>
      <c r="I1104" s="26">
        <f t="shared" si="55"/>
        <v>0</v>
      </c>
      <c r="J1104" s="30" t="s">
        <v>18</v>
      </c>
    </row>
    <row r="1105" spans="1:10" ht="69.95" customHeight="1" x14ac:dyDescent="0.25">
      <c r="A1105"/>
      <c r="B1105" s="27" t="s">
        <v>1753</v>
      </c>
      <c r="C1105" s="70" t="str">
        <f t="shared" si="53"/>
        <v>291805</v>
      </c>
      <c r="D1105" s="33">
        <v>403103</v>
      </c>
      <c r="E1105" s="27" t="s">
        <v>2971</v>
      </c>
      <c r="F1105" s="34">
        <v>147.72999999999999</v>
      </c>
      <c r="G1105" s="32">
        <f t="shared" si="54"/>
        <v>122.6159</v>
      </c>
      <c r="H1105" s="25"/>
      <c r="I1105" s="26">
        <f t="shared" si="55"/>
        <v>0</v>
      </c>
      <c r="J1105" s="30" t="s">
        <v>18</v>
      </c>
    </row>
    <row r="1106" spans="1:10" ht="69.95" customHeight="1" x14ac:dyDescent="0.25">
      <c r="A1106"/>
      <c r="B1106" s="27" t="s">
        <v>1754</v>
      </c>
      <c r="C1106" s="70" t="str">
        <f t="shared" si="53"/>
        <v>291806</v>
      </c>
      <c r="D1106" s="33">
        <v>403104</v>
      </c>
      <c r="E1106" s="27" t="s">
        <v>2972</v>
      </c>
      <c r="F1106" s="34">
        <v>147.72999999999999</v>
      </c>
      <c r="G1106" s="32">
        <f t="shared" si="54"/>
        <v>122.6159</v>
      </c>
      <c r="H1106" s="25"/>
      <c r="I1106" s="26">
        <f t="shared" si="55"/>
        <v>0</v>
      </c>
      <c r="J1106" s="30" t="s">
        <v>18</v>
      </c>
    </row>
    <row r="1107" spans="1:10" ht="69.95" customHeight="1" x14ac:dyDescent="0.25">
      <c r="A1107"/>
      <c r="B1107" s="27" t="s">
        <v>1755</v>
      </c>
      <c r="C1107" s="70" t="str">
        <f t="shared" si="53"/>
        <v>291809</v>
      </c>
      <c r="D1107" s="33">
        <v>403115</v>
      </c>
      <c r="E1107" s="27" t="s">
        <v>2973</v>
      </c>
      <c r="F1107" s="34">
        <v>320.10000000000002</v>
      </c>
      <c r="G1107" s="32">
        <f t="shared" si="54"/>
        <v>265.68299999999999</v>
      </c>
      <c r="H1107" s="25"/>
      <c r="I1107" s="26">
        <f t="shared" si="55"/>
        <v>0</v>
      </c>
      <c r="J1107" s="30" t="s">
        <v>18</v>
      </c>
    </row>
    <row r="1108" spans="1:10" ht="69.95" customHeight="1" x14ac:dyDescent="0.25">
      <c r="A1108"/>
      <c r="B1108" s="27" t="s">
        <v>1756</v>
      </c>
      <c r="C1108" s="70" t="str">
        <f t="shared" si="53"/>
        <v>291810</v>
      </c>
      <c r="D1108" s="33">
        <v>403116</v>
      </c>
      <c r="E1108" s="27" t="s">
        <v>2974</v>
      </c>
      <c r="F1108" s="34">
        <v>320.10000000000002</v>
      </c>
      <c r="G1108" s="32">
        <f t="shared" si="54"/>
        <v>265.68299999999999</v>
      </c>
      <c r="H1108" s="25"/>
      <c r="I1108" s="26">
        <f t="shared" si="55"/>
        <v>0</v>
      </c>
      <c r="J1108" s="30" t="s">
        <v>18</v>
      </c>
    </row>
    <row r="1109" spans="1:10" ht="69.95" customHeight="1" x14ac:dyDescent="0.25">
      <c r="A1109"/>
      <c r="B1109" s="27" t="s">
        <v>1757</v>
      </c>
      <c r="C1109" s="70" t="str">
        <f t="shared" si="53"/>
        <v>291811</v>
      </c>
      <c r="D1109" s="33">
        <v>403130</v>
      </c>
      <c r="E1109" s="27" t="s">
        <v>2975</v>
      </c>
      <c r="F1109" s="34">
        <v>118.58</v>
      </c>
      <c r="G1109" s="32">
        <f t="shared" si="54"/>
        <v>98.421400000000006</v>
      </c>
      <c r="H1109" s="25"/>
      <c r="I1109" s="26">
        <f t="shared" si="55"/>
        <v>0</v>
      </c>
      <c r="J1109" s="30" t="s">
        <v>18</v>
      </c>
    </row>
    <row r="1110" spans="1:10" ht="69.95" customHeight="1" x14ac:dyDescent="0.25">
      <c r="A1110"/>
      <c r="B1110" s="27" t="s">
        <v>1758</v>
      </c>
      <c r="C1110" s="70" t="str">
        <f t="shared" si="53"/>
        <v>291865</v>
      </c>
      <c r="D1110" s="33">
        <v>427110</v>
      </c>
      <c r="E1110" s="27" t="s">
        <v>2976</v>
      </c>
      <c r="F1110" s="34">
        <v>797.61</v>
      </c>
      <c r="G1110" s="32">
        <f t="shared" si="54"/>
        <v>662.0163</v>
      </c>
      <c r="H1110" s="25"/>
      <c r="I1110" s="26">
        <f t="shared" si="55"/>
        <v>0</v>
      </c>
      <c r="J1110" s="30" t="s">
        <v>18</v>
      </c>
    </row>
    <row r="1111" spans="1:10" ht="69.95" customHeight="1" x14ac:dyDescent="0.25">
      <c r="A1111"/>
      <c r="B1111" s="27" t="s">
        <v>1759</v>
      </c>
      <c r="C1111" s="70" t="str">
        <f t="shared" si="53"/>
        <v>291866</v>
      </c>
      <c r="D1111" s="33">
        <v>427111</v>
      </c>
      <c r="E1111" s="27" t="s">
        <v>2977</v>
      </c>
      <c r="F1111" s="34">
        <v>797.61</v>
      </c>
      <c r="G1111" s="32">
        <f t="shared" si="54"/>
        <v>662.0163</v>
      </c>
      <c r="H1111" s="25"/>
      <c r="I1111" s="26">
        <f t="shared" si="55"/>
        <v>0</v>
      </c>
      <c r="J1111" s="30" t="s">
        <v>18</v>
      </c>
    </row>
    <row r="1112" spans="1:10" ht="69.95" customHeight="1" x14ac:dyDescent="0.25">
      <c r="A1112"/>
      <c r="B1112" s="27" t="s">
        <v>1760</v>
      </c>
      <c r="C1112" s="70" t="str">
        <f t="shared" si="53"/>
        <v>291867</v>
      </c>
      <c r="D1112" s="33">
        <v>427112</v>
      </c>
      <c r="E1112" s="27" t="s">
        <v>2978</v>
      </c>
      <c r="F1112" s="34">
        <v>797.61</v>
      </c>
      <c r="G1112" s="32">
        <f t="shared" si="54"/>
        <v>662.0163</v>
      </c>
      <c r="H1112" s="25"/>
      <c r="I1112" s="26">
        <f t="shared" si="55"/>
        <v>0</v>
      </c>
      <c r="J1112" s="30" t="s">
        <v>18</v>
      </c>
    </row>
    <row r="1113" spans="1:10" ht="69.95" customHeight="1" x14ac:dyDescent="0.25">
      <c r="A1113"/>
      <c r="B1113" s="27" t="s">
        <v>1761</v>
      </c>
      <c r="C1113" s="70" t="str">
        <f t="shared" si="53"/>
        <v>291868</v>
      </c>
      <c r="D1113" s="33">
        <v>427113</v>
      </c>
      <c r="E1113" s="27" t="s">
        <v>2979</v>
      </c>
      <c r="F1113" s="34">
        <v>797.61</v>
      </c>
      <c r="G1113" s="32">
        <f t="shared" si="54"/>
        <v>662.0163</v>
      </c>
      <c r="H1113" s="25"/>
      <c r="I1113" s="26">
        <f t="shared" si="55"/>
        <v>0</v>
      </c>
      <c r="J1113" s="30" t="s">
        <v>18</v>
      </c>
    </row>
    <row r="1114" spans="1:10" ht="69.95" customHeight="1" x14ac:dyDescent="0.25">
      <c r="A1114"/>
      <c r="B1114" s="27" t="s">
        <v>1762</v>
      </c>
      <c r="C1114" s="70" t="str">
        <f t="shared" si="53"/>
        <v>291869</v>
      </c>
      <c r="D1114" s="33">
        <v>427105</v>
      </c>
      <c r="E1114" s="27" t="s">
        <v>2980</v>
      </c>
      <c r="F1114" s="34">
        <v>794.09</v>
      </c>
      <c r="G1114" s="32">
        <f t="shared" si="54"/>
        <v>659.09469999999999</v>
      </c>
      <c r="H1114" s="25"/>
      <c r="I1114" s="26">
        <f t="shared" si="55"/>
        <v>0</v>
      </c>
      <c r="J1114" s="30" t="s">
        <v>18</v>
      </c>
    </row>
    <row r="1115" spans="1:10" ht="69.95" customHeight="1" x14ac:dyDescent="0.25">
      <c r="A1115"/>
      <c r="B1115" s="27" t="s">
        <v>1763</v>
      </c>
      <c r="C1115" s="70" t="str">
        <f t="shared" si="53"/>
        <v>291870</v>
      </c>
      <c r="D1115" s="33">
        <v>427106</v>
      </c>
      <c r="E1115" s="27" t="s">
        <v>2981</v>
      </c>
      <c r="F1115" s="34">
        <v>794.09</v>
      </c>
      <c r="G1115" s="32">
        <f t="shared" si="54"/>
        <v>659.09469999999999</v>
      </c>
      <c r="H1115" s="25"/>
      <c r="I1115" s="26">
        <f t="shared" si="55"/>
        <v>0</v>
      </c>
      <c r="J1115" s="30" t="s">
        <v>18</v>
      </c>
    </row>
    <row r="1116" spans="1:10" ht="69.95" customHeight="1" x14ac:dyDescent="0.25">
      <c r="A1116"/>
      <c r="B1116" s="27" t="s">
        <v>1764</v>
      </c>
      <c r="C1116" s="70" t="str">
        <f t="shared" si="53"/>
        <v>291872</v>
      </c>
      <c r="D1116" s="33">
        <v>404101</v>
      </c>
      <c r="E1116" s="27" t="s">
        <v>2982</v>
      </c>
      <c r="F1116" s="34">
        <v>147.72999999999999</v>
      </c>
      <c r="G1116" s="32">
        <f t="shared" si="54"/>
        <v>122.6159</v>
      </c>
      <c r="H1116" s="25"/>
      <c r="I1116" s="26">
        <f t="shared" si="55"/>
        <v>0</v>
      </c>
      <c r="J1116" s="30" t="s">
        <v>18</v>
      </c>
    </row>
    <row r="1117" spans="1:10" ht="69.95" customHeight="1" x14ac:dyDescent="0.25">
      <c r="A1117"/>
      <c r="B1117" s="27" t="s">
        <v>1765</v>
      </c>
      <c r="C1117" s="70" t="str">
        <f t="shared" si="53"/>
        <v>291873</v>
      </c>
      <c r="D1117" s="33">
        <v>404102</v>
      </c>
      <c r="E1117" s="27" t="s">
        <v>2983</v>
      </c>
      <c r="F1117" s="34">
        <v>147.72999999999999</v>
      </c>
      <c r="G1117" s="32">
        <f t="shared" si="54"/>
        <v>122.6159</v>
      </c>
      <c r="H1117" s="25"/>
      <c r="I1117" s="26">
        <f t="shared" si="55"/>
        <v>0</v>
      </c>
      <c r="J1117" s="30" t="s">
        <v>18</v>
      </c>
    </row>
    <row r="1118" spans="1:10" ht="69.95" customHeight="1" x14ac:dyDescent="0.25">
      <c r="A1118"/>
      <c r="B1118" s="27" t="s">
        <v>1766</v>
      </c>
      <c r="C1118" s="70" t="str">
        <f t="shared" si="53"/>
        <v>291874</v>
      </c>
      <c r="D1118" s="33">
        <v>404103</v>
      </c>
      <c r="E1118" s="27" t="s">
        <v>2984</v>
      </c>
      <c r="F1118" s="34">
        <v>147.72999999999999</v>
      </c>
      <c r="G1118" s="32">
        <f t="shared" si="54"/>
        <v>122.6159</v>
      </c>
      <c r="H1118" s="25"/>
      <c r="I1118" s="26">
        <f t="shared" si="55"/>
        <v>0</v>
      </c>
      <c r="J1118" s="30" t="s">
        <v>18</v>
      </c>
    </row>
    <row r="1119" spans="1:10" ht="69.95" customHeight="1" x14ac:dyDescent="0.25">
      <c r="A1119"/>
      <c r="B1119" s="27" t="s">
        <v>1767</v>
      </c>
      <c r="C1119" s="70" t="str">
        <f t="shared" si="53"/>
        <v>291875</v>
      </c>
      <c r="D1119" s="33">
        <v>404104</v>
      </c>
      <c r="E1119" s="27" t="s">
        <v>2985</v>
      </c>
      <c r="F1119" s="34">
        <v>147.72999999999999</v>
      </c>
      <c r="G1119" s="32">
        <f t="shared" si="54"/>
        <v>122.6159</v>
      </c>
      <c r="H1119" s="25"/>
      <c r="I1119" s="26">
        <f t="shared" si="55"/>
        <v>0</v>
      </c>
      <c r="J1119" s="30" t="s">
        <v>18</v>
      </c>
    </row>
    <row r="1120" spans="1:10" ht="69.95" customHeight="1" x14ac:dyDescent="0.25">
      <c r="A1120"/>
      <c r="B1120" s="27" t="s">
        <v>1768</v>
      </c>
      <c r="C1120" s="70" t="str">
        <f t="shared" si="53"/>
        <v>291876</v>
      </c>
      <c r="D1120" s="33">
        <v>404105</v>
      </c>
      <c r="E1120" s="27" t="s">
        <v>2986</v>
      </c>
      <c r="F1120" s="34">
        <v>320.10000000000002</v>
      </c>
      <c r="G1120" s="32">
        <f t="shared" si="54"/>
        <v>265.68299999999999</v>
      </c>
      <c r="H1120" s="25"/>
      <c r="I1120" s="26">
        <f t="shared" si="55"/>
        <v>0</v>
      </c>
      <c r="J1120" s="30" t="s">
        <v>18</v>
      </c>
    </row>
    <row r="1121" spans="1:10" ht="69.95" customHeight="1" x14ac:dyDescent="0.25">
      <c r="A1121"/>
      <c r="B1121" s="27" t="s">
        <v>1769</v>
      </c>
      <c r="C1121" s="70" t="str">
        <f t="shared" si="53"/>
        <v>291877</v>
      </c>
      <c r="D1121" s="33">
        <v>404106</v>
      </c>
      <c r="E1121" s="27" t="s">
        <v>2987</v>
      </c>
      <c r="F1121" s="34">
        <v>320.10000000000002</v>
      </c>
      <c r="G1121" s="32">
        <f t="shared" si="54"/>
        <v>265.68299999999999</v>
      </c>
      <c r="H1121" s="25"/>
      <c r="I1121" s="26">
        <f t="shared" si="55"/>
        <v>0</v>
      </c>
      <c r="J1121" s="30" t="s">
        <v>18</v>
      </c>
    </row>
    <row r="1122" spans="1:10" ht="69.95" customHeight="1" x14ac:dyDescent="0.25">
      <c r="A1122"/>
      <c r="B1122" s="27" t="s">
        <v>1770</v>
      </c>
      <c r="C1122" s="70" t="str">
        <f t="shared" si="53"/>
        <v>291878</v>
      </c>
      <c r="D1122" s="33">
        <v>404107</v>
      </c>
      <c r="E1122" s="27" t="s">
        <v>2988</v>
      </c>
      <c r="F1122" s="34">
        <v>988.13</v>
      </c>
      <c r="G1122" s="32">
        <f t="shared" si="54"/>
        <v>820.14789999999994</v>
      </c>
      <c r="H1122" s="25"/>
      <c r="I1122" s="26">
        <f t="shared" si="55"/>
        <v>0</v>
      </c>
      <c r="J1122" s="30" t="s">
        <v>18</v>
      </c>
    </row>
    <row r="1123" spans="1:10" ht="69.95" customHeight="1" x14ac:dyDescent="0.25">
      <c r="A1123"/>
      <c r="B1123" s="27" t="s">
        <v>1771</v>
      </c>
      <c r="C1123" s="70" t="str">
        <f t="shared" si="53"/>
        <v>291879</v>
      </c>
      <c r="D1123" s="33">
        <v>404108</v>
      </c>
      <c r="E1123" s="27" t="s">
        <v>2989</v>
      </c>
      <c r="F1123" s="34">
        <v>988.13</v>
      </c>
      <c r="G1123" s="32">
        <f t="shared" si="54"/>
        <v>820.14789999999994</v>
      </c>
      <c r="H1123" s="25"/>
      <c r="I1123" s="26">
        <f t="shared" si="55"/>
        <v>0</v>
      </c>
      <c r="J1123" s="30" t="s">
        <v>18</v>
      </c>
    </row>
    <row r="1124" spans="1:10" ht="69.95" customHeight="1" x14ac:dyDescent="0.25">
      <c r="A1124"/>
      <c r="B1124" s="27" t="s">
        <v>1772</v>
      </c>
      <c r="C1124" s="70" t="str">
        <f t="shared" si="53"/>
        <v>292013</v>
      </c>
      <c r="D1124" s="33">
        <v>405114</v>
      </c>
      <c r="E1124" s="27" t="s">
        <v>2990</v>
      </c>
      <c r="F1124" s="34">
        <v>54.56</v>
      </c>
      <c r="G1124" s="32">
        <f t="shared" si="54"/>
        <v>45.284800000000004</v>
      </c>
      <c r="H1124" s="25"/>
      <c r="I1124" s="26">
        <f t="shared" si="55"/>
        <v>0</v>
      </c>
      <c r="J1124" s="30" t="s">
        <v>18</v>
      </c>
    </row>
    <row r="1125" spans="1:10" ht="69.95" customHeight="1" x14ac:dyDescent="0.25">
      <c r="A1125"/>
      <c r="B1125" s="27" t="s">
        <v>1773</v>
      </c>
      <c r="C1125" s="70" t="str">
        <f t="shared" si="53"/>
        <v>292014</v>
      </c>
      <c r="D1125" s="33">
        <v>405115</v>
      </c>
      <c r="E1125" s="27" t="s">
        <v>2991</v>
      </c>
      <c r="F1125" s="34">
        <v>54.56</v>
      </c>
      <c r="G1125" s="32">
        <f t="shared" si="54"/>
        <v>45.284800000000004</v>
      </c>
      <c r="H1125" s="25"/>
      <c r="I1125" s="26">
        <f t="shared" si="55"/>
        <v>0</v>
      </c>
      <c r="J1125" s="30" t="s">
        <v>18</v>
      </c>
    </row>
    <row r="1126" spans="1:10" ht="69.95" customHeight="1" x14ac:dyDescent="0.25">
      <c r="A1126"/>
      <c r="B1126" s="27" t="s">
        <v>1774</v>
      </c>
      <c r="C1126" s="70" t="str">
        <f t="shared" si="53"/>
        <v>292015</v>
      </c>
      <c r="D1126" s="33">
        <v>405109</v>
      </c>
      <c r="E1126" s="27" t="s">
        <v>2992</v>
      </c>
      <c r="F1126" s="34">
        <v>159.38999999999999</v>
      </c>
      <c r="G1126" s="32">
        <f t="shared" si="54"/>
        <v>132.2937</v>
      </c>
      <c r="H1126" s="25"/>
      <c r="I1126" s="26">
        <f t="shared" si="55"/>
        <v>0</v>
      </c>
      <c r="J1126" s="30" t="s">
        <v>18</v>
      </c>
    </row>
    <row r="1127" spans="1:10" ht="69.95" customHeight="1" x14ac:dyDescent="0.25">
      <c r="A1127"/>
      <c r="B1127" s="27" t="s">
        <v>1775</v>
      </c>
      <c r="C1127" s="70" t="str">
        <f t="shared" si="53"/>
        <v>292016</v>
      </c>
      <c r="D1127" s="33">
        <v>405110</v>
      </c>
      <c r="E1127" s="27" t="s">
        <v>2993</v>
      </c>
      <c r="F1127" s="34">
        <v>159.38999999999999</v>
      </c>
      <c r="G1127" s="32">
        <f t="shared" si="54"/>
        <v>132.2937</v>
      </c>
      <c r="H1127" s="25"/>
      <c r="I1127" s="26">
        <f t="shared" si="55"/>
        <v>0</v>
      </c>
      <c r="J1127" s="30" t="s">
        <v>18</v>
      </c>
    </row>
    <row r="1128" spans="1:10" ht="69.95" customHeight="1" x14ac:dyDescent="0.25">
      <c r="A1128"/>
      <c r="B1128" s="27" t="s">
        <v>1776</v>
      </c>
      <c r="C1128" s="70" t="str">
        <f t="shared" si="53"/>
        <v>292017</v>
      </c>
      <c r="D1128" s="33">
        <v>405107</v>
      </c>
      <c r="E1128" s="27" t="s">
        <v>2994</v>
      </c>
      <c r="F1128" s="34">
        <v>191.29</v>
      </c>
      <c r="G1128" s="32">
        <f t="shared" si="54"/>
        <v>158.77070000000001</v>
      </c>
      <c r="H1128" s="25"/>
      <c r="I1128" s="26">
        <f t="shared" si="55"/>
        <v>0</v>
      </c>
      <c r="J1128" s="30" t="s">
        <v>18</v>
      </c>
    </row>
    <row r="1129" spans="1:10" ht="69.95" customHeight="1" x14ac:dyDescent="0.25">
      <c r="A1129"/>
      <c r="B1129" s="27" t="s">
        <v>1777</v>
      </c>
      <c r="C1129" s="70" t="str">
        <f t="shared" si="53"/>
        <v>292018</v>
      </c>
      <c r="D1129" s="33">
        <v>405108</v>
      </c>
      <c r="E1129" s="27" t="s">
        <v>2995</v>
      </c>
      <c r="F1129" s="34">
        <v>191.29</v>
      </c>
      <c r="G1129" s="32">
        <f t="shared" si="54"/>
        <v>158.77070000000001</v>
      </c>
      <c r="H1129" s="25"/>
      <c r="I1129" s="26">
        <f t="shared" si="55"/>
        <v>0</v>
      </c>
      <c r="J1129" s="30" t="s">
        <v>18</v>
      </c>
    </row>
    <row r="1130" spans="1:10" ht="69.95" customHeight="1" x14ac:dyDescent="0.25">
      <c r="A1130"/>
      <c r="B1130" s="27" t="s">
        <v>1778</v>
      </c>
      <c r="C1130" s="70" t="str">
        <f t="shared" si="53"/>
        <v>29211</v>
      </c>
      <c r="D1130" s="33">
        <v>407007</v>
      </c>
      <c r="E1130" s="27" t="s">
        <v>2996</v>
      </c>
      <c r="F1130" s="34">
        <v>146.96</v>
      </c>
      <c r="G1130" s="32">
        <f t="shared" si="54"/>
        <v>121.97680000000001</v>
      </c>
      <c r="H1130" s="25"/>
      <c r="I1130" s="26">
        <f t="shared" si="55"/>
        <v>0</v>
      </c>
      <c r="J1130" s="30" t="s">
        <v>18</v>
      </c>
    </row>
    <row r="1131" spans="1:10" ht="69.95" customHeight="1" x14ac:dyDescent="0.25">
      <c r="A1131"/>
      <c r="B1131" s="27" t="s">
        <v>1779</v>
      </c>
      <c r="C1131" s="70" t="str">
        <f t="shared" si="53"/>
        <v>29225</v>
      </c>
      <c r="D1131" s="33">
        <v>217011</v>
      </c>
      <c r="E1131" s="27" t="s">
        <v>2997</v>
      </c>
      <c r="F1131" s="34">
        <v>103.4</v>
      </c>
      <c r="G1131" s="32">
        <f t="shared" si="54"/>
        <v>85.822000000000003</v>
      </c>
      <c r="H1131" s="25"/>
      <c r="I1131" s="26">
        <f t="shared" si="55"/>
        <v>0</v>
      </c>
      <c r="J1131" s="30" t="s">
        <v>18</v>
      </c>
    </row>
    <row r="1132" spans="1:10" ht="69.95" customHeight="1" x14ac:dyDescent="0.25">
      <c r="A1132"/>
      <c r="B1132" s="27" t="s">
        <v>1780</v>
      </c>
      <c r="C1132" s="70" t="str">
        <f t="shared" si="53"/>
        <v>29304</v>
      </c>
      <c r="D1132" s="33">
        <v>307001</v>
      </c>
      <c r="E1132" s="27" t="s">
        <v>2998</v>
      </c>
      <c r="F1132" s="34">
        <v>104.94</v>
      </c>
      <c r="G1132" s="32">
        <f t="shared" si="54"/>
        <v>87.100200000000001</v>
      </c>
      <c r="H1132" s="25"/>
      <c r="I1132" s="26">
        <f t="shared" si="55"/>
        <v>0</v>
      </c>
      <c r="J1132" s="30" t="s">
        <v>18</v>
      </c>
    </row>
    <row r="1133" spans="1:10" ht="69.95" customHeight="1" x14ac:dyDescent="0.25">
      <c r="A1133"/>
      <c r="B1133" s="27" t="s">
        <v>1781</v>
      </c>
      <c r="C1133" s="70" t="str">
        <f t="shared" si="53"/>
        <v>29320</v>
      </c>
      <c r="D1133" s="33">
        <v>707002</v>
      </c>
      <c r="E1133" s="27" t="s">
        <v>2999</v>
      </c>
      <c r="F1133" s="34">
        <v>54.67</v>
      </c>
      <c r="G1133" s="32">
        <f t="shared" si="54"/>
        <v>45.376100000000001</v>
      </c>
      <c r="H1133" s="25"/>
      <c r="I1133" s="26">
        <f t="shared" si="55"/>
        <v>0</v>
      </c>
      <c r="J1133" s="30" t="s">
        <v>18</v>
      </c>
    </row>
    <row r="1134" spans="1:10" ht="69.95" customHeight="1" x14ac:dyDescent="0.25">
      <c r="A1134"/>
      <c r="B1134" s="27" t="s">
        <v>1782</v>
      </c>
      <c r="C1134" s="70" t="str">
        <f t="shared" si="53"/>
        <v>29323</v>
      </c>
      <c r="D1134" s="33">
        <v>707009</v>
      </c>
      <c r="E1134" s="27" t="s">
        <v>3000</v>
      </c>
      <c r="F1134" s="34">
        <v>54.67</v>
      </c>
      <c r="G1134" s="32">
        <f t="shared" si="54"/>
        <v>45.376100000000001</v>
      </c>
      <c r="H1134" s="25"/>
      <c r="I1134" s="26">
        <f t="shared" si="55"/>
        <v>0</v>
      </c>
      <c r="J1134" s="30" t="s">
        <v>18</v>
      </c>
    </row>
    <row r="1135" spans="1:10" ht="69.95" customHeight="1" x14ac:dyDescent="0.25">
      <c r="A1135"/>
      <c r="B1135" s="27" t="s">
        <v>1783</v>
      </c>
      <c r="C1135" s="70" t="str">
        <f t="shared" si="53"/>
        <v>29324</v>
      </c>
      <c r="D1135" s="33">
        <v>707012</v>
      </c>
      <c r="E1135" s="27" t="s">
        <v>3001</v>
      </c>
      <c r="F1135" s="34">
        <v>54.67</v>
      </c>
      <c r="G1135" s="32">
        <f t="shared" si="54"/>
        <v>45.376100000000001</v>
      </c>
      <c r="H1135" s="25"/>
      <c r="I1135" s="26">
        <f t="shared" si="55"/>
        <v>0</v>
      </c>
      <c r="J1135" s="30" t="s">
        <v>18</v>
      </c>
    </row>
    <row r="1136" spans="1:10" ht="69.95" customHeight="1" x14ac:dyDescent="0.25">
      <c r="A1136"/>
      <c r="B1136" s="27" t="s">
        <v>1784</v>
      </c>
      <c r="C1136" s="70" t="str">
        <f t="shared" si="53"/>
        <v>29409</v>
      </c>
      <c r="D1136" s="33">
        <v>217001</v>
      </c>
      <c r="E1136" s="27" t="s">
        <v>3002</v>
      </c>
      <c r="F1136" s="34">
        <v>1108.58</v>
      </c>
      <c r="G1136" s="32">
        <f t="shared" si="54"/>
        <v>920.12139999999999</v>
      </c>
      <c r="H1136" s="25"/>
      <c r="I1136" s="26">
        <f t="shared" si="55"/>
        <v>0</v>
      </c>
      <c r="J1136" s="30" t="s">
        <v>18</v>
      </c>
    </row>
    <row r="1137" spans="1:10" ht="69.95" customHeight="1" x14ac:dyDescent="0.25">
      <c r="A1137"/>
      <c r="B1137" s="27" t="s">
        <v>1785</v>
      </c>
      <c r="C1137" s="70" t="str">
        <f t="shared" si="53"/>
        <v>29410</v>
      </c>
      <c r="D1137" s="33">
        <v>217002</v>
      </c>
      <c r="E1137" s="27" t="s">
        <v>3003</v>
      </c>
      <c r="F1137" s="34">
        <v>1108.58</v>
      </c>
      <c r="G1137" s="32">
        <f t="shared" si="54"/>
        <v>920.12139999999999</v>
      </c>
      <c r="H1137" s="25"/>
      <c r="I1137" s="26">
        <f t="shared" si="55"/>
        <v>0</v>
      </c>
      <c r="J1137" s="30" t="s">
        <v>18</v>
      </c>
    </row>
    <row r="1138" spans="1:10" ht="69.95" customHeight="1" x14ac:dyDescent="0.25">
      <c r="A1138"/>
      <c r="B1138" s="27" t="s">
        <v>1786</v>
      </c>
      <c r="C1138" s="70" t="str">
        <f t="shared" si="53"/>
        <v>29446</v>
      </c>
      <c r="D1138" s="33">
        <v>367001</v>
      </c>
      <c r="E1138" s="27" t="s">
        <v>3004</v>
      </c>
      <c r="F1138" s="34">
        <v>127.38</v>
      </c>
      <c r="G1138" s="32">
        <f t="shared" si="54"/>
        <v>105.72539999999999</v>
      </c>
      <c r="H1138" s="25"/>
      <c r="I1138" s="26">
        <f t="shared" si="55"/>
        <v>0</v>
      </c>
      <c r="J1138" s="30" t="s">
        <v>18</v>
      </c>
    </row>
    <row r="1139" spans="1:10" ht="69.95" customHeight="1" x14ac:dyDescent="0.25">
      <c r="A1139"/>
      <c r="B1139" s="27" t="s">
        <v>1787</v>
      </c>
      <c r="C1139" s="70" t="str">
        <f t="shared" si="53"/>
        <v>29447</v>
      </c>
      <c r="D1139" s="33">
        <v>367003</v>
      </c>
      <c r="E1139" s="27" t="s">
        <v>3005</v>
      </c>
      <c r="F1139" s="34">
        <v>127.38</v>
      </c>
      <c r="G1139" s="32">
        <f t="shared" si="54"/>
        <v>105.72539999999999</v>
      </c>
      <c r="H1139" s="25"/>
      <c r="I1139" s="26">
        <f t="shared" si="55"/>
        <v>0</v>
      </c>
      <c r="J1139" s="30" t="s">
        <v>18</v>
      </c>
    </row>
    <row r="1140" spans="1:10" ht="69.95" customHeight="1" x14ac:dyDescent="0.25">
      <c r="A1140"/>
      <c r="B1140" s="27" t="s">
        <v>1788</v>
      </c>
      <c r="C1140" s="70" t="str">
        <f t="shared" si="53"/>
        <v>29456</v>
      </c>
      <c r="D1140" s="33">
        <v>437001</v>
      </c>
      <c r="E1140" s="27" t="s">
        <v>3006</v>
      </c>
      <c r="F1140" s="34">
        <v>141.24</v>
      </c>
      <c r="G1140" s="32">
        <f t="shared" si="54"/>
        <v>117.22920000000001</v>
      </c>
      <c r="H1140" s="25"/>
      <c r="I1140" s="26">
        <f t="shared" si="55"/>
        <v>0</v>
      </c>
      <c r="J1140" s="30" t="s">
        <v>18</v>
      </c>
    </row>
    <row r="1141" spans="1:10" ht="69.95" customHeight="1" x14ac:dyDescent="0.25">
      <c r="A1141"/>
      <c r="B1141" s="27" t="s">
        <v>1789</v>
      </c>
      <c r="C1141" s="70" t="str">
        <f t="shared" si="53"/>
        <v>29458</v>
      </c>
      <c r="D1141" s="33">
        <v>437007</v>
      </c>
      <c r="E1141" s="27" t="s">
        <v>3007</v>
      </c>
      <c r="F1141" s="34">
        <v>141.24</v>
      </c>
      <c r="G1141" s="32">
        <f t="shared" si="54"/>
        <v>117.22920000000001</v>
      </c>
      <c r="H1141" s="25"/>
      <c r="I1141" s="26">
        <f t="shared" si="55"/>
        <v>0</v>
      </c>
      <c r="J1141" s="30" t="s">
        <v>18</v>
      </c>
    </row>
    <row r="1142" spans="1:10" ht="69.95" customHeight="1" x14ac:dyDescent="0.25">
      <c r="A1142"/>
      <c r="B1142" s="27" t="s">
        <v>1790</v>
      </c>
      <c r="C1142" s="70" t="str">
        <f t="shared" si="53"/>
        <v>29494</v>
      </c>
      <c r="D1142" s="33">
        <v>367052</v>
      </c>
      <c r="E1142" s="27" t="s">
        <v>3008</v>
      </c>
      <c r="F1142" s="34">
        <v>973.83</v>
      </c>
      <c r="G1142" s="32">
        <f t="shared" si="54"/>
        <v>808.27890000000002</v>
      </c>
      <c r="H1142" s="25"/>
      <c r="I1142" s="26">
        <f t="shared" si="55"/>
        <v>0</v>
      </c>
      <c r="J1142" s="30" t="s">
        <v>18</v>
      </c>
    </row>
    <row r="1143" spans="1:10" ht="69.95" customHeight="1" x14ac:dyDescent="0.25">
      <c r="A1143"/>
      <c r="B1143" s="27" t="s">
        <v>1791</v>
      </c>
      <c r="C1143" s="70" t="str">
        <f t="shared" si="53"/>
        <v>29495</v>
      </c>
      <c r="D1143" s="33">
        <v>367058</v>
      </c>
      <c r="E1143" s="27" t="s">
        <v>3009</v>
      </c>
      <c r="F1143" s="34">
        <v>973.83</v>
      </c>
      <c r="G1143" s="32">
        <f t="shared" si="54"/>
        <v>808.27890000000002</v>
      </c>
      <c r="H1143" s="25"/>
      <c r="I1143" s="26">
        <f t="shared" si="55"/>
        <v>0</v>
      </c>
      <c r="J1143" s="30" t="s">
        <v>18</v>
      </c>
    </row>
    <row r="1144" spans="1:10" ht="69.95" customHeight="1" x14ac:dyDescent="0.25">
      <c r="A1144"/>
      <c r="B1144" s="27" t="s">
        <v>1792</v>
      </c>
      <c r="C1144" s="70" t="str">
        <f t="shared" si="53"/>
        <v>29496</v>
      </c>
      <c r="D1144" s="33">
        <v>367059</v>
      </c>
      <c r="E1144" s="27" t="s">
        <v>3010</v>
      </c>
      <c r="F1144" s="34">
        <v>973.83</v>
      </c>
      <c r="G1144" s="32">
        <f t="shared" si="54"/>
        <v>808.27890000000002</v>
      </c>
      <c r="H1144" s="25"/>
      <c r="I1144" s="26">
        <f t="shared" si="55"/>
        <v>0</v>
      </c>
      <c r="J1144" s="30" t="s">
        <v>18</v>
      </c>
    </row>
    <row r="1145" spans="1:10" ht="69.95" customHeight="1" x14ac:dyDescent="0.25">
      <c r="A1145"/>
      <c r="B1145" s="27" t="s">
        <v>1793</v>
      </c>
      <c r="C1145" s="70" t="str">
        <f t="shared" si="53"/>
        <v>29506</v>
      </c>
      <c r="D1145" s="33">
        <v>408003</v>
      </c>
      <c r="E1145" s="27" t="s">
        <v>3011</v>
      </c>
      <c r="F1145" s="34">
        <v>196.68</v>
      </c>
      <c r="G1145" s="32">
        <f t="shared" si="54"/>
        <v>163.24440000000001</v>
      </c>
      <c r="H1145" s="25"/>
      <c r="I1145" s="26">
        <f t="shared" si="55"/>
        <v>0</v>
      </c>
      <c r="J1145" s="30" t="s">
        <v>18</v>
      </c>
    </row>
    <row r="1146" spans="1:10" ht="69.95" customHeight="1" x14ac:dyDescent="0.25">
      <c r="A1146"/>
      <c r="B1146" s="27" t="s">
        <v>1794</v>
      </c>
      <c r="C1146" s="70" t="str">
        <f t="shared" si="53"/>
        <v>29507</v>
      </c>
      <c r="D1146" s="33">
        <v>408004</v>
      </c>
      <c r="E1146" s="27" t="s">
        <v>3012</v>
      </c>
      <c r="F1146" s="34">
        <v>196.68</v>
      </c>
      <c r="G1146" s="32">
        <f t="shared" si="54"/>
        <v>163.24440000000001</v>
      </c>
      <c r="H1146" s="25"/>
      <c r="I1146" s="26">
        <f t="shared" si="55"/>
        <v>0</v>
      </c>
      <c r="J1146" s="30" t="s">
        <v>18</v>
      </c>
    </row>
    <row r="1147" spans="1:10" ht="69.95" customHeight="1" x14ac:dyDescent="0.25">
      <c r="A1147"/>
      <c r="B1147" s="27" t="s">
        <v>1795</v>
      </c>
      <c r="C1147" s="70" t="str">
        <f t="shared" si="53"/>
        <v>29552</v>
      </c>
      <c r="D1147" s="33">
        <v>367051</v>
      </c>
      <c r="E1147" s="27" t="s">
        <v>3013</v>
      </c>
      <c r="F1147" s="34">
        <v>973.83</v>
      </c>
      <c r="G1147" s="32">
        <f t="shared" si="54"/>
        <v>808.27890000000002</v>
      </c>
      <c r="H1147" s="25"/>
      <c r="I1147" s="26">
        <f t="shared" si="55"/>
        <v>0</v>
      </c>
      <c r="J1147" s="30" t="s">
        <v>18</v>
      </c>
    </row>
    <row r="1148" spans="1:10" ht="69.95" customHeight="1" x14ac:dyDescent="0.25">
      <c r="A1148"/>
      <c r="B1148" s="27" t="s">
        <v>1796</v>
      </c>
      <c r="C1148" s="70" t="str">
        <f t="shared" si="53"/>
        <v>29635</v>
      </c>
      <c r="D1148" s="33">
        <v>218001</v>
      </c>
      <c r="E1148" s="27" t="s">
        <v>3014</v>
      </c>
      <c r="F1148" s="34">
        <v>1417.24</v>
      </c>
      <c r="G1148" s="32">
        <f t="shared" si="54"/>
        <v>1176.3091999999999</v>
      </c>
      <c r="H1148" s="25"/>
      <c r="I1148" s="26">
        <f t="shared" si="55"/>
        <v>0</v>
      </c>
      <c r="J1148" s="30" t="s">
        <v>18</v>
      </c>
    </row>
    <row r="1149" spans="1:10" ht="69.95" customHeight="1" x14ac:dyDescent="0.25">
      <c r="A1149"/>
      <c r="B1149" s="27" t="s">
        <v>1797</v>
      </c>
      <c r="C1149" s="70" t="str">
        <f t="shared" si="53"/>
        <v>29636</v>
      </c>
      <c r="D1149" s="33">
        <v>218003</v>
      </c>
      <c r="E1149" s="27" t="s">
        <v>3015</v>
      </c>
      <c r="F1149" s="34">
        <v>1417.24</v>
      </c>
      <c r="G1149" s="32">
        <f t="shared" si="54"/>
        <v>1176.3091999999999</v>
      </c>
      <c r="H1149" s="25"/>
      <c r="I1149" s="26">
        <f t="shared" si="55"/>
        <v>0</v>
      </c>
      <c r="J1149" s="30" t="s">
        <v>18</v>
      </c>
    </row>
    <row r="1150" spans="1:10" ht="69.95" customHeight="1" x14ac:dyDescent="0.25">
      <c r="A1150"/>
      <c r="B1150" s="27" t="s">
        <v>1798</v>
      </c>
      <c r="C1150" s="70" t="str">
        <f t="shared" si="53"/>
        <v>29637</v>
      </c>
      <c r="D1150" s="33">
        <v>218006</v>
      </c>
      <c r="E1150" s="27" t="s">
        <v>3016</v>
      </c>
      <c r="F1150" s="34">
        <v>1417.24</v>
      </c>
      <c r="G1150" s="32">
        <f t="shared" si="54"/>
        <v>1176.3091999999999</v>
      </c>
      <c r="H1150" s="25"/>
      <c r="I1150" s="26">
        <f t="shared" si="55"/>
        <v>0</v>
      </c>
      <c r="J1150" s="30" t="s">
        <v>18</v>
      </c>
    </row>
    <row r="1151" spans="1:10" ht="69.95" customHeight="1" x14ac:dyDescent="0.25">
      <c r="A1151"/>
      <c r="B1151" s="27" t="s">
        <v>1799</v>
      </c>
      <c r="C1151" s="70" t="str">
        <f t="shared" si="53"/>
        <v>29808</v>
      </c>
      <c r="D1151" s="33">
        <v>367057</v>
      </c>
      <c r="E1151" s="27" t="s">
        <v>3017</v>
      </c>
      <c r="F1151" s="34">
        <v>973.83</v>
      </c>
      <c r="G1151" s="32">
        <f t="shared" si="54"/>
        <v>808.27890000000002</v>
      </c>
      <c r="H1151" s="25"/>
      <c r="I1151" s="26">
        <f t="shared" si="55"/>
        <v>0</v>
      </c>
      <c r="J1151" s="30" t="s">
        <v>18</v>
      </c>
    </row>
    <row r="1152" spans="1:10" ht="69.95" customHeight="1" x14ac:dyDescent="0.25">
      <c r="A1152"/>
      <c r="B1152" s="27" t="s">
        <v>1800</v>
      </c>
      <c r="C1152" s="70" t="str">
        <f t="shared" si="53"/>
        <v>29811</v>
      </c>
      <c r="D1152" s="33">
        <v>980106</v>
      </c>
      <c r="E1152" s="27" t="s">
        <v>3018</v>
      </c>
      <c r="F1152" s="34">
        <v>262.24</v>
      </c>
      <c r="G1152" s="32">
        <f t="shared" si="54"/>
        <v>217.6592</v>
      </c>
      <c r="H1152" s="25"/>
      <c r="I1152" s="26">
        <f t="shared" si="55"/>
        <v>0</v>
      </c>
      <c r="J1152" s="30" t="s">
        <v>18</v>
      </c>
    </row>
    <row r="1153" spans="1:10" ht="69.95" customHeight="1" x14ac:dyDescent="0.25">
      <c r="A1153"/>
      <c r="B1153" s="27" t="s">
        <v>1801</v>
      </c>
      <c r="C1153" s="70" t="str">
        <f t="shared" si="53"/>
        <v>29821</v>
      </c>
      <c r="D1153" s="33">
        <v>977003</v>
      </c>
      <c r="E1153" s="27" t="s">
        <v>3019</v>
      </c>
      <c r="F1153" s="34">
        <v>93.17</v>
      </c>
      <c r="G1153" s="32">
        <f t="shared" si="54"/>
        <v>77.331100000000006</v>
      </c>
      <c r="H1153" s="25"/>
      <c r="I1153" s="26">
        <f t="shared" si="55"/>
        <v>0</v>
      </c>
      <c r="J1153" s="30" t="s">
        <v>18</v>
      </c>
    </row>
    <row r="1154" spans="1:10" ht="69.95" customHeight="1" x14ac:dyDescent="0.25">
      <c r="A1154"/>
      <c r="B1154" s="27" t="s">
        <v>1802</v>
      </c>
      <c r="C1154" s="70" t="str">
        <f t="shared" si="53"/>
        <v>29822</v>
      </c>
      <c r="D1154" s="33">
        <v>977001</v>
      </c>
      <c r="E1154" s="27" t="s">
        <v>3020</v>
      </c>
      <c r="F1154" s="34">
        <v>93.17</v>
      </c>
      <c r="G1154" s="32">
        <f t="shared" si="54"/>
        <v>77.331100000000006</v>
      </c>
      <c r="H1154" s="25"/>
      <c r="I1154" s="26">
        <f t="shared" si="55"/>
        <v>0</v>
      </c>
      <c r="J1154" s="30" t="s">
        <v>18</v>
      </c>
    </row>
    <row r="1155" spans="1:10" ht="69.95" customHeight="1" x14ac:dyDescent="0.25">
      <c r="A1155"/>
      <c r="B1155" s="27" t="s">
        <v>1803</v>
      </c>
      <c r="C1155" s="70" t="str">
        <f t="shared" si="53"/>
        <v>29823</v>
      </c>
      <c r="D1155" s="33">
        <v>394015</v>
      </c>
      <c r="E1155" s="27" t="s">
        <v>3021</v>
      </c>
      <c r="F1155" s="34">
        <v>188.8</v>
      </c>
      <c r="G1155" s="32">
        <f t="shared" si="54"/>
        <v>156.70400000000001</v>
      </c>
      <c r="H1155" s="25"/>
      <c r="I1155" s="26">
        <f t="shared" si="55"/>
        <v>0</v>
      </c>
      <c r="J1155" s="30" t="s">
        <v>18</v>
      </c>
    </row>
    <row r="1156" spans="1:10" ht="69.95" customHeight="1" x14ac:dyDescent="0.25">
      <c r="A1156"/>
      <c r="B1156" s="27" t="s">
        <v>1804</v>
      </c>
      <c r="C1156" s="70" t="str">
        <f t="shared" ref="C1156:C1219" si="56">HYPERLINK(CONCATENATE("http://nashaigrushka.ru/images/goods/large/",TRIM(B1156),".jpg"),TRIM(B1156))</f>
        <v>29825</v>
      </c>
      <c r="D1156" s="33">
        <v>217012</v>
      </c>
      <c r="E1156" s="27" t="s">
        <v>3022</v>
      </c>
      <c r="F1156" s="34">
        <v>125.4</v>
      </c>
      <c r="G1156" s="32">
        <f t="shared" ref="G1156:G1219" si="57">F1156-F1156/100*($B$1+7)</f>
        <v>104.08200000000001</v>
      </c>
      <c r="H1156" s="25"/>
      <c r="I1156" s="26">
        <f t="shared" si="55"/>
        <v>0</v>
      </c>
      <c r="J1156" s="30" t="s">
        <v>18</v>
      </c>
    </row>
    <row r="1157" spans="1:10" ht="69.95" customHeight="1" x14ac:dyDescent="0.25">
      <c r="A1157"/>
      <c r="B1157" s="27" t="s">
        <v>1805</v>
      </c>
      <c r="C1157" s="70" t="str">
        <f t="shared" si="56"/>
        <v>29826</v>
      </c>
      <c r="D1157" s="33">
        <v>217005</v>
      </c>
      <c r="E1157" s="27" t="s">
        <v>3023</v>
      </c>
      <c r="F1157" s="34">
        <v>1108.58</v>
      </c>
      <c r="G1157" s="32">
        <f t="shared" si="57"/>
        <v>920.12139999999999</v>
      </c>
      <c r="H1157" s="25"/>
      <c r="I1157" s="26">
        <f t="shared" ref="I1157:I1220" si="58">G1157*H1157</f>
        <v>0</v>
      </c>
      <c r="J1157" s="30" t="s">
        <v>18</v>
      </c>
    </row>
    <row r="1158" spans="1:10" ht="69.95" customHeight="1" x14ac:dyDescent="0.25">
      <c r="A1158"/>
      <c r="B1158" s="27" t="s">
        <v>1806</v>
      </c>
      <c r="C1158" s="70" t="str">
        <f t="shared" si="56"/>
        <v>58204</v>
      </c>
      <c r="D1158" s="33">
        <v>274001</v>
      </c>
      <c r="E1158" s="27" t="s">
        <v>3024</v>
      </c>
      <c r="F1158" s="34">
        <v>424.8</v>
      </c>
      <c r="G1158" s="32">
        <f t="shared" si="57"/>
        <v>352.584</v>
      </c>
      <c r="H1158" s="25"/>
      <c r="I1158" s="26">
        <f t="shared" si="58"/>
        <v>0</v>
      </c>
      <c r="J1158" s="30" t="s">
        <v>18</v>
      </c>
    </row>
    <row r="1159" spans="1:10" ht="69.95" customHeight="1" x14ac:dyDescent="0.25">
      <c r="A1159"/>
      <c r="B1159" s="27" t="s">
        <v>1807</v>
      </c>
      <c r="C1159" s="70" t="str">
        <f t="shared" si="56"/>
        <v>58205</v>
      </c>
      <c r="D1159" s="33">
        <v>274002</v>
      </c>
      <c r="E1159" s="27" t="s">
        <v>3025</v>
      </c>
      <c r="F1159" s="34">
        <v>424.8</v>
      </c>
      <c r="G1159" s="32">
        <f t="shared" si="57"/>
        <v>352.584</v>
      </c>
      <c r="H1159" s="25"/>
      <c r="I1159" s="26">
        <f t="shared" si="58"/>
        <v>0</v>
      </c>
      <c r="J1159" s="30" t="s">
        <v>18</v>
      </c>
    </row>
    <row r="1160" spans="1:10" ht="69.95" customHeight="1" x14ac:dyDescent="0.25">
      <c r="A1160"/>
      <c r="B1160" s="27" t="s">
        <v>1808</v>
      </c>
      <c r="C1160" s="70" t="str">
        <f t="shared" si="56"/>
        <v>58207</v>
      </c>
      <c r="D1160" s="33">
        <v>274004</v>
      </c>
      <c r="E1160" s="27" t="s">
        <v>3026</v>
      </c>
      <c r="F1160" s="34">
        <v>424.8</v>
      </c>
      <c r="G1160" s="32">
        <f t="shared" si="57"/>
        <v>352.584</v>
      </c>
      <c r="H1160" s="25"/>
      <c r="I1160" s="26">
        <f t="shared" si="58"/>
        <v>0</v>
      </c>
      <c r="J1160" s="30" t="s">
        <v>18</v>
      </c>
    </row>
    <row r="1161" spans="1:10" ht="69.95" customHeight="1" x14ac:dyDescent="0.25">
      <c r="A1161"/>
      <c r="B1161" s="27" t="s">
        <v>1809</v>
      </c>
      <c r="C1161" s="70" t="str">
        <f t="shared" si="56"/>
        <v>58208</v>
      </c>
      <c r="D1161" s="33">
        <v>274005</v>
      </c>
      <c r="E1161" s="27" t="s">
        <v>3027</v>
      </c>
      <c r="F1161" s="34">
        <v>424.8</v>
      </c>
      <c r="G1161" s="32">
        <f t="shared" si="57"/>
        <v>352.584</v>
      </c>
      <c r="H1161" s="25"/>
      <c r="I1161" s="26">
        <f t="shared" si="58"/>
        <v>0</v>
      </c>
      <c r="J1161" s="30" t="s">
        <v>18</v>
      </c>
    </row>
    <row r="1162" spans="1:10" ht="69.95" customHeight="1" x14ac:dyDescent="0.25">
      <c r="A1162"/>
      <c r="B1162" s="27" t="s">
        <v>1810</v>
      </c>
      <c r="C1162" s="70" t="str">
        <f t="shared" si="56"/>
        <v>102304</v>
      </c>
      <c r="D1162" s="40">
        <v>8</v>
      </c>
      <c r="E1162" s="27" t="s">
        <v>3028</v>
      </c>
      <c r="F1162" s="34">
        <v>149.38</v>
      </c>
      <c r="G1162" s="32">
        <f t="shared" si="57"/>
        <v>123.9854</v>
      </c>
      <c r="H1162" s="25"/>
      <c r="I1162" s="26">
        <f t="shared" si="58"/>
        <v>0</v>
      </c>
      <c r="J1162" s="30" t="s">
        <v>19</v>
      </c>
    </row>
    <row r="1163" spans="1:10" ht="69.95" customHeight="1" x14ac:dyDescent="0.25">
      <c r="A1163"/>
      <c r="B1163" s="27" t="s">
        <v>1811</v>
      </c>
      <c r="C1163" s="70" t="str">
        <f t="shared" si="56"/>
        <v>102321</v>
      </c>
      <c r="D1163" s="40">
        <v>1</v>
      </c>
      <c r="E1163" s="27" t="s">
        <v>3029</v>
      </c>
      <c r="F1163" s="34">
        <v>256.3</v>
      </c>
      <c r="G1163" s="32">
        <f t="shared" si="57"/>
        <v>212.72900000000001</v>
      </c>
      <c r="H1163" s="25"/>
      <c r="I1163" s="26">
        <f t="shared" si="58"/>
        <v>0</v>
      </c>
      <c r="J1163" s="30" t="s">
        <v>19</v>
      </c>
    </row>
    <row r="1164" spans="1:10" ht="69.95" customHeight="1" x14ac:dyDescent="0.25">
      <c r="A1164"/>
      <c r="B1164" s="27" t="s">
        <v>1812</v>
      </c>
      <c r="C1164" s="70" t="str">
        <f t="shared" si="56"/>
        <v>102326</v>
      </c>
      <c r="D1164" s="40">
        <v>6</v>
      </c>
      <c r="E1164" s="27" t="s">
        <v>3030</v>
      </c>
      <c r="F1164" s="34">
        <v>69.959999999999994</v>
      </c>
      <c r="G1164" s="32">
        <f t="shared" si="57"/>
        <v>58.066799999999994</v>
      </c>
      <c r="H1164" s="25"/>
      <c r="I1164" s="26">
        <f t="shared" si="58"/>
        <v>0</v>
      </c>
      <c r="J1164" s="30" t="s">
        <v>19</v>
      </c>
    </row>
    <row r="1165" spans="1:10" ht="69.95" customHeight="1" x14ac:dyDescent="0.25">
      <c r="A1165"/>
      <c r="B1165" s="27" t="s">
        <v>1813</v>
      </c>
      <c r="C1165" s="70" t="str">
        <f t="shared" si="56"/>
        <v>102332</v>
      </c>
      <c r="D1165" s="40">
        <v>46</v>
      </c>
      <c r="E1165" s="27" t="s">
        <v>3031</v>
      </c>
      <c r="F1165" s="34">
        <v>160.82</v>
      </c>
      <c r="G1165" s="32">
        <f t="shared" si="57"/>
        <v>133.48059999999998</v>
      </c>
      <c r="H1165" s="25"/>
      <c r="I1165" s="26">
        <f t="shared" si="58"/>
        <v>0</v>
      </c>
      <c r="J1165" s="30" t="s">
        <v>19</v>
      </c>
    </row>
    <row r="1166" spans="1:10" ht="69.95" customHeight="1" x14ac:dyDescent="0.25">
      <c r="A1166"/>
      <c r="B1166" s="27" t="s">
        <v>1814</v>
      </c>
      <c r="C1166" s="70" t="str">
        <f t="shared" si="56"/>
        <v>102335</v>
      </c>
      <c r="D1166" s="40">
        <v>48</v>
      </c>
      <c r="E1166" s="27" t="s">
        <v>3032</v>
      </c>
      <c r="F1166" s="34">
        <v>442.64</v>
      </c>
      <c r="G1166" s="32">
        <f t="shared" si="57"/>
        <v>367.39119999999997</v>
      </c>
      <c r="H1166" s="25"/>
      <c r="I1166" s="26">
        <f t="shared" si="58"/>
        <v>0</v>
      </c>
      <c r="J1166" s="30" t="s">
        <v>19</v>
      </c>
    </row>
    <row r="1167" spans="1:10" ht="69.95" customHeight="1" x14ac:dyDescent="0.25">
      <c r="A1167"/>
      <c r="B1167" s="27" t="s">
        <v>1815</v>
      </c>
      <c r="C1167" s="70" t="str">
        <f t="shared" si="56"/>
        <v>102342</v>
      </c>
      <c r="D1167" s="40">
        <v>54</v>
      </c>
      <c r="E1167" s="27" t="s">
        <v>3033</v>
      </c>
      <c r="F1167" s="34">
        <v>210.87</v>
      </c>
      <c r="G1167" s="32">
        <f t="shared" si="57"/>
        <v>175.02209999999999</v>
      </c>
      <c r="H1167" s="25"/>
      <c r="I1167" s="26">
        <f t="shared" si="58"/>
        <v>0</v>
      </c>
      <c r="J1167" s="30" t="s">
        <v>19</v>
      </c>
    </row>
    <row r="1168" spans="1:10" ht="69.95" customHeight="1" x14ac:dyDescent="0.25">
      <c r="A1168"/>
      <c r="B1168" s="27" t="s">
        <v>1816</v>
      </c>
      <c r="C1168" s="70" t="str">
        <f t="shared" si="56"/>
        <v>102344</v>
      </c>
      <c r="D1168" s="40">
        <v>52</v>
      </c>
      <c r="E1168" s="27" t="s">
        <v>3034</v>
      </c>
      <c r="F1168" s="34">
        <v>85.8</v>
      </c>
      <c r="G1168" s="32">
        <f t="shared" si="57"/>
        <v>71.213999999999999</v>
      </c>
      <c r="H1168" s="25"/>
      <c r="I1168" s="26">
        <f t="shared" si="58"/>
        <v>0</v>
      </c>
      <c r="J1168" s="30" t="s">
        <v>19</v>
      </c>
    </row>
    <row r="1169" spans="1:10" ht="69.95" customHeight="1" x14ac:dyDescent="0.25">
      <c r="A1169"/>
      <c r="B1169" s="27" t="s">
        <v>1817</v>
      </c>
      <c r="C1169" s="70" t="str">
        <f t="shared" si="56"/>
        <v>102349</v>
      </c>
      <c r="D1169" s="40">
        <v>60</v>
      </c>
      <c r="E1169" s="27" t="s">
        <v>3035</v>
      </c>
      <c r="F1169" s="34">
        <v>729.85</v>
      </c>
      <c r="G1169" s="32">
        <f t="shared" si="57"/>
        <v>605.77549999999997</v>
      </c>
      <c r="H1169" s="25"/>
      <c r="I1169" s="26">
        <f t="shared" si="58"/>
        <v>0</v>
      </c>
      <c r="J1169" s="30" t="s">
        <v>19</v>
      </c>
    </row>
    <row r="1170" spans="1:10" ht="69.95" customHeight="1" x14ac:dyDescent="0.25">
      <c r="A1170"/>
      <c r="B1170" s="27" t="s">
        <v>1818</v>
      </c>
      <c r="C1170" s="70" t="str">
        <f t="shared" si="56"/>
        <v>102370</v>
      </c>
      <c r="D1170" s="33">
        <v>152</v>
      </c>
      <c r="E1170" s="27" t="s">
        <v>3036</v>
      </c>
      <c r="F1170" s="34">
        <v>157.63</v>
      </c>
      <c r="G1170" s="32">
        <f t="shared" si="57"/>
        <v>130.8329</v>
      </c>
      <c r="H1170" s="25"/>
      <c r="I1170" s="26">
        <f t="shared" si="58"/>
        <v>0</v>
      </c>
      <c r="J1170" s="30" t="s">
        <v>19</v>
      </c>
    </row>
    <row r="1171" spans="1:10" ht="69.95" customHeight="1" x14ac:dyDescent="0.25">
      <c r="A1171"/>
      <c r="B1171" s="27" t="s">
        <v>1819</v>
      </c>
      <c r="C1171" s="70" t="str">
        <f t="shared" si="56"/>
        <v>102376</v>
      </c>
      <c r="D1171" s="27" t="s">
        <v>1820</v>
      </c>
      <c r="E1171" s="27" t="s">
        <v>3037</v>
      </c>
      <c r="F1171" s="34">
        <v>81.510000000000005</v>
      </c>
      <c r="G1171" s="32">
        <f t="shared" si="57"/>
        <v>67.653300000000002</v>
      </c>
      <c r="H1171" s="25"/>
      <c r="I1171" s="26">
        <f t="shared" si="58"/>
        <v>0</v>
      </c>
      <c r="J1171" s="30" t="s">
        <v>19</v>
      </c>
    </row>
    <row r="1172" spans="1:10" ht="69.95" customHeight="1" x14ac:dyDescent="0.25">
      <c r="A1172"/>
      <c r="B1172" s="27" t="s">
        <v>1821</v>
      </c>
      <c r="C1172" s="70" t="str">
        <f t="shared" si="56"/>
        <v>102382</v>
      </c>
      <c r="D1172" s="33">
        <v>170</v>
      </c>
      <c r="E1172" s="27" t="s">
        <v>3038</v>
      </c>
      <c r="F1172" s="34">
        <v>85.69</v>
      </c>
      <c r="G1172" s="32">
        <f t="shared" si="57"/>
        <v>71.122699999999995</v>
      </c>
      <c r="H1172" s="25"/>
      <c r="I1172" s="26">
        <f t="shared" si="58"/>
        <v>0</v>
      </c>
      <c r="J1172" s="30" t="s">
        <v>19</v>
      </c>
    </row>
    <row r="1173" spans="1:10" ht="69.95" customHeight="1" x14ac:dyDescent="0.25">
      <c r="A1173"/>
      <c r="B1173" s="27" t="s">
        <v>1822</v>
      </c>
      <c r="C1173" s="70" t="str">
        <f t="shared" si="56"/>
        <v>102383</v>
      </c>
      <c r="D1173" s="33">
        <v>168</v>
      </c>
      <c r="E1173" s="27" t="s">
        <v>3039</v>
      </c>
      <c r="F1173" s="34">
        <v>85.69</v>
      </c>
      <c r="G1173" s="32">
        <f t="shared" si="57"/>
        <v>71.122699999999995</v>
      </c>
      <c r="H1173" s="25"/>
      <c r="I1173" s="26">
        <f t="shared" si="58"/>
        <v>0</v>
      </c>
      <c r="J1173" s="30" t="s">
        <v>19</v>
      </c>
    </row>
    <row r="1174" spans="1:10" ht="69.95" customHeight="1" x14ac:dyDescent="0.25">
      <c r="A1174"/>
      <c r="B1174" s="27" t="s">
        <v>1823</v>
      </c>
      <c r="C1174" s="70" t="str">
        <f t="shared" si="56"/>
        <v>102384</v>
      </c>
      <c r="D1174" s="33">
        <v>169</v>
      </c>
      <c r="E1174" s="27" t="s">
        <v>3040</v>
      </c>
      <c r="F1174" s="34">
        <v>85.8</v>
      </c>
      <c r="G1174" s="32">
        <f t="shared" si="57"/>
        <v>71.213999999999999</v>
      </c>
      <c r="H1174" s="25"/>
      <c r="I1174" s="26">
        <f t="shared" si="58"/>
        <v>0</v>
      </c>
      <c r="J1174" s="30" t="s">
        <v>19</v>
      </c>
    </row>
    <row r="1175" spans="1:10" ht="69.95" customHeight="1" x14ac:dyDescent="0.25">
      <c r="A1175"/>
      <c r="B1175" s="27" t="s">
        <v>1824</v>
      </c>
      <c r="C1175" s="70" t="str">
        <f t="shared" si="56"/>
        <v>102385</v>
      </c>
      <c r="D1175" s="33">
        <v>177</v>
      </c>
      <c r="E1175" s="27" t="s">
        <v>3041</v>
      </c>
      <c r="F1175" s="34">
        <v>241.67</v>
      </c>
      <c r="G1175" s="32">
        <f t="shared" si="57"/>
        <v>200.58609999999999</v>
      </c>
      <c r="H1175" s="25"/>
      <c r="I1175" s="26">
        <f t="shared" si="58"/>
        <v>0</v>
      </c>
      <c r="J1175" s="30" t="s">
        <v>19</v>
      </c>
    </row>
    <row r="1176" spans="1:10" ht="69.95" customHeight="1" x14ac:dyDescent="0.25">
      <c r="A1176"/>
      <c r="B1176" s="27" t="s">
        <v>1825</v>
      </c>
      <c r="C1176" s="70" t="str">
        <f t="shared" si="56"/>
        <v>102387</v>
      </c>
      <c r="D1176" s="33">
        <v>178</v>
      </c>
      <c r="E1176" s="27" t="s">
        <v>3042</v>
      </c>
      <c r="F1176" s="34">
        <v>401.94</v>
      </c>
      <c r="G1176" s="32">
        <f t="shared" si="57"/>
        <v>333.61019999999996</v>
      </c>
      <c r="H1176" s="25"/>
      <c r="I1176" s="26">
        <f t="shared" si="58"/>
        <v>0</v>
      </c>
      <c r="J1176" s="30" t="s">
        <v>19</v>
      </c>
    </row>
    <row r="1177" spans="1:10" ht="69.95" customHeight="1" x14ac:dyDescent="0.25">
      <c r="A1177"/>
      <c r="B1177" s="27" t="s">
        <v>1826</v>
      </c>
      <c r="C1177" s="70" t="str">
        <f t="shared" si="56"/>
        <v>102388</v>
      </c>
      <c r="D1177" s="33">
        <v>175</v>
      </c>
      <c r="E1177" s="27" t="s">
        <v>3043</v>
      </c>
      <c r="F1177" s="34">
        <v>401.94</v>
      </c>
      <c r="G1177" s="32">
        <f t="shared" si="57"/>
        <v>333.61019999999996</v>
      </c>
      <c r="H1177" s="25"/>
      <c r="I1177" s="26">
        <f t="shared" si="58"/>
        <v>0</v>
      </c>
      <c r="J1177" s="30" t="s">
        <v>19</v>
      </c>
    </row>
    <row r="1178" spans="1:10" ht="69.95" customHeight="1" x14ac:dyDescent="0.25">
      <c r="A1178"/>
      <c r="B1178" s="27" t="s">
        <v>1827</v>
      </c>
      <c r="C1178" s="70" t="str">
        <f t="shared" si="56"/>
        <v>102389</v>
      </c>
      <c r="D1178" s="33">
        <v>180</v>
      </c>
      <c r="E1178" s="27" t="s">
        <v>3044</v>
      </c>
      <c r="F1178" s="34">
        <v>237.05</v>
      </c>
      <c r="G1178" s="32">
        <f t="shared" si="57"/>
        <v>196.75150000000002</v>
      </c>
      <c r="H1178" s="25"/>
      <c r="I1178" s="26">
        <f t="shared" si="58"/>
        <v>0</v>
      </c>
      <c r="J1178" s="30" t="s">
        <v>19</v>
      </c>
    </row>
    <row r="1179" spans="1:10" ht="69.95" customHeight="1" x14ac:dyDescent="0.25">
      <c r="A1179"/>
      <c r="B1179" s="27" t="s">
        <v>1828</v>
      </c>
      <c r="C1179" s="70" t="str">
        <f t="shared" si="56"/>
        <v>102390</v>
      </c>
      <c r="D1179" s="33">
        <v>181</v>
      </c>
      <c r="E1179" s="27" t="s">
        <v>3045</v>
      </c>
      <c r="F1179" s="34">
        <v>237.05</v>
      </c>
      <c r="G1179" s="32">
        <f t="shared" si="57"/>
        <v>196.75150000000002</v>
      </c>
      <c r="H1179" s="25"/>
      <c r="I1179" s="26">
        <f t="shared" si="58"/>
        <v>0</v>
      </c>
      <c r="J1179" s="30" t="s">
        <v>19</v>
      </c>
    </row>
    <row r="1180" spans="1:10" ht="69.95" customHeight="1" x14ac:dyDescent="0.25">
      <c r="A1180"/>
      <c r="B1180" s="27" t="s">
        <v>1829</v>
      </c>
      <c r="C1180" s="70" t="str">
        <f t="shared" si="56"/>
        <v>102391</v>
      </c>
      <c r="D1180" s="33">
        <v>182</v>
      </c>
      <c r="E1180" s="27" t="s">
        <v>3046</v>
      </c>
      <c r="F1180" s="34">
        <v>237.05</v>
      </c>
      <c r="G1180" s="32">
        <f t="shared" si="57"/>
        <v>196.75150000000002</v>
      </c>
      <c r="H1180" s="25"/>
      <c r="I1180" s="26">
        <f t="shared" si="58"/>
        <v>0</v>
      </c>
      <c r="J1180" s="30" t="s">
        <v>19</v>
      </c>
    </row>
    <row r="1181" spans="1:10" ht="69.95" customHeight="1" x14ac:dyDescent="0.25">
      <c r="A1181"/>
      <c r="B1181" s="27" t="s">
        <v>1830</v>
      </c>
      <c r="C1181" s="70" t="str">
        <f t="shared" si="56"/>
        <v>102395</v>
      </c>
      <c r="D1181" s="33">
        <v>186</v>
      </c>
      <c r="E1181" s="27" t="s">
        <v>3047</v>
      </c>
      <c r="F1181" s="34">
        <v>258.94</v>
      </c>
      <c r="G1181" s="32">
        <f t="shared" si="57"/>
        <v>214.92019999999999</v>
      </c>
      <c r="H1181" s="25"/>
      <c r="I1181" s="26">
        <f t="shared" si="58"/>
        <v>0</v>
      </c>
      <c r="J1181" s="30" t="s">
        <v>19</v>
      </c>
    </row>
    <row r="1182" spans="1:10" ht="69.95" customHeight="1" x14ac:dyDescent="0.25">
      <c r="A1182"/>
      <c r="B1182" s="27" t="s">
        <v>1831</v>
      </c>
      <c r="C1182" s="70" t="str">
        <f t="shared" si="56"/>
        <v>102396</v>
      </c>
      <c r="D1182" s="33">
        <v>185</v>
      </c>
      <c r="E1182" s="27" t="s">
        <v>3048</v>
      </c>
      <c r="F1182" s="34">
        <v>224.51</v>
      </c>
      <c r="G1182" s="32">
        <f t="shared" si="57"/>
        <v>186.3433</v>
      </c>
      <c r="H1182" s="25"/>
      <c r="I1182" s="26">
        <f t="shared" si="58"/>
        <v>0</v>
      </c>
      <c r="J1182" s="30" t="s">
        <v>19</v>
      </c>
    </row>
    <row r="1183" spans="1:10" ht="69.95" customHeight="1" x14ac:dyDescent="0.25">
      <c r="A1183"/>
      <c r="B1183" s="27" t="s">
        <v>1832</v>
      </c>
      <c r="C1183" s="70" t="str">
        <f t="shared" si="56"/>
        <v>102407</v>
      </c>
      <c r="D1183" s="33">
        <v>202</v>
      </c>
      <c r="E1183" s="27" t="s">
        <v>3049</v>
      </c>
      <c r="F1183" s="34">
        <v>321.52999999999997</v>
      </c>
      <c r="G1183" s="32">
        <f t="shared" si="57"/>
        <v>266.86989999999997</v>
      </c>
      <c r="H1183" s="25"/>
      <c r="I1183" s="26">
        <f t="shared" si="58"/>
        <v>0</v>
      </c>
      <c r="J1183" s="30" t="s">
        <v>19</v>
      </c>
    </row>
    <row r="1184" spans="1:10" ht="69.95" customHeight="1" x14ac:dyDescent="0.25">
      <c r="A1184"/>
      <c r="B1184" s="27" t="s">
        <v>1833</v>
      </c>
      <c r="C1184" s="70" t="str">
        <f t="shared" si="56"/>
        <v>102408</v>
      </c>
      <c r="D1184" s="33">
        <v>206</v>
      </c>
      <c r="E1184" s="27" t="s">
        <v>3050</v>
      </c>
      <c r="F1184" s="34">
        <v>712.03</v>
      </c>
      <c r="G1184" s="32">
        <f t="shared" si="57"/>
        <v>590.98489999999993</v>
      </c>
      <c r="H1184" s="25"/>
      <c r="I1184" s="26">
        <f t="shared" si="58"/>
        <v>0</v>
      </c>
      <c r="J1184" s="30" t="s">
        <v>19</v>
      </c>
    </row>
    <row r="1185" spans="1:10" ht="69.95" customHeight="1" x14ac:dyDescent="0.25">
      <c r="A1185"/>
      <c r="B1185" s="27" t="s">
        <v>1834</v>
      </c>
      <c r="C1185" s="70" t="str">
        <f t="shared" si="56"/>
        <v>102409</v>
      </c>
      <c r="D1185" s="33">
        <v>207</v>
      </c>
      <c r="E1185" s="27" t="s">
        <v>3051</v>
      </c>
      <c r="F1185" s="34">
        <v>213.4</v>
      </c>
      <c r="G1185" s="32">
        <f t="shared" si="57"/>
        <v>177.12200000000001</v>
      </c>
      <c r="H1185" s="25"/>
      <c r="I1185" s="26">
        <f t="shared" si="58"/>
        <v>0</v>
      </c>
      <c r="J1185" s="30" t="s">
        <v>19</v>
      </c>
    </row>
    <row r="1186" spans="1:10" ht="69.95" customHeight="1" x14ac:dyDescent="0.25">
      <c r="A1186"/>
      <c r="B1186" s="27" t="s">
        <v>1835</v>
      </c>
      <c r="C1186" s="70" t="str">
        <f t="shared" si="56"/>
        <v>102410</v>
      </c>
      <c r="D1186" s="33">
        <v>208</v>
      </c>
      <c r="E1186" s="27" t="s">
        <v>3052</v>
      </c>
      <c r="F1186" s="34">
        <v>111.98</v>
      </c>
      <c r="G1186" s="32">
        <f t="shared" si="57"/>
        <v>92.943399999999997</v>
      </c>
      <c r="H1186" s="25"/>
      <c r="I1186" s="26">
        <f t="shared" si="58"/>
        <v>0</v>
      </c>
      <c r="J1186" s="30" t="s">
        <v>19</v>
      </c>
    </row>
    <row r="1187" spans="1:10" ht="69.95" customHeight="1" x14ac:dyDescent="0.25">
      <c r="A1187"/>
      <c r="B1187" s="27" t="s">
        <v>1836</v>
      </c>
      <c r="C1187" s="70" t="str">
        <f t="shared" si="56"/>
        <v>102425</v>
      </c>
      <c r="D1187" s="33">
        <v>236</v>
      </c>
      <c r="E1187" s="27" t="s">
        <v>3053</v>
      </c>
      <c r="F1187" s="34">
        <v>129.69</v>
      </c>
      <c r="G1187" s="32">
        <f t="shared" si="57"/>
        <v>107.64269999999999</v>
      </c>
      <c r="H1187" s="25"/>
      <c r="I1187" s="26">
        <f t="shared" si="58"/>
        <v>0</v>
      </c>
      <c r="J1187" s="30" t="s">
        <v>19</v>
      </c>
    </row>
    <row r="1188" spans="1:10" ht="69.95" customHeight="1" x14ac:dyDescent="0.25">
      <c r="A1188"/>
      <c r="B1188" s="27" t="s">
        <v>1837</v>
      </c>
      <c r="C1188" s="70" t="str">
        <f t="shared" si="56"/>
        <v>102429</v>
      </c>
      <c r="D1188" s="33">
        <v>233</v>
      </c>
      <c r="E1188" s="27" t="s">
        <v>3054</v>
      </c>
      <c r="F1188" s="34">
        <v>747.78</v>
      </c>
      <c r="G1188" s="32">
        <f t="shared" si="57"/>
        <v>620.65739999999994</v>
      </c>
      <c r="H1188" s="25"/>
      <c r="I1188" s="26">
        <f t="shared" si="58"/>
        <v>0</v>
      </c>
      <c r="J1188" s="30" t="s">
        <v>19</v>
      </c>
    </row>
    <row r="1189" spans="1:10" ht="69.95" customHeight="1" x14ac:dyDescent="0.25">
      <c r="A1189"/>
      <c r="B1189" s="27" t="s">
        <v>1838</v>
      </c>
      <c r="C1189" s="70" t="str">
        <f t="shared" si="56"/>
        <v>102433</v>
      </c>
      <c r="D1189" s="33">
        <v>239</v>
      </c>
      <c r="E1189" s="27" t="s">
        <v>3055</v>
      </c>
      <c r="F1189" s="34">
        <v>100.32</v>
      </c>
      <c r="G1189" s="32">
        <f t="shared" si="57"/>
        <v>83.265599999999992</v>
      </c>
      <c r="H1189" s="25"/>
      <c r="I1189" s="26">
        <f t="shared" si="58"/>
        <v>0</v>
      </c>
      <c r="J1189" s="30" t="s">
        <v>19</v>
      </c>
    </row>
    <row r="1190" spans="1:10" ht="69.95" customHeight="1" x14ac:dyDescent="0.25">
      <c r="A1190"/>
      <c r="B1190" s="27" t="s">
        <v>1839</v>
      </c>
      <c r="C1190" s="70" t="str">
        <f t="shared" si="56"/>
        <v>102438</v>
      </c>
      <c r="D1190" s="33">
        <v>244</v>
      </c>
      <c r="E1190" s="27" t="s">
        <v>3056</v>
      </c>
      <c r="F1190" s="34">
        <v>316.36</v>
      </c>
      <c r="G1190" s="32">
        <f t="shared" si="57"/>
        <v>262.5788</v>
      </c>
      <c r="H1190" s="25"/>
      <c r="I1190" s="26">
        <f t="shared" si="58"/>
        <v>0</v>
      </c>
      <c r="J1190" s="30" t="s">
        <v>19</v>
      </c>
    </row>
    <row r="1191" spans="1:10" ht="69.95" customHeight="1" x14ac:dyDescent="0.25">
      <c r="A1191"/>
      <c r="B1191" s="27" t="s">
        <v>1840</v>
      </c>
      <c r="C1191" s="70" t="str">
        <f t="shared" si="56"/>
        <v>102447</v>
      </c>
      <c r="D1191" s="33">
        <v>269</v>
      </c>
      <c r="E1191" s="27" t="s">
        <v>3057</v>
      </c>
      <c r="F1191" s="34">
        <v>130.79</v>
      </c>
      <c r="G1191" s="32">
        <f t="shared" si="57"/>
        <v>108.5557</v>
      </c>
      <c r="H1191" s="25"/>
      <c r="I1191" s="26">
        <f t="shared" si="58"/>
        <v>0</v>
      </c>
      <c r="J1191" s="30" t="s">
        <v>19</v>
      </c>
    </row>
    <row r="1192" spans="1:10" ht="69.95" customHeight="1" x14ac:dyDescent="0.25">
      <c r="A1192"/>
      <c r="B1192" s="27" t="s">
        <v>1841</v>
      </c>
      <c r="C1192" s="70" t="str">
        <f t="shared" si="56"/>
        <v>102448</v>
      </c>
      <c r="D1192" s="33">
        <v>271</v>
      </c>
      <c r="E1192" s="27" t="s">
        <v>3058</v>
      </c>
      <c r="F1192" s="34">
        <v>482.35</v>
      </c>
      <c r="G1192" s="32">
        <f t="shared" si="57"/>
        <v>400.35050000000001</v>
      </c>
      <c r="H1192" s="25"/>
      <c r="I1192" s="26">
        <f t="shared" si="58"/>
        <v>0</v>
      </c>
      <c r="J1192" s="30" t="s">
        <v>19</v>
      </c>
    </row>
    <row r="1193" spans="1:10" ht="69.95" customHeight="1" x14ac:dyDescent="0.25">
      <c r="A1193"/>
      <c r="B1193" s="27" t="s">
        <v>1842</v>
      </c>
      <c r="C1193" s="70" t="str">
        <f t="shared" si="56"/>
        <v>103361</v>
      </c>
      <c r="D1193" s="33">
        <v>305</v>
      </c>
      <c r="E1193" s="27" t="s">
        <v>3059</v>
      </c>
      <c r="F1193" s="34">
        <v>390.5</v>
      </c>
      <c r="G1193" s="32">
        <f t="shared" si="57"/>
        <v>324.11500000000001</v>
      </c>
      <c r="H1193" s="25"/>
      <c r="I1193" s="26">
        <f t="shared" si="58"/>
        <v>0</v>
      </c>
      <c r="J1193" s="30" t="s">
        <v>19</v>
      </c>
    </row>
    <row r="1194" spans="1:10" ht="69.95" customHeight="1" x14ac:dyDescent="0.25">
      <c r="A1194"/>
      <c r="B1194" s="27" t="s">
        <v>1843</v>
      </c>
      <c r="C1194" s="70" t="str">
        <f t="shared" si="56"/>
        <v>103362</v>
      </c>
      <c r="D1194" s="33">
        <v>306</v>
      </c>
      <c r="E1194" s="27" t="s">
        <v>3060</v>
      </c>
      <c r="F1194" s="34">
        <v>390.5</v>
      </c>
      <c r="G1194" s="32">
        <f t="shared" si="57"/>
        <v>324.11500000000001</v>
      </c>
      <c r="H1194" s="25"/>
      <c r="I1194" s="26">
        <f t="shared" si="58"/>
        <v>0</v>
      </c>
      <c r="J1194" s="30" t="s">
        <v>19</v>
      </c>
    </row>
    <row r="1195" spans="1:10" ht="69.95" customHeight="1" x14ac:dyDescent="0.25">
      <c r="A1195"/>
      <c r="B1195" s="27" t="s">
        <v>1844</v>
      </c>
      <c r="C1195" s="70" t="str">
        <f t="shared" si="56"/>
        <v>103363</v>
      </c>
      <c r="D1195" s="33">
        <v>307</v>
      </c>
      <c r="E1195" s="27" t="s">
        <v>3061</v>
      </c>
      <c r="F1195" s="34">
        <v>390.5</v>
      </c>
      <c r="G1195" s="32">
        <f t="shared" si="57"/>
        <v>324.11500000000001</v>
      </c>
      <c r="H1195" s="25"/>
      <c r="I1195" s="26">
        <f t="shared" si="58"/>
        <v>0</v>
      </c>
      <c r="J1195" s="30" t="s">
        <v>19</v>
      </c>
    </row>
    <row r="1196" spans="1:10" ht="69.95" customHeight="1" x14ac:dyDescent="0.25">
      <c r="A1196"/>
      <c r="B1196" s="27" t="s">
        <v>1845</v>
      </c>
      <c r="C1196" s="70" t="str">
        <f t="shared" si="56"/>
        <v>103367</v>
      </c>
      <c r="D1196" s="33">
        <v>229</v>
      </c>
      <c r="E1196" s="27" t="s">
        <v>3062</v>
      </c>
      <c r="F1196" s="34">
        <v>219.67</v>
      </c>
      <c r="G1196" s="32">
        <f t="shared" si="57"/>
        <v>182.3261</v>
      </c>
      <c r="H1196" s="25"/>
      <c r="I1196" s="26">
        <f t="shared" si="58"/>
        <v>0</v>
      </c>
      <c r="J1196" s="30" t="s">
        <v>19</v>
      </c>
    </row>
    <row r="1197" spans="1:10" ht="69.95" customHeight="1" x14ac:dyDescent="0.25">
      <c r="A1197"/>
      <c r="B1197" s="27" t="s">
        <v>1846</v>
      </c>
      <c r="C1197" s="70" t="str">
        <f t="shared" si="56"/>
        <v>103368</v>
      </c>
      <c r="D1197" s="33">
        <v>121</v>
      </c>
      <c r="E1197" s="27" t="s">
        <v>3063</v>
      </c>
      <c r="F1197" s="34">
        <v>287.10000000000002</v>
      </c>
      <c r="G1197" s="32">
        <f t="shared" si="57"/>
        <v>238.29300000000001</v>
      </c>
      <c r="H1197" s="25"/>
      <c r="I1197" s="26">
        <f t="shared" si="58"/>
        <v>0</v>
      </c>
      <c r="J1197" s="30" t="s">
        <v>19</v>
      </c>
    </row>
    <row r="1198" spans="1:10" ht="69.95" customHeight="1" x14ac:dyDescent="0.25">
      <c r="A1198"/>
      <c r="B1198" s="27" t="s">
        <v>1847</v>
      </c>
      <c r="C1198" s="70" t="str">
        <f t="shared" si="56"/>
        <v>103369</v>
      </c>
      <c r="D1198" s="33">
        <v>124</v>
      </c>
      <c r="E1198" s="27" t="s">
        <v>3064</v>
      </c>
      <c r="F1198" s="34">
        <v>287.10000000000002</v>
      </c>
      <c r="G1198" s="32">
        <f t="shared" si="57"/>
        <v>238.29300000000001</v>
      </c>
      <c r="H1198" s="25"/>
      <c r="I1198" s="26">
        <f t="shared" si="58"/>
        <v>0</v>
      </c>
      <c r="J1198" s="30" t="s">
        <v>19</v>
      </c>
    </row>
    <row r="1199" spans="1:10" ht="69.95" customHeight="1" x14ac:dyDescent="0.25">
      <c r="A1199"/>
      <c r="B1199" s="27" t="s">
        <v>1848</v>
      </c>
      <c r="C1199" s="70" t="str">
        <f t="shared" si="56"/>
        <v>103370</v>
      </c>
      <c r="D1199" s="33">
        <v>125</v>
      </c>
      <c r="E1199" s="27" t="s">
        <v>3065</v>
      </c>
      <c r="F1199" s="34">
        <v>287.64999999999998</v>
      </c>
      <c r="G1199" s="32">
        <f t="shared" si="57"/>
        <v>238.74949999999998</v>
      </c>
      <c r="H1199" s="25"/>
      <c r="I1199" s="26">
        <f t="shared" si="58"/>
        <v>0</v>
      </c>
      <c r="J1199" s="30" t="s">
        <v>19</v>
      </c>
    </row>
    <row r="1200" spans="1:10" ht="69.95" customHeight="1" x14ac:dyDescent="0.25">
      <c r="A1200"/>
      <c r="B1200" s="27" t="s">
        <v>1849</v>
      </c>
      <c r="C1200" s="70" t="str">
        <f t="shared" si="56"/>
        <v>103371</v>
      </c>
      <c r="D1200" s="33">
        <v>122</v>
      </c>
      <c r="E1200" s="27" t="s">
        <v>3066</v>
      </c>
      <c r="F1200" s="34">
        <v>287.10000000000002</v>
      </c>
      <c r="G1200" s="32">
        <f t="shared" si="57"/>
        <v>238.29300000000001</v>
      </c>
      <c r="H1200" s="25"/>
      <c r="I1200" s="26">
        <f t="shared" si="58"/>
        <v>0</v>
      </c>
      <c r="J1200" s="30" t="s">
        <v>19</v>
      </c>
    </row>
    <row r="1201" spans="1:10" ht="69.95" customHeight="1" x14ac:dyDescent="0.25">
      <c r="A1201"/>
      <c r="B1201" s="27" t="s">
        <v>1850</v>
      </c>
      <c r="C1201" s="70" t="str">
        <f t="shared" si="56"/>
        <v>103372</v>
      </c>
      <c r="D1201" s="33">
        <v>120</v>
      </c>
      <c r="E1201" s="27" t="s">
        <v>3067</v>
      </c>
      <c r="F1201" s="34">
        <v>287.64999999999998</v>
      </c>
      <c r="G1201" s="32">
        <f t="shared" si="57"/>
        <v>238.74949999999998</v>
      </c>
      <c r="H1201" s="25"/>
      <c r="I1201" s="26">
        <f t="shared" si="58"/>
        <v>0</v>
      </c>
      <c r="J1201" s="30" t="s">
        <v>19</v>
      </c>
    </row>
    <row r="1202" spans="1:10" ht="69.95" customHeight="1" x14ac:dyDescent="0.25">
      <c r="A1202"/>
      <c r="B1202" s="27" t="s">
        <v>1851</v>
      </c>
      <c r="C1202" s="70" t="str">
        <f t="shared" si="56"/>
        <v>103373</v>
      </c>
      <c r="D1202" s="33">
        <v>123</v>
      </c>
      <c r="E1202" s="27" t="s">
        <v>3068</v>
      </c>
      <c r="F1202" s="34">
        <v>287.10000000000002</v>
      </c>
      <c r="G1202" s="32">
        <f t="shared" si="57"/>
        <v>238.29300000000001</v>
      </c>
      <c r="H1202" s="25"/>
      <c r="I1202" s="26">
        <f t="shared" si="58"/>
        <v>0</v>
      </c>
      <c r="J1202" s="30" t="s">
        <v>19</v>
      </c>
    </row>
    <row r="1203" spans="1:10" ht="69.95" customHeight="1" x14ac:dyDescent="0.25">
      <c r="A1203"/>
      <c r="B1203" s="27" t="s">
        <v>1852</v>
      </c>
      <c r="C1203" s="70" t="str">
        <f t="shared" si="56"/>
        <v>103374</v>
      </c>
      <c r="D1203" s="33">
        <v>119</v>
      </c>
      <c r="E1203" s="27" t="s">
        <v>3069</v>
      </c>
      <c r="F1203" s="34">
        <v>287.10000000000002</v>
      </c>
      <c r="G1203" s="32">
        <f t="shared" si="57"/>
        <v>238.29300000000001</v>
      </c>
      <c r="H1203" s="25"/>
      <c r="I1203" s="26">
        <f t="shared" si="58"/>
        <v>0</v>
      </c>
      <c r="J1203" s="30" t="s">
        <v>19</v>
      </c>
    </row>
    <row r="1204" spans="1:10" ht="69.95" customHeight="1" x14ac:dyDescent="0.25">
      <c r="A1204"/>
      <c r="B1204" s="27" t="s">
        <v>1853</v>
      </c>
      <c r="C1204" s="70" t="str">
        <f t="shared" si="56"/>
        <v>103375</v>
      </c>
      <c r="D1204" s="33">
        <v>193</v>
      </c>
      <c r="E1204" s="27" t="s">
        <v>3070</v>
      </c>
      <c r="F1204" s="34">
        <v>2474.12</v>
      </c>
      <c r="G1204" s="32">
        <f t="shared" si="57"/>
        <v>2053.5196000000001</v>
      </c>
      <c r="H1204" s="25"/>
      <c r="I1204" s="26">
        <f t="shared" si="58"/>
        <v>0</v>
      </c>
      <c r="J1204" s="30" t="s">
        <v>19</v>
      </c>
    </row>
    <row r="1205" spans="1:10" ht="69.95" customHeight="1" x14ac:dyDescent="0.25">
      <c r="A1205"/>
      <c r="B1205" s="27" t="s">
        <v>1854</v>
      </c>
      <c r="C1205" s="70" t="str">
        <f t="shared" si="56"/>
        <v>103376</v>
      </c>
      <c r="D1205" s="33">
        <v>191</v>
      </c>
      <c r="E1205" s="27" t="s">
        <v>3071</v>
      </c>
      <c r="F1205" s="34">
        <v>2478.7399999999998</v>
      </c>
      <c r="G1205" s="32">
        <f t="shared" si="57"/>
        <v>2057.3541999999998</v>
      </c>
      <c r="H1205" s="25"/>
      <c r="I1205" s="26">
        <f t="shared" si="58"/>
        <v>0</v>
      </c>
      <c r="J1205" s="30" t="s">
        <v>19</v>
      </c>
    </row>
    <row r="1206" spans="1:10" ht="69.95" customHeight="1" x14ac:dyDescent="0.25">
      <c r="A1206"/>
      <c r="B1206" s="27" t="s">
        <v>1855</v>
      </c>
      <c r="C1206" s="70" t="str">
        <f t="shared" si="56"/>
        <v>103377</v>
      </c>
      <c r="D1206" s="33">
        <v>234</v>
      </c>
      <c r="E1206" s="27" t="s">
        <v>3072</v>
      </c>
      <c r="F1206" s="34">
        <v>617.1</v>
      </c>
      <c r="G1206" s="32">
        <f t="shared" si="57"/>
        <v>512.19299999999998</v>
      </c>
      <c r="H1206" s="25"/>
      <c r="I1206" s="26">
        <f t="shared" si="58"/>
        <v>0</v>
      </c>
      <c r="J1206" s="30" t="s">
        <v>19</v>
      </c>
    </row>
    <row r="1207" spans="1:10" ht="69.95" customHeight="1" x14ac:dyDescent="0.25">
      <c r="A1207"/>
      <c r="B1207" s="27" t="s">
        <v>1856</v>
      </c>
      <c r="C1207" s="70" t="str">
        <f t="shared" si="56"/>
        <v>103378</v>
      </c>
      <c r="D1207" s="33">
        <v>235</v>
      </c>
      <c r="E1207" s="27" t="s">
        <v>3073</v>
      </c>
      <c r="F1207" s="34">
        <v>533.39</v>
      </c>
      <c r="G1207" s="32">
        <f t="shared" si="57"/>
        <v>442.71370000000002</v>
      </c>
      <c r="H1207" s="25"/>
      <c r="I1207" s="26">
        <f t="shared" si="58"/>
        <v>0</v>
      </c>
      <c r="J1207" s="30" t="s">
        <v>19</v>
      </c>
    </row>
    <row r="1208" spans="1:10" ht="69.95" customHeight="1" x14ac:dyDescent="0.25">
      <c r="A1208"/>
      <c r="B1208" s="27" t="s">
        <v>1857</v>
      </c>
      <c r="C1208" s="70" t="str">
        <f t="shared" si="56"/>
        <v>103380</v>
      </c>
      <c r="D1208" s="33">
        <v>263</v>
      </c>
      <c r="E1208" s="27" t="s">
        <v>3074</v>
      </c>
      <c r="F1208" s="34">
        <v>151.47</v>
      </c>
      <c r="G1208" s="32">
        <f t="shared" si="57"/>
        <v>125.7201</v>
      </c>
      <c r="H1208" s="25"/>
      <c r="I1208" s="26">
        <f t="shared" si="58"/>
        <v>0</v>
      </c>
      <c r="J1208" s="30" t="s">
        <v>19</v>
      </c>
    </row>
    <row r="1209" spans="1:10" ht="69.95" customHeight="1" x14ac:dyDescent="0.25">
      <c r="A1209"/>
      <c r="B1209" s="27" t="s">
        <v>1858</v>
      </c>
      <c r="C1209" s="70" t="str">
        <f t="shared" si="56"/>
        <v>103381</v>
      </c>
      <c r="D1209" s="33">
        <v>337</v>
      </c>
      <c r="E1209" s="27" t="s">
        <v>3075</v>
      </c>
      <c r="F1209" s="34">
        <v>99.11</v>
      </c>
      <c r="G1209" s="32">
        <f t="shared" si="57"/>
        <v>82.261300000000006</v>
      </c>
      <c r="H1209" s="25"/>
      <c r="I1209" s="26">
        <f t="shared" si="58"/>
        <v>0</v>
      </c>
      <c r="J1209" s="30" t="s">
        <v>19</v>
      </c>
    </row>
    <row r="1210" spans="1:10" ht="69.95" customHeight="1" x14ac:dyDescent="0.25">
      <c r="A1210"/>
      <c r="B1210" s="27" t="s">
        <v>1859</v>
      </c>
      <c r="C1210" s="70" t="str">
        <f t="shared" si="56"/>
        <v>103382</v>
      </c>
      <c r="D1210" s="33">
        <v>332</v>
      </c>
      <c r="E1210" s="27" t="s">
        <v>3076</v>
      </c>
      <c r="F1210" s="34">
        <v>169.18</v>
      </c>
      <c r="G1210" s="32">
        <f t="shared" si="57"/>
        <v>140.4194</v>
      </c>
      <c r="H1210" s="25"/>
      <c r="I1210" s="26">
        <f t="shared" si="58"/>
        <v>0</v>
      </c>
      <c r="J1210" s="30" t="s">
        <v>19</v>
      </c>
    </row>
    <row r="1211" spans="1:10" ht="69.95" customHeight="1" x14ac:dyDescent="0.25">
      <c r="A1211"/>
      <c r="B1211" s="27" t="s">
        <v>1860</v>
      </c>
      <c r="C1211" s="70" t="str">
        <f t="shared" si="56"/>
        <v>103383</v>
      </c>
      <c r="D1211" s="33">
        <v>338</v>
      </c>
      <c r="E1211" s="27" t="s">
        <v>3077</v>
      </c>
      <c r="F1211" s="34">
        <v>297.55</v>
      </c>
      <c r="G1211" s="32">
        <f t="shared" si="57"/>
        <v>246.9665</v>
      </c>
      <c r="H1211" s="25"/>
      <c r="I1211" s="26">
        <f t="shared" si="58"/>
        <v>0</v>
      </c>
      <c r="J1211" s="30" t="s">
        <v>19</v>
      </c>
    </row>
    <row r="1212" spans="1:10" ht="69.95" customHeight="1" x14ac:dyDescent="0.25">
      <c r="A1212"/>
      <c r="B1212" s="27" t="s">
        <v>1861</v>
      </c>
      <c r="C1212" s="70" t="str">
        <f t="shared" si="56"/>
        <v>103393</v>
      </c>
      <c r="D1212" s="33">
        <v>333</v>
      </c>
      <c r="E1212" s="27" t="s">
        <v>3078</v>
      </c>
      <c r="F1212" s="34">
        <v>229.13</v>
      </c>
      <c r="G1212" s="32">
        <f t="shared" si="57"/>
        <v>190.17789999999999</v>
      </c>
      <c r="H1212" s="25"/>
      <c r="I1212" s="26">
        <f t="shared" si="58"/>
        <v>0</v>
      </c>
      <c r="J1212" s="30" t="s">
        <v>19</v>
      </c>
    </row>
    <row r="1213" spans="1:10" ht="69.95" customHeight="1" x14ac:dyDescent="0.25">
      <c r="A1213"/>
      <c r="B1213" s="27" t="s">
        <v>1862</v>
      </c>
      <c r="C1213" s="70" t="str">
        <f t="shared" si="56"/>
        <v>103394</v>
      </c>
      <c r="D1213" s="33">
        <v>111</v>
      </c>
      <c r="E1213" s="27" t="s">
        <v>3079</v>
      </c>
      <c r="F1213" s="34">
        <v>85.69</v>
      </c>
      <c r="G1213" s="32">
        <f t="shared" si="57"/>
        <v>71.122699999999995</v>
      </c>
      <c r="H1213" s="25"/>
      <c r="I1213" s="26">
        <f t="shared" si="58"/>
        <v>0</v>
      </c>
      <c r="J1213" s="30" t="s">
        <v>19</v>
      </c>
    </row>
    <row r="1214" spans="1:10" ht="69.95" customHeight="1" x14ac:dyDescent="0.25">
      <c r="A1214"/>
      <c r="B1214" s="27" t="s">
        <v>1863</v>
      </c>
      <c r="C1214" s="70" t="str">
        <f t="shared" si="56"/>
        <v>103395</v>
      </c>
      <c r="D1214" s="33">
        <v>312</v>
      </c>
      <c r="E1214" s="27" t="s">
        <v>3080</v>
      </c>
      <c r="F1214" s="34">
        <v>115.94</v>
      </c>
      <c r="G1214" s="32">
        <f t="shared" si="57"/>
        <v>96.230199999999996</v>
      </c>
      <c r="H1214" s="25"/>
      <c r="I1214" s="26">
        <f t="shared" si="58"/>
        <v>0</v>
      </c>
      <c r="J1214" s="30" t="s">
        <v>19</v>
      </c>
    </row>
    <row r="1215" spans="1:10" ht="69.95" customHeight="1" x14ac:dyDescent="0.25">
      <c r="A1215"/>
      <c r="B1215" s="27" t="s">
        <v>1864</v>
      </c>
      <c r="C1215" s="70" t="str">
        <f t="shared" si="56"/>
        <v>103396</v>
      </c>
      <c r="D1215" s="33">
        <v>344</v>
      </c>
      <c r="E1215" s="27" t="s">
        <v>3081</v>
      </c>
      <c r="F1215" s="34">
        <v>344.52</v>
      </c>
      <c r="G1215" s="32">
        <f t="shared" si="57"/>
        <v>285.95159999999998</v>
      </c>
      <c r="H1215" s="25"/>
      <c r="I1215" s="26">
        <f t="shared" si="58"/>
        <v>0</v>
      </c>
      <c r="J1215" s="30" t="s">
        <v>19</v>
      </c>
    </row>
    <row r="1216" spans="1:10" ht="69.95" customHeight="1" x14ac:dyDescent="0.25">
      <c r="A1216"/>
      <c r="B1216" s="27" t="s">
        <v>1865</v>
      </c>
      <c r="C1216" s="70" t="str">
        <f t="shared" si="56"/>
        <v>103397</v>
      </c>
      <c r="D1216" s="33">
        <v>189</v>
      </c>
      <c r="E1216" s="27" t="s">
        <v>3082</v>
      </c>
      <c r="F1216" s="34">
        <v>2474.12</v>
      </c>
      <c r="G1216" s="32">
        <f t="shared" si="57"/>
        <v>2053.5196000000001</v>
      </c>
      <c r="H1216" s="25"/>
      <c r="I1216" s="26">
        <f t="shared" si="58"/>
        <v>0</v>
      </c>
      <c r="J1216" s="30" t="s">
        <v>19</v>
      </c>
    </row>
    <row r="1217" spans="1:10" ht="69.95" customHeight="1" x14ac:dyDescent="0.25">
      <c r="A1217"/>
      <c r="B1217" s="27" t="s">
        <v>1866</v>
      </c>
      <c r="C1217" s="70" t="str">
        <f t="shared" si="56"/>
        <v>103472</v>
      </c>
      <c r="D1217" s="33">
        <v>350</v>
      </c>
      <c r="E1217" s="27" t="s">
        <v>3083</v>
      </c>
      <c r="F1217" s="34">
        <v>279.83999999999997</v>
      </c>
      <c r="G1217" s="32">
        <f t="shared" si="57"/>
        <v>232.26719999999997</v>
      </c>
      <c r="H1217" s="25"/>
      <c r="I1217" s="26">
        <f t="shared" si="58"/>
        <v>0</v>
      </c>
      <c r="J1217" s="30" t="s">
        <v>19</v>
      </c>
    </row>
    <row r="1218" spans="1:10" ht="69.95" customHeight="1" x14ac:dyDescent="0.25">
      <c r="A1218"/>
      <c r="B1218" s="27" t="s">
        <v>1867</v>
      </c>
      <c r="C1218" s="70" t="str">
        <f t="shared" si="56"/>
        <v>103473</v>
      </c>
      <c r="D1218" s="33">
        <v>353</v>
      </c>
      <c r="E1218" s="27" t="s">
        <v>3084</v>
      </c>
      <c r="F1218" s="34">
        <v>126.39</v>
      </c>
      <c r="G1218" s="32">
        <f t="shared" si="57"/>
        <v>104.9037</v>
      </c>
      <c r="H1218" s="25"/>
      <c r="I1218" s="26">
        <f t="shared" si="58"/>
        <v>0</v>
      </c>
      <c r="J1218" s="30" t="s">
        <v>19</v>
      </c>
    </row>
    <row r="1219" spans="1:10" ht="69.95" customHeight="1" x14ac:dyDescent="0.25">
      <c r="A1219"/>
      <c r="B1219" s="27" t="s">
        <v>1868</v>
      </c>
      <c r="C1219" s="70" t="str">
        <f t="shared" si="56"/>
        <v>103474</v>
      </c>
      <c r="D1219" s="33">
        <v>354</v>
      </c>
      <c r="E1219" s="27" t="s">
        <v>3085</v>
      </c>
      <c r="F1219" s="34">
        <v>174.35</v>
      </c>
      <c r="G1219" s="32">
        <f t="shared" si="57"/>
        <v>144.7105</v>
      </c>
      <c r="H1219" s="25"/>
      <c r="I1219" s="26">
        <f t="shared" si="58"/>
        <v>0</v>
      </c>
      <c r="J1219" s="30" t="s">
        <v>19</v>
      </c>
    </row>
    <row r="1220" spans="1:10" ht="69.95" customHeight="1" x14ac:dyDescent="0.25">
      <c r="A1220"/>
      <c r="B1220" s="27" t="s">
        <v>1869</v>
      </c>
      <c r="C1220" s="70" t="str">
        <f t="shared" ref="C1220:C1226" si="59">HYPERLINK(CONCATENATE("http://nashaigrushka.ru/images/goods/large/",TRIM(B1220),".jpg"),TRIM(B1220))</f>
        <v>103475</v>
      </c>
      <c r="D1220" s="33">
        <v>355</v>
      </c>
      <c r="E1220" s="27" t="s">
        <v>3086</v>
      </c>
      <c r="F1220" s="34">
        <v>126.39</v>
      </c>
      <c r="G1220" s="32">
        <f t="shared" ref="G1220:G1226" si="60">F1220-F1220/100*($B$1+7)</f>
        <v>104.9037</v>
      </c>
      <c r="H1220" s="25"/>
      <c r="I1220" s="26">
        <f t="shared" si="58"/>
        <v>0</v>
      </c>
      <c r="J1220" s="30" t="s">
        <v>19</v>
      </c>
    </row>
    <row r="1221" spans="1:10" ht="69.95" customHeight="1" x14ac:dyDescent="0.25">
      <c r="A1221"/>
      <c r="B1221" s="27" t="s">
        <v>1870</v>
      </c>
      <c r="C1221" s="70" t="str">
        <f t="shared" si="59"/>
        <v>103476</v>
      </c>
      <c r="D1221" s="33">
        <v>356</v>
      </c>
      <c r="E1221" s="27" t="s">
        <v>3087</v>
      </c>
      <c r="F1221" s="34">
        <v>174.35</v>
      </c>
      <c r="G1221" s="32">
        <f t="shared" si="60"/>
        <v>144.7105</v>
      </c>
      <c r="H1221" s="25"/>
      <c r="I1221" s="26">
        <f t="shared" ref="I1221:I1225" si="61">G1221*H1221</f>
        <v>0</v>
      </c>
      <c r="J1221" s="30" t="s">
        <v>19</v>
      </c>
    </row>
    <row r="1222" spans="1:10" ht="69.95" customHeight="1" x14ac:dyDescent="0.25">
      <c r="A1222"/>
      <c r="B1222" s="27" t="s">
        <v>1871</v>
      </c>
      <c r="C1222" s="70" t="str">
        <f t="shared" si="59"/>
        <v>103477</v>
      </c>
      <c r="D1222" s="33">
        <v>357</v>
      </c>
      <c r="E1222" s="27" t="s">
        <v>3088</v>
      </c>
      <c r="F1222" s="34">
        <v>126.39</v>
      </c>
      <c r="G1222" s="32">
        <f t="shared" si="60"/>
        <v>104.9037</v>
      </c>
      <c r="H1222" s="25"/>
      <c r="I1222" s="26">
        <f t="shared" si="61"/>
        <v>0</v>
      </c>
      <c r="J1222" s="30" t="s">
        <v>19</v>
      </c>
    </row>
    <row r="1223" spans="1:10" ht="69.95" customHeight="1" x14ac:dyDescent="0.25">
      <c r="A1223"/>
      <c r="B1223" s="27" t="s">
        <v>1872</v>
      </c>
      <c r="C1223" s="70" t="str">
        <f t="shared" si="59"/>
        <v>103478</v>
      </c>
      <c r="D1223" s="33">
        <v>358</v>
      </c>
      <c r="E1223" s="27" t="s">
        <v>3089</v>
      </c>
      <c r="F1223" s="34">
        <v>174.35</v>
      </c>
      <c r="G1223" s="32">
        <f t="shared" si="60"/>
        <v>144.7105</v>
      </c>
      <c r="H1223" s="25"/>
      <c r="I1223" s="26">
        <f t="shared" si="61"/>
        <v>0</v>
      </c>
      <c r="J1223" s="30" t="s">
        <v>19</v>
      </c>
    </row>
    <row r="1224" spans="1:10" ht="69.95" customHeight="1" x14ac:dyDescent="0.25">
      <c r="A1224"/>
      <c r="B1224" s="27" t="s">
        <v>1873</v>
      </c>
      <c r="C1224" s="70" t="str">
        <f t="shared" si="59"/>
        <v>103505</v>
      </c>
      <c r="D1224" s="33">
        <v>363</v>
      </c>
      <c r="E1224" s="27" t="s">
        <v>3090</v>
      </c>
      <c r="F1224" s="34">
        <v>130.57</v>
      </c>
      <c r="G1224" s="32">
        <f t="shared" si="60"/>
        <v>108.37309999999999</v>
      </c>
      <c r="H1224" s="25"/>
      <c r="I1224" s="26">
        <f t="shared" si="61"/>
        <v>0</v>
      </c>
      <c r="J1224" s="30" t="s">
        <v>19</v>
      </c>
    </row>
    <row r="1225" spans="1:10" ht="69.95" customHeight="1" x14ac:dyDescent="0.25">
      <c r="A1225"/>
      <c r="B1225" s="27" t="s">
        <v>1874</v>
      </c>
      <c r="C1225" s="70" t="str">
        <f t="shared" si="59"/>
        <v>103506</v>
      </c>
      <c r="D1225" s="33">
        <v>362</v>
      </c>
      <c r="E1225" s="27" t="s">
        <v>3091</v>
      </c>
      <c r="F1225" s="34">
        <v>109.67</v>
      </c>
      <c r="G1225" s="32">
        <f t="shared" si="60"/>
        <v>91.0261</v>
      </c>
      <c r="H1225" s="25"/>
      <c r="I1225" s="26">
        <f t="shared" si="61"/>
        <v>0</v>
      </c>
      <c r="J1225" s="30" t="s">
        <v>19</v>
      </c>
    </row>
    <row r="1226" spans="1:10" ht="15.75" x14ac:dyDescent="0.25">
      <c r="C1226" s="70" t="str">
        <f t="shared" si="59"/>
        <v/>
      </c>
      <c r="G1226" s="32">
        <f t="shared" si="60"/>
        <v>0</v>
      </c>
      <c r="H1226" s="24"/>
      <c r="I1226" s="31">
        <v>0</v>
      </c>
    </row>
  </sheetData>
  <phoneticPr fontId="2" type="noConversion"/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Дружинина Галина</dc:creator>
  <cp:lastModifiedBy>Юлия Горбалетова</cp:lastModifiedBy>
  <cp:lastPrinted>2013-09-11T10:17:16Z</cp:lastPrinted>
  <dcterms:created xsi:type="dcterms:W3CDTF">2013-08-20T13:02:52Z</dcterms:created>
  <dcterms:modified xsi:type="dcterms:W3CDTF">2017-08-05T15:37:15Z</dcterms:modified>
</cp:coreProperties>
</file>