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bo-\Desktop\"/>
    </mc:Choice>
  </mc:AlternateContent>
  <bookViews>
    <workbookView xWindow="0" yWindow="0" windowWidth="20490" windowHeight="7995" tabRatio="0"/>
  </bookViews>
  <sheets>
    <sheet name="TDSheet" sheetId="1" r:id="rId1"/>
  </sheets>
  <definedNames>
    <definedName name="_xlnm._FilterDatabase" localSheetId="0" hidden="1">TDSheet!$B$1:$K$240</definedName>
  </definedNames>
  <calcPr calcId="171027" refMode="R1C1"/>
</workbook>
</file>

<file path=xl/calcChain.xml><?xml version="1.0" encoding="utf-8"?>
<calcChain xmlns="http://schemas.openxmlformats.org/spreadsheetml/2006/main">
  <c r="I239" i="1" l="1"/>
  <c r="I238" i="1"/>
  <c r="I236" i="1"/>
  <c r="I234" i="1"/>
  <c r="I232" i="1"/>
  <c r="I231" i="1"/>
  <c r="I229" i="1"/>
  <c r="I228" i="1"/>
  <c r="I227" i="1"/>
  <c r="I226" i="1"/>
  <c r="I225" i="1"/>
  <c r="I224" i="1"/>
  <c r="I222" i="1"/>
  <c r="I220" i="1"/>
  <c r="I218" i="1"/>
  <c r="I217" i="1"/>
  <c r="I216" i="1"/>
  <c r="I215" i="1"/>
  <c r="I214" i="1"/>
  <c r="I213" i="1"/>
  <c r="I210" i="1"/>
  <c r="I209" i="1"/>
  <c r="I207" i="1"/>
  <c r="I206" i="1"/>
  <c r="I204" i="1"/>
  <c r="I202" i="1"/>
  <c r="I200" i="1"/>
  <c r="I198" i="1"/>
  <c r="I197" i="1"/>
  <c r="I196" i="1"/>
  <c r="I195" i="1"/>
  <c r="I194" i="1"/>
  <c r="I193" i="1"/>
  <c r="I192" i="1"/>
  <c r="I190" i="1"/>
  <c r="I189" i="1"/>
  <c r="I187" i="1"/>
  <c r="I186" i="1"/>
  <c r="I185" i="1"/>
  <c r="I184" i="1"/>
  <c r="I183" i="1"/>
  <c r="I182" i="1"/>
  <c r="I181" i="1"/>
  <c r="I179" i="1"/>
  <c r="I178" i="1"/>
  <c r="I176" i="1"/>
  <c r="I175" i="1"/>
  <c r="I174" i="1"/>
  <c r="I173" i="1"/>
  <c r="I171" i="1"/>
  <c r="I170" i="1"/>
  <c r="I169" i="1"/>
  <c r="I168" i="1"/>
  <c r="I167" i="1"/>
  <c r="I166" i="1"/>
  <c r="I165" i="1"/>
  <c r="I164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89" i="1"/>
  <c r="I88" i="1"/>
  <c r="I86" i="1"/>
  <c r="I83" i="1"/>
  <c r="I82" i="1"/>
  <c r="I81" i="1"/>
  <c r="I79" i="1"/>
  <c r="I78" i="1"/>
  <c r="I77" i="1"/>
  <c r="I75" i="1"/>
  <c r="I74" i="1"/>
  <c r="I73" i="1"/>
  <c r="I72" i="1"/>
  <c r="I71" i="1"/>
  <c r="I70" i="1"/>
  <c r="I69" i="1"/>
  <c r="I68" i="1"/>
  <c r="I67" i="1"/>
  <c r="I66" i="1"/>
  <c r="I64" i="1"/>
  <c r="I63" i="1"/>
  <c r="I62" i="1"/>
  <c r="I61" i="1"/>
  <c r="I60" i="1"/>
  <c r="I59" i="1"/>
  <c r="I58" i="1"/>
  <c r="I57" i="1"/>
  <c r="I56" i="1"/>
  <c r="I55" i="1"/>
  <c r="I54" i="1"/>
  <c r="I52" i="1"/>
  <c r="I51" i="1"/>
  <c r="I50" i="1"/>
  <c r="I49" i="1"/>
  <c r="I48" i="1"/>
  <c r="I47" i="1"/>
  <c r="I46" i="1"/>
  <c r="I45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7" i="1"/>
  <c r="I16" i="1"/>
  <c r="I15" i="1"/>
  <c r="I14" i="1"/>
  <c r="I13" i="1"/>
  <c r="I12" i="1"/>
  <c r="I9" i="1"/>
  <c r="I8" i="1"/>
  <c r="I7" i="1"/>
  <c r="I5" i="1"/>
  <c r="I240" i="1" l="1"/>
</calcChain>
</file>

<file path=xl/sharedStrings.xml><?xml version="1.0" encoding="utf-8"?>
<sst xmlns="http://schemas.openxmlformats.org/spreadsheetml/2006/main" count="564" uniqueCount="419">
  <si>
    <t>Артикул</t>
  </si>
  <si>
    <t>Номенклатура</t>
  </si>
  <si>
    <t>Характеристика</t>
  </si>
  <si>
    <t>Доп. информация</t>
  </si>
  <si>
    <t>Кол-во в упаковке</t>
  </si>
  <si>
    <t>Цена за единицу</t>
  </si>
  <si>
    <t>Заказ, УПАК!!!</t>
  </si>
  <si>
    <t>Сумма заказа</t>
  </si>
  <si>
    <t>В т.ч. % скидки по акции</t>
  </si>
  <si>
    <t>Ожидается поступление</t>
  </si>
  <si>
    <t>Распродажа</t>
  </si>
  <si>
    <t>1 Пижамы нарядные</t>
  </si>
  <si>
    <t>NEW</t>
  </si>
  <si>
    <t>228130-F (1)</t>
  </si>
  <si>
    <t>Пижама "Пиратка", р. 86 (интерлок)</t>
  </si>
  <si>
    <t>3 Пижамы летние</t>
  </si>
  <si>
    <t>204170-F (1)</t>
  </si>
  <si>
    <t>Пижама "Дюймовочка", р. 86 (кулирка)</t>
  </si>
  <si>
    <t>всесезонный</t>
  </si>
  <si>
    <t>204170-H (1)</t>
  </si>
  <si>
    <t>Пижама "Дюймовочка", р. 98 (кулирка)</t>
  </si>
  <si>
    <t>8917-C (1)</t>
  </si>
  <si>
    <t>Пижама д/мал. (футболка, шорты), р. 68 (кулирка)</t>
  </si>
  <si>
    <t>весна-лето</t>
  </si>
  <si>
    <t>30%</t>
  </si>
  <si>
    <t>16 Коллекция "Волшебный Единорог" (интерлок пенье)</t>
  </si>
  <si>
    <t>141/322/ве-B (1)</t>
  </si>
  <si>
    <t>Комбинезон\Боди c шалькой "Волшебный Единорог", р.62 (интерлок)</t>
  </si>
  <si>
    <t>141/322/ве-C (1)</t>
  </si>
  <si>
    <t>Комбинезон\Боди c шалькой "Волшебный Единорог", р.68 (интерлок)</t>
  </si>
  <si>
    <t>141/322/ве-D (1)</t>
  </si>
  <si>
    <t>Комбинезон\Боди c шалькой "Волшебный Единорог", р.74 (интерлок)</t>
  </si>
  <si>
    <t>22322/ве-C (1)</t>
  </si>
  <si>
    <t>Кофточка с воротничком-стойкой "Волшебный Единорог", р.68 (интерлок)</t>
  </si>
  <si>
    <t>33320/ве-F (1)</t>
  </si>
  <si>
    <t>Ползунки\Штанишки с манжетами "Волшебный Единорог", р.86 (интерлок)</t>
  </si>
  <si>
    <t>66322/ве-C (1)</t>
  </si>
  <si>
    <t>Фуфайка\футболка дл. рукав "Волшебный Единорог", р.68 (интерлок)</t>
  </si>
  <si>
    <t>50%</t>
  </si>
  <si>
    <t>12 Велюр гладкокрашеный(поединичная упаковка)</t>
  </si>
  <si>
    <t>22202-C (1)</t>
  </si>
  <si>
    <t>Кофточка с воротничком-шалькой, р.68 (велюр глад.,поед.уп.)</t>
  </si>
  <si>
    <t>белый</t>
  </si>
  <si>
    <t>22202-F (1)</t>
  </si>
  <si>
    <t>Кофточка с воротничком-шалькой, р.86 (велюр глад.,поед.уп.)</t>
  </si>
  <si>
    <t>35202-A (1)</t>
  </si>
  <si>
    <t>Ползунки дл. под памперс, р.56 (велюр глад.,поед.уп.)</t>
  </si>
  <si>
    <t>голубой</t>
  </si>
  <si>
    <t>розовый</t>
  </si>
  <si>
    <t>желтый</t>
  </si>
  <si>
    <t>салатовый</t>
  </si>
  <si>
    <t>35202-B (1)</t>
  </si>
  <si>
    <t>Ползунки дл. под памперс, р.62 (велюр глад.,поед.уп.)</t>
  </si>
  <si>
    <t>35202-C (1)</t>
  </si>
  <si>
    <t>Ползунки дл. под памперс, р.68 (велюр глад.,поед.уп.)</t>
  </si>
  <si>
    <t>35202-D (1)</t>
  </si>
  <si>
    <t>Ползунки дл. под памперс, р.74 (велюр глад.,поед.уп.)</t>
  </si>
  <si>
    <t>32200-A (1)</t>
  </si>
  <si>
    <t>Ползунки короткие шир. резинка, р.56 (велюр глад.,поед.уп.)</t>
  </si>
  <si>
    <t>32200-D (1)</t>
  </si>
  <si>
    <t>Ползунки короткие шир. резинка, р.74 (велюр глад.,поед.уп.)</t>
  </si>
  <si>
    <t>33200-A (1)</t>
  </si>
  <si>
    <t>Ползунки\Штанишки с манжетами, р.56 (велюр глад.,поед.уп.)</t>
  </si>
  <si>
    <t>33200-C (1)</t>
  </si>
  <si>
    <t>Ползунки\Штанишки с манжетами, р.68 (велюр глад.,поед.уп.)</t>
  </si>
  <si>
    <t>64202-D (1)</t>
  </si>
  <si>
    <t>Фуфайка\Футболка дл. рукав на кнопках, р.74 (велюр глад.,поед.уп.)</t>
  </si>
  <si>
    <t>64202-E (1)</t>
  </si>
  <si>
    <t>Фуфайка\Футболка дл. рукав на кнопках, р.80 (велюр глад.,поед.уп.)</t>
  </si>
  <si>
    <t>64202-F (1)</t>
  </si>
  <si>
    <t>Фуфайка\Футболка дл. рукав на кнопках, р.86 (велюр глад.,поед.уп.)</t>
  </si>
  <si>
    <t>19 Коллекция "Умка" (интерлок пенье)</t>
  </si>
  <si>
    <t>5159322/ум-D (1)</t>
  </si>
  <si>
    <t>Комплект(Комбинезон "Умка", р.74,(интерлок)-2шт.)</t>
  </si>
  <si>
    <t>46322/ум-B (1)</t>
  </si>
  <si>
    <t>Комплект(Комбинезон\Боди длин. рукав,с плеч. застежкой "Умка", р.62 (интерлок)-2шт.)</t>
  </si>
  <si>
    <t>22322/ум-A (1)</t>
  </si>
  <si>
    <t>Комплект(Кофточка с воротничком-стойкой  "Умка", р.56 (интерлок)-2шт.)</t>
  </si>
  <si>
    <t>22322/ум-B (1)</t>
  </si>
  <si>
    <t>Комплект(Кофточка с воротничком-стойкой "Умка", р.62 (интерлок)-2шт.)</t>
  </si>
  <si>
    <t>33320/ум-B (1)</t>
  </si>
  <si>
    <t>Комплект(Ползунки\Штанишки с манжетами "Умка", р.62 (интерлок)-2шт.)</t>
  </si>
  <si>
    <t>33320/ум-C (1)</t>
  </si>
  <si>
    <t>Комплект(Ползунки\Штанишки с манжетами "Умка", р.68 (интерлок)-2шт.)</t>
  </si>
  <si>
    <t>66322/ум-C (1)</t>
  </si>
  <si>
    <t>Комплект(Фуфайка\футболка дл. рукав на кнопках,с окант. "Умка", р.68 (интерлок)-2шт.)</t>
  </si>
  <si>
    <t>66322/ум-D (1)</t>
  </si>
  <si>
    <t>Комплект(Фуфайка\футболка дл. рукав на кнопках,с окант. "Умка", р.74 (интерлок)-2шт.)</t>
  </si>
  <si>
    <t>20 Коллекция "Эскимо"</t>
  </si>
  <si>
    <t>33320/эс-B (1)</t>
  </si>
  <si>
    <t>Комплект(Ползунки\Штанишки с манжетами "Эскимо", р.62 (интерлок)-2шт.)</t>
  </si>
  <si>
    <t>10013-A</t>
  </si>
  <si>
    <t>Комплект для новорожденных, розовый (интерлок глад.)</t>
  </si>
  <si>
    <t>4641322/K-D (1)</t>
  </si>
  <si>
    <t>Комплект(Комбинезон\Боди, р.74 (интерлок)-3шт.)</t>
  </si>
  <si>
    <t>д/д</t>
  </si>
  <si>
    <t>23132-A (1)</t>
  </si>
  <si>
    <t>Кофточка с отложным воротником, р.56 (интерлок глад.,поед.уп.)</t>
  </si>
  <si>
    <t>23132-B (1)</t>
  </si>
  <si>
    <t>Кофточка с отложным воротником, р.62 (интерлок глад.,поед.уп.)</t>
  </si>
  <si>
    <t>33130-A (1)</t>
  </si>
  <si>
    <t>Ползунки\Штанишки с манжетами, р.56 (интерлок глад.,поед.уп.)</t>
  </si>
  <si>
    <t>62130-D (1)</t>
  </si>
  <si>
    <t>Фуфайка\Футболка дл. рукав, р.74 (интерлок глад.,поед.уп.)</t>
  </si>
  <si>
    <t>экрю</t>
  </si>
  <si>
    <t>Весна 2013</t>
  </si>
  <si>
    <t>427140-L(1)</t>
  </si>
  <si>
    <t>Брюки д/мал. "Макс",р.122, (футер)</t>
  </si>
  <si>
    <t>фиолетовый</t>
  </si>
  <si>
    <t>339140-I(1)</t>
  </si>
  <si>
    <t>Туника д/дев."Селика",р.104, (футер)</t>
  </si>
  <si>
    <t>фуксия</t>
  </si>
  <si>
    <t>340140-G(1)</t>
  </si>
  <si>
    <t>Футболка  д/дев."Робин",р. 92, (футер)</t>
  </si>
  <si>
    <t>красный</t>
  </si>
  <si>
    <t>340140-I(1)</t>
  </si>
  <si>
    <t>Футболка  д/дев."Робин",р.104, (футер)</t>
  </si>
  <si>
    <t>340140-K(1)</t>
  </si>
  <si>
    <t>Футболка  д/дев."Робин",р.116, (футер)</t>
  </si>
  <si>
    <t>340140-L(1)</t>
  </si>
  <si>
    <t>Футболка  д/дев."Робин",р.122, (футер)</t>
  </si>
  <si>
    <t>426140-J(1)</t>
  </si>
  <si>
    <t>Футболка с длин. рукавом "Кортни",р.110, (футер)</t>
  </si>
  <si>
    <t>426140-L(1)</t>
  </si>
  <si>
    <t>Футболка с длин. рукавом "Кортни",р.122, (футер)</t>
  </si>
  <si>
    <t>324130-K(1)</t>
  </si>
  <si>
    <t>Юбка "Берри",р.116</t>
  </si>
  <si>
    <t>324130-L(1)</t>
  </si>
  <si>
    <t>Юбка "Берри",р.122</t>
  </si>
  <si>
    <t>брусника</t>
  </si>
  <si>
    <t>Коллекция "Футбол"</t>
  </si>
  <si>
    <t>51322/фут-A (1)</t>
  </si>
  <si>
    <t>Комплект(Комбинезон "Футбол", р.56, (интерлок)-2шт.)</t>
  </si>
  <si>
    <t>152/322/фут-B (1)</t>
  </si>
  <si>
    <t>Комплект(Полукомбинезон\Песочник "Футбол", р.62 (интерлок)-2шт.)</t>
  </si>
  <si>
    <t>76320/фут-B (1)</t>
  </si>
  <si>
    <t>Комплект(Чепчик "Футбол", р.40 (интерлок)-2шт.)</t>
  </si>
  <si>
    <t>Летняя коллекция для девочек "FUNNY KIDS"</t>
  </si>
  <si>
    <t>344170-L (1)</t>
  </si>
  <si>
    <t>Футболка цветная с принтом, р.122 (кулирка)</t>
  </si>
  <si>
    <t>328170-I (1)</t>
  </si>
  <si>
    <t>Юбка "Полли" розовая, р. 104 (кулирка набивка)</t>
  </si>
  <si>
    <t>328170-G (1)</t>
  </si>
  <si>
    <t>Юбка "Полли" розовая, р. 92 (кулирка набивка)</t>
  </si>
  <si>
    <t>Футер с принтом</t>
  </si>
  <si>
    <t>Нежность</t>
  </si>
  <si>
    <t>22322/ неж-A (1)</t>
  </si>
  <si>
    <t>Комплект(Кофточка с воротничком-стойкой  "Нежность", р.56 (футер)-2шт.)</t>
  </si>
  <si>
    <t>Ромбы</t>
  </si>
  <si>
    <t>22322/ ро-A (1)</t>
  </si>
  <si>
    <t>Комплект(Кофточка с воротничком-стойкой  "Ромбы", р.56 (футер)-2шт.)</t>
  </si>
  <si>
    <t>12322/ро-A (1)</t>
  </si>
  <si>
    <t>Комплект(Распашонка "Ромбы", р.56 (футер)-2шт.)</t>
  </si>
  <si>
    <t>Funny Baby (с принтом в инд. упак.)</t>
  </si>
  <si>
    <t>051132-B-ж (1)</t>
  </si>
  <si>
    <t>Комбинезон, желтый, р.62 (интерлок глад.)</t>
  </si>
  <si>
    <t>051132-B-р (1)</t>
  </si>
  <si>
    <t>Комбинезон, розовый, р.62 (интерлок глад.)</t>
  </si>
  <si>
    <t>051132-D-р (1)</t>
  </si>
  <si>
    <t>Комбинезон, розовый, р.74 (интерлок глад.)</t>
  </si>
  <si>
    <t>051132-E-р (1)</t>
  </si>
  <si>
    <t>Комбинезон, розовый, р.80 (интерлок глад.)</t>
  </si>
  <si>
    <t>042132-к-0-р (1)</t>
  </si>
  <si>
    <t>Комбинезон\Боди дл. рукав на кнопках, розовый, р.50 (интерлок глад.)</t>
  </si>
  <si>
    <t>042132-к-B-р (1)</t>
  </si>
  <si>
    <t>Комбинезон\Боди дл. рукав на кнопках, розовый, р.62 (интерлок глад.)</t>
  </si>
  <si>
    <t>042132-к-C-р (1)</t>
  </si>
  <si>
    <t>Комбинезон\Боди дл. рукав на кнопках, розовый, р.68 (интерлок глад.)</t>
  </si>
  <si>
    <t>042132-к-D-р (1)</t>
  </si>
  <si>
    <t>Комбинезон\Боди дл. рукав на кнопках, розовый, р.74 (интерлок глад.)</t>
  </si>
  <si>
    <t>041132-E-р (1)</t>
  </si>
  <si>
    <t>Комбинезон\Боди кор. рукав, розовый, р.80 (интерлок глад.)</t>
  </si>
  <si>
    <t>022132-C-г (1)</t>
  </si>
  <si>
    <t>Кофточка с воротничком-шалькой, голубой, р.68 (интерлок глад.)</t>
  </si>
  <si>
    <t>022132-D-ж (1)</t>
  </si>
  <si>
    <t>Кофточка с воротничком-шалькой, желтый, р.74 (интерлок глад.)</t>
  </si>
  <si>
    <t>022132-C-р (1)</t>
  </si>
  <si>
    <t>Кофточка с воротничком-шалькой, розовый, р.68 (интерлок глад.)</t>
  </si>
  <si>
    <t>035132-B-г (1)</t>
  </si>
  <si>
    <t>Ползунки дл. под памперс, голубой, р.62 (интерлок глад.)</t>
  </si>
  <si>
    <t>035132-C-г (1)</t>
  </si>
  <si>
    <t>Ползунки дл. под памперс, голубой, р.68 (интерлок глад.)</t>
  </si>
  <si>
    <t>035132-A-ж (1)</t>
  </si>
  <si>
    <t>Ползунки дл. под памперс, желтый, р.56 (интерлок глад.)</t>
  </si>
  <si>
    <t>035132-B-ж (1)</t>
  </si>
  <si>
    <t>Ползунки дл. под памперс, желтый, р.62 (интерлок глад.)</t>
  </si>
  <si>
    <t>035132-C-ж (1)</t>
  </si>
  <si>
    <t>Ползунки дл. под памперс, желтый, р.68 (интерлок глад.)</t>
  </si>
  <si>
    <t>035132-B-р (1)</t>
  </si>
  <si>
    <t>Ползунки дл. под памперс, розовый, р.62 (интерлок глад.)</t>
  </si>
  <si>
    <t>035132-C-р (1)</t>
  </si>
  <si>
    <t>Ползунки дл. под памперс, розовый, р.68 (интерлок глад.)</t>
  </si>
  <si>
    <t>035132-B-с (1)</t>
  </si>
  <si>
    <t>Ползунки дл. под памперс, салатовый, р.62 (интерлок глад.)</t>
  </si>
  <si>
    <t>035132-C-с (1)</t>
  </si>
  <si>
    <t>Ползунки дл. под памперс, салатовый, р.68 (интерлок глад.)</t>
  </si>
  <si>
    <t>032130-D-ж (1)</t>
  </si>
  <si>
    <t>Ползунки короткие шир. резинка, желтый, р.74 (интерлок глад.)</t>
  </si>
  <si>
    <t>032130-D-с (1)</t>
  </si>
  <si>
    <t>Ползунки короткие шир. резинка, салатовый, р.74 (интерлок глад.)</t>
  </si>
  <si>
    <t>064132-B-р (1)</t>
  </si>
  <si>
    <t>Фуфайка\футболка дл. рукав на кнопках, розовый, р.62 (интерлок глад.)</t>
  </si>
  <si>
    <t>Коллекция "Бабочки"</t>
  </si>
  <si>
    <t>5159322/ба-C (1)</t>
  </si>
  <si>
    <t>Комплект(Комбинезон "Бабочка", р.68,(интерлок)-2шт.)</t>
  </si>
  <si>
    <t>5159322/ба-D (1)</t>
  </si>
  <si>
    <t>Комплект(Комбинезон "Бабочка", р.74,(интерлок)-2шт.)</t>
  </si>
  <si>
    <t>5159322/ба-E (1)</t>
  </si>
  <si>
    <t>Комплект(Комбинезон "Бабочка", р.80,(интерлок)-2шт.)</t>
  </si>
  <si>
    <t>141/46322/ба-C (1)</t>
  </si>
  <si>
    <t>Комплект(Комбинезон\Боди длин. рукав"Бабочка", р.68 (интерлок)-2шт.)</t>
  </si>
  <si>
    <t>141/46322/ба-D (1)</t>
  </si>
  <si>
    <t>Комплект(Комбинезон\Боди длин. рукав"Бабочка", р.74 (интерлок)-2шт.)</t>
  </si>
  <si>
    <t>141/46322/ба-E (1)</t>
  </si>
  <si>
    <t>Комплект(Комбинезон\Боди длин. рукав"Бабочка", р.80 (интерлок)-2шт.)</t>
  </si>
  <si>
    <t>2526322/ба-B (1)</t>
  </si>
  <si>
    <t>Комплект(Кофточка с окантовкой горловины "Бабочка", р.62 (интерлок)-2шт.)</t>
  </si>
  <si>
    <t>2526322/ба-C (1)</t>
  </si>
  <si>
    <t>Комплект(Кофточка с окантовкой горловины "Бабочка", р.68 (интерлок)-2шт.)</t>
  </si>
  <si>
    <t>2526322/ба-D (1)</t>
  </si>
  <si>
    <t>Комплект(Кофточка с окантовкой горловины "Бабочка", р.74 (интерлок)-2шт.)</t>
  </si>
  <si>
    <t>2526322/ба-E (1)</t>
  </si>
  <si>
    <t>Комплект(Кофточка с окантовкой горловины "Бабочка", р.80 (интерлок)-2шт.)</t>
  </si>
  <si>
    <t>32320/ба-A (1)</t>
  </si>
  <si>
    <t>Комплект(Ползунки короткие "Бабочка", р.56 (интерлок)-2шт.)</t>
  </si>
  <si>
    <t>32320/ба-B (1)</t>
  </si>
  <si>
    <t>Комплект(Ползунки короткие "Бабочка", р.62 (интерлок)-2шт.)</t>
  </si>
  <si>
    <t>32320/ба-C (1)</t>
  </si>
  <si>
    <t>Комплект(Ползунки короткие "Бабочка", р.68 (интерлок)-2шт.)</t>
  </si>
  <si>
    <t>32320/ба-D (1)</t>
  </si>
  <si>
    <t>Комплект(Ползунки короткие "Бабочка", р.74 (интерлок)-2шт.)</t>
  </si>
  <si>
    <t>33320/ба-B (1)</t>
  </si>
  <si>
    <t>Комплект(Ползунки\Штанишки с манжетами "Бабочка", р.62 (интерлок)-2шт.)</t>
  </si>
  <si>
    <t>33320/ба-C (1)</t>
  </si>
  <si>
    <t>Комплект(Ползунки\Штанишки с манжетами "Бабочка", р.68 (интерлок)-2шт.)</t>
  </si>
  <si>
    <t>33320/ба-D (1)</t>
  </si>
  <si>
    <t>Комплект(Ползунки\Штанишки с манжетами "Бабочка", р.74 (интерлок)-2шт.)</t>
  </si>
  <si>
    <t>33320/ба-E (1)</t>
  </si>
  <si>
    <t>Комплект(Ползунки\Штанишки с манжетами "Бабочка", р.80 (интерлок)-2шт.)</t>
  </si>
  <si>
    <t>7066322/ба-B (1)</t>
  </si>
  <si>
    <t>Комплект(Фуфайка\футболка дл. рукав "Бабочка", р.62 (интерлок)-2шт.)</t>
  </si>
  <si>
    <t>7066322/ба-C (1)</t>
  </si>
  <si>
    <t>Комплект(Фуфайка\футболка дл. рукав "Бабочка", р.68 (интерлок)-2шт.)</t>
  </si>
  <si>
    <t>7066322/ба-D (1)</t>
  </si>
  <si>
    <t>Комплект(Фуфайка\футболка дл. рукав "Бабочка", р.74 (интерлок)-2шт.)</t>
  </si>
  <si>
    <t>7066322/ба-E (1)</t>
  </si>
  <si>
    <t>Комплект(Фуфайка\футболка дл. рукав "Бабочка", р.80 (интерлок)-2шт.)</t>
  </si>
  <si>
    <t>76320/ба-C (1)</t>
  </si>
  <si>
    <t>Комплект(Чепчик "Бабочка", р.44 (интерлок)-2шт.)</t>
  </si>
  <si>
    <t>76320/ба-D (1)</t>
  </si>
  <si>
    <t>Комплект(Чепчик "Бабочка", р.48 (интерлок)-2шт.)</t>
  </si>
  <si>
    <t>Коллекция "Дракончик"</t>
  </si>
  <si>
    <t>5159322/др-C (1)</t>
  </si>
  <si>
    <t>Комплект(Комбинезон "Дракончик", р.68,(интерлок)-2шт.)</t>
  </si>
  <si>
    <t>5159322/др-D (1)</t>
  </si>
  <si>
    <t>Комплект(Комбинезон "Дракончик", р.74,(интерлок)-2шт.)</t>
  </si>
  <si>
    <t>5159322/др-E (1)</t>
  </si>
  <si>
    <t>Комплект(Комбинезон "Дракончик", р.80,(интерлок)-2шт.)</t>
  </si>
  <si>
    <t>141/322/др-E (1)</t>
  </si>
  <si>
    <t>Комплект(Комбинезон\Боди c шалькой "Дракончик", р.80 (интерлок)-2шт.)</t>
  </si>
  <si>
    <t>22322/др-B (1)</t>
  </si>
  <si>
    <t>Комплект(Кофточка с воротничком-стойкой "Дракончик", р.62 (интерлок)-2шт.)</t>
  </si>
  <si>
    <t>22322/др-C (1)</t>
  </si>
  <si>
    <t>Комплект(Кофточка с воротничком-стойкой "Дракончик", р.68 (интерлок)-2шт.)</t>
  </si>
  <si>
    <t>22322/др-D (1)</t>
  </si>
  <si>
    <t>Комплект(Кофточка с воротничком-стойкой "Дракончик", р.74 (интерлок)-2шт.)</t>
  </si>
  <si>
    <t>22322/др-E (1)</t>
  </si>
  <si>
    <t>Комплект(Кофточка с воротничком-стойкой "Дракончик", р.80 (интерлок)-2шт.)</t>
  </si>
  <si>
    <t>32320/др-B (1)</t>
  </si>
  <si>
    <t>Комплект(Ползунки короткие шир. резинка "Дракончик", р.62 (интерлок)-2шт.)</t>
  </si>
  <si>
    <t>32320/др-C(1)</t>
  </si>
  <si>
    <t>Комплект(Ползунки короткие шир. резинка "Дракончик", р.68 (интерлок)-2шт.)</t>
  </si>
  <si>
    <t>32320/др-D (1)</t>
  </si>
  <si>
    <t>Комплект(Ползунки короткие шир. резинка "Дракончик", р.74 (интерлок)-2шт.)</t>
  </si>
  <si>
    <t>33320/др-E (1)</t>
  </si>
  <si>
    <t>Комплект(Ползунки\Штанишки с манжетами "Дракончик", р.80 (интерлок)-2шт.)</t>
  </si>
  <si>
    <t>14322/др-A (1)</t>
  </si>
  <si>
    <t>Комплект(Распашонка-кофточка на 3-х кнопках"Дракончик", р.56 (интерлок)-2шт.)</t>
  </si>
  <si>
    <t>66322/др-D (1)</t>
  </si>
  <si>
    <t>Комплект(Фуфайка\футболка дл. рукав на кнопках,с окант. "Дракончик", р.74 (интерлок)-2шт.)</t>
  </si>
  <si>
    <t>71320/др-B (1)</t>
  </si>
  <si>
    <t>Комплект(Чепчик "Дракончик", р.44 (интерлок)-2шт.)</t>
  </si>
  <si>
    <t>Коллекция "Ежики"</t>
  </si>
  <si>
    <t>4546322/еж-E (1)</t>
  </si>
  <si>
    <t>Комплект(Комбинезон\Боди,с плеч. застежкой "Ежики", р.80 (интерлок)-2шт.)</t>
  </si>
  <si>
    <t>22322/еж-E (1)</t>
  </si>
  <si>
    <t>Комплект(Кофточка с воротничком-стойкой "Ежики", р.80 (интерлок)-2шт.)</t>
  </si>
  <si>
    <t>32320/еж-A (1)</t>
  </si>
  <si>
    <t>Комплект(Ползунки короткие "Ежики", р.56 (интерлок)-2шт.)</t>
  </si>
  <si>
    <t>32320/еж-B (1)</t>
  </si>
  <si>
    <t>Комплект(Ползунки короткие "Ежики", р.62 (интерлок)-2шт.)</t>
  </si>
  <si>
    <t>32320/еж-C (1)</t>
  </si>
  <si>
    <t>Комплект(Ползунки короткие "Ежики", р.68 (интерлок)-2шт.)</t>
  </si>
  <si>
    <t>32320/еж-D (1)</t>
  </si>
  <si>
    <t>Комплект(Ползунки короткие "Ежики", р.74 (интерлок)-2шт.)</t>
  </si>
  <si>
    <t>6667332/еж-C (1)</t>
  </si>
  <si>
    <t>Комплект(Фуфайка\футболка на кнопках,с окант. "Ежики", р.68 (интерлок)-2шт.)</t>
  </si>
  <si>
    <t>6233320/еж-C (1)</t>
  </si>
  <si>
    <t>Пижама "Ежики", р.68 (интерлок)</t>
  </si>
  <si>
    <t>Коллекция "Звезда"</t>
  </si>
  <si>
    <t>22322/зв-A (1)</t>
  </si>
  <si>
    <t>Комплект(Кофточка с воротничком-стойкой  "Звезда", р.56 (интерлок)-2шт.)</t>
  </si>
  <si>
    <t>22322/зв-D (1)</t>
  </si>
  <si>
    <t>Комплект(Кофточка с воротничком-стойкой "Звезда", р.74 (интерлок)-2шт.)</t>
  </si>
  <si>
    <t>22322/зв-E (1)</t>
  </si>
  <si>
    <t>Комплект(Кофточка с воротничком-стойкой "Звезда", р.80 (интерлок)-2шт.)</t>
  </si>
  <si>
    <t>32320/зв-C (1)</t>
  </si>
  <si>
    <t>Комплект(Ползунки короткие "Звезда", р.68 (интерлок)-2шт.)</t>
  </si>
  <si>
    <t>Коллекция "Золотая рыбка"</t>
  </si>
  <si>
    <t>66322/зр-B (1)</t>
  </si>
  <si>
    <t>Фуфайка\Футболка дл. рукав с окантовкой горл. "Золотая рыбка", р.62 (интерлок)</t>
  </si>
  <si>
    <t>66322/зр-C (1)</t>
  </si>
  <si>
    <t>Фуфайка\Футболка дл. рукав с окантовкой горл. "Золотая рыбка", р.68 (интерлок)</t>
  </si>
  <si>
    <t>Коллекция "Инопланетяне"</t>
  </si>
  <si>
    <t>22322/ино-A (1)</t>
  </si>
  <si>
    <t>Комплект(Кофточка с воротничком-стойкой  "Инопланетяне", р.56 (интерлок)-2шт.)</t>
  </si>
  <si>
    <t>22322/ино-E (1)</t>
  </si>
  <si>
    <t>Комплект(Кофточка с воротничком-стойкой "Инопланетяне", р.80 (интерлок)-2шт.)</t>
  </si>
  <si>
    <t>32320/ино-B (1)</t>
  </si>
  <si>
    <t>Комплект(Ползунки короткие "Инопланетяне", р.62 (интерлок)-2шт.)</t>
  </si>
  <si>
    <t>32320/ино-D (1)</t>
  </si>
  <si>
    <t>Комплект(Ползунки короткие "Инопланетяне", р.74 (интерлок)-2шт.)</t>
  </si>
  <si>
    <t>33320/ино-B (1)</t>
  </si>
  <si>
    <t>Комплект(Ползунки\Штанишки с манжетами "Инопланетяне", р.62 (интерлок)-2шт.)</t>
  </si>
  <si>
    <t>6667322/ино-B (1)</t>
  </si>
  <si>
    <t>Комплект(Фуфайка\футболка на кнопках,с окант. "Инопланетяне", р.62 (интерлок)-2шт.)</t>
  </si>
  <si>
    <t>76320/ино-B (1)</t>
  </si>
  <si>
    <t>Комплект(Чепчик "Инопланетяне", р.40 (интерлок)-2шт.)</t>
  </si>
  <si>
    <t>Коллекция "Миша и осы"</t>
  </si>
  <si>
    <t>64322/мо-D (1)</t>
  </si>
  <si>
    <t>Фуфайка\Футболка дл. рукав "Миша и осы", р.74 (интерлок)</t>
  </si>
  <si>
    <t>63322/мо-B (1)</t>
  </si>
  <si>
    <t>Фуфайка\футболка кор. рукав "Миша и осы", р.62 (интерлок)</t>
  </si>
  <si>
    <t>Коллекция "Мишка-моряк"</t>
  </si>
  <si>
    <t>25322/мм-A (1)</t>
  </si>
  <si>
    <t>Кофточка с окантовкой горловины "Мишка-моряк", р.56 (интерлок)</t>
  </si>
  <si>
    <t>25322/мм-B (1)</t>
  </si>
  <si>
    <t>Кофточка с окантовкой горловины "Мишка-моряк", р.62 (интерлок)</t>
  </si>
  <si>
    <t>25322/мм-С (1)</t>
  </si>
  <si>
    <t>Кофточка с окантовкой горловины "Мишка-моряк", р.68 (интерлок)</t>
  </si>
  <si>
    <t>25322/мм-D (1)</t>
  </si>
  <si>
    <t>Кофточка с окантовкой горловины "Мишка-моряк", р.74 (интерлок)</t>
  </si>
  <si>
    <t>25322/мм-E (1)</t>
  </si>
  <si>
    <t>Кофточка с окантовкой горловины "Мишка-моряк", р.80 (интерлок)</t>
  </si>
  <si>
    <t>35322/мм-D (1)</t>
  </si>
  <si>
    <t>Ползунки дл. под памперс "Мишка-моряк", р.74 (интерлок)</t>
  </si>
  <si>
    <t>66322/мм-D (1)</t>
  </si>
  <si>
    <t>Фуфайка\Футболка дл. рукав с окантовкой горл. "Мишка-моряк", р.74 (интерлок)</t>
  </si>
  <si>
    <t>Коллекция "Солнечный зайчик"</t>
  </si>
  <si>
    <t>132/320/сз-B (2)</t>
  </si>
  <si>
    <t>Ползунки\Штанишки "Солнечный зайчик", р.62 (интерлок)</t>
  </si>
  <si>
    <t>Коллекция "Фея"</t>
  </si>
  <si>
    <t>112322-B (1)</t>
  </si>
  <si>
    <t>Песочник "Фея", р.62 (интерлок)</t>
  </si>
  <si>
    <t>Коллеция "Победители"</t>
  </si>
  <si>
    <t>64322/по-B (1)</t>
  </si>
  <si>
    <t>Фуфайка\Футболка дл. рукав "Победители", р.62 (интерлок)</t>
  </si>
  <si>
    <t>Комбинезоны и конверты утепленные (ВМ)</t>
  </si>
  <si>
    <t>36200-G (1)</t>
  </si>
  <si>
    <t>Брючки на подкладке, р.92 (велюр однотонный)</t>
  </si>
  <si>
    <t>д/д, розовый</t>
  </si>
  <si>
    <t>осень-зима</t>
  </si>
  <si>
    <t>36200-H (1)</t>
  </si>
  <si>
    <t>Брючки на подкладке, р.98 (велюр однотонный)</t>
  </si>
  <si>
    <t>Кошки-мышки</t>
  </si>
  <si>
    <t>46322/ км-B (1)</t>
  </si>
  <si>
    <t>Комплект(Комбинезон\Боди длин. рукав,с плеч. застежкой "Кошки-мышки", р.62 (интерлок)-2шт.)</t>
  </si>
  <si>
    <t>66322/ км-B (1)</t>
  </si>
  <si>
    <t>Комплект(Фуфайка\футболка дл. рукав на кнопках,с окант. "Кошки-мышки", р.62 (интерлок)-2шт.)</t>
  </si>
  <si>
    <t>Кулир с принтом</t>
  </si>
  <si>
    <t>Коллекция "Балерина"</t>
  </si>
  <si>
    <t>46182-B-б  (1)</t>
  </si>
  <si>
    <t>Комбинезон\Боди длин. рукав,с плеч. застежкой, "Балерина", р.62 (кулирка)</t>
  </si>
  <si>
    <t>46182-C-б  (1)</t>
  </si>
  <si>
    <t>Комбинезон\Боди длин. рукав,с плеч. застежкой, "Балерина", р.68 (кулирка)</t>
  </si>
  <si>
    <t>46182-D-б (1)</t>
  </si>
  <si>
    <t>Комбинезон\Боди длин. рукав,с плеч. застежкой, "Балерина", р.74 (кулирка)</t>
  </si>
  <si>
    <t>64182-D-б (1)</t>
  </si>
  <si>
    <t>Фуфайка\футболка дл. рукав на кнопках, "Балерина", р.74 (кулирка)</t>
  </si>
  <si>
    <t>64182-E-б (1)</t>
  </si>
  <si>
    <t>Фуфайка\футболка дл. рукав на кнопках, "Балерина", р.80 (кулирка)</t>
  </si>
  <si>
    <t>64182-C-б (1)</t>
  </si>
  <si>
    <t>Фуфайка\футболка дл. рукав на кнопках, "Балерина",р.68 (кулирка)</t>
  </si>
  <si>
    <t>Коллекция "Веселое Путешествие"</t>
  </si>
  <si>
    <t>67182-B-вп (1)</t>
  </si>
  <si>
    <t>Фуфайка\Футболка кор. рукав,с окантовкой, "ВП", р.62 (кулирка)</t>
  </si>
  <si>
    <t>Коллекция "Дельфин"</t>
  </si>
  <si>
    <t>64182-D-д (1)</t>
  </si>
  <si>
    <t>Фуфайка\футболка дл. рукав на кнопках, "Дельфин", р.74 (кулирка)</t>
  </si>
  <si>
    <t>Коллекция "Мишка"</t>
  </si>
  <si>
    <t>64182-B-м (1)</t>
  </si>
  <si>
    <t>Фуфайка\футболка дл. рукав на кнопках, "Мишка", р.62 (кулирка)</t>
  </si>
  <si>
    <t>64182-C-м (1)</t>
  </si>
  <si>
    <t>Фуфайка\футболка дл. рукав на кнопках, "Мишка", р.68 (кулирка)</t>
  </si>
  <si>
    <t>64182-D-м (1)</t>
  </si>
  <si>
    <t>Фуфайка\футболка дл. рукав на кнопках, "Мишка", р.74 (кулирка)</t>
  </si>
  <si>
    <t>64182-E-м (1)</t>
  </si>
  <si>
    <t>Фуфайка\футболка дл. рукав на кнопках, "Мишка", р.80 (кулирка)</t>
  </si>
  <si>
    <t>67182-B-м (1)</t>
  </si>
  <si>
    <t>Фуфайка\Футболка кор. рукав,с окантовкой, "Мишка", р.62 (кулирка)</t>
  </si>
  <si>
    <t>принт "Мишка", красный</t>
  </si>
  <si>
    <t>Океан</t>
  </si>
  <si>
    <t>33320/ ок-E (1)</t>
  </si>
  <si>
    <t>Комплект(Ползунки\Штанишки с манжетами "Океан", р.80 (интерлок)-2шт.)</t>
  </si>
  <si>
    <t>66332/ ок-C (1)</t>
  </si>
  <si>
    <t>Комплект(Фуфайка\футболка дл. рукав на кнопках,с окант. "Океан", р.68 (интерлок)-2шт.)</t>
  </si>
  <si>
    <t>Прошлые коллекции</t>
  </si>
  <si>
    <t>201150-M (1)</t>
  </si>
  <si>
    <t>Пижама "Трансформер", р.128 (интерлок)</t>
  </si>
  <si>
    <t>Рибана ажурная</t>
  </si>
  <si>
    <t>67192-C (3)</t>
  </si>
  <si>
    <t>Фуфайка\Футболка кор. рукав на кнопках, р.68 (рибана ажур)</t>
  </si>
  <si>
    <t>Рубчик</t>
  </si>
  <si>
    <t>34120-C (3)</t>
  </si>
  <si>
    <t>Ползунки\Штанишки прямые, р.68 (рубчик)</t>
  </si>
  <si>
    <t>71120-D (5)</t>
  </si>
  <si>
    <t>Чепчик, р.74 (рубчик)</t>
  </si>
  <si>
    <t>Итого:</t>
  </si>
  <si>
    <t xml:space="preserve">Факт. Остаток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</si>
</sst>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%&quot;"/>
  </numFmts>
  <fonts count="5" x14ac:knownFonts="1">
    <font>
      <sz val="8"/>
      <name val="Arial"/>
    </font>
    <font>
      <b/>
      <sz val="8"/>
      <name val="Arial"/>
      <family val="2"/>
      <charset val="1"/>
    </font>
    <font>
      <b/>
      <i/>
      <sz val="8"/>
      <name val="Arial"/>
      <family val="2"/>
      <charset val="1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99FF"/>
      </patternFill>
    </fill>
    <fill>
      <patternFill patternType="solid">
        <fgColor rgb="FFFFFF99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 indent="3"/>
    </xf>
    <xf numFmtId="1" fontId="0" fillId="4" borderId="1" xfId="0" applyNumberFormat="1" applyFill="1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right" vertical="top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right" vertical="top"/>
    </xf>
    <xf numFmtId="0" fontId="0" fillId="4" borderId="1" xfId="0" applyFill="1" applyBorder="1" applyAlignment="1">
      <alignment horizontal="left" vertical="top" wrapText="1" indent="2"/>
    </xf>
    <xf numFmtId="0" fontId="0" fillId="4" borderId="1" xfId="0" applyFill="1" applyBorder="1" applyAlignment="1">
      <alignment horizontal="left" vertical="top" wrapText="1" indent="4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3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3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3"/>
    </xf>
    <xf numFmtId="0" fontId="2" fillId="3" borderId="3" xfId="0" applyFont="1" applyFill="1" applyBorder="1" applyAlignment="1">
      <alignment horizontal="left" vertical="top" wrapText="1" indent="3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jpeg"/><Relationship Id="rId21" Type="http://schemas.openxmlformats.org/officeDocument/2006/relationships/image" Target="../media/image11.jpeg"/><Relationship Id="rId42" Type="http://schemas.openxmlformats.org/officeDocument/2006/relationships/image" Target="file:///C:\Users\chuprunov\AppData\Local\Temp\20\v8_5C7E_d2.jpg" TargetMode="External"/><Relationship Id="rId63" Type="http://schemas.openxmlformats.org/officeDocument/2006/relationships/image" Target="../media/image32.jpeg"/><Relationship Id="rId84" Type="http://schemas.openxmlformats.org/officeDocument/2006/relationships/image" Target="file:///C:\Users\chuprunov\AppData\Local\Temp\20\v8_5C7E_104.jpg" TargetMode="External"/><Relationship Id="rId138" Type="http://schemas.openxmlformats.org/officeDocument/2006/relationships/image" Target="file:///C:\Users\chuprunov\AppData\Local\Temp\20\v8_5C7E_13a.jpg" TargetMode="External"/><Relationship Id="rId159" Type="http://schemas.openxmlformats.org/officeDocument/2006/relationships/image" Target="../media/image80.jpeg"/><Relationship Id="rId170" Type="http://schemas.openxmlformats.org/officeDocument/2006/relationships/image" Target="file:///C:\Users\chuprunov\AppData\Local\Temp\20\v8_5C7E_15a.jpg" TargetMode="External"/><Relationship Id="rId191" Type="http://schemas.openxmlformats.org/officeDocument/2006/relationships/image" Target="../media/image96.jpeg"/><Relationship Id="rId205" Type="http://schemas.openxmlformats.org/officeDocument/2006/relationships/image" Target="../media/image103.jpeg"/><Relationship Id="rId107" Type="http://schemas.openxmlformats.org/officeDocument/2006/relationships/image" Target="../media/image54.jpeg"/><Relationship Id="rId11" Type="http://schemas.openxmlformats.org/officeDocument/2006/relationships/image" Target="../media/image6.jpeg"/><Relationship Id="rId32" Type="http://schemas.openxmlformats.org/officeDocument/2006/relationships/image" Target="file:///C:\Users\chuprunov\AppData\Local\Temp\20\v8_5C7E_c9.jpg" TargetMode="External"/><Relationship Id="rId37" Type="http://schemas.openxmlformats.org/officeDocument/2006/relationships/image" Target="../media/image19.jpeg"/><Relationship Id="rId53" Type="http://schemas.openxmlformats.org/officeDocument/2006/relationships/image" Target="../media/image27.jpeg"/><Relationship Id="rId58" Type="http://schemas.openxmlformats.org/officeDocument/2006/relationships/image" Target="file:///C:\Users\chuprunov\AppData\Local\Temp\20\v8_5C7E_e3.jpg" TargetMode="External"/><Relationship Id="rId74" Type="http://schemas.openxmlformats.org/officeDocument/2006/relationships/image" Target="file:///C:\Users\chuprunov\AppData\Local\Temp\20\v8_5C7E_f9.jpg" TargetMode="External"/><Relationship Id="rId79" Type="http://schemas.openxmlformats.org/officeDocument/2006/relationships/image" Target="../media/image40.jpeg"/><Relationship Id="rId102" Type="http://schemas.openxmlformats.org/officeDocument/2006/relationships/image" Target="file:///C:\Users\chuprunov\AppData\Local\Temp\20\v8_5C7E_116.jpg" TargetMode="External"/><Relationship Id="rId123" Type="http://schemas.openxmlformats.org/officeDocument/2006/relationships/image" Target="../media/image62.jpeg"/><Relationship Id="rId128" Type="http://schemas.openxmlformats.org/officeDocument/2006/relationships/image" Target="file:///C:\Users\chuprunov\AppData\Local\Temp\20\v8_5C7E_131.jpg" TargetMode="External"/><Relationship Id="rId144" Type="http://schemas.openxmlformats.org/officeDocument/2006/relationships/image" Target="file:///C:\Users\chuprunov\AppData\Local\Temp\20\v8_5C7E_141.jpg" TargetMode="External"/><Relationship Id="rId149" Type="http://schemas.openxmlformats.org/officeDocument/2006/relationships/image" Target="../media/image75.jpeg"/><Relationship Id="rId5" Type="http://schemas.openxmlformats.org/officeDocument/2006/relationships/image" Target="../media/image3.jpeg"/><Relationship Id="rId90" Type="http://schemas.openxmlformats.org/officeDocument/2006/relationships/image" Target="file:///C:\Users\chuprunov\AppData\Local\Temp\20\v8_5C7E_10a.jpg" TargetMode="External"/><Relationship Id="rId95" Type="http://schemas.openxmlformats.org/officeDocument/2006/relationships/image" Target="../media/image48.jpeg"/><Relationship Id="rId160" Type="http://schemas.openxmlformats.org/officeDocument/2006/relationships/image" Target="file:///C:\Users\chuprunov\AppData\Local\Temp\20\v8_5C7E_150.jpg" TargetMode="External"/><Relationship Id="rId165" Type="http://schemas.openxmlformats.org/officeDocument/2006/relationships/image" Target="../media/image83.jpeg"/><Relationship Id="rId181" Type="http://schemas.openxmlformats.org/officeDocument/2006/relationships/image" Target="../media/image91.jpeg"/><Relationship Id="rId186" Type="http://schemas.openxmlformats.org/officeDocument/2006/relationships/image" Target="file:///C:\Users\chuprunov\AppData\Local\Temp\20\v8_5C7E_16a.jpg" TargetMode="External"/><Relationship Id="rId211" Type="http://schemas.openxmlformats.org/officeDocument/2006/relationships/image" Target="../media/image106.jpeg"/><Relationship Id="rId22" Type="http://schemas.openxmlformats.org/officeDocument/2006/relationships/image" Target="file:///C:\Users\chuprunov\AppData\Local\Temp\20\v8_5C7E_be.jpg" TargetMode="External"/><Relationship Id="rId27" Type="http://schemas.openxmlformats.org/officeDocument/2006/relationships/image" Target="../media/image14.jpeg"/><Relationship Id="rId43" Type="http://schemas.openxmlformats.org/officeDocument/2006/relationships/image" Target="../media/image22.jpeg"/><Relationship Id="rId48" Type="http://schemas.openxmlformats.org/officeDocument/2006/relationships/image" Target="file:///C:\Users\chuprunov\AppData\Local\Temp\20\v8_5C7E_d8.jpg" TargetMode="External"/><Relationship Id="rId64" Type="http://schemas.openxmlformats.org/officeDocument/2006/relationships/image" Target="file:///C:\Users\chuprunov\AppData\Local\Temp\20\v8_5C7E_e9.jpg" TargetMode="External"/><Relationship Id="rId69" Type="http://schemas.openxmlformats.org/officeDocument/2006/relationships/image" Target="../media/image35.jpeg"/><Relationship Id="rId113" Type="http://schemas.openxmlformats.org/officeDocument/2006/relationships/image" Target="../media/image57.jpeg"/><Relationship Id="rId118" Type="http://schemas.openxmlformats.org/officeDocument/2006/relationships/image" Target="file:///C:\Users\chuprunov\AppData\Local\Temp\20\v8_5C7E_126.jpg" TargetMode="External"/><Relationship Id="rId134" Type="http://schemas.openxmlformats.org/officeDocument/2006/relationships/image" Target="file:///C:\Users\chuprunov\AppData\Local\Temp\20\v8_5C7E_136.jpg" TargetMode="External"/><Relationship Id="rId139" Type="http://schemas.openxmlformats.org/officeDocument/2006/relationships/image" Target="../media/image70.jpeg"/><Relationship Id="rId80" Type="http://schemas.openxmlformats.org/officeDocument/2006/relationships/image" Target="file:///C:\Users\chuprunov\AppData\Local\Temp\20\v8_5C7E_100.jpg" TargetMode="External"/><Relationship Id="rId85" Type="http://schemas.openxmlformats.org/officeDocument/2006/relationships/image" Target="../media/image43.jpeg"/><Relationship Id="rId150" Type="http://schemas.openxmlformats.org/officeDocument/2006/relationships/image" Target="file:///C:\Users\chuprunov\AppData\Local\Temp\20\v8_5C7E_146.jpg" TargetMode="External"/><Relationship Id="rId155" Type="http://schemas.openxmlformats.org/officeDocument/2006/relationships/image" Target="../media/image78.jpeg"/><Relationship Id="rId171" Type="http://schemas.openxmlformats.org/officeDocument/2006/relationships/image" Target="../media/image86.jpeg"/><Relationship Id="rId176" Type="http://schemas.openxmlformats.org/officeDocument/2006/relationships/image" Target="file:///C:\Users\chuprunov\AppData\Local\Temp\20\v8_5C7E_160.jpg" TargetMode="External"/><Relationship Id="rId192" Type="http://schemas.openxmlformats.org/officeDocument/2006/relationships/image" Target="file:///C:\Users\chuprunov\AppData\Local\Temp\20\v8_5C7E_172.jpg" TargetMode="External"/><Relationship Id="rId197" Type="http://schemas.openxmlformats.org/officeDocument/2006/relationships/image" Target="../media/image99.jpeg"/><Relationship Id="rId206" Type="http://schemas.openxmlformats.org/officeDocument/2006/relationships/image" Target="file:///C:\Users\chuprunov\AppData\Local\Temp\20\v8_5C7E_180.jpg" TargetMode="External"/><Relationship Id="rId201" Type="http://schemas.openxmlformats.org/officeDocument/2006/relationships/image" Target="../media/image101.jpeg"/><Relationship Id="rId12" Type="http://schemas.openxmlformats.org/officeDocument/2006/relationships/image" Target="file:///C:\Users\chuprunov\AppData\Local\Temp\20\v8_5C7E_b4.jpg" TargetMode="External"/><Relationship Id="rId17" Type="http://schemas.openxmlformats.org/officeDocument/2006/relationships/image" Target="../media/image9.jpeg"/><Relationship Id="rId33" Type="http://schemas.openxmlformats.org/officeDocument/2006/relationships/image" Target="../media/image17.jpeg"/><Relationship Id="rId38" Type="http://schemas.openxmlformats.org/officeDocument/2006/relationships/image" Target="file:///C:\Users\chuprunov\AppData\Local\Temp\20\v8_5C7E_ce.jpg" TargetMode="External"/><Relationship Id="rId59" Type="http://schemas.openxmlformats.org/officeDocument/2006/relationships/image" Target="../media/image30.jpeg"/><Relationship Id="rId103" Type="http://schemas.openxmlformats.org/officeDocument/2006/relationships/image" Target="../media/image52.jpeg"/><Relationship Id="rId108" Type="http://schemas.openxmlformats.org/officeDocument/2006/relationships/image" Target="file:///C:\Users\chuprunov\AppData\Local\Temp\20\v8_5C7E_11c.jpg" TargetMode="External"/><Relationship Id="rId124" Type="http://schemas.openxmlformats.org/officeDocument/2006/relationships/image" Target="file:///C:\Users\chuprunov\AppData\Local\Temp\20\v8_5C7E_12d.jpg" TargetMode="External"/><Relationship Id="rId129" Type="http://schemas.openxmlformats.org/officeDocument/2006/relationships/image" Target="../media/image65.jpeg"/><Relationship Id="rId54" Type="http://schemas.openxmlformats.org/officeDocument/2006/relationships/image" Target="file:///C:\Users\chuprunov\AppData\Local\Temp\20\v8_5C7E_df.jpg" TargetMode="External"/><Relationship Id="rId70" Type="http://schemas.openxmlformats.org/officeDocument/2006/relationships/image" Target="file:///C:\Users\chuprunov\AppData\Local\Temp\20\v8_5C7E_ef.jpg" TargetMode="External"/><Relationship Id="rId75" Type="http://schemas.openxmlformats.org/officeDocument/2006/relationships/image" Target="../media/image38.jpeg"/><Relationship Id="rId91" Type="http://schemas.openxmlformats.org/officeDocument/2006/relationships/image" Target="../media/image46.jpeg"/><Relationship Id="rId96" Type="http://schemas.openxmlformats.org/officeDocument/2006/relationships/image" Target="file:///C:\Users\chuprunov\AppData\Local\Temp\20\v8_5C7E_110.jpg" TargetMode="External"/><Relationship Id="rId140" Type="http://schemas.openxmlformats.org/officeDocument/2006/relationships/image" Target="file:///C:\Users\chuprunov\AppData\Local\Temp\20\v8_5C7E_13d.jpg" TargetMode="External"/><Relationship Id="rId145" Type="http://schemas.openxmlformats.org/officeDocument/2006/relationships/image" Target="../media/image73.jpeg"/><Relationship Id="rId161" Type="http://schemas.openxmlformats.org/officeDocument/2006/relationships/image" Target="../media/image81.jpeg"/><Relationship Id="rId166" Type="http://schemas.openxmlformats.org/officeDocument/2006/relationships/image" Target="file:///C:\Users\chuprunov\AppData\Local\Temp\20\v8_5C7E_156.jpg" TargetMode="External"/><Relationship Id="rId182" Type="http://schemas.openxmlformats.org/officeDocument/2006/relationships/image" Target="file:///C:\Users\chuprunov\AppData\Local\Temp\20\v8_5C7E_166.jpg" TargetMode="External"/><Relationship Id="rId187" Type="http://schemas.openxmlformats.org/officeDocument/2006/relationships/image" Target="../media/image94.jpeg"/><Relationship Id="rId1" Type="http://schemas.openxmlformats.org/officeDocument/2006/relationships/image" Target="../media/image1.jpeg"/><Relationship Id="rId6" Type="http://schemas.openxmlformats.org/officeDocument/2006/relationships/image" Target="file:///C:\Users\chuprunov\AppData\Local\Temp\20\v8_5C7E_ae.jpg" TargetMode="External"/><Relationship Id="rId212" Type="http://schemas.openxmlformats.org/officeDocument/2006/relationships/image" Target="file:///C:\Users\Cai\AppData\Local\Temp\8\v8_DD8A_5e6.jpg" TargetMode="External"/><Relationship Id="rId23" Type="http://schemas.openxmlformats.org/officeDocument/2006/relationships/image" Target="../media/image12.jpeg"/><Relationship Id="rId28" Type="http://schemas.openxmlformats.org/officeDocument/2006/relationships/image" Target="file:///C:\Users\chuprunov\AppData\Local\Temp\20\v8_5C7E_c5.jpg" TargetMode="External"/><Relationship Id="rId49" Type="http://schemas.openxmlformats.org/officeDocument/2006/relationships/image" Target="../media/image25.jpeg"/><Relationship Id="rId114" Type="http://schemas.openxmlformats.org/officeDocument/2006/relationships/image" Target="file:///C:\Users\chuprunov\AppData\Local\Temp\20\v8_5C7E_122.jpg" TargetMode="External"/><Relationship Id="rId119" Type="http://schemas.openxmlformats.org/officeDocument/2006/relationships/image" Target="../media/image60.jpeg"/><Relationship Id="rId44" Type="http://schemas.openxmlformats.org/officeDocument/2006/relationships/image" Target="file:///C:\Users\chuprunov\AppData\Local\Temp\20\v8_5C7E_d5.jpg" TargetMode="External"/><Relationship Id="rId60" Type="http://schemas.openxmlformats.org/officeDocument/2006/relationships/image" Target="file:///C:\Users\chuprunov\AppData\Local\Temp\20\v8_5C7E_e4.jpg" TargetMode="External"/><Relationship Id="rId65" Type="http://schemas.openxmlformats.org/officeDocument/2006/relationships/image" Target="../media/image33.jpeg"/><Relationship Id="rId81" Type="http://schemas.openxmlformats.org/officeDocument/2006/relationships/image" Target="../media/image41.jpeg"/><Relationship Id="rId86" Type="http://schemas.openxmlformats.org/officeDocument/2006/relationships/image" Target="file:///C:\Users\chuprunov\AppData\Local\Temp\20\v8_5C7E_106.jpg" TargetMode="External"/><Relationship Id="rId130" Type="http://schemas.openxmlformats.org/officeDocument/2006/relationships/image" Target="file:///C:\Users\chuprunov\AppData\Local\Temp\20\v8_5C7E_132.jpg" TargetMode="External"/><Relationship Id="rId135" Type="http://schemas.openxmlformats.org/officeDocument/2006/relationships/image" Target="../media/image68.jpeg"/><Relationship Id="rId151" Type="http://schemas.openxmlformats.org/officeDocument/2006/relationships/image" Target="../media/image76.jpeg"/><Relationship Id="rId156" Type="http://schemas.openxmlformats.org/officeDocument/2006/relationships/image" Target="file:///C:\Users\chuprunov\AppData\Local\Temp\20\v8_5C7E_14c.jpg" TargetMode="External"/><Relationship Id="rId177" Type="http://schemas.openxmlformats.org/officeDocument/2006/relationships/image" Target="../media/image89.jpeg"/><Relationship Id="rId198" Type="http://schemas.openxmlformats.org/officeDocument/2006/relationships/image" Target="file:///C:\Users\chuprunov\AppData\Local\Temp\20\v8_5C7E_178.jpg" TargetMode="External"/><Relationship Id="rId172" Type="http://schemas.openxmlformats.org/officeDocument/2006/relationships/image" Target="file:///C:\Users\chuprunov\AppData\Local\Temp\20\v8_5C7E_15c.jpg" TargetMode="External"/><Relationship Id="rId193" Type="http://schemas.openxmlformats.org/officeDocument/2006/relationships/image" Target="../media/image97.jpeg"/><Relationship Id="rId202" Type="http://schemas.openxmlformats.org/officeDocument/2006/relationships/image" Target="file:///C:\Users\chuprunov\AppData\Local\Temp\20\v8_5C7E_17c.jpg" TargetMode="External"/><Relationship Id="rId207" Type="http://schemas.openxmlformats.org/officeDocument/2006/relationships/image" Target="../media/image104.jpeg"/><Relationship Id="rId13" Type="http://schemas.openxmlformats.org/officeDocument/2006/relationships/image" Target="../media/image7.jpeg"/><Relationship Id="rId18" Type="http://schemas.openxmlformats.org/officeDocument/2006/relationships/image" Target="file:///C:\Users\chuprunov\AppData\Local\Temp\20\v8_5C7E_ba.jpg" TargetMode="External"/><Relationship Id="rId39" Type="http://schemas.openxmlformats.org/officeDocument/2006/relationships/image" Target="../media/image20.jpeg"/><Relationship Id="rId109" Type="http://schemas.openxmlformats.org/officeDocument/2006/relationships/image" Target="../media/image55.jpeg"/><Relationship Id="rId34" Type="http://schemas.openxmlformats.org/officeDocument/2006/relationships/image" Target="file:///C:\Users\chuprunov\AppData\Local\Temp\20\v8_5C7E_ca.jpg" TargetMode="External"/><Relationship Id="rId50" Type="http://schemas.openxmlformats.org/officeDocument/2006/relationships/image" Target="file:///C:\Users\chuprunov\AppData\Local\Temp\20\v8_5C7E_da.jpg" TargetMode="External"/><Relationship Id="rId55" Type="http://schemas.openxmlformats.org/officeDocument/2006/relationships/image" Target="../media/image28.jpeg"/><Relationship Id="rId76" Type="http://schemas.openxmlformats.org/officeDocument/2006/relationships/image" Target="file:///C:\Users\chuprunov\AppData\Local\Temp\20\v8_5C7E_fc.jpg" TargetMode="External"/><Relationship Id="rId97" Type="http://schemas.openxmlformats.org/officeDocument/2006/relationships/image" Target="../media/image49.jpeg"/><Relationship Id="rId104" Type="http://schemas.openxmlformats.org/officeDocument/2006/relationships/image" Target="file:///C:\Users\chuprunov\AppData\Local\Temp\20\v8_5C7E_118.jpg" TargetMode="External"/><Relationship Id="rId120" Type="http://schemas.openxmlformats.org/officeDocument/2006/relationships/image" Target="file:///C:\Users\chuprunov\AppData\Local\Temp\20\v8_5C7E_129.jpg" TargetMode="External"/><Relationship Id="rId125" Type="http://schemas.openxmlformats.org/officeDocument/2006/relationships/image" Target="../media/image63.jpeg"/><Relationship Id="rId141" Type="http://schemas.openxmlformats.org/officeDocument/2006/relationships/image" Target="../media/image71.jpeg"/><Relationship Id="rId146" Type="http://schemas.openxmlformats.org/officeDocument/2006/relationships/image" Target="file:///C:\Users\chuprunov\AppData\Local\Temp\20\v8_5C7E_142.jpg" TargetMode="External"/><Relationship Id="rId167" Type="http://schemas.openxmlformats.org/officeDocument/2006/relationships/image" Target="../media/image84.jpeg"/><Relationship Id="rId188" Type="http://schemas.openxmlformats.org/officeDocument/2006/relationships/image" Target="file:///C:\Users\chuprunov\AppData\Local\Temp\20\v8_5C7E_16c.jpg" TargetMode="External"/><Relationship Id="rId7" Type="http://schemas.openxmlformats.org/officeDocument/2006/relationships/image" Target="../media/image4.jpeg"/><Relationship Id="rId71" Type="http://schemas.openxmlformats.org/officeDocument/2006/relationships/image" Target="../media/image36.jpeg"/><Relationship Id="rId92" Type="http://schemas.openxmlformats.org/officeDocument/2006/relationships/image" Target="file:///C:\Users\chuprunov\AppData\Local\Temp\20\v8_5C7E_10c.jpg" TargetMode="External"/><Relationship Id="rId162" Type="http://schemas.openxmlformats.org/officeDocument/2006/relationships/image" Target="file:///C:\Users\chuprunov\AppData\Local\Temp\20\v8_5C7E_152.jpg" TargetMode="External"/><Relationship Id="rId183" Type="http://schemas.openxmlformats.org/officeDocument/2006/relationships/image" Target="../media/image92.jpeg"/><Relationship Id="rId2" Type="http://schemas.openxmlformats.org/officeDocument/2006/relationships/image" Target="file:///C:\Users\chuprunov\AppData\Local\Temp\20\v8_5C7E_aa.jpg" TargetMode="External"/><Relationship Id="rId29" Type="http://schemas.openxmlformats.org/officeDocument/2006/relationships/image" Target="../media/image15.jpeg"/><Relationship Id="rId24" Type="http://schemas.openxmlformats.org/officeDocument/2006/relationships/image" Target="file:///C:\Users\chuprunov\AppData\Local\Temp\20\v8_5C7E_c1.jpg" TargetMode="External"/><Relationship Id="rId40" Type="http://schemas.openxmlformats.org/officeDocument/2006/relationships/image" Target="file:///C:\Users\chuprunov\AppData\Local\Temp\20\v8_5C7E_d0.jpg" TargetMode="External"/><Relationship Id="rId45" Type="http://schemas.openxmlformats.org/officeDocument/2006/relationships/image" Target="../media/image23.jpeg"/><Relationship Id="rId66" Type="http://schemas.openxmlformats.org/officeDocument/2006/relationships/image" Target="file:///C:\Users\chuprunov\AppData\Local\Temp\20\v8_5C7E_ea.jpg" TargetMode="External"/><Relationship Id="rId87" Type="http://schemas.openxmlformats.org/officeDocument/2006/relationships/image" Target="../media/image44.jpeg"/><Relationship Id="rId110" Type="http://schemas.openxmlformats.org/officeDocument/2006/relationships/image" Target="file:///C:\Users\chuprunov\AppData\Local\Temp\20\v8_5C7E_11e.jpg" TargetMode="External"/><Relationship Id="rId115" Type="http://schemas.openxmlformats.org/officeDocument/2006/relationships/image" Target="../media/image58.jpeg"/><Relationship Id="rId131" Type="http://schemas.openxmlformats.org/officeDocument/2006/relationships/image" Target="../media/image66.jpeg"/><Relationship Id="rId136" Type="http://schemas.openxmlformats.org/officeDocument/2006/relationships/image" Target="file:///C:\Users\chuprunov\AppData\Local\Temp\20\v8_5C7E_139.jpg" TargetMode="External"/><Relationship Id="rId157" Type="http://schemas.openxmlformats.org/officeDocument/2006/relationships/image" Target="../media/image79.jpeg"/><Relationship Id="rId178" Type="http://schemas.openxmlformats.org/officeDocument/2006/relationships/image" Target="file:///C:\Users\chuprunov\AppData\Local\Temp\20\v8_5C7E_162.jpg" TargetMode="External"/><Relationship Id="rId61" Type="http://schemas.openxmlformats.org/officeDocument/2006/relationships/image" Target="../media/image31.jpeg"/><Relationship Id="rId82" Type="http://schemas.openxmlformats.org/officeDocument/2006/relationships/image" Target="file:///C:\Users\chuprunov\AppData\Local\Temp\20\v8_5C7E_102.jpg" TargetMode="External"/><Relationship Id="rId152" Type="http://schemas.openxmlformats.org/officeDocument/2006/relationships/image" Target="file:///C:\Users\chuprunov\AppData\Local\Temp\20\v8_5C7E_148.jpg" TargetMode="External"/><Relationship Id="rId173" Type="http://schemas.openxmlformats.org/officeDocument/2006/relationships/image" Target="../media/image87.jpeg"/><Relationship Id="rId194" Type="http://schemas.openxmlformats.org/officeDocument/2006/relationships/image" Target="file:///C:\Users\chuprunov\AppData\Local\Temp\20\v8_5C7E_174.jpg" TargetMode="External"/><Relationship Id="rId199" Type="http://schemas.openxmlformats.org/officeDocument/2006/relationships/image" Target="../media/image100.jpeg"/><Relationship Id="rId203" Type="http://schemas.openxmlformats.org/officeDocument/2006/relationships/image" Target="../media/image102.jpeg"/><Relationship Id="rId208" Type="http://schemas.openxmlformats.org/officeDocument/2006/relationships/image" Target="file:///C:\Users\chuprunov\AppData\Local\Temp\20\v8_5C7E_185.jpg" TargetMode="External"/><Relationship Id="rId19" Type="http://schemas.openxmlformats.org/officeDocument/2006/relationships/image" Target="../media/image10.jpeg"/><Relationship Id="rId14" Type="http://schemas.openxmlformats.org/officeDocument/2006/relationships/image" Target="file:///C:\Users\chuprunov\AppData\Local\Temp\20\v8_5C7E_b6.jpg" TargetMode="External"/><Relationship Id="rId30" Type="http://schemas.openxmlformats.org/officeDocument/2006/relationships/image" Target="file:///C:\Users\chuprunov\AppData\Local\Temp\20\v8_5C7E_c6.jpg" TargetMode="External"/><Relationship Id="rId35" Type="http://schemas.openxmlformats.org/officeDocument/2006/relationships/image" Target="../media/image18.jpeg"/><Relationship Id="rId56" Type="http://schemas.openxmlformats.org/officeDocument/2006/relationships/image" Target="file:///C:\Users\chuprunov\AppData\Local\Temp\20\v8_5C7E_e0.jpg" TargetMode="External"/><Relationship Id="rId77" Type="http://schemas.openxmlformats.org/officeDocument/2006/relationships/image" Target="../media/image39.jpeg"/><Relationship Id="rId100" Type="http://schemas.openxmlformats.org/officeDocument/2006/relationships/image" Target="file:///C:\Users\chuprunov\AppData\Local\Temp\20\v8_5C7E_114.jpg" TargetMode="External"/><Relationship Id="rId105" Type="http://schemas.openxmlformats.org/officeDocument/2006/relationships/image" Target="../media/image53.jpeg"/><Relationship Id="rId126" Type="http://schemas.openxmlformats.org/officeDocument/2006/relationships/image" Target="file:///C:\Users\chuprunov\AppData\Local\Temp\20\v8_5C7E_12e.jpg" TargetMode="External"/><Relationship Id="rId147" Type="http://schemas.openxmlformats.org/officeDocument/2006/relationships/image" Target="../media/image74.jpeg"/><Relationship Id="rId168" Type="http://schemas.openxmlformats.org/officeDocument/2006/relationships/image" Target="file:///C:\Users\chuprunov\AppData\Local\Temp\20\v8_5C7E_158.jpg" TargetMode="External"/><Relationship Id="rId8" Type="http://schemas.openxmlformats.org/officeDocument/2006/relationships/image" Target="file:///C:\Users\chuprunov\AppData\Local\Temp\20\v8_5C7E_b0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file:///C:\Users\chuprunov\AppData\Local\Temp\20\v8_5C7E_f0.jpg" TargetMode="External"/><Relationship Id="rId93" Type="http://schemas.openxmlformats.org/officeDocument/2006/relationships/image" Target="../media/image47.jpeg"/><Relationship Id="rId98" Type="http://schemas.openxmlformats.org/officeDocument/2006/relationships/image" Target="file:///C:\Users\chuprunov\AppData\Local\Temp\20\v8_5C7E_112.jpg" TargetMode="External"/><Relationship Id="rId121" Type="http://schemas.openxmlformats.org/officeDocument/2006/relationships/image" Target="../media/image61.jpeg"/><Relationship Id="rId142" Type="http://schemas.openxmlformats.org/officeDocument/2006/relationships/image" Target="file:///C:\Users\chuprunov\AppData\Local\Temp\20\v8_5C7E_13e.jpg" TargetMode="External"/><Relationship Id="rId163" Type="http://schemas.openxmlformats.org/officeDocument/2006/relationships/image" Target="../media/image82.jpeg"/><Relationship Id="rId184" Type="http://schemas.openxmlformats.org/officeDocument/2006/relationships/image" Target="file:///C:\Users\chuprunov\AppData\Local\Temp\20\v8_5C7E_168.jpg" TargetMode="External"/><Relationship Id="rId189" Type="http://schemas.openxmlformats.org/officeDocument/2006/relationships/image" Target="../media/image95.jpeg"/><Relationship Id="rId3" Type="http://schemas.openxmlformats.org/officeDocument/2006/relationships/image" Target="../media/image2.jpeg"/><Relationship Id="rId25" Type="http://schemas.openxmlformats.org/officeDocument/2006/relationships/image" Target="../media/image13.jpeg"/><Relationship Id="rId46" Type="http://schemas.openxmlformats.org/officeDocument/2006/relationships/image" Target="file:///C:\Users\chuprunov\AppData\Local\Temp\20\v8_5C7E_d6.jpg" TargetMode="External"/><Relationship Id="rId67" Type="http://schemas.openxmlformats.org/officeDocument/2006/relationships/image" Target="../media/image34.jpeg"/><Relationship Id="rId116" Type="http://schemas.openxmlformats.org/officeDocument/2006/relationships/image" Target="file:///C:\Users\chuprunov\AppData\Local\Temp\20\v8_5C7E_125.jpg" TargetMode="External"/><Relationship Id="rId137" Type="http://schemas.openxmlformats.org/officeDocument/2006/relationships/image" Target="../media/image69.jpeg"/><Relationship Id="rId158" Type="http://schemas.openxmlformats.org/officeDocument/2006/relationships/image" Target="file:///C:\Users\chuprunov\AppData\Local\Temp\20\v8_5C7E_14e.jpg" TargetMode="External"/><Relationship Id="rId20" Type="http://schemas.openxmlformats.org/officeDocument/2006/relationships/image" Target="file:///C:\Users\chuprunov\AppData\Local\Temp\20\v8_5C7E_bd.jpg" TargetMode="External"/><Relationship Id="rId41" Type="http://schemas.openxmlformats.org/officeDocument/2006/relationships/image" Target="../media/image21.jpeg"/><Relationship Id="rId62" Type="http://schemas.openxmlformats.org/officeDocument/2006/relationships/image" Target="file:///C:\Users\chuprunov\AppData\Local\Temp\20\v8_5C7E_e8.jpg" TargetMode="External"/><Relationship Id="rId83" Type="http://schemas.openxmlformats.org/officeDocument/2006/relationships/image" Target="../media/image42.jpeg"/><Relationship Id="rId88" Type="http://schemas.openxmlformats.org/officeDocument/2006/relationships/image" Target="file:///C:\Users\chuprunov\AppData\Local\Temp\20\v8_5C7E_108.jpg" TargetMode="External"/><Relationship Id="rId111" Type="http://schemas.openxmlformats.org/officeDocument/2006/relationships/image" Target="../media/image56.jpeg"/><Relationship Id="rId132" Type="http://schemas.openxmlformats.org/officeDocument/2006/relationships/image" Target="file:///C:\Users\chuprunov\AppData\Local\Temp\20\v8_5C7E_135.jpg" TargetMode="External"/><Relationship Id="rId153" Type="http://schemas.openxmlformats.org/officeDocument/2006/relationships/image" Target="../media/image77.jpeg"/><Relationship Id="rId174" Type="http://schemas.openxmlformats.org/officeDocument/2006/relationships/image" Target="file:///C:\Users\chuprunov\AppData\Local\Temp\20\v8_5C7E_15e.jpg" TargetMode="External"/><Relationship Id="rId179" Type="http://schemas.openxmlformats.org/officeDocument/2006/relationships/image" Target="../media/image90.jpeg"/><Relationship Id="rId195" Type="http://schemas.openxmlformats.org/officeDocument/2006/relationships/image" Target="../media/image98.jpeg"/><Relationship Id="rId209" Type="http://schemas.openxmlformats.org/officeDocument/2006/relationships/image" Target="../media/image105.jpeg"/><Relationship Id="rId190" Type="http://schemas.openxmlformats.org/officeDocument/2006/relationships/image" Target="file:///C:\Users\chuprunov\AppData\Local\Temp\20\v8_5C7E_170.jpg" TargetMode="External"/><Relationship Id="rId204" Type="http://schemas.openxmlformats.org/officeDocument/2006/relationships/image" Target="file:///C:\Users\chuprunov\AppData\Local\Temp\20\v8_5C7E_17e.jpg" TargetMode="External"/><Relationship Id="rId15" Type="http://schemas.openxmlformats.org/officeDocument/2006/relationships/image" Target="../media/image8.jpeg"/><Relationship Id="rId36" Type="http://schemas.openxmlformats.org/officeDocument/2006/relationships/image" Target="file:///C:\Users\chuprunov\AppData\Local\Temp\20\v8_5C7E_cd.jpg" TargetMode="External"/><Relationship Id="rId57" Type="http://schemas.openxmlformats.org/officeDocument/2006/relationships/image" Target="../media/image29.jpeg"/><Relationship Id="rId106" Type="http://schemas.openxmlformats.org/officeDocument/2006/relationships/image" Target="file:///C:\Users\chuprunov\AppData\Local\Temp\20\v8_5C7E_11a.jpg" TargetMode="External"/><Relationship Id="rId127" Type="http://schemas.openxmlformats.org/officeDocument/2006/relationships/image" Target="../media/image64.jpeg"/><Relationship Id="rId10" Type="http://schemas.openxmlformats.org/officeDocument/2006/relationships/image" Target="file:///C:\Users\chuprunov\AppData\Local\Temp\20\v8_5C7E_b2.jpg" TargetMode="External"/><Relationship Id="rId31" Type="http://schemas.openxmlformats.org/officeDocument/2006/relationships/image" Target="../media/image16.jpeg"/><Relationship Id="rId52" Type="http://schemas.openxmlformats.org/officeDocument/2006/relationships/image" Target="file:///C:\Users\chuprunov\AppData\Local\Temp\20\v8_5C7E_de.jpg" TargetMode="External"/><Relationship Id="rId73" Type="http://schemas.openxmlformats.org/officeDocument/2006/relationships/image" Target="../media/image37.jpeg"/><Relationship Id="rId78" Type="http://schemas.openxmlformats.org/officeDocument/2006/relationships/image" Target="file:///C:\Users\chuprunov\AppData\Local\Temp\20\v8_5C7E_fe.jpg" TargetMode="External"/><Relationship Id="rId94" Type="http://schemas.openxmlformats.org/officeDocument/2006/relationships/image" Target="file:///C:\Users\chuprunov\AppData\Local\Temp\20\v8_5C7E_10e.jpg" TargetMode="External"/><Relationship Id="rId99" Type="http://schemas.openxmlformats.org/officeDocument/2006/relationships/image" Target="../media/image50.jpeg"/><Relationship Id="rId101" Type="http://schemas.openxmlformats.org/officeDocument/2006/relationships/image" Target="../media/image51.jpeg"/><Relationship Id="rId122" Type="http://schemas.openxmlformats.org/officeDocument/2006/relationships/image" Target="file:///C:\Users\chuprunov\AppData\Local\Temp\20\v8_5C7E_12a.jpg" TargetMode="External"/><Relationship Id="rId143" Type="http://schemas.openxmlformats.org/officeDocument/2006/relationships/image" Target="../media/image72.jpeg"/><Relationship Id="rId148" Type="http://schemas.openxmlformats.org/officeDocument/2006/relationships/image" Target="file:///C:\Users\chuprunov\AppData\Local\Temp\20\v8_5C7E_144.jpg" TargetMode="External"/><Relationship Id="rId164" Type="http://schemas.openxmlformats.org/officeDocument/2006/relationships/image" Target="file:///C:\Users\chuprunov\AppData\Local\Temp\20\v8_5C7E_154.jpg" TargetMode="External"/><Relationship Id="rId169" Type="http://schemas.openxmlformats.org/officeDocument/2006/relationships/image" Target="../media/image85.jpeg"/><Relationship Id="rId185" Type="http://schemas.openxmlformats.org/officeDocument/2006/relationships/image" Target="../media/image93.jpeg"/><Relationship Id="rId4" Type="http://schemas.openxmlformats.org/officeDocument/2006/relationships/image" Target="file:///C:\Users\chuprunov\AppData\Local\Temp\20\v8_5C7E_ac.jpg" TargetMode="External"/><Relationship Id="rId9" Type="http://schemas.openxmlformats.org/officeDocument/2006/relationships/image" Target="../media/image5.jpeg"/><Relationship Id="rId180" Type="http://schemas.openxmlformats.org/officeDocument/2006/relationships/image" Target="file:///C:\Users\chuprunov\AppData\Local\Temp\20\v8_5C7E_164.jpg" TargetMode="External"/><Relationship Id="rId210" Type="http://schemas.openxmlformats.org/officeDocument/2006/relationships/image" Target="file:///C:\Users\chuprunov\AppData\Local\Temp\20\v8_5C7E_187.jpg" TargetMode="External"/><Relationship Id="rId26" Type="http://schemas.openxmlformats.org/officeDocument/2006/relationships/image" Target="file:///C:\Users\chuprunov\AppData\Local\Temp\20\v8_5C7E_c2.jpg" TargetMode="External"/><Relationship Id="rId47" Type="http://schemas.openxmlformats.org/officeDocument/2006/relationships/image" Target="../media/image24.jpeg"/><Relationship Id="rId68" Type="http://schemas.openxmlformats.org/officeDocument/2006/relationships/image" Target="file:///C:\Users\chuprunov\AppData\Local\Temp\20\v8_5C7E_ec.jpg" TargetMode="External"/><Relationship Id="rId89" Type="http://schemas.openxmlformats.org/officeDocument/2006/relationships/image" Target="../media/image45.jpeg"/><Relationship Id="rId112" Type="http://schemas.openxmlformats.org/officeDocument/2006/relationships/image" Target="file:///C:\Users\chuprunov\AppData\Local\Temp\20\v8_5C7E_120.jpg" TargetMode="External"/><Relationship Id="rId133" Type="http://schemas.openxmlformats.org/officeDocument/2006/relationships/image" Target="../media/image67.jpeg"/><Relationship Id="rId154" Type="http://schemas.openxmlformats.org/officeDocument/2006/relationships/image" Target="file:///C:\Users\chuprunov\AppData\Local\Temp\20\v8_5C7E_14a.jpg" TargetMode="External"/><Relationship Id="rId175" Type="http://schemas.openxmlformats.org/officeDocument/2006/relationships/image" Target="../media/image88.jpeg"/><Relationship Id="rId196" Type="http://schemas.openxmlformats.org/officeDocument/2006/relationships/image" Target="file:///C:\Users\chuprunov\AppData\Local\Temp\20\v8_5C7E_176.jpg" TargetMode="External"/><Relationship Id="rId200" Type="http://schemas.openxmlformats.org/officeDocument/2006/relationships/image" Target="file:///C:\Users\chuprunov\AppData\Local\Temp\20\v8_5C7E_17a.jpg" TargetMode="External"/><Relationship Id="rId16" Type="http://schemas.openxmlformats.org/officeDocument/2006/relationships/image" Target="file:///C:\Users\chuprunov\AppData\Local\Temp\20\v8_5C7E_b8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12700</xdr:rowOff>
    </xdr:from>
    <xdr:to>
      <xdr:col>0</xdr:col>
      <xdr:colOff>1184275</xdr:colOff>
      <xdr:row>4</xdr:row>
      <xdr:rowOff>1196975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1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12700</xdr:rowOff>
    </xdr:from>
    <xdr:to>
      <xdr:col>0</xdr:col>
      <xdr:colOff>1184275</xdr:colOff>
      <xdr:row>7</xdr:row>
      <xdr:rowOff>611412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4875"/>
          <a:ext cx="1184275" cy="121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12700</xdr:rowOff>
    </xdr:from>
    <xdr:to>
      <xdr:col>0</xdr:col>
      <xdr:colOff>1184275</xdr:colOff>
      <xdr:row>8</xdr:row>
      <xdr:rowOff>1121703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3125"/>
          <a:ext cx="1184275" cy="1109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12700</xdr:rowOff>
    </xdr:from>
    <xdr:to>
      <xdr:col>0</xdr:col>
      <xdr:colOff>1184275</xdr:colOff>
      <xdr:row>15</xdr:row>
      <xdr:rowOff>1196975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9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12700</xdr:rowOff>
    </xdr:from>
    <xdr:to>
      <xdr:col>0</xdr:col>
      <xdr:colOff>1184275</xdr:colOff>
      <xdr:row>16</xdr:row>
      <xdr:rowOff>1196975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9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168804</xdr:colOff>
      <xdr:row>21</xdr:row>
      <xdr:rowOff>12700</xdr:rowOff>
    </xdr:from>
    <xdr:to>
      <xdr:col>0</xdr:col>
      <xdr:colOff>1015471</xdr:colOff>
      <xdr:row>25</xdr:row>
      <xdr:rowOff>177800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04" y="9728200"/>
          <a:ext cx="84666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12700</xdr:rowOff>
    </xdr:from>
    <xdr:to>
      <xdr:col>0</xdr:col>
      <xdr:colOff>1184275</xdr:colOff>
      <xdr:row>34</xdr:row>
      <xdr:rowOff>2117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66675"/>
          <a:ext cx="1184275" cy="7895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12700</xdr:rowOff>
    </xdr:from>
    <xdr:to>
      <xdr:col>0</xdr:col>
      <xdr:colOff>1184275</xdr:colOff>
      <xdr:row>36</xdr:row>
      <xdr:rowOff>249767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66775"/>
          <a:ext cx="1184275" cy="7895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0</xdr:col>
      <xdr:colOff>1184275</xdr:colOff>
      <xdr:row>39</xdr:row>
      <xdr:rowOff>383117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71675"/>
          <a:ext cx="1184275" cy="7895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12700</xdr:rowOff>
    </xdr:from>
    <xdr:to>
      <xdr:col>0</xdr:col>
      <xdr:colOff>1184275</xdr:colOff>
      <xdr:row>44</xdr:row>
      <xdr:rowOff>1196975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0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1209675</xdr:rowOff>
    </xdr:from>
    <xdr:to>
      <xdr:col>0</xdr:col>
      <xdr:colOff>1184275</xdr:colOff>
      <xdr:row>44</xdr:row>
      <xdr:rowOff>2393950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12700</xdr:rowOff>
    </xdr:from>
    <xdr:to>
      <xdr:col>0</xdr:col>
      <xdr:colOff>1184275</xdr:colOff>
      <xdr:row>45</xdr:row>
      <xdr:rowOff>1196975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0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1209675</xdr:rowOff>
    </xdr:from>
    <xdr:to>
      <xdr:col>0</xdr:col>
      <xdr:colOff>1184275</xdr:colOff>
      <xdr:row>45</xdr:row>
      <xdr:rowOff>2393950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97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12700</xdr:rowOff>
    </xdr:from>
    <xdr:to>
      <xdr:col>0</xdr:col>
      <xdr:colOff>1184275</xdr:colOff>
      <xdr:row>46</xdr:row>
      <xdr:rowOff>1196975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1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9525</xdr:rowOff>
    </xdr:from>
    <xdr:to>
      <xdr:col>0</xdr:col>
      <xdr:colOff>1184275</xdr:colOff>
      <xdr:row>47</xdr:row>
      <xdr:rowOff>1193800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981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12700</xdr:rowOff>
    </xdr:from>
    <xdr:to>
      <xdr:col>0</xdr:col>
      <xdr:colOff>1184275</xdr:colOff>
      <xdr:row>48</xdr:row>
      <xdr:rowOff>1196975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01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9525</xdr:rowOff>
    </xdr:from>
    <xdr:to>
      <xdr:col>0</xdr:col>
      <xdr:colOff>1184275</xdr:colOff>
      <xdr:row>49</xdr:row>
      <xdr:rowOff>1193800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984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12700</xdr:rowOff>
    </xdr:from>
    <xdr:to>
      <xdr:col>0</xdr:col>
      <xdr:colOff>1184275</xdr:colOff>
      <xdr:row>50</xdr:row>
      <xdr:rowOff>1196975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01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9525</xdr:rowOff>
    </xdr:from>
    <xdr:to>
      <xdr:col>0</xdr:col>
      <xdr:colOff>1184275</xdr:colOff>
      <xdr:row>51</xdr:row>
      <xdr:rowOff>1193800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98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12700</xdr:rowOff>
    </xdr:from>
    <xdr:to>
      <xdr:col>0</xdr:col>
      <xdr:colOff>1184275</xdr:colOff>
      <xdr:row>53</xdr:row>
      <xdr:rowOff>1196975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35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12700</xdr:rowOff>
    </xdr:from>
    <xdr:to>
      <xdr:col>0</xdr:col>
      <xdr:colOff>1184275</xdr:colOff>
      <xdr:row>54</xdr:row>
      <xdr:rowOff>1196975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45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12700</xdr:rowOff>
    </xdr:from>
    <xdr:to>
      <xdr:col>0</xdr:col>
      <xdr:colOff>1184275</xdr:colOff>
      <xdr:row>55</xdr:row>
      <xdr:rowOff>445701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54725"/>
          <a:ext cx="1184275" cy="433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458400</xdr:rowOff>
    </xdr:from>
    <xdr:to>
      <xdr:col>0</xdr:col>
      <xdr:colOff>1184275</xdr:colOff>
      <xdr:row>55</xdr:row>
      <xdr:rowOff>902503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00425"/>
          <a:ext cx="1184275" cy="4441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12700</xdr:rowOff>
    </xdr:from>
    <xdr:to>
      <xdr:col>0</xdr:col>
      <xdr:colOff>1184275</xdr:colOff>
      <xdr:row>59</xdr:row>
      <xdr:rowOff>87035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69125"/>
          <a:ext cx="1184275" cy="9030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12700</xdr:rowOff>
    </xdr:from>
    <xdr:to>
      <xdr:col>0</xdr:col>
      <xdr:colOff>1184275</xdr:colOff>
      <xdr:row>60</xdr:row>
      <xdr:rowOff>1196975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74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12700</xdr:rowOff>
    </xdr:from>
    <xdr:to>
      <xdr:col>0</xdr:col>
      <xdr:colOff>1184275</xdr:colOff>
      <xdr:row>61</xdr:row>
      <xdr:rowOff>1196975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83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9525</xdr:rowOff>
    </xdr:from>
    <xdr:to>
      <xdr:col>0</xdr:col>
      <xdr:colOff>1184275</xdr:colOff>
      <xdr:row>62</xdr:row>
      <xdr:rowOff>1193800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80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6350</xdr:rowOff>
    </xdr:from>
    <xdr:to>
      <xdr:col>0</xdr:col>
      <xdr:colOff>1184275</xdr:colOff>
      <xdr:row>63</xdr:row>
      <xdr:rowOff>1190625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77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169466</xdr:colOff>
      <xdr:row>65</xdr:row>
      <xdr:rowOff>12700</xdr:rowOff>
    </xdr:from>
    <xdr:to>
      <xdr:col>0</xdr:col>
      <xdr:colOff>1014810</xdr:colOff>
      <xdr:row>65</xdr:row>
      <xdr:rowOff>1282700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6" y="38417500"/>
          <a:ext cx="845344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1295400</xdr:rowOff>
    </xdr:from>
    <xdr:to>
      <xdr:col>0</xdr:col>
      <xdr:colOff>1184275</xdr:colOff>
      <xdr:row>65</xdr:row>
      <xdr:rowOff>2535275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00200"/>
          <a:ext cx="1184275" cy="1239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12700</xdr:rowOff>
    </xdr:from>
    <xdr:to>
      <xdr:col>0</xdr:col>
      <xdr:colOff>1184275</xdr:colOff>
      <xdr:row>66</xdr:row>
      <xdr:rowOff>799133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60675"/>
          <a:ext cx="1184275" cy="786433"/>
        </a:xfrm>
        <a:prstGeom prst="rect">
          <a:avLst/>
        </a:prstGeom>
      </xdr:spPr>
    </xdr:pic>
    <xdr:clientData/>
  </xdr:twoCellAnchor>
  <xdr:twoCellAnchor editAs="oneCell">
    <xdr:from>
      <xdr:col>0</xdr:col>
      <xdr:colOff>170458</xdr:colOff>
      <xdr:row>66</xdr:row>
      <xdr:rowOff>811833</xdr:rowOff>
    </xdr:from>
    <xdr:to>
      <xdr:col>0</xdr:col>
      <xdr:colOff>1013817</xdr:colOff>
      <xdr:row>66</xdr:row>
      <xdr:rowOff>2081833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58" y="41759808"/>
          <a:ext cx="843359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2094533</xdr:rowOff>
    </xdr:from>
    <xdr:to>
      <xdr:col>0</xdr:col>
      <xdr:colOff>1184275</xdr:colOff>
      <xdr:row>66</xdr:row>
      <xdr:rowOff>2943880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42508"/>
          <a:ext cx="1184275" cy="849347"/>
        </a:xfrm>
        <a:prstGeom prst="rect">
          <a:avLst/>
        </a:prstGeom>
      </xdr:spPr>
    </xdr:pic>
    <xdr:clientData/>
  </xdr:twoCellAnchor>
  <xdr:twoCellAnchor editAs="oneCell">
    <xdr:from>
      <xdr:col>0</xdr:col>
      <xdr:colOff>170458</xdr:colOff>
      <xdr:row>67</xdr:row>
      <xdr:rowOff>12700</xdr:rowOff>
    </xdr:from>
    <xdr:to>
      <xdr:col>0</xdr:col>
      <xdr:colOff>1013817</xdr:colOff>
      <xdr:row>70</xdr:row>
      <xdr:rowOff>311150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58" y="43913425"/>
          <a:ext cx="843359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12700</xdr:rowOff>
    </xdr:from>
    <xdr:to>
      <xdr:col>0</xdr:col>
      <xdr:colOff>1184275</xdr:colOff>
      <xdr:row>72</xdr:row>
      <xdr:rowOff>10408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08825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23109</xdr:rowOff>
    </xdr:from>
    <xdr:to>
      <xdr:col>0</xdr:col>
      <xdr:colOff>1184275</xdr:colOff>
      <xdr:row>73</xdr:row>
      <xdr:rowOff>3690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09809"/>
          <a:ext cx="1184275" cy="771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1184275</xdr:colOff>
      <xdr:row>74</xdr:row>
      <xdr:rowOff>138733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89975"/>
          <a:ext cx="1184275" cy="786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514486</xdr:rowOff>
    </xdr:from>
    <xdr:to>
      <xdr:col>0</xdr:col>
      <xdr:colOff>1184275</xdr:colOff>
      <xdr:row>75</xdr:row>
      <xdr:rowOff>5519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87161"/>
          <a:ext cx="1184275" cy="786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12700</xdr:rowOff>
    </xdr:from>
    <xdr:to>
      <xdr:col>0</xdr:col>
      <xdr:colOff>1184275</xdr:colOff>
      <xdr:row>76</xdr:row>
      <xdr:rowOff>1196975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14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12700</xdr:rowOff>
    </xdr:from>
    <xdr:to>
      <xdr:col>0</xdr:col>
      <xdr:colOff>1184275</xdr:colOff>
      <xdr:row>77</xdr:row>
      <xdr:rowOff>1196975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23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12700</xdr:rowOff>
    </xdr:from>
    <xdr:to>
      <xdr:col>0</xdr:col>
      <xdr:colOff>1184275</xdr:colOff>
      <xdr:row>78</xdr:row>
      <xdr:rowOff>1196975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334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169466</xdr:colOff>
      <xdr:row>80</xdr:row>
      <xdr:rowOff>12700</xdr:rowOff>
    </xdr:from>
    <xdr:to>
      <xdr:col>0</xdr:col>
      <xdr:colOff>1014810</xdr:colOff>
      <xdr:row>80</xdr:row>
      <xdr:rowOff>1282700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6" y="53276500"/>
          <a:ext cx="845344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12700</xdr:rowOff>
    </xdr:from>
    <xdr:to>
      <xdr:col>0</xdr:col>
      <xdr:colOff>1184275</xdr:colOff>
      <xdr:row>83</xdr:row>
      <xdr:rowOff>311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r:link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71900"/>
          <a:ext cx="1184275" cy="978211"/>
        </a:xfrm>
        <a:prstGeom prst="rect">
          <a:avLst/>
        </a:prstGeom>
      </xdr:spPr>
    </xdr:pic>
    <xdr:clientData/>
  </xdr:twoCellAnchor>
  <xdr:twoCellAnchor editAs="oneCell">
    <xdr:from>
      <xdr:col>0</xdr:col>
      <xdr:colOff>169466</xdr:colOff>
      <xdr:row>90</xdr:row>
      <xdr:rowOff>12700</xdr:rowOff>
    </xdr:from>
    <xdr:to>
      <xdr:col>0</xdr:col>
      <xdr:colOff>1014810</xdr:colOff>
      <xdr:row>93</xdr:row>
      <xdr:rowOff>311150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6" y="57210325"/>
          <a:ext cx="845344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12700</xdr:rowOff>
    </xdr:from>
    <xdr:to>
      <xdr:col>0</xdr:col>
      <xdr:colOff>1184275</xdr:colOff>
      <xdr:row>95</xdr:row>
      <xdr:rowOff>381883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505725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12700</xdr:rowOff>
    </xdr:from>
    <xdr:to>
      <xdr:col>0</xdr:col>
      <xdr:colOff>1184275</xdr:colOff>
      <xdr:row>98</xdr:row>
      <xdr:rowOff>1224115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r:link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01225"/>
          <a:ext cx="1184275" cy="1211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12700</xdr:rowOff>
    </xdr:from>
    <xdr:to>
      <xdr:col>0</xdr:col>
      <xdr:colOff>1184275</xdr:colOff>
      <xdr:row>101</xdr:row>
      <xdr:rowOff>248533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r:link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29950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169466</xdr:colOff>
      <xdr:row>102</xdr:row>
      <xdr:rowOff>12700</xdr:rowOff>
    </xdr:from>
    <xdr:to>
      <xdr:col>0</xdr:col>
      <xdr:colOff>1014810</xdr:colOff>
      <xdr:row>106</xdr:row>
      <xdr:rowOff>177800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r:link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6" y="62658625"/>
          <a:ext cx="845344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169466</xdr:colOff>
      <xdr:row>111</xdr:row>
      <xdr:rowOff>12700</xdr:rowOff>
    </xdr:from>
    <xdr:to>
      <xdr:col>0</xdr:col>
      <xdr:colOff>1014810</xdr:colOff>
      <xdr:row>112</xdr:row>
      <xdr:rowOff>635000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6" y="65144650"/>
          <a:ext cx="845344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12700</xdr:rowOff>
    </xdr:from>
    <xdr:to>
      <xdr:col>0</xdr:col>
      <xdr:colOff>1184275</xdr:colOff>
      <xdr:row>113</xdr:row>
      <xdr:rowOff>800983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40050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12700</xdr:rowOff>
    </xdr:from>
    <xdr:to>
      <xdr:col>0</xdr:col>
      <xdr:colOff>1184275</xdr:colOff>
      <xdr:row>117</xdr:row>
      <xdr:rowOff>374123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r:link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83025"/>
          <a:ext cx="1184275" cy="1123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12700</xdr:rowOff>
    </xdr:from>
    <xdr:to>
      <xdr:col>0</xdr:col>
      <xdr:colOff>1184275</xdr:colOff>
      <xdr:row>120</xdr:row>
      <xdr:rowOff>311404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26025"/>
          <a:ext cx="1184275" cy="1136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12700</xdr:rowOff>
    </xdr:from>
    <xdr:to>
      <xdr:col>0</xdr:col>
      <xdr:colOff>1184275</xdr:colOff>
      <xdr:row>123</xdr:row>
      <xdr:rowOff>68292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r:link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783325"/>
          <a:ext cx="1184275" cy="89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12700</xdr:rowOff>
    </xdr:from>
    <xdr:to>
      <xdr:col>0</xdr:col>
      <xdr:colOff>1184275</xdr:colOff>
      <xdr:row>129</xdr:row>
      <xdr:rowOff>2447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59725"/>
          <a:ext cx="1184275" cy="12089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12700</xdr:rowOff>
    </xdr:from>
    <xdr:to>
      <xdr:col>0</xdr:col>
      <xdr:colOff>1184275</xdr:colOff>
      <xdr:row>131</xdr:row>
      <xdr:rowOff>243019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78925"/>
          <a:ext cx="1184275" cy="10685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12700</xdr:rowOff>
    </xdr:from>
    <xdr:to>
      <xdr:col>0</xdr:col>
      <xdr:colOff>1184275</xdr:colOff>
      <xdr:row>135</xdr:row>
      <xdr:rowOff>115646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55325"/>
          <a:ext cx="1184275" cy="94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12700</xdr:rowOff>
    </xdr:from>
    <xdr:to>
      <xdr:col>0</xdr:col>
      <xdr:colOff>1184275</xdr:colOff>
      <xdr:row>138</xdr:row>
      <xdr:rowOff>637752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031725"/>
          <a:ext cx="1184275" cy="12632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12700</xdr:rowOff>
    </xdr:from>
    <xdr:to>
      <xdr:col>0</xdr:col>
      <xdr:colOff>1184275</xdr:colOff>
      <xdr:row>142</xdr:row>
      <xdr:rowOff>244475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441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257175</xdr:rowOff>
    </xdr:from>
    <xdr:to>
      <xdr:col>0</xdr:col>
      <xdr:colOff>1184275</xdr:colOff>
      <xdr:row>145</xdr:row>
      <xdr:rowOff>12700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384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12700</xdr:rowOff>
    </xdr:from>
    <xdr:to>
      <xdr:col>0</xdr:col>
      <xdr:colOff>1184275</xdr:colOff>
      <xdr:row>145</xdr:row>
      <xdr:rowOff>1196975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22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1209675</xdr:rowOff>
    </xdr:from>
    <xdr:to>
      <xdr:col>0</xdr:col>
      <xdr:colOff>1184275</xdr:colOff>
      <xdr:row>145</xdr:row>
      <xdr:rowOff>2393950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019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12700</xdr:rowOff>
    </xdr:from>
    <xdr:to>
      <xdr:col>0</xdr:col>
      <xdr:colOff>1184275</xdr:colOff>
      <xdr:row>148</xdr:row>
      <xdr:rowOff>358775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r:link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22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371475</xdr:rowOff>
    </xdr:from>
    <xdr:to>
      <xdr:col>0</xdr:col>
      <xdr:colOff>1184275</xdr:colOff>
      <xdr:row>151</xdr:row>
      <xdr:rowOff>298450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419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12700</xdr:rowOff>
    </xdr:from>
    <xdr:to>
      <xdr:col>0</xdr:col>
      <xdr:colOff>1184275</xdr:colOff>
      <xdr:row>155</xdr:row>
      <xdr:rowOff>596900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r:link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75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9525</xdr:rowOff>
    </xdr:from>
    <xdr:to>
      <xdr:col>0</xdr:col>
      <xdr:colOff>1184275</xdr:colOff>
      <xdr:row>157</xdr:row>
      <xdr:rowOff>593725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r:link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7727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12700</xdr:rowOff>
    </xdr:from>
    <xdr:to>
      <xdr:col>0</xdr:col>
      <xdr:colOff>1184275</xdr:colOff>
      <xdr:row>158</xdr:row>
      <xdr:rowOff>1196975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r:link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9760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1209675</xdr:rowOff>
    </xdr:from>
    <xdr:to>
      <xdr:col>0</xdr:col>
      <xdr:colOff>1184275</xdr:colOff>
      <xdr:row>158</xdr:row>
      <xdr:rowOff>2393950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r:link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173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12700</xdr:rowOff>
    </xdr:from>
    <xdr:to>
      <xdr:col>0</xdr:col>
      <xdr:colOff>1184275</xdr:colOff>
      <xdr:row>159</xdr:row>
      <xdr:rowOff>1196975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r:link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376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1209675</xdr:rowOff>
    </xdr:from>
    <xdr:to>
      <xdr:col>0</xdr:col>
      <xdr:colOff>1184275</xdr:colOff>
      <xdr:row>159</xdr:row>
      <xdr:rowOff>2393950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r:link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573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12700</xdr:rowOff>
    </xdr:from>
    <xdr:to>
      <xdr:col>0</xdr:col>
      <xdr:colOff>1184275</xdr:colOff>
      <xdr:row>160</xdr:row>
      <xdr:rowOff>1196975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r:link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6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1209675</xdr:rowOff>
    </xdr:from>
    <xdr:to>
      <xdr:col>0</xdr:col>
      <xdr:colOff>1184275</xdr:colOff>
      <xdr:row>160</xdr:row>
      <xdr:rowOff>2393950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r:link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973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12700</xdr:rowOff>
    </xdr:from>
    <xdr:to>
      <xdr:col>0</xdr:col>
      <xdr:colOff>1184275</xdr:colOff>
      <xdr:row>161</xdr:row>
      <xdr:rowOff>1196975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r:link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176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1209675</xdr:rowOff>
    </xdr:from>
    <xdr:to>
      <xdr:col>0</xdr:col>
      <xdr:colOff>1184275</xdr:colOff>
      <xdr:row>161</xdr:row>
      <xdr:rowOff>2393950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373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12700</xdr:rowOff>
    </xdr:from>
    <xdr:to>
      <xdr:col>0</xdr:col>
      <xdr:colOff>1184275</xdr:colOff>
      <xdr:row>163</xdr:row>
      <xdr:rowOff>1196975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r:link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7106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12700</xdr:rowOff>
    </xdr:from>
    <xdr:to>
      <xdr:col>0</xdr:col>
      <xdr:colOff>1184275</xdr:colOff>
      <xdr:row>164</xdr:row>
      <xdr:rowOff>1196975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r:link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203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12700</xdr:rowOff>
    </xdr:from>
    <xdr:to>
      <xdr:col>0</xdr:col>
      <xdr:colOff>1184275</xdr:colOff>
      <xdr:row>169</xdr:row>
      <xdr:rowOff>15875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r:link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29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12700</xdr:rowOff>
    </xdr:from>
    <xdr:to>
      <xdr:col>0</xdr:col>
      <xdr:colOff>1184275</xdr:colOff>
      <xdr:row>169</xdr:row>
      <xdr:rowOff>1196975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3110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12700</xdr:rowOff>
    </xdr:from>
    <xdr:to>
      <xdr:col>0</xdr:col>
      <xdr:colOff>1184275</xdr:colOff>
      <xdr:row>170</xdr:row>
      <xdr:rowOff>1196975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r:link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5207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12700</xdr:rowOff>
    </xdr:from>
    <xdr:to>
      <xdr:col>0</xdr:col>
      <xdr:colOff>1184275</xdr:colOff>
      <xdr:row>173</xdr:row>
      <xdr:rowOff>396686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r:link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863775"/>
          <a:ext cx="1184275" cy="803086"/>
        </a:xfrm>
        <a:prstGeom prst="rect">
          <a:avLst/>
        </a:prstGeom>
      </xdr:spPr>
    </xdr:pic>
    <xdr:clientData/>
  </xdr:twoCellAnchor>
  <xdr:twoCellAnchor editAs="oneCell">
    <xdr:from>
      <xdr:col>0</xdr:col>
      <xdr:colOff>61127</xdr:colOff>
      <xdr:row>175</xdr:row>
      <xdr:rowOff>12700</xdr:rowOff>
    </xdr:from>
    <xdr:to>
      <xdr:col>0</xdr:col>
      <xdr:colOff>1123148</xdr:colOff>
      <xdr:row>175</xdr:row>
      <xdr:rowOff>1282700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r:link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27" y="105121075"/>
          <a:ext cx="106202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12700</xdr:rowOff>
    </xdr:from>
    <xdr:to>
      <xdr:col>0</xdr:col>
      <xdr:colOff>1184275</xdr:colOff>
      <xdr:row>178</xdr:row>
      <xdr:rowOff>381883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r:link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549825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12700</xdr:rowOff>
    </xdr:from>
    <xdr:to>
      <xdr:col>0</xdr:col>
      <xdr:colOff>1184275</xdr:colOff>
      <xdr:row>181</xdr:row>
      <xdr:rowOff>596900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521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12700</xdr:rowOff>
    </xdr:from>
    <xdr:to>
      <xdr:col>0</xdr:col>
      <xdr:colOff>1184275</xdr:colOff>
      <xdr:row>183</xdr:row>
      <xdr:rowOff>596900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r:link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721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12700</xdr:rowOff>
    </xdr:from>
    <xdr:to>
      <xdr:col>0</xdr:col>
      <xdr:colOff>1184275</xdr:colOff>
      <xdr:row>184</xdr:row>
      <xdr:rowOff>1196975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r:link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21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12700</xdr:rowOff>
    </xdr:from>
    <xdr:to>
      <xdr:col>0</xdr:col>
      <xdr:colOff>1184275</xdr:colOff>
      <xdr:row>185</xdr:row>
      <xdr:rowOff>1196975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r:link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31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12700</xdr:rowOff>
    </xdr:from>
    <xdr:to>
      <xdr:col>0</xdr:col>
      <xdr:colOff>1184275</xdr:colOff>
      <xdr:row>186</xdr:row>
      <xdr:rowOff>1196975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r:link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341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169466</xdr:colOff>
      <xdr:row>189</xdr:row>
      <xdr:rowOff>12700</xdr:rowOff>
    </xdr:from>
    <xdr:to>
      <xdr:col>0</xdr:col>
      <xdr:colOff>1014810</xdr:colOff>
      <xdr:row>189</xdr:row>
      <xdr:rowOff>1282700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r:link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6" y="113960275"/>
          <a:ext cx="845344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12700</xdr:rowOff>
    </xdr:from>
    <xdr:to>
      <xdr:col>0</xdr:col>
      <xdr:colOff>1184275</xdr:colOff>
      <xdr:row>195</xdr:row>
      <xdr:rowOff>92075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r:link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389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169466</xdr:colOff>
      <xdr:row>196</xdr:row>
      <xdr:rowOff>12700</xdr:rowOff>
    </xdr:from>
    <xdr:to>
      <xdr:col>0</xdr:col>
      <xdr:colOff>1014810</xdr:colOff>
      <xdr:row>196</xdr:row>
      <xdr:rowOff>1282700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r:link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6" y="116770150"/>
          <a:ext cx="845344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12700</xdr:rowOff>
    </xdr:from>
    <xdr:to>
      <xdr:col>0</xdr:col>
      <xdr:colOff>1184275</xdr:colOff>
      <xdr:row>197</xdr:row>
      <xdr:rowOff>800983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r:link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065550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12700</xdr:rowOff>
    </xdr:from>
    <xdr:to>
      <xdr:col>0</xdr:col>
      <xdr:colOff>1184275</xdr:colOff>
      <xdr:row>199</xdr:row>
      <xdr:rowOff>800983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r:link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08525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12700</xdr:rowOff>
    </xdr:from>
    <xdr:to>
      <xdr:col>0</xdr:col>
      <xdr:colOff>1184275</xdr:colOff>
      <xdr:row>201</xdr:row>
      <xdr:rowOff>1196975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r:link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951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12700</xdr:rowOff>
    </xdr:from>
    <xdr:to>
      <xdr:col>0</xdr:col>
      <xdr:colOff>1184275</xdr:colOff>
      <xdr:row>203</xdr:row>
      <xdr:rowOff>800983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r:link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294525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12700</xdr:rowOff>
    </xdr:from>
    <xdr:to>
      <xdr:col>0</xdr:col>
      <xdr:colOff>1184275</xdr:colOff>
      <xdr:row>206</xdr:row>
      <xdr:rowOff>596900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r:link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237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12700</xdr:rowOff>
    </xdr:from>
    <xdr:to>
      <xdr:col>0</xdr:col>
      <xdr:colOff>1184275</xdr:colOff>
      <xdr:row>208</xdr:row>
      <xdr:rowOff>1196975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780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12700</xdr:rowOff>
    </xdr:from>
    <xdr:to>
      <xdr:col>0</xdr:col>
      <xdr:colOff>1184275</xdr:colOff>
      <xdr:row>209</xdr:row>
      <xdr:rowOff>1196975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990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12700</xdr:rowOff>
    </xdr:from>
    <xdr:to>
      <xdr:col>0</xdr:col>
      <xdr:colOff>1184275</xdr:colOff>
      <xdr:row>217</xdr:row>
      <xdr:rowOff>248533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r:link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724025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12700</xdr:rowOff>
    </xdr:from>
    <xdr:to>
      <xdr:col>0</xdr:col>
      <xdr:colOff>1184275</xdr:colOff>
      <xdr:row>219</xdr:row>
      <xdr:rowOff>800983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686050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12700</xdr:rowOff>
    </xdr:from>
    <xdr:to>
      <xdr:col>0</xdr:col>
      <xdr:colOff>1184275</xdr:colOff>
      <xdr:row>221</xdr:row>
      <xdr:rowOff>800983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629025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12700</xdr:rowOff>
    </xdr:from>
    <xdr:to>
      <xdr:col>0</xdr:col>
      <xdr:colOff>1184275</xdr:colOff>
      <xdr:row>225</xdr:row>
      <xdr:rowOff>248533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572000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12700</xdr:rowOff>
    </xdr:from>
    <xdr:to>
      <xdr:col>0</xdr:col>
      <xdr:colOff>1184275</xdr:colOff>
      <xdr:row>228</xdr:row>
      <xdr:rowOff>381883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676900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12700</xdr:rowOff>
    </xdr:from>
    <xdr:to>
      <xdr:col>0</xdr:col>
      <xdr:colOff>1184275</xdr:colOff>
      <xdr:row>230</xdr:row>
      <xdr:rowOff>1196975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6484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12700</xdr:rowOff>
    </xdr:from>
    <xdr:to>
      <xdr:col>0</xdr:col>
      <xdr:colOff>1184275</xdr:colOff>
      <xdr:row>231</xdr:row>
      <xdr:rowOff>1196975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858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168804</xdr:colOff>
      <xdr:row>233</xdr:row>
      <xdr:rowOff>12700</xdr:rowOff>
    </xdr:from>
    <xdr:to>
      <xdr:col>0</xdr:col>
      <xdr:colOff>1015471</xdr:colOff>
      <xdr:row>233</xdr:row>
      <xdr:rowOff>1282700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04" y="136201150"/>
          <a:ext cx="84666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12700</xdr:rowOff>
    </xdr:from>
    <xdr:to>
      <xdr:col>0</xdr:col>
      <xdr:colOff>1184275</xdr:colOff>
      <xdr:row>235</xdr:row>
      <xdr:rowOff>936736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629900"/>
          <a:ext cx="1184275" cy="924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1184275</xdr:colOff>
      <xdr:row>13</xdr:row>
      <xdr:rowOff>346075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r:link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00600"/>
          <a:ext cx="1184275" cy="118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240"/>
  <sheetViews>
    <sheetView tabSelected="1" workbookViewId="0">
      <selection activeCell="D5" sqref="D5"/>
    </sheetView>
  </sheetViews>
  <sheetFormatPr defaultColWidth="10.1640625" defaultRowHeight="11.45" customHeight="1" outlineLevelRow="4" x14ac:dyDescent="0.2"/>
  <cols>
    <col min="1" max="1" width="21.1640625" style="1" customWidth="1"/>
    <col min="2" max="2" width="13.83203125" style="1" customWidth="1"/>
    <col min="3" max="3" width="36" style="1" customWidth="1"/>
    <col min="4" max="4" width="17.5" style="1" customWidth="1"/>
    <col min="5" max="5" width="12.6640625" style="1" customWidth="1"/>
    <col min="6" max="8" width="10.1640625" style="1" customWidth="1"/>
    <col min="9" max="9" width="10.83203125" style="1" customWidth="1"/>
    <col min="10" max="10" width="10.1640625" style="24" customWidth="1"/>
    <col min="11" max="11" width="14" style="1" customWidth="1"/>
    <col min="12" max="12" width="10.1640625" style="21"/>
  </cols>
  <sheetData>
    <row r="1" spans="1:12" ht="33" customHeight="1" x14ac:dyDescent="0.2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22" t="s">
        <v>8</v>
      </c>
      <c r="K1" s="16" t="s">
        <v>9</v>
      </c>
      <c r="L1" s="18" t="s">
        <v>418</v>
      </c>
    </row>
    <row r="2" spans="1:12" ht="11.1" customHeight="1" x14ac:dyDescent="0.2">
      <c r="A2" s="2"/>
      <c r="B2" s="4"/>
      <c r="C2" s="32" t="s">
        <v>10</v>
      </c>
      <c r="D2" s="32"/>
      <c r="E2" s="32"/>
      <c r="F2" s="32"/>
      <c r="G2" s="32"/>
      <c r="H2" s="32"/>
      <c r="I2" s="32"/>
      <c r="J2" s="32"/>
      <c r="K2" s="33"/>
      <c r="L2" s="19"/>
    </row>
    <row r="3" spans="1:12" ht="11.1" customHeight="1" outlineLevel="1" x14ac:dyDescent="0.2">
      <c r="A3" s="2"/>
      <c r="B3" s="5"/>
      <c r="C3" s="25" t="s">
        <v>11</v>
      </c>
      <c r="D3" s="25"/>
      <c r="E3" s="25"/>
      <c r="F3" s="25"/>
      <c r="G3" s="25"/>
      <c r="H3" s="25"/>
      <c r="I3" s="25"/>
      <c r="J3" s="25"/>
      <c r="K3" s="26"/>
      <c r="L3" s="19"/>
    </row>
    <row r="4" spans="1:12" ht="11.1" customHeight="1" outlineLevel="2" x14ac:dyDescent="0.2">
      <c r="A4" s="2"/>
      <c r="B4" s="5"/>
      <c r="C4" s="28" t="s">
        <v>12</v>
      </c>
      <c r="D4" s="28"/>
      <c r="E4" s="28"/>
      <c r="F4" s="28"/>
      <c r="G4" s="28"/>
      <c r="H4" s="28"/>
      <c r="I4" s="28"/>
      <c r="J4" s="28"/>
      <c r="K4" s="29"/>
      <c r="L4" s="19"/>
    </row>
    <row r="5" spans="1:12" ht="95.25" customHeight="1" outlineLevel="3" x14ac:dyDescent="0.2">
      <c r="A5" s="2"/>
      <c r="B5" s="6" t="s">
        <v>13</v>
      </c>
      <c r="C5" s="7" t="s">
        <v>14</v>
      </c>
      <c r="D5" s="6"/>
      <c r="E5" s="6"/>
      <c r="F5" s="8">
        <v>1</v>
      </c>
      <c r="G5" s="9">
        <v>360</v>
      </c>
      <c r="H5" s="10"/>
      <c r="I5" s="11">
        <f>F5*G5*H5</f>
        <v>0</v>
      </c>
      <c r="J5" s="23">
        <v>70</v>
      </c>
      <c r="K5" s="17"/>
      <c r="L5" s="20">
        <v>1</v>
      </c>
    </row>
    <row r="6" spans="1:12" ht="11.1" customHeight="1" outlineLevel="1" x14ac:dyDescent="0.2">
      <c r="A6" s="2"/>
      <c r="B6" s="5"/>
      <c r="C6" s="25" t="s">
        <v>15</v>
      </c>
      <c r="D6" s="25"/>
      <c r="E6" s="25"/>
      <c r="F6" s="25"/>
      <c r="G6" s="25"/>
      <c r="H6" s="25"/>
      <c r="I6" s="25"/>
      <c r="J6" s="25"/>
      <c r="K6" s="26"/>
      <c r="L6" s="20"/>
    </row>
    <row r="7" spans="1:12" ht="48.95" customHeight="1" outlineLevel="2" x14ac:dyDescent="0.2">
      <c r="A7" s="27"/>
      <c r="B7" s="6" t="s">
        <v>16</v>
      </c>
      <c r="C7" s="12" t="s">
        <v>17</v>
      </c>
      <c r="D7" s="6"/>
      <c r="E7" s="6" t="s">
        <v>18</v>
      </c>
      <c r="F7" s="8">
        <v>1</v>
      </c>
      <c r="G7" s="9">
        <v>300</v>
      </c>
      <c r="H7" s="10"/>
      <c r="I7" s="11">
        <f>F7*G7*H7</f>
        <v>0</v>
      </c>
      <c r="J7" s="23">
        <v>70</v>
      </c>
      <c r="K7" s="17"/>
      <c r="L7" s="20">
        <v>1</v>
      </c>
    </row>
    <row r="8" spans="1:12" ht="48.95" customHeight="1" outlineLevel="2" x14ac:dyDescent="0.2">
      <c r="A8" s="27"/>
      <c r="B8" s="6" t="s">
        <v>19</v>
      </c>
      <c r="C8" s="12" t="s">
        <v>20</v>
      </c>
      <c r="D8" s="6"/>
      <c r="E8" s="6" t="s">
        <v>18</v>
      </c>
      <c r="F8" s="8">
        <v>1</v>
      </c>
      <c r="G8" s="9">
        <v>300</v>
      </c>
      <c r="H8" s="10"/>
      <c r="I8" s="11">
        <f>F8*G8*H8</f>
        <v>0</v>
      </c>
      <c r="J8" s="23">
        <v>70</v>
      </c>
      <c r="K8" s="17"/>
      <c r="L8" s="20">
        <v>1</v>
      </c>
    </row>
    <row r="9" spans="1:12" ht="89.25" customHeight="1" outlineLevel="2" x14ac:dyDescent="0.2">
      <c r="A9" s="2"/>
      <c r="B9" s="6" t="s">
        <v>21</v>
      </c>
      <c r="C9" s="12" t="s">
        <v>22</v>
      </c>
      <c r="D9" s="6"/>
      <c r="E9" s="6" t="s">
        <v>23</v>
      </c>
      <c r="F9" s="8">
        <v>1</v>
      </c>
      <c r="G9" s="9">
        <v>133</v>
      </c>
      <c r="H9" s="10"/>
      <c r="I9" s="11">
        <f>F9*G9*H9</f>
        <v>0</v>
      </c>
      <c r="J9" s="23">
        <v>70</v>
      </c>
      <c r="K9" s="17"/>
      <c r="L9" s="20">
        <v>1</v>
      </c>
    </row>
    <row r="10" spans="1:12" ht="11.1" customHeight="1" outlineLevel="1" x14ac:dyDescent="0.2">
      <c r="A10" s="2"/>
      <c r="B10" s="5"/>
      <c r="C10" s="25" t="s">
        <v>24</v>
      </c>
      <c r="D10" s="25"/>
      <c r="E10" s="25"/>
      <c r="F10" s="25"/>
      <c r="G10" s="25"/>
      <c r="H10" s="25"/>
      <c r="I10" s="25"/>
      <c r="J10" s="25"/>
      <c r="K10" s="26"/>
      <c r="L10" s="20"/>
    </row>
    <row r="11" spans="1:12" ht="11.1" customHeight="1" outlineLevel="2" x14ac:dyDescent="0.2">
      <c r="A11" s="2"/>
      <c r="B11" s="5"/>
      <c r="C11" s="28" t="s">
        <v>25</v>
      </c>
      <c r="D11" s="28"/>
      <c r="E11" s="28"/>
      <c r="F11" s="28"/>
      <c r="G11" s="28"/>
      <c r="H11" s="28"/>
      <c r="I11" s="28"/>
      <c r="J11" s="28"/>
      <c r="K11" s="29"/>
      <c r="L11" s="20"/>
    </row>
    <row r="12" spans="1:12" ht="33" customHeight="1" outlineLevel="3" x14ac:dyDescent="0.2">
      <c r="A12" s="27"/>
      <c r="B12" s="6" t="s">
        <v>26</v>
      </c>
      <c r="C12" s="7" t="s">
        <v>27</v>
      </c>
      <c r="D12" s="6"/>
      <c r="E12" s="6"/>
      <c r="F12" s="8">
        <v>1</v>
      </c>
      <c r="G12" s="9">
        <v>205</v>
      </c>
      <c r="H12" s="10"/>
      <c r="I12" s="11">
        <f t="shared" ref="I12:I17" si="0">F12*G12*H12</f>
        <v>0</v>
      </c>
      <c r="J12" s="23">
        <v>70</v>
      </c>
      <c r="K12" s="17"/>
      <c r="L12" s="20">
        <v>4</v>
      </c>
    </row>
    <row r="13" spans="1:12" ht="33" customHeight="1" outlineLevel="3" x14ac:dyDescent="0.2">
      <c r="A13" s="27"/>
      <c r="B13" s="6" t="s">
        <v>28</v>
      </c>
      <c r="C13" s="7" t="s">
        <v>29</v>
      </c>
      <c r="D13" s="6"/>
      <c r="E13" s="6"/>
      <c r="F13" s="8">
        <v>1</v>
      </c>
      <c r="G13" s="9">
        <v>205</v>
      </c>
      <c r="H13" s="10"/>
      <c r="I13" s="11">
        <f t="shared" si="0"/>
        <v>0</v>
      </c>
      <c r="J13" s="23">
        <v>70</v>
      </c>
      <c r="K13" s="17"/>
      <c r="L13" s="20">
        <v>2</v>
      </c>
    </row>
    <row r="14" spans="1:12" ht="33" customHeight="1" outlineLevel="3" x14ac:dyDescent="0.2">
      <c r="A14" s="27"/>
      <c r="B14" s="6" t="s">
        <v>30</v>
      </c>
      <c r="C14" s="7" t="s">
        <v>31</v>
      </c>
      <c r="D14" s="6"/>
      <c r="E14" s="6"/>
      <c r="F14" s="8">
        <v>1</v>
      </c>
      <c r="G14" s="9">
        <v>205</v>
      </c>
      <c r="H14" s="10"/>
      <c r="I14" s="11">
        <f t="shared" si="0"/>
        <v>0</v>
      </c>
      <c r="J14" s="23">
        <v>70</v>
      </c>
      <c r="K14" s="17"/>
      <c r="L14" s="20">
        <v>1</v>
      </c>
    </row>
    <row r="15" spans="1:12" ht="33" customHeight="1" outlineLevel="3" x14ac:dyDescent="0.2">
      <c r="A15" s="2"/>
      <c r="B15" s="6" t="s">
        <v>32</v>
      </c>
      <c r="C15" s="7" t="s">
        <v>33</v>
      </c>
      <c r="D15" s="6"/>
      <c r="E15" s="6"/>
      <c r="F15" s="8">
        <v>1</v>
      </c>
      <c r="G15" s="9">
        <v>170</v>
      </c>
      <c r="H15" s="10"/>
      <c r="I15" s="11">
        <f t="shared" si="0"/>
        <v>0</v>
      </c>
      <c r="J15" s="23">
        <v>70</v>
      </c>
      <c r="K15" s="17"/>
      <c r="L15" s="20">
        <v>1</v>
      </c>
    </row>
    <row r="16" spans="1:12" ht="95.25" customHeight="1" outlineLevel="3" x14ac:dyDescent="0.2">
      <c r="A16" s="2"/>
      <c r="B16" s="6" t="s">
        <v>34</v>
      </c>
      <c r="C16" s="7" t="s">
        <v>35</v>
      </c>
      <c r="D16" s="6"/>
      <c r="E16" s="6"/>
      <c r="F16" s="8">
        <v>1</v>
      </c>
      <c r="G16" s="9">
        <v>150</v>
      </c>
      <c r="H16" s="10"/>
      <c r="I16" s="11">
        <f t="shared" si="0"/>
        <v>0</v>
      </c>
      <c r="J16" s="23">
        <v>70</v>
      </c>
      <c r="K16" s="17"/>
      <c r="L16" s="20">
        <v>1</v>
      </c>
    </row>
    <row r="17" spans="1:12" ht="95.25" customHeight="1" outlineLevel="3" x14ac:dyDescent="0.2">
      <c r="A17" s="2"/>
      <c r="B17" s="6" t="s">
        <v>36</v>
      </c>
      <c r="C17" s="7" t="s">
        <v>37</v>
      </c>
      <c r="D17" s="6"/>
      <c r="E17" s="6"/>
      <c r="F17" s="8">
        <v>1</v>
      </c>
      <c r="G17" s="9">
        <v>160</v>
      </c>
      <c r="H17" s="10"/>
      <c r="I17" s="11">
        <f t="shared" si="0"/>
        <v>0</v>
      </c>
      <c r="J17" s="23">
        <v>70</v>
      </c>
      <c r="K17" s="17"/>
      <c r="L17" s="20">
        <v>1</v>
      </c>
    </row>
    <row r="18" spans="1:12" ht="11.1" customHeight="1" outlineLevel="1" x14ac:dyDescent="0.2">
      <c r="A18" s="2"/>
      <c r="B18" s="5"/>
      <c r="C18" s="25" t="s">
        <v>38</v>
      </c>
      <c r="D18" s="25"/>
      <c r="E18" s="25"/>
      <c r="F18" s="25"/>
      <c r="G18" s="25"/>
      <c r="H18" s="25"/>
      <c r="I18" s="25"/>
      <c r="J18" s="25"/>
      <c r="K18" s="26"/>
      <c r="L18" s="20"/>
    </row>
    <row r="19" spans="1:12" ht="11.1" customHeight="1" outlineLevel="2" x14ac:dyDescent="0.2">
      <c r="A19" s="2"/>
      <c r="B19" s="5"/>
      <c r="C19" s="28" t="s">
        <v>39</v>
      </c>
      <c r="D19" s="28"/>
      <c r="E19" s="28"/>
      <c r="F19" s="28"/>
      <c r="G19" s="28"/>
      <c r="H19" s="28"/>
      <c r="I19" s="28"/>
      <c r="J19" s="28"/>
      <c r="K19" s="29"/>
      <c r="L19" s="20"/>
    </row>
    <row r="20" spans="1:12" ht="21.95" customHeight="1" outlineLevel="3" x14ac:dyDescent="0.2">
      <c r="A20" s="27"/>
      <c r="B20" s="6" t="s">
        <v>40</v>
      </c>
      <c r="C20" s="7" t="s">
        <v>41</v>
      </c>
      <c r="D20" s="6" t="s">
        <v>42</v>
      </c>
      <c r="E20" s="6"/>
      <c r="F20" s="8">
        <v>1</v>
      </c>
      <c r="G20" s="9">
        <v>166.8</v>
      </c>
      <c r="H20" s="10"/>
      <c r="I20" s="11">
        <f t="shared" ref="I20:I43" si="1">F20*G20*H20</f>
        <v>0</v>
      </c>
      <c r="J20" s="23">
        <v>70</v>
      </c>
      <c r="K20" s="17"/>
      <c r="L20" s="20">
        <v>1</v>
      </c>
    </row>
    <row r="21" spans="1:12" ht="21.95" customHeight="1" outlineLevel="3" x14ac:dyDescent="0.2">
      <c r="A21" s="27"/>
      <c r="B21" s="6" t="s">
        <v>43</v>
      </c>
      <c r="C21" s="7" t="s">
        <v>44</v>
      </c>
      <c r="D21" s="6"/>
      <c r="E21" s="6"/>
      <c r="F21" s="8">
        <v>1</v>
      </c>
      <c r="G21" s="9">
        <v>0</v>
      </c>
      <c r="H21" s="10"/>
      <c r="I21" s="11">
        <f t="shared" si="1"/>
        <v>0</v>
      </c>
      <c r="J21" s="23">
        <v>70</v>
      </c>
      <c r="K21" s="17"/>
      <c r="L21" s="20">
        <v>2</v>
      </c>
    </row>
    <row r="22" spans="1:12" ht="21.95" customHeight="1" outlineLevel="3" x14ac:dyDescent="0.2">
      <c r="A22" s="27"/>
      <c r="B22" s="6" t="s">
        <v>45</v>
      </c>
      <c r="C22" s="7" t="s">
        <v>46</v>
      </c>
      <c r="D22" s="6" t="s">
        <v>47</v>
      </c>
      <c r="E22" s="6"/>
      <c r="F22" s="8">
        <v>1</v>
      </c>
      <c r="G22" s="9">
        <v>199.2</v>
      </c>
      <c r="H22" s="10"/>
      <c r="I22" s="11">
        <f t="shared" si="1"/>
        <v>0</v>
      </c>
      <c r="J22" s="23">
        <v>70</v>
      </c>
      <c r="K22" s="17"/>
      <c r="L22" s="20">
        <v>4</v>
      </c>
    </row>
    <row r="23" spans="1:12" ht="21.95" customHeight="1" outlineLevel="3" x14ac:dyDescent="0.2">
      <c r="A23" s="27"/>
      <c r="B23" s="6" t="s">
        <v>45</v>
      </c>
      <c r="C23" s="7" t="s">
        <v>46</v>
      </c>
      <c r="D23" s="6" t="s">
        <v>48</v>
      </c>
      <c r="E23" s="6"/>
      <c r="F23" s="8">
        <v>1</v>
      </c>
      <c r="G23" s="9">
        <v>199.2</v>
      </c>
      <c r="H23" s="10"/>
      <c r="I23" s="11">
        <f t="shared" si="1"/>
        <v>0</v>
      </c>
      <c r="J23" s="23">
        <v>70</v>
      </c>
      <c r="K23" s="17"/>
      <c r="L23" s="20">
        <v>2</v>
      </c>
    </row>
    <row r="24" spans="1:12" ht="21.95" customHeight="1" outlineLevel="3" x14ac:dyDescent="0.2">
      <c r="A24" s="27"/>
      <c r="B24" s="6" t="s">
        <v>45</v>
      </c>
      <c r="C24" s="7" t="s">
        <v>46</v>
      </c>
      <c r="D24" s="6" t="s">
        <v>49</v>
      </c>
      <c r="E24" s="6"/>
      <c r="F24" s="8">
        <v>1</v>
      </c>
      <c r="G24" s="9">
        <v>199.2</v>
      </c>
      <c r="H24" s="10"/>
      <c r="I24" s="11">
        <f t="shared" si="1"/>
        <v>0</v>
      </c>
      <c r="J24" s="23">
        <v>70</v>
      </c>
      <c r="K24" s="17"/>
      <c r="L24" s="20">
        <v>2</v>
      </c>
    </row>
    <row r="25" spans="1:12" ht="21.95" customHeight="1" outlineLevel="3" x14ac:dyDescent="0.2">
      <c r="A25" s="27"/>
      <c r="B25" s="6" t="s">
        <v>45</v>
      </c>
      <c r="C25" s="7" t="s">
        <v>46</v>
      </c>
      <c r="D25" s="6" t="s">
        <v>42</v>
      </c>
      <c r="E25" s="6"/>
      <c r="F25" s="8">
        <v>1</v>
      </c>
      <c r="G25" s="9">
        <v>199.2</v>
      </c>
      <c r="H25" s="10"/>
      <c r="I25" s="11">
        <f t="shared" si="1"/>
        <v>0</v>
      </c>
      <c r="J25" s="23">
        <v>70</v>
      </c>
      <c r="K25" s="17"/>
      <c r="L25" s="20">
        <v>6</v>
      </c>
    </row>
    <row r="26" spans="1:12" ht="21.95" customHeight="1" outlineLevel="3" x14ac:dyDescent="0.2">
      <c r="A26" s="27"/>
      <c r="B26" s="6" t="s">
        <v>45</v>
      </c>
      <c r="C26" s="7" t="s">
        <v>46</v>
      </c>
      <c r="D26" s="6" t="s">
        <v>50</v>
      </c>
      <c r="E26" s="6"/>
      <c r="F26" s="8">
        <v>1</v>
      </c>
      <c r="G26" s="9">
        <v>199.2</v>
      </c>
      <c r="H26" s="10"/>
      <c r="I26" s="11">
        <f t="shared" si="1"/>
        <v>0</v>
      </c>
      <c r="J26" s="23">
        <v>70</v>
      </c>
      <c r="K26" s="17"/>
      <c r="L26" s="20">
        <v>2</v>
      </c>
    </row>
    <row r="27" spans="1:12" ht="21.95" customHeight="1" outlineLevel="3" x14ac:dyDescent="0.2">
      <c r="A27" s="27"/>
      <c r="B27" s="6" t="s">
        <v>51</v>
      </c>
      <c r="C27" s="7" t="s">
        <v>52</v>
      </c>
      <c r="D27" s="6" t="s">
        <v>42</v>
      </c>
      <c r="E27" s="6"/>
      <c r="F27" s="8">
        <v>1</v>
      </c>
      <c r="G27" s="9">
        <v>199.2</v>
      </c>
      <c r="H27" s="10"/>
      <c r="I27" s="11">
        <f t="shared" si="1"/>
        <v>0</v>
      </c>
      <c r="J27" s="23">
        <v>70</v>
      </c>
      <c r="K27" s="17"/>
      <c r="L27" s="20">
        <v>1</v>
      </c>
    </row>
    <row r="28" spans="1:12" ht="21.95" customHeight="1" outlineLevel="3" x14ac:dyDescent="0.2">
      <c r="A28" s="27"/>
      <c r="B28" s="6" t="s">
        <v>53</v>
      </c>
      <c r="C28" s="7" t="s">
        <v>54</v>
      </c>
      <c r="D28" s="6" t="s">
        <v>42</v>
      </c>
      <c r="E28" s="6"/>
      <c r="F28" s="8">
        <v>1</v>
      </c>
      <c r="G28" s="9">
        <v>222</v>
      </c>
      <c r="H28" s="10"/>
      <c r="I28" s="11">
        <f t="shared" si="1"/>
        <v>0</v>
      </c>
      <c r="J28" s="23">
        <v>70</v>
      </c>
      <c r="K28" s="17"/>
      <c r="L28" s="20">
        <v>8</v>
      </c>
    </row>
    <row r="29" spans="1:12" ht="21.95" customHeight="1" outlineLevel="3" x14ac:dyDescent="0.2">
      <c r="A29" s="27"/>
      <c r="B29" s="6" t="s">
        <v>53</v>
      </c>
      <c r="C29" s="7" t="s">
        <v>54</v>
      </c>
      <c r="D29" s="6" t="s">
        <v>50</v>
      </c>
      <c r="E29" s="6"/>
      <c r="F29" s="8">
        <v>1</v>
      </c>
      <c r="G29" s="9">
        <v>222</v>
      </c>
      <c r="H29" s="10"/>
      <c r="I29" s="11">
        <f t="shared" si="1"/>
        <v>0</v>
      </c>
      <c r="J29" s="23">
        <v>70</v>
      </c>
      <c r="K29" s="17"/>
      <c r="L29" s="20">
        <v>7</v>
      </c>
    </row>
    <row r="30" spans="1:12" ht="21.95" customHeight="1" outlineLevel="3" x14ac:dyDescent="0.2">
      <c r="A30" s="27"/>
      <c r="B30" s="6" t="s">
        <v>55</v>
      </c>
      <c r="C30" s="7" t="s">
        <v>56</v>
      </c>
      <c r="D30" s="6" t="s">
        <v>48</v>
      </c>
      <c r="E30" s="6"/>
      <c r="F30" s="8">
        <v>1</v>
      </c>
      <c r="G30" s="9">
        <v>222</v>
      </c>
      <c r="H30" s="10"/>
      <c r="I30" s="11">
        <f t="shared" si="1"/>
        <v>0</v>
      </c>
      <c r="J30" s="23">
        <v>70</v>
      </c>
      <c r="K30" s="17"/>
      <c r="L30" s="20">
        <v>3</v>
      </c>
    </row>
    <row r="31" spans="1:12" ht="21.95" customHeight="1" outlineLevel="3" x14ac:dyDescent="0.2">
      <c r="A31" s="27"/>
      <c r="B31" s="6" t="s">
        <v>55</v>
      </c>
      <c r="C31" s="7" t="s">
        <v>56</v>
      </c>
      <c r="D31" s="6" t="s">
        <v>50</v>
      </c>
      <c r="E31" s="6"/>
      <c r="F31" s="8">
        <v>1</v>
      </c>
      <c r="G31" s="9">
        <v>222</v>
      </c>
      <c r="H31" s="10"/>
      <c r="I31" s="11">
        <f t="shared" si="1"/>
        <v>0</v>
      </c>
      <c r="J31" s="23">
        <v>70</v>
      </c>
      <c r="K31" s="17"/>
      <c r="L31" s="20">
        <v>14</v>
      </c>
    </row>
    <row r="32" spans="1:12" ht="21.95" customHeight="1" outlineLevel="3" x14ac:dyDescent="0.2">
      <c r="A32" s="27"/>
      <c r="B32" s="6" t="s">
        <v>55</v>
      </c>
      <c r="C32" s="7" t="s">
        <v>56</v>
      </c>
      <c r="D32" s="6" t="s">
        <v>42</v>
      </c>
      <c r="E32" s="6"/>
      <c r="F32" s="8">
        <v>1</v>
      </c>
      <c r="G32" s="9">
        <v>222</v>
      </c>
      <c r="H32" s="10"/>
      <c r="I32" s="11">
        <f t="shared" si="1"/>
        <v>0</v>
      </c>
      <c r="J32" s="23">
        <v>70</v>
      </c>
      <c r="K32" s="17"/>
      <c r="L32" s="20">
        <v>10</v>
      </c>
    </row>
    <row r="33" spans="1:12" ht="32.1" customHeight="1" outlineLevel="3" x14ac:dyDescent="0.2">
      <c r="A33" s="27"/>
      <c r="B33" s="6" t="s">
        <v>57</v>
      </c>
      <c r="C33" s="7" t="s">
        <v>58</v>
      </c>
      <c r="D33" s="6" t="s">
        <v>49</v>
      </c>
      <c r="E33" s="6"/>
      <c r="F33" s="8">
        <v>1</v>
      </c>
      <c r="G33" s="9">
        <v>126</v>
      </c>
      <c r="H33" s="10"/>
      <c r="I33" s="11">
        <f t="shared" si="1"/>
        <v>0</v>
      </c>
      <c r="J33" s="23">
        <v>70</v>
      </c>
      <c r="K33" s="17"/>
      <c r="L33" s="20">
        <v>1</v>
      </c>
    </row>
    <row r="34" spans="1:12" ht="32.1" customHeight="1" outlineLevel="3" x14ac:dyDescent="0.2">
      <c r="A34" s="27"/>
      <c r="B34" s="6" t="s">
        <v>59</v>
      </c>
      <c r="C34" s="7" t="s">
        <v>60</v>
      </c>
      <c r="D34" s="6"/>
      <c r="E34" s="6"/>
      <c r="F34" s="8">
        <v>1</v>
      </c>
      <c r="G34" s="9">
        <v>0</v>
      </c>
      <c r="H34" s="10"/>
      <c r="I34" s="11">
        <f t="shared" si="1"/>
        <v>0</v>
      </c>
      <c r="J34" s="23">
        <v>70</v>
      </c>
      <c r="K34" s="17"/>
      <c r="L34" s="20">
        <v>2</v>
      </c>
    </row>
    <row r="35" spans="1:12" ht="21.95" customHeight="1" outlineLevel="3" x14ac:dyDescent="0.2">
      <c r="A35" s="27"/>
      <c r="B35" s="6" t="s">
        <v>61</v>
      </c>
      <c r="C35" s="7" t="s">
        <v>62</v>
      </c>
      <c r="D35" s="6" t="s">
        <v>42</v>
      </c>
      <c r="E35" s="6"/>
      <c r="F35" s="8">
        <v>1</v>
      </c>
      <c r="G35" s="9">
        <v>115.2</v>
      </c>
      <c r="H35" s="10"/>
      <c r="I35" s="11">
        <f t="shared" si="1"/>
        <v>0</v>
      </c>
      <c r="J35" s="23">
        <v>70</v>
      </c>
      <c r="K35" s="17"/>
      <c r="L35" s="20">
        <v>3</v>
      </c>
    </row>
    <row r="36" spans="1:12" ht="21.95" customHeight="1" outlineLevel="3" x14ac:dyDescent="0.2">
      <c r="A36" s="27"/>
      <c r="B36" s="6" t="s">
        <v>61</v>
      </c>
      <c r="C36" s="7" t="s">
        <v>62</v>
      </c>
      <c r="D36" s="6" t="s">
        <v>50</v>
      </c>
      <c r="E36" s="6"/>
      <c r="F36" s="8">
        <v>1</v>
      </c>
      <c r="G36" s="9">
        <v>115.2</v>
      </c>
      <c r="H36" s="10"/>
      <c r="I36" s="11">
        <f t="shared" si="1"/>
        <v>0</v>
      </c>
      <c r="J36" s="23">
        <v>70</v>
      </c>
      <c r="K36" s="17"/>
      <c r="L36" s="20">
        <v>1</v>
      </c>
    </row>
    <row r="37" spans="1:12" ht="21.95" customHeight="1" outlineLevel="3" x14ac:dyDescent="0.2">
      <c r="A37" s="27"/>
      <c r="B37" s="6" t="s">
        <v>61</v>
      </c>
      <c r="C37" s="7" t="s">
        <v>62</v>
      </c>
      <c r="D37" s="6" t="s">
        <v>49</v>
      </c>
      <c r="E37" s="6"/>
      <c r="F37" s="8">
        <v>1</v>
      </c>
      <c r="G37" s="9">
        <v>115.2</v>
      </c>
      <c r="H37" s="10"/>
      <c r="I37" s="11">
        <f t="shared" si="1"/>
        <v>0</v>
      </c>
      <c r="J37" s="23">
        <v>70</v>
      </c>
      <c r="K37" s="17"/>
      <c r="L37" s="20">
        <v>1</v>
      </c>
    </row>
    <row r="38" spans="1:12" ht="21.95" customHeight="1" outlineLevel="3" x14ac:dyDescent="0.2">
      <c r="A38" s="27"/>
      <c r="B38" s="6" t="s">
        <v>63</v>
      </c>
      <c r="C38" s="7" t="s">
        <v>64</v>
      </c>
      <c r="D38" s="6" t="s">
        <v>48</v>
      </c>
      <c r="E38" s="6"/>
      <c r="F38" s="8">
        <v>1</v>
      </c>
      <c r="G38" s="9">
        <v>0</v>
      </c>
      <c r="H38" s="10"/>
      <c r="I38" s="11">
        <f t="shared" si="1"/>
        <v>0</v>
      </c>
      <c r="J38" s="23">
        <v>70</v>
      </c>
      <c r="K38" s="17"/>
      <c r="L38" s="20">
        <v>1</v>
      </c>
    </row>
    <row r="39" spans="1:12" ht="33" customHeight="1" outlineLevel="3" x14ac:dyDescent="0.2">
      <c r="A39" s="27"/>
      <c r="B39" s="6" t="s">
        <v>65</v>
      </c>
      <c r="C39" s="7" t="s">
        <v>66</v>
      </c>
      <c r="D39" s="6" t="s">
        <v>50</v>
      </c>
      <c r="E39" s="6"/>
      <c r="F39" s="8">
        <v>1</v>
      </c>
      <c r="G39" s="9">
        <v>146.4</v>
      </c>
      <c r="H39" s="10"/>
      <c r="I39" s="11">
        <f t="shared" si="1"/>
        <v>0</v>
      </c>
      <c r="J39" s="23">
        <v>70</v>
      </c>
      <c r="K39" s="17"/>
      <c r="L39" s="20">
        <v>1</v>
      </c>
    </row>
    <row r="40" spans="1:12" ht="33" customHeight="1" outlineLevel="3" x14ac:dyDescent="0.2">
      <c r="A40" s="27"/>
      <c r="B40" s="6" t="s">
        <v>67</v>
      </c>
      <c r="C40" s="7" t="s">
        <v>68</v>
      </c>
      <c r="D40" s="6" t="s">
        <v>42</v>
      </c>
      <c r="E40" s="6"/>
      <c r="F40" s="8">
        <v>1</v>
      </c>
      <c r="G40" s="9">
        <v>180</v>
      </c>
      <c r="H40" s="10"/>
      <c r="I40" s="11">
        <f t="shared" si="1"/>
        <v>0</v>
      </c>
      <c r="J40" s="23">
        <v>70</v>
      </c>
      <c r="K40" s="17"/>
      <c r="L40" s="20">
        <v>1</v>
      </c>
    </row>
    <row r="41" spans="1:12" ht="33" customHeight="1" outlineLevel="3" x14ac:dyDescent="0.2">
      <c r="A41" s="27"/>
      <c r="B41" s="6" t="s">
        <v>67</v>
      </c>
      <c r="C41" s="7" t="s">
        <v>68</v>
      </c>
      <c r="D41" s="6" t="s">
        <v>47</v>
      </c>
      <c r="E41" s="6"/>
      <c r="F41" s="8">
        <v>1</v>
      </c>
      <c r="G41" s="9">
        <v>180</v>
      </c>
      <c r="H41" s="10"/>
      <c r="I41" s="11">
        <f t="shared" si="1"/>
        <v>0</v>
      </c>
      <c r="J41" s="23">
        <v>70</v>
      </c>
      <c r="K41" s="17"/>
      <c r="L41" s="20">
        <v>4</v>
      </c>
    </row>
    <row r="42" spans="1:12" ht="33" customHeight="1" outlineLevel="3" x14ac:dyDescent="0.2">
      <c r="A42" s="27"/>
      <c r="B42" s="6" t="s">
        <v>67</v>
      </c>
      <c r="C42" s="7" t="s">
        <v>68</v>
      </c>
      <c r="D42" s="6" t="s">
        <v>50</v>
      </c>
      <c r="E42" s="6"/>
      <c r="F42" s="8">
        <v>1</v>
      </c>
      <c r="G42" s="9">
        <v>180</v>
      </c>
      <c r="H42" s="10"/>
      <c r="I42" s="11">
        <f t="shared" si="1"/>
        <v>0</v>
      </c>
      <c r="J42" s="23">
        <v>70</v>
      </c>
      <c r="K42" s="17"/>
      <c r="L42" s="20">
        <v>2</v>
      </c>
    </row>
    <row r="43" spans="1:12" ht="33" customHeight="1" outlineLevel="3" x14ac:dyDescent="0.2">
      <c r="A43" s="27"/>
      <c r="B43" s="6" t="s">
        <v>69</v>
      </c>
      <c r="C43" s="7" t="s">
        <v>70</v>
      </c>
      <c r="D43" s="6" t="s">
        <v>47</v>
      </c>
      <c r="E43" s="6"/>
      <c r="F43" s="8">
        <v>1</v>
      </c>
      <c r="G43" s="9">
        <v>180</v>
      </c>
      <c r="H43" s="10"/>
      <c r="I43" s="11">
        <f t="shared" si="1"/>
        <v>0</v>
      </c>
      <c r="J43" s="23">
        <v>70</v>
      </c>
      <c r="K43" s="17"/>
      <c r="L43" s="20">
        <v>2</v>
      </c>
    </row>
    <row r="44" spans="1:12" ht="11.1" customHeight="1" outlineLevel="2" x14ac:dyDescent="0.2">
      <c r="A44" s="2"/>
      <c r="B44" s="5"/>
      <c r="C44" s="28" t="s">
        <v>71</v>
      </c>
      <c r="D44" s="28"/>
      <c r="E44" s="28"/>
      <c r="F44" s="28"/>
      <c r="G44" s="28"/>
      <c r="H44" s="28"/>
      <c r="I44" s="28"/>
      <c r="J44" s="28"/>
      <c r="K44" s="29"/>
      <c r="L44" s="20"/>
    </row>
    <row r="45" spans="1:12" ht="189.6" customHeight="1" outlineLevel="3" x14ac:dyDescent="0.2">
      <c r="A45" s="2"/>
      <c r="B45" s="6" t="s">
        <v>72</v>
      </c>
      <c r="C45" s="7" t="s">
        <v>73</v>
      </c>
      <c r="D45" s="6" t="s">
        <v>48</v>
      </c>
      <c r="E45" s="6"/>
      <c r="F45" s="8">
        <v>1</v>
      </c>
      <c r="G45" s="9">
        <v>545</v>
      </c>
      <c r="H45" s="10"/>
      <c r="I45" s="11">
        <f t="shared" ref="I45:I52" si="2">F45*G45*H45</f>
        <v>0</v>
      </c>
      <c r="J45" s="23">
        <v>70</v>
      </c>
      <c r="K45" s="17"/>
      <c r="L45" s="20">
        <v>1</v>
      </c>
    </row>
    <row r="46" spans="1:12" ht="189.6" customHeight="1" outlineLevel="3" x14ac:dyDescent="0.2">
      <c r="A46" s="2"/>
      <c r="B46" s="6" t="s">
        <v>74</v>
      </c>
      <c r="C46" s="7" t="s">
        <v>75</v>
      </c>
      <c r="D46" s="6" t="s">
        <v>47</v>
      </c>
      <c r="E46" s="6"/>
      <c r="F46" s="8">
        <v>1</v>
      </c>
      <c r="G46" s="9">
        <v>380</v>
      </c>
      <c r="H46" s="10"/>
      <c r="I46" s="11">
        <f t="shared" si="2"/>
        <v>0</v>
      </c>
      <c r="J46" s="23">
        <v>70</v>
      </c>
      <c r="K46" s="17"/>
      <c r="L46" s="20">
        <v>1</v>
      </c>
    </row>
    <row r="47" spans="1:12" ht="94.7" customHeight="1" outlineLevel="3" x14ac:dyDescent="0.2">
      <c r="A47" s="27"/>
      <c r="B47" s="6" t="s">
        <v>76</v>
      </c>
      <c r="C47" s="7" t="s">
        <v>77</v>
      </c>
      <c r="D47" s="6" t="s">
        <v>47</v>
      </c>
      <c r="E47" s="6"/>
      <c r="F47" s="8">
        <v>1</v>
      </c>
      <c r="G47" s="9">
        <v>335</v>
      </c>
      <c r="H47" s="10"/>
      <c r="I47" s="11">
        <f t="shared" si="2"/>
        <v>0</v>
      </c>
      <c r="J47" s="23">
        <v>70</v>
      </c>
      <c r="K47" s="17"/>
      <c r="L47" s="20">
        <v>1</v>
      </c>
    </row>
    <row r="48" spans="1:12" ht="94.7" customHeight="1" outlineLevel="3" x14ac:dyDescent="0.2">
      <c r="A48" s="27"/>
      <c r="B48" s="6" t="s">
        <v>78</v>
      </c>
      <c r="C48" s="7" t="s">
        <v>79</v>
      </c>
      <c r="D48" s="6" t="s">
        <v>47</v>
      </c>
      <c r="E48" s="6"/>
      <c r="F48" s="8">
        <v>1</v>
      </c>
      <c r="G48" s="9">
        <v>335</v>
      </c>
      <c r="H48" s="10"/>
      <c r="I48" s="11">
        <f t="shared" si="2"/>
        <v>0</v>
      </c>
      <c r="J48" s="23">
        <v>70</v>
      </c>
      <c r="K48" s="17"/>
      <c r="L48" s="20">
        <v>1</v>
      </c>
    </row>
    <row r="49" spans="1:12" ht="94.7" customHeight="1" outlineLevel="3" x14ac:dyDescent="0.2">
      <c r="A49" s="27"/>
      <c r="B49" s="6" t="s">
        <v>80</v>
      </c>
      <c r="C49" s="7" t="s">
        <v>81</v>
      </c>
      <c r="D49" s="6" t="s">
        <v>47</v>
      </c>
      <c r="E49" s="6"/>
      <c r="F49" s="8">
        <v>1</v>
      </c>
      <c r="G49" s="9">
        <v>315</v>
      </c>
      <c r="H49" s="10"/>
      <c r="I49" s="11">
        <f t="shared" si="2"/>
        <v>0</v>
      </c>
      <c r="J49" s="23">
        <v>70</v>
      </c>
      <c r="K49" s="17"/>
      <c r="L49" s="20">
        <v>1</v>
      </c>
    </row>
    <row r="50" spans="1:12" ht="94.7" customHeight="1" outlineLevel="3" x14ac:dyDescent="0.2">
      <c r="A50" s="27"/>
      <c r="B50" s="6" t="s">
        <v>82</v>
      </c>
      <c r="C50" s="7" t="s">
        <v>83</v>
      </c>
      <c r="D50" s="6" t="s">
        <v>48</v>
      </c>
      <c r="E50" s="6"/>
      <c r="F50" s="8">
        <v>1</v>
      </c>
      <c r="G50" s="9">
        <v>315</v>
      </c>
      <c r="H50" s="10"/>
      <c r="I50" s="11">
        <f t="shared" si="2"/>
        <v>0</v>
      </c>
      <c r="J50" s="23">
        <v>70</v>
      </c>
      <c r="K50" s="17"/>
      <c r="L50" s="20">
        <v>1</v>
      </c>
    </row>
    <row r="51" spans="1:12" ht="94.7" customHeight="1" outlineLevel="3" x14ac:dyDescent="0.2">
      <c r="A51" s="27"/>
      <c r="B51" s="6" t="s">
        <v>84</v>
      </c>
      <c r="C51" s="7" t="s">
        <v>85</v>
      </c>
      <c r="D51" s="6" t="s">
        <v>47</v>
      </c>
      <c r="E51" s="6"/>
      <c r="F51" s="8">
        <v>1</v>
      </c>
      <c r="G51" s="9">
        <v>350</v>
      </c>
      <c r="H51" s="10"/>
      <c r="I51" s="11">
        <f t="shared" si="2"/>
        <v>0</v>
      </c>
      <c r="J51" s="23">
        <v>70</v>
      </c>
      <c r="K51" s="17"/>
      <c r="L51" s="20">
        <v>1</v>
      </c>
    </row>
    <row r="52" spans="1:12" ht="94.7" customHeight="1" outlineLevel="3" x14ac:dyDescent="0.2">
      <c r="A52" s="27"/>
      <c r="B52" s="6" t="s">
        <v>86</v>
      </c>
      <c r="C52" s="7" t="s">
        <v>87</v>
      </c>
      <c r="D52" s="6" t="s">
        <v>47</v>
      </c>
      <c r="E52" s="6"/>
      <c r="F52" s="8">
        <v>1</v>
      </c>
      <c r="G52" s="9">
        <v>350</v>
      </c>
      <c r="H52" s="10"/>
      <c r="I52" s="11">
        <f t="shared" si="2"/>
        <v>0</v>
      </c>
      <c r="J52" s="23">
        <v>70</v>
      </c>
      <c r="K52" s="17"/>
      <c r="L52" s="20">
        <v>1</v>
      </c>
    </row>
    <row r="53" spans="1:12" ht="11.1" customHeight="1" outlineLevel="2" x14ac:dyDescent="0.2">
      <c r="A53" s="2"/>
      <c r="B53" s="5"/>
      <c r="C53" s="28" t="s">
        <v>88</v>
      </c>
      <c r="D53" s="28"/>
      <c r="E53" s="28"/>
      <c r="F53" s="28"/>
      <c r="G53" s="28"/>
      <c r="H53" s="28"/>
      <c r="I53" s="28"/>
      <c r="J53" s="28"/>
      <c r="K53" s="29"/>
      <c r="L53" s="20"/>
    </row>
    <row r="54" spans="1:12" ht="95.25" customHeight="1" outlineLevel="3" x14ac:dyDescent="0.2">
      <c r="A54" s="2"/>
      <c r="B54" s="6" t="s">
        <v>89</v>
      </c>
      <c r="C54" s="7" t="s">
        <v>90</v>
      </c>
      <c r="D54" s="6"/>
      <c r="E54" s="6"/>
      <c r="F54" s="8">
        <v>1</v>
      </c>
      <c r="G54" s="9">
        <v>285</v>
      </c>
      <c r="H54" s="10"/>
      <c r="I54" s="11">
        <f t="shared" ref="I54:I64" si="3">F54*G54*H54</f>
        <v>0</v>
      </c>
      <c r="J54" s="23">
        <v>70</v>
      </c>
      <c r="K54" s="17"/>
      <c r="L54" s="20">
        <v>1</v>
      </c>
    </row>
    <row r="55" spans="1:12" ht="95.25" customHeight="1" outlineLevel="2" x14ac:dyDescent="0.2">
      <c r="A55" s="2"/>
      <c r="B55" s="6" t="s">
        <v>91</v>
      </c>
      <c r="C55" s="12" t="s">
        <v>92</v>
      </c>
      <c r="D55" s="6"/>
      <c r="E55" s="6" t="s">
        <v>23</v>
      </c>
      <c r="F55" s="8">
        <v>1</v>
      </c>
      <c r="G55" s="9">
        <v>398</v>
      </c>
      <c r="H55" s="10"/>
      <c r="I55" s="11">
        <f t="shared" si="3"/>
        <v>0</v>
      </c>
      <c r="J55" s="23">
        <v>70</v>
      </c>
      <c r="K55" s="17"/>
      <c r="L55" s="20">
        <v>5</v>
      </c>
    </row>
    <row r="56" spans="1:12" ht="72" customHeight="1" outlineLevel="2" x14ac:dyDescent="0.2">
      <c r="A56" s="2"/>
      <c r="B56" s="6" t="s">
        <v>93</v>
      </c>
      <c r="C56" s="12" t="s">
        <v>94</v>
      </c>
      <c r="D56" s="6" t="s">
        <v>95</v>
      </c>
      <c r="E56" s="6"/>
      <c r="F56" s="8">
        <v>1</v>
      </c>
      <c r="G56" s="9">
        <v>440</v>
      </c>
      <c r="H56" s="10"/>
      <c r="I56" s="11">
        <f t="shared" si="3"/>
        <v>0</v>
      </c>
      <c r="J56" s="23">
        <v>70</v>
      </c>
      <c r="K56" s="17"/>
      <c r="L56" s="20">
        <v>1</v>
      </c>
    </row>
    <row r="57" spans="1:12" ht="21.95" customHeight="1" outlineLevel="2" x14ac:dyDescent="0.2">
      <c r="A57" s="27"/>
      <c r="B57" s="6" t="s">
        <v>96</v>
      </c>
      <c r="C57" s="12" t="s">
        <v>97</v>
      </c>
      <c r="D57" s="6" t="s">
        <v>48</v>
      </c>
      <c r="E57" s="6"/>
      <c r="F57" s="8">
        <v>1</v>
      </c>
      <c r="G57" s="9">
        <v>126</v>
      </c>
      <c r="H57" s="10"/>
      <c r="I57" s="11">
        <f t="shared" si="3"/>
        <v>0</v>
      </c>
      <c r="J57" s="23">
        <v>70</v>
      </c>
      <c r="K57" s="17"/>
      <c r="L57" s="20">
        <v>1</v>
      </c>
    </row>
    <row r="58" spans="1:12" ht="21.95" customHeight="1" outlineLevel="2" x14ac:dyDescent="0.2">
      <c r="A58" s="27"/>
      <c r="B58" s="6" t="s">
        <v>98</v>
      </c>
      <c r="C58" s="12" t="s">
        <v>99</v>
      </c>
      <c r="D58" s="6" t="s">
        <v>49</v>
      </c>
      <c r="E58" s="6"/>
      <c r="F58" s="8">
        <v>1</v>
      </c>
      <c r="G58" s="9">
        <v>126</v>
      </c>
      <c r="H58" s="10"/>
      <c r="I58" s="11">
        <f t="shared" si="3"/>
        <v>0</v>
      </c>
      <c r="J58" s="23">
        <v>70</v>
      </c>
      <c r="K58" s="17"/>
      <c r="L58" s="20">
        <v>1</v>
      </c>
    </row>
    <row r="59" spans="1:12" ht="21.95" customHeight="1" outlineLevel="2" x14ac:dyDescent="0.2">
      <c r="A59" s="27"/>
      <c r="B59" s="6" t="s">
        <v>98</v>
      </c>
      <c r="C59" s="12" t="s">
        <v>99</v>
      </c>
      <c r="D59" s="6" t="s">
        <v>50</v>
      </c>
      <c r="E59" s="6"/>
      <c r="F59" s="8">
        <v>1</v>
      </c>
      <c r="G59" s="9">
        <v>126</v>
      </c>
      <c r="H59" s="10"/>
      <c r="I59" s="11">
        <f t="shared" si="3"/>
        <v>0</v>
      </c>
      <c r="J59" s="23">
        <v>70</v>
      </c>
      <c r="K59" s="17"/>
      <c r="L59" s="20">
        <v>1</v>
      </c>
    </row>
    <row r="60" spans="1:12" ht="21.95" customHeight="1" outlineLevel="2" x14ac:dyDescent="0.2">
      <c r="A60" s="27"/>
      <c r="B60" s="6" t="s">
        <v>98</v>
      </c>
      <c r="C60" s="12" t="s">
        <v>99</v>
      </c>
      <c r="D60" s="6" t="s">
        <v>47</v>
      </c>
      <c r="E60" s="6"/>
      <c r="F60" s="8">
        <v>1</v>
      </c>
      <c r="G60" s="9">
        <v>126</v>
      </c>
      <c r="H60" s="10"/>
      <c r="I60" s="11">
        <f t="shared" si="3"/>
        <v>0</v>
      </c>
      <c r="J60" s="23">
        <v>70</v>
      </c>
      <c r="K60" s="17"/>
      <c r="L60" s="20">
        <v>1</v>
      </c>
    </row>
    <row r="61" spans="1:12" ht="95.25" customHeight="1" outlineLevel="2" x14ac:dyDescent="0.2">
      <c r="A61" s="2"/>
      <c r="B61" s="6" t="s">
        <v>100</v>
      </c>
      <c r="C61" s="12" t="s">
        <v>101</v>
      </c>
      <c r="D61" s="6" t="s">
        <v>48</v>
      </c>
      <c r="E61" s="6"/>
      <c r="F61" s="8">
        <v>1</v>
      </c>
      <c r="G61" s="9">
        <v>135</v>
      </c>
      <c r="H61" s="10"/>
      <c r="I61" s="11">
        <f t="shared" si="3"/>
        <v>0</v>
      </c>
      <c r="J61" s="23">
        <v>70</v>
      </c>
      <c r="K61" s="17"/>
      <c r="L61" s="20">
        <v>1</v>
      </c>
    </row>
    <row r="62" spans="1:12" ht="94.7" customHeight="1" outlineLevel="2" x14ac:dyDescent="0.2">
      <c r="A62" s="27"/>
      <c r="B62" s="6" t="s">
        <v>102</v>
      </c>
      <c r="C62" s="12" t="s">
        <v>103</v>
      </c>
      <c r="D62" s="6" t="s">
        <v>47</v>
      </c>
      <c r="E62" s="6"/>
      <c r="F62" s="8">
        <v>1</v>
      </c>
      <c r="G62" s="9">
        <v>115</v>
      </c>
      <c r="H62" s="10"/>
      <c r="I62" s="11">
        <f t="shared" si="3"/>
        <v>0</v>
      </c>
      <c r="J62" s="23">
        <v>70</v>
      </c>
      <c r="K62" s="17"/>
      <c r="L62" s="20">
        <v>15</v>
      </c>
    </row>
    <row r="63" spans="1:12" ht="94.7" customHeight="1" outlineLevel="2" x14ac:dyDescent="0.2">
      <c r="A63" s="27"/>
      <c r="B63" s="6" t="s">
        <v>102</v>
      </c>
      <c r="C63" s="12" t="s">
        <v>103</v>
      </c>
      <c r="D63" s="6" t="s">
        <v>48</v>
      </c>
      <c r="E63" s="6"/>
      <c r="F63" s="8">
        <v>1</v>
      </c>
      <c r="G63" s="9">
        <v>115</v>
      </c>
      <c r="H63" s="10"/>
      <c r="I63" s="11">
        <f t="shared" si="3"/>
        <v>0</v>
      </c>
      <c r="J63" s="23">
        <v>70</v>
      </c>
      <c r="K63" s="17"/>
      <c r="L63" s="20">
        <v>4</v>
      </c>
    </row>
    <row r="64" spans="1:12" ht="94.7" customHeight="1" outlineLevel="2" x14ac:dyDescent="0.2">
      <c r="A64" s="27"/>
      <c r="B64" s="6" t="s">
        <v>102</v>
      </c>
      <c r="C64" s="12" t="s">
        <v>103</v>
      </c>
      <c r="D64" s="6" t="s">
        <v>104</v>
      </c>
      <c r="E64" s="6"/>
      <c r="F64" s="8">
        <v>1</v>
      </c>
      <c r="G64" s="9">
        <v>115</v>
      </c>
      <c r="H64" s="10"/>
      <c r="I64" s="11">
        <f t="shared" si="3"/>
        <v>0</v>
      </c>
      <c r="J64" s="23">
        <v>70</v>
      </c>
      <c r="K64" s="17"/>
      <c r="L64" s="20">
        <v>16</v>
      </c>
    </row>
    <row r="65" spans="1:12" ht="11.1" customHeight="1" outlineLevel="2" x14ac:dyDescent="0.2">
      <c r="A65" s="2"/>
      <c r="B65" s="5"/>
      <c r="C65" s="28" t="s">
        <v>105</v>
      </c>
      <c r="D65" s="28"/>
      <c r="E65" s="28"/>
      <c r="F65" s="28"/>
      <c r="G65" s="28"/>
      <c r="H65" s="28"/>
      <c r="I65" s="28"/>
      <c r="J65" s="28"/>
      <c r="K65" s="29"/>
      <c r="L65" s="20"/>
    </row>
    <row r="66" spans="1:12" ht="200.65" customHeight="1" outlineLevel="3" x14ac:dyDescent="0.2">
      <c r="A66" s="2"/>
      <c r="B66" s="6" t="s">
        <v>106</v>
      </c>
      <c r="C66" s="7" t="s">
        <v>107</v>
      </c>
      <c r="D66" s="6" t="s">
        <v>108</v>
      </c>
      <c r="E66" s="6"/>
      <c r="F66" s="8">
        <v>1</v>
      </c>
      <c r="G66" s="9">
        <v>300</v>
      </c>
      <c r="H66" s="10"/>
      <c r="I66" s="11">
        <f t="shared" ref="I66:I75" si="4">F66*G66*H66</f>
        <v>0</v>
      </c>
      <c r="J66" s="23">
        <v>70</v>
      </c>
      <c r="K66" s="17"/>
      <c r="L66" s="20">
        <v>1</v>
      </c>
    </row>
    <row r="67" spans="1:12" ht="232.9" customHeight="1" outlineLevel="3" x14ac:dyDescent="0.2">
      <c r="A67" s="2"/>
      <c r="B67" s="6" t="s">
        <v>109</v>
      </c>
      <c r="C67" s="7" t="s">
        <v>110</v>
      </c>
      <c r="D67" s="6" t="s">
        <v>111</v>
      </c>
      <c r="E67" s="6"/>
      <c r="F67" s="8">
        <v>1</v>
      </c>
      <c r="G67" s="9">
        <v>320</v>
      </c>
      <c r="H67" s="10"/>
      <c r="I67" s="11">
        <f t="shared" si="4"/>
        <v>0</v>
      </c>
      <c r="J67" s="23">
        <v>70</v>
      </c>
      <c r="K67" s="17"/>
      <c r="L67" s="20">
        <v>1</v>
      </c>
    </row>
    <row r="68" spans="1:12" ht="25.5" customHeight="1" outlineLevel="3" x14ac:dyDescent="0.2">
      <c r="A68" s="27"/>
      <c r="B68" s="6" t="s">
        <v>112</v>
      </c>
      <c r="C68" s="7" t="s">
        <v>113</v>
      </c>
      <c r="D68" s="6" t="s">
        <v>114</v>
      </c>
      <c r="E68" s="6"/>
      <c r="F68" s="8">
        <v>1</v>
      </c>
      <c r="G68" s="9">
        <v>334</v>
      </c>
      <c r="H68" s="10"/>
      <c r="I68" s="11">
        <f t="shared" si="4"/>
        <v>0</v>
      </c>
      <c r="J68" s="23">
        <v>70</v>
      </c>
      <c r="K68" s="17"/>
      <c r="L68" s="20">
        <v>2</v>
      </c>
    </row>
    <row r="69" spans="1:12" ht="25.5" customHeight="1" outlineLevel="3" x14ac:dyDescent="0.2">
      <c r="A69" s="27"/>
      <c r="B69" s="6" t="s">
        <v>115</v>
      </c>
      <c r="C69" s="7" t="s">
        <v>116</v>
      </c>
      <c r="D69" s="6" t="s">
        <v>108</v>
      </c>
      <c r="E69" s="6"/>
      <c r="F69" s="8">
        <v>1</v>
      </c>
      <c r="G69" s="9">
        <v>334</v>
      </c>
      <c r="H69" s="10"/>
      <c r="I69" s="11">
        <f t="shared" si="4"/>
        <v>0</v>
      </c>
      <c r="J69" s="23">
        <v>70</v>
      </c>
      <c r="K69" s="17"/>
      <c r="L69" s="20">
        <v>2</v>
      </c>
    </row>
    <row r="70" spans="1:12" ht="25.5" customHeight="1" outlineLevel="3" x14ac:dyDescent="0.2">
      <c r="A70" s="27"/>
      <c r="B70" s="6" t="s">
        <v>117</v>
      </c>
      <c r="C70" s="7" t="s">
        <v>118</v>
      </c>
      <c r="D70" s="6" t="s">
        <v>114</v>
      </c>
      <c r="E70" s="6"/>
      <c r="F70" s="8">
        <v>1</v>
      </c>
      <c r="G70" s="9">
        <v>334</v>
      </c>
      <c r="H70" s="10"/>
      <c r="I70" s="11">
        <f t="shared" si="4"/>
        <v>0</v>
      </c>
      <c r="J70" s="23">
        <v>70</v>
      </c>
      <c r="K70" s="17"/>
      <c r="L70" s="20">
        <v>1</v>
      </c>
    </row>
    <row r="71" spans="1:12" ht="25.5" customHeight="1" outlineLevel="3" x14ac:dyDescent="0.2">
      <c r="A71" s="27"/>
      <c r="B71" s="6" t="s">
        <v>119</v>
      </c>
      <c r="C71" s="7" t="s">
        <v>120</v>
      </c>
      <c r="D71" s="6" t="s">
        <v>114</v>
      </c>
      <c r="E71" s="6"/>
      <c r="F71" s="8">
        <v>1</v>
      </c>
      <c r="G71" s="9">
        <v>334</v>
      </c>
      <c r="H71" s="10"/>
      <c r="I71" s="11">
        <f t="shared" si="4"/>
        <v>0</v>
      </c>
      <c r="J71" s="23">
        <v>70</v>
      </c>
      <c r="K71" s="17"/>
      <c r="L71" s="20">
        <v>2</v>
      </c>
    </row>
    <row r="72" spans="1:12" ht="62.85" customHeight="1" outlineLevel="3" x14ac:dyDescent="0.2">
      <c r="A72" s="27"/>
      <c r="B72" s="6" t="s">
        <v>121</v>
      </c>
      <c r="C72" s="7" t="s">
        <v>122</v>
      </c>
      <c r="D72" s="6" t="s">
        <v>108</v>
      </c>
      <c r="E72" s="6"/>
      <c r="F72" s="8">
        <v>1</v>
      </c>
      <c r="G72" s="9">
        <v>310</v>
      </c>
      <c r="H72" s="10"/>
      <c r="I72" s="11">
        <f t="shared" si="4"/>
        <v>0</v>
      </c>
      <c r="J72" s="23">
        <v>70</v>
      </c>
      <c r="K72" s="17"/>
      <c r="L72" s="20">
        <v>1</v>
      </c>
    </row>
    <row r="73" spans="1:12" ht="62.85" customHeight="1" outlineLevel="3" x14ac:dyDescent="0.2">
      <c r="A73" s="27"/>
      <c r="B73" s="6" t="s">
        <v>123</v>
      </c>
      <c r="C73" s="7" t="s">
        <v>124</v>
      </c>
      <c r="D73" s="6" t="s">
        <v>108</v>
      </c>
      <c r="E73" s="6"/>
      <c r="F73" s="8">
        <v>1</v>
      </c>
      <c r="G73" s="9">
        <v>310</v>
      </c>
      <c r="H73" s="10"/>
      <c r="I73" s="11">
        <f t="shared" si="4"/>
        <v>0</v>
      </c>
      <c r="J73" s="23">
        <v>70</v>
      </c>
      <c r="K73" s="17"/>
      <c r="L73" s="20">
        <v>1</v>
      </c>
    </row>
    <row r="74" spans="1:12" ht="51.4" customHeight="1" outlineLevel="3" x14ac:dyDescent="0.2">
      <c r="A74" s="27"/>
      <c r="B74" s="6" t="s">
        <v>125</v>
      </c>
      <c r="C74" s="7" t="s">
        <v>126</v>
      </c>
      <c r="D74" s="6" t="s">
        <v>108</v>
      </c>
      <c r="E74" s="6"/>
      <c r="F74" s="8">
        <v>1</v>
      </c>
      <c r="G74" s="9">
        <v>175</v>
      </c>
      <c r="H74" s="10"/>
      <c r="I74" s="11">
        <f t="shared" si="4"/>
        <v>0</v>
      </c>
      <c r="J74" s="23">
        <v>70</v>
      </c>
      <c r="K74" s="17"/>
      <c r="L74" s="20">
        <v>1</v>
      </c>
    </row>
    <row r="75" spans="1:12" ht="51.4" customHeight="1" outlineLevel="3" x14ac:dyDescent="0.2">
      <c r="A75" s="27"/>
      <c r="B75" s="6" t="s">
        <v>127</v>
      </c>
      <c r="C75" s="7" t="s">
        <v>128</v>
      </c>
      <c r="D75" s="6" t="s">
        <v>129</v>
      </c>
      <c r="E75" s="6"/>
      <c r="F75" s="8">
        <v>1</v>
      </c>
      <c r="G75" s="9">
        <v>175</v>
      </c>
      <c r="H75" s="10"/>
      <c r="I75" s="11">
        <f t="shared" si="4"/>
        <v>0</v>
      </c>
      <c r="J75" s="23">
        <v>70</v>
      </c>
      <c r="K75" s="17"/>
      <c r="L75" s="20">
        <v>1</v>
      </c>
    </row>
    <row r="76" spans="1:12" ht="11.1" customHeight="1" outlineLevel="2" x14ac:dyDescent="0.2">
      <c r="A76" s="2"/>
      <c r="B76" s="5"/>
      <c r="C76" s="28" t="s">
        <v>130</v>
      </c>
      <c r="D76" s="28"/>
      <c r="E76" s="28"/>
      <c r="F76" s="28"/>
      <c r="G76" s="28"/>
      <c r="H76" s="28"/>
      <c r="I76" s="28"/>
      <c r="J76" s="28"/>
      <c r="K76" s="29"/>
      <c r="L76" s="20"/>
    </row>
    <row r="77" spans="1:12" ht="95.25" customHeight="1" outlineLevel="3" x14ac:dyDescent="0.2">
      <c r="A77" s="2"/>
      <c r="B77" s="6" t="s">
        <v>131</v>
      </c>
      <c r="C77" s="7" t="s">
        <v>132</v>
      </c>
      <c r="D77" s="6"/>
      <c r="E77" s="6"/>
      <c r="F77" s="8">
        <v>1</v>
      </c>
      <c r="G77" s="9">
        <v>515</v>
      </c>
      <c r="H77" s="10"/>
      <c r="I77" s="11">
        <f>F77*G77*H77</f>
        <v>0</v>
      </c>
      <c r="J77" s="23">
        <v>70</v>
      </c>
      <c r="K77" s="17"/>
      <c r="L77" s="20">
        <v>1</v>
      </c>
    </row>
    <row r="78" spans="1:12" ht="95.25" customHeight="1" outlineLevel="3" x14ac:dyDescent="0.2">
      <c r="A78" s="2"/>
      <c r="B78" s="6" t="s">
        <v>133</v>
      </c>
      <c r="C78" s="7" t="s">
        <v>134</v>
      </c>
      <c r="D78" s="6"/>
      <c r="E78" s="6"/>
      <c r="F78" s="8">
        <v>1</v>
      </c>
      <c r="G78" s="9">
        <v>450</v>
      </c>
      <c r="H78" s="10"/>
      <c r="I78" s="11">
        <f>F78*G78*H78</f>
        <v>0</v>
      </c>
      <c r="J78" s="23">
        <v>70</v>
      </c>
      <c r="K78" s="17"/>
      <c r="L78" s="20">
        <v>1</v>
      </c>
    </row>
    <row r="79" spans="1:12" ht="95.25" customHeight="1" outlineLevel="3" x14ac:dyDescent="0.2">
      <c r="A79" s="2"/>
      <c r="B79" s="6" t="s">
        <v>135</v>
      </c>
      <c r="C79" s="7" t="s">
        <v>136</v>
      </c>
      <c r="D79" s="6"/>
      <c r="E79" s="6"/>
      <c r="F79" s="8">
        <v>1</v>
      </c>
      <c r="G79" s="9">
        <v>126</v>
      </c>
      <c r="H79" s="10"/>
      <c r="I79" s="11">
        <f>F79*G79*H79</f>
        <v>0</v>
      </c>
      <c r="J79" s="23">
        <v>70</v>
      </c>
      <c r="K79" s="17"/>
      <c r="L79" s="20">
        <v>1</v>
      </c>
    </row>
    <row r="80" spans="1:12" ht="11.1" customHeight="1" outlineLevel="2" x14ac:dyDescent="0.2">
      <c r="A80" s="2"/>
      <c r="B80" s="5"/>
      <c r="C80" s="28" t="s">
        <v>137</v>
      </c>
      <c r="D80" s="28"/>
      <c r="E80" s="28"/>
      <c r="F80" s="28"/>
      <c r="G80" s="28"/>
      <c r="H80" s="28"/>
      <c r="I80" s="28"/>
      <c r="J80" s="28"/>
      <c r="K80" s="29"/>
      <c r="L80" s="20"/>
    </row>
    <row r="81" spans="1:12" ht="102" customHeight="1" outlineLevel="3" x14ac:dyDescent="0.2">
      <c r="A81" s="2"/>
      <c r="B81" s="6" t="s">
        <v>138</v>
      </c>
      <c r="C81" s="7" t="s">
        <v>139</v>
      </c>
      <c r="D81" s="6" t="s">
        <v>50</v>
      </c>
      <c r="E81" s="6"/>
      <c r="F81" s="8">
        <v>1</v>
      </c>
      <c r="G81" s="9">
        <v>110</v>
      </c>
      <c r="H81" s="10"/>
      <c r="I81" s="11">
        <f>F81*G81*H81</f>
        <v>0</v>
      </c>
      <c r="J81" s="23">
        <v>70</v>
      </c>
      <c r="K81" s="17"/>
      <c r="L81" s="20">
        <v>21</v>
      </c>
    </row>
    <row r="82" spans="1:12" ht="39.6" customHeight="1" outlineLevel="3" x14ac:dyDescent="0.2">
      <c r="A82" s="27"/>
      <c r="B82" s="6" t="s">
        <v>140</v>
      </c>
      <c r="C82" s="7" t="s">
        <v>141</v>
      </c>
      <c r="D82" s="6"/>
      <c r="E82" s="6" t="s">
        <v>23</v>
      </c>
      <c r="F82" s="8">
        <v>1</v>
      </c>
      <c r="G82" s="9">
        <v>136</v>
      </c>
      <c r="H82" s="10"/>
      <c r="I82" s="11">
        <f>F82*G82*H82</f>
        <v>0</v>
      </c>
      <c r="J82" s="23">
        <v>70</v>
      </c>
      <c r="K82" s="17"/>
      <c r="L82" s="20">
        <v>1</v>
      </c>
    </row>
    <row r="83" spans="1:12" ht="39.6" customHeight="1" outlineLevel="3" x14ac:dyDescent="0.2">
      <c r="A83" s="27"/>
      <c r="B83" s="6" t="s">
        <v>142</v>
      </c>
      <c r="C83" s="7" t="s">
        <v>143</v>
      </c>
      <c r="D83" s="6"/>
      <c r="E83" s="6" t="s">
        <v>23</v>
      </c>
      <c r="F83" s="8">
        <v>1</v>
      </c>
      <c r="G83" s="9">
        <v>136</v>
      </c>
      <c r="H83" s="10"/>
      <c r="I83" s="11">
        <f>F83*G83*H83</f>
        <v>0</v>
      </c>
      <c r="J83" s="23">
        <v>70</v>
      </c>
      <c r="K83" s="17"/>
      <c r="L83" s="20">
        <v>1</v>
      </c>
    </row>
    <row r="84" spans="1:12" ht="11.1" customHeight="1" outlineLevel="2" x14ac:dyDescent="0.2">
      <c r="A84" s="2"/>
      <c r="B84" s="5"/>
      <c r="C84" s="28" t="s">
        <v>144</v>
      </c>
      <c r="D84" s="28"/>
      <c r="E84" s="28"/>
      <c r="F84" s="28"/>
      <c r="G84" s="28"/>
      <c r="H84" s="28"/>
      <c r="I84" s="28"/>
      <c r="J84" s="28"/>
      <c r="K84" s="29"/>
      <c r="L84" s="20"/>
    </row>
    <row r="85" spans="1:12" ht="11.1" customHeight="1" outlineLevel="3" x14ac:dyDescent="0.2">
      <c r="A85" s="2"/>
      <c r="B85" s="5"/>
      <c r="C85" s="30" t="s">
        <v>145</v>
      </c>
      <c r="D85" s="30"/>
      <c r="E85" s="30"/>
      <c r="F85" s="30"/>
      <c r="G85" s="30"/>
      <c r="H85" s="30"/>
      <c r="I85" s="30"/>
      <c r="J85" s="30"/>
      <c r="K85" s="31"/>
      <c r="L85" s="20"/>
    </row>
    <row r="86" spans="1:12" ht="33" customHeight="1" outlineLevel="4" x14ac:dyDescent="0.2">
      <c r="A86" s="2"/>
      <c r="B86" s="6" t="s">
        <v>146</v>
      </c>
      <c r="C86" s="13" t="s">
        <v>147</v>
      </c>
      <c r="D86" s="6"/>
      <c r="E86" s="6"/>
      <c r="F86" s="8">
        <v>1</v>
      </c>
      <c r="G86" s="9">
        <v>270</v>
      </c>
      <c r="H86" s="10"/>
      <c r="I86" s="11">
        <f>F86*G86*H86</f>
        <v>0</v>
      </c>
      <c r="J86" s="23">
        <v>70</v>
      </c>
      <c r="K86" s="17"/>
      <c r="L86" s="20">
        <v>1</v>
      </c>
    </row>
    <row r="87" spans="1:12" ht="11.1" customHeight="1" outlineLevel="3" x14ac:dyDescent="0.2">
      <c r="A87" s="2"/>
      <c r="B87" s="5"/>
      <c r="C87" s="30" t="s">
        <v>148</v>
      </c>
      <c r="D87" s="30"/>
      <c r="E87" s="30"/>
      <c r="F87" s="30"/>
      <c r="G87" s="30"/>
      <c r="H87" s="30"/>
      <c r="I87" s="30"/>
      <c r="J87" s="30"/>
      <c r="K87" s="31"/>
      <c r="L87" s="20"/>
    </row>
    <row r="88" spans="1:12" ht="33" customHeight="1" outlineLevel="4" x14ac:dyDescent="0.2">
      <c r="A88" s="2"/>
      <c r="B88" s="6" t="s">
        <v>149</v>
      </c>
      <c r="C88" s="13" t="s">
        <v>150</v>
      </c>
      <c r="D88" s="6"/>
      <c r="E88" s="6"/>
      <c r="F88" s="8">
        <v>1</v>
      </c>
      <c r="G88" s="9">
        <v>270</v>
      </c>
      <c r="H88" s="10"/>
      <c r="I88" s="11">
        <f>F88*G88*H88</f>
        <v>0</v>
      </c>
      <c r="J88" s="23">
        <v>70</v>
      </c>
      <c r="K88" s="17"/>
      <c r="L88" s="20">
        <v>1</v>
      </c>
    </row>
    <row r="89" spans="1:12" ht="21.95" customHeight="1" outlineLevel="4" x14ac:dyDescent="0.2">
      <c r="A89" s="2"/>
      <c r="B89" s="6" t="s">
        <v>151</v>
      </c>
      <c r="C89" s="13" t="s">
        <v>152</v>
      </c>
      <c r="D89" s="6"/>
      <c r="E89" s="6"/>
      <c r="F89" s="8">
        <v>1</v>
      </c>
      <c r="G89" s="9">
        <v>210</v>
      </c>
      <c r="H89" s="10"/>
      <c r="I89" s="11">
        <f>F89*G89*H89</f>
        <v>0</v>
      </c>
      <c r="J89" s="23">
        <v>70</v>
      </c>
      <c r="K89" s="17"/>
      <c r="L89" s="20">
        <v>1</v>
      </c>
    </row>
    <row r="90" spans="1:12" ht="11.1" customHeight="1" outlineLevel="1" x14ac:dyDescent="0.2">
      <c r="A90" s="2"/>
      <c r="B90" s="5"/>
      <c r="C90" s="25" t="s">
        <v>153</v>
      </c>
      <c r="D90" s="25"/>
      <c r="E90" s="25"/>
      <c r="F90" s="25"/>
      <c r="G90" s="25"/>
      <c r="H90" s="25"/>
      <c r="I90" s="25"/>
      <c r="J90" s="25"/>
      <c r="K90" s="26"/>
      <c r="L90" s="20"/>
    </row>
    <row r="91" spans="1:12" ht="25.5" customHeight="1" outlineLevel="2" x14ac:dyDescent="0.2">
      <c r="A91" s="27"/>
      <c r="B91" s="6" t="s">
        <v>154</v>
      </c>
      <c r="C91" s="12" t="s">
        <v>155</v>
      </c>
      <c r="D91" s="6"/>
      <c r="E91" s="6" t="s">
        <v>18</v>
      </c>
      <c r="F91" s="8">
        <v>1</v>
      </c>
      <c r="G91" s="9">
        <v>172</v>
      </c>
      <c r="H91" s="10"/>
      <c r="I91" s="11">
        <f t="shared" ref="I91:I114" si="5">F91*G91*H91</f>
        <v>0</v>
      </c>
      <c r="J91" s="23">
        <v>70</v>
      </c>
      <c r="K91" s="17"/>
      <c r="L91" s="20">
        <v>1</v>
      </c>
    </row>
    <row r="92" spans="1:12" ht="25.5" customHeight="1" outlineLevel="2" x14ac:dyDescent="0.2">
      <c r="A92" s="27"/>
      <c r="B92" s="6" t="s">
        <v>156</v>
      </c>
      <c r="C92" s="12" t="s">
        <v>157</v>
      </c>
      <c r="D92" s="6"/>
      <c r="E92" s="6" t="s">
        <v>18</v>
      </c>
      <c r="F92" s="8">
        <v>1</v>
      </c>
      <c r="G92" s="9">
        <v>172</v>
      </c>
      <c r="H92" s="10"/>
      <c r="I92" s="11">
        <f t="shared" si="5"/>
        <v>0</v>
      </c>
      <c r="J92" s="23">
        <v>70</v>
      </c>
      <c r="K92" s="17"/>
      <c r="L92" s="20">
        <v>2</v>
      </c>
    </row>
    <row r="93" spans="1:12" ht="25.5" customHeight="1" outlineLevel="2" x14ac:dyDescent="0.2">
      <c r="A93" s="27"/>
      <c r="B93" s="6" t="s">
        <v>158</v>
      </c>
      <c r="C93" s="12" t="s">
        <v>159</v>
      </c>
      <c r="D93" s="6"/>
      <c r="E93" s="6" t="s">
        <v>18</v>
      </c>
      <c r="F93" s="8">
        <v>1</v>
      </c>
      <c r="G93" s="9">
        <v>192</v>
      </c>
      <c r="H93" s="10"/>
      <c r="I93" s="11">
        <f t="shared" si="5"/>
        <v>0</v>
      </c>
      <c r="J93" s="23">
        <v>70</v>
      </c>
      <c r="K93" s="17"/>
      <c r="L93" s="20">
        <v>1</v>
      </c>
    </row>
    <row r="94" spans="1:12" ht="25.5" customHeight="1" outlineLevel="2" x14ac:dyDescent="0.2">
      <c r="A94" s="27"/>
      <c r="B94" s="6" t="s">
        <v>160</v>
      </c>
      <c r="C94" s="12" t="s">
        <v>161</v>
      </c>
      <c r="D94" s="6"/>
      <c r="E94" s="6" t="s">
        <v>18</v>
      </c>
      <c r="F94" s="8">
        <v>1</v>
      </c>
      <c r="G94" s="9">
        <v>197</v>
      </c>
      <c r="H94" s="10"/>
      <c r="I94" s="11">
        <f t="shared" si="5"/>
        <v>0</v>
      </c>
      <c r="J94" s="23">
        <v>70</v>
      </c>
      <c r="K94" s="17"/>
      <c r="L94" s="20">
        <v>1</v>
      </c>
    </row>
    <row r="95" spans="1:12" ht="33" customHeight="1" outlineLevel="2" x14ac:dyDescent="0.2">
      <c r="A95" s="27"/>
      <c r="B95" s="6" t="s">
        <v>162</v>
      </c>
      <c r="C95" s="12" t="s">
        <v>163</v>
      </c>
      <c r="D95" s="6"/>
      <c r="E95" s="6" t="s">
        <v>18</v>
      </c>
      <c r="F95" s="8">
        <v>1</v>
      </c>
      <c r="G95" s="9">
        <v>109</v>
      </c>
      <c r="H95" s="10"/>
      <c r="I95" s="11">
        <f t="shared" si="5"/>
        <v>0</v>
      </c>
      <c r="J95" s="23">
        <v>70</v>
      </c>
      <c r="K95" s="17"/>
      <c r="L95" s="20">
        <v>1</v>
      </c>
    </row>
    <row r="96" spans="1:12" ht="33" customHeight="1" outlineLevel="2" x14ac:dyDescent="0.2">
      <c r="A96" s="27"/>
      <c r="B96" s="6" t="s">
        <v>164</v>
      </c>
      <c r="C96" s="12" t="s">
        <v>165</v>
      </c>
      <c r="D96" s="6"/>
      <c r="E96" s="6" t="s">
        <v>18</v>
      </c>
      <c r="F96" s="8">
        <v>1</v>
      </c>
      <c r="G96" s="9">
        <v>117</v>
      </c>
      <c r="H96" s="10"/>
      <c r="I96" s="11">
        <f t="shared" si="5"/>
        <v>0</v>
      </c>
      <c r="J96" s="23">
        <v>70</v>
      </c>
      <c r="K96" s="17"/>
      <c r="L96" s="20">
        <v>1</v>
      </c>
    </row>
    <row r="97" spans="1:12" ht="33" customHeight="1" outlineLevel="2" x14ac:dyDescent="0.2">
      <c r="A97" s="27"/>
      <c r="B97" s="6" t="s">
        <v>166</v>
      </c>
      <c r="C97" s="12" t="s">
        <v>167</v>
      </c>
      <c r="D97" s="6"/>
      <c r="E97" s="6" t="s">
        <v>18</v>
      </c>
      <c r="F97" s="8">
        <v>1</v>
      </c>
      <c r="G97" s="9">
        <v>128</v>
      </c>
      <c r="H97" s="10"/>
      <c r="I97" s="11">
        <f t="shared" si="5"/>
        <v>0</v>
      </c>
      <c r="J97" s="23">
        <v>70</v>
      </c>
      <c r="K97" s="17"/>
      <c r="L97" s="20">
        <v>2</v>
      </c>
    </row>
    <row r="98" spans="1:12" ht="33" customHeight="1" outlineLevel="2" x14ac:dyDescent="0.2">
      <c r="A98" s="27"/>
      <c r="B98" s="6" t="s">
        <v>168</v>
      </c>
      <c r="C98" s="12" t="s">
        <v>169</v>
      </c>
      <c r="D98" s="6"/>
      <c r="E98" s="6" t="s">
        <v>18</v>
      </c>
      <c r="F98" s="8">
        <v>1</v>
      </c>
      <c r="G98" s="9">
        <v>137</v>
      </c>
      <c r="H98" s="10"/>
      <c r="I98" s="11">
        <f t="shared" si="5"/>
        <v>0</v>
      </c>
      <c r="J98" s="23">
        <v>70</v>
      </c>
      <c r="K98" s="17"/>
      <c r="L98" s="20">
        <v>5</v>
      </c>
    </row>
    <row r="99" spans="1:12" ht="97.35" customHeight="1" outlineLevel="2" x14ac:dyDescent="0.2">
      <c r="A99" s="2"/>
      <c r="B99" s="6" t="s">
        <v>170</v>
      </c>
      <c r="C99" s="12" t="s">
        <v>171</v>
      </c>
      <c r="D99" s="6"/>
      <c r="E99" s="6" t="s">
        <v>18</v>
      </c>
      <c r="F99" s="8">
        <v>1</v>
      </c>
      <c r="G99" s="9">
        <v>109</v>
      </c>
      <c r="H99" s="10"/>
      <c r="I99" s="11">
        <f t="shared" si="5"/>
        <v>0</v>
      </c>
      <c r="J99" s="23">
        <v>70</v>
      </c>
      <c r="K99" s="17"/>
      <c r="L99" s="20">
        <v>1</v>
      </c>
    </row>
    <row r="100" spans="1:12" ht="21.95" customHeight="1" outlineLevel="2" x14ac:dyDescent="0.2">
      <c r="A100" s="27"/>
      <c r="B100" s="6" t="s">
        <v>172</v>
      </c>
      <c r="C100" s="12" t="s">
        <v>173</v>
      </c>
      <c r="D100" s="6"/>
      <c r="E100" s="6" t="s">
        <v>18</v>
      </c>
      <c r="F100" s="8">
        <v>1</v>
      </c>
      <c r="G100" s="9">
        <v>109</v>
      </c>
      <c r="H100" s="10"/>
      <c r="I100" s="11">
        <f t="shared" si="5"/>
        <v>0</v>
      </c>
      <c r="J100" s="23">
        <v>70</v>
      </c>
      <c r="K100" s="17"/>
      <c r="L100" s="20">
        <v>2</v>
      </c>
    </row>
    <row r="101" spans="1:12" ht="21.95" customHeight="1" outlineLevel="2" x14ac:dyDescent="0.2">
      <c r="A101" s="27"/>
      <c r="B101" s="6" t="s">
        <v>174</v>
      </c>
      <c r="C101" s="12" t="s">
        <v>175</v>
      </c>
      <c r="D101" s="6"/>
      <c r="E101" s="6" t="s">
        <v>18</v>
      </c>
      <c r="F101" s="8">
        <v>1</v>
      </c>
      <c r="G101" s="9">
        <v>120</v>
      </c>
      <c r="H101" s="10"/>
      <c r="I101" s="11">
        <f t="shared" si="5"/>
        <v>0</v>
      </c>
      <c r="J101" s="23">
        <v>70</v>
      </c>
      <c r="K101" s="17"/>
      <c r="L101" s="20">
        <v>2</v>
      </c>
    </row>
    <row r="102" spans="1:12" ht="21.95" customHeight="1" outlineLevel="2" x14ac:dyDescent="0.2">
      <c r="A102" s="27"/>
      <c r="B102" s="6" t="s">
        <v>176</v>
      </c>
      <c r="C102" s="12" t="s">
        <v>177</v>
      </c>
      <c r="D102" s="6"/>
      <c r="E102" s="6" t="s">
        <v>18</v>
      </c>
      <c r="F102" s="8">
        <v>1</v>
      </c>
      <c r="G102" s="9">
        <v>109</v>
      </c>
      <c r="H102" s="10"/>
      <c r="I102" s="11">
        <f t="shared" si="5"/>
        <v>0</v>
      </c>
      <c r="J102" s="23">
        <v>70</v>
      </c>
      <c r="K102" s="17"/>
      <c r="L102" s="20">
        <v>2</v>
      </c>
    </row>
    <row r="103" spans="1:12" ht="21.95" customHeight="1" outlineLevel="2" x14ac:dyDescent="0.2">
      <c r="A103" s="27"/>
      <c r="B103" s="6" t="s">
        <v>178</v>
      </c>
      <c r="C103" s="12" t="s">
        <v>179</v>
      </c>
      <c r="D103" s="6"/>
      <c r="E103" s="6" t="s">
        <v>18</v>
      </c>
      <c r="F103" s="8">
        <v>1</v>
      </c>
      <c r="G103" s="9">
        <v>138</v>
      </c>
      <c r="H103" s="10"/>
      <c r="I103" s="11">
        <f t="shared" si="5"/>
        <v>0</v>
      </c>
      <c r="J103" s="23">
        <v>70</v>
      </c>
      <c r="K103" s="17"/>
      <c r="L103" s="20">
        <v>1</v>
      </c>
    </row>
    <row r="104" spans="1:12" ht="21.95" customHeight="1" outlineLevel="2" x14ac:dyDescent="0.2">
      <c r="A104" s="27"/>
      <c r="B104" s="6" t="s">
        <v>180</v>
      </c>
      <c r="C104" s="12" t="s">
        <v>181</v>
      </c>
      <c r="D104" s="6"/>
      <c r="E104" s="6" t="s">
        <v>18</v>
      </c>
      <c r="F104" s="8">
        <v>1</v>
      </c>
      <c r="G104" s="9">
        <v>144</v>
      </c>
      <c r="H104" s="10"/>
      <c r="I104" s="11">
        <f t="shared" si="5"/>
        <v>0</v>
      </c>
      <c r="J104" s="23">
        <v>70</v>
      </c>
      <c r="K104" s="17"/>
      <c r="L104" s="20">
        <v>2</v>
      </c>
    </row>
    <row r="105" spans="1:12" ht="21.95" customHeight="1" outlineLevel="2" x14ac:dyDescent="0.2">
      <c r="A105" s="27"/>
      <c r="B105" s="6" t="s">
        <v>182</v>
      </c>
      <c r="C105" s="12" t="s">
        <v>183</v>
      </c>
      <c r="D105" s="6"/>
      <c r="E105" s="6" t="s">
        <v>18</v>
      </c>
      <c r="F105" s="8">
        <v>1</v>
      </c>
      <c r="G105" s="9">
        <v>138</v>
      </c>
      <c r="H105" s="10"/>
      <c r="I105" s="11">
        <f t="shared" si="5"/>
        <v>0</v>
      </c>
      <c r="J105" s="23">
        <v>70</v>
      </c>
      <c r="K105" s="17"/>
      <c r="L105" s="20">
        <v>2</v>
      </c>
    </row>
    <row r="106" spans="1:12" ht="21.95" customHeight="1" outlineLevel="2" x14ac:dyDescent="0.2">
      <c r="A106" s="27"/>
      <c r="B106" s="6" t="s">
        <v>184</v>
      </c>
      <c r="C106" s="12" t="s">
        <v>185</v>
      </c>
      <c r="D106" s="6"/>
      <c r="E106" s="6" t="s">
        <v>18</v>
      </c>
      <c r="F106" s="8">
        <v>1</v>
      </c>
      <c r="G106" s="9">
        <v>138</v>
      </c>
      <c r="H106" s="10"/>
      <c r="I106" s="11">
        <f t="shared" si="5"/>
        <v>0</v>
      </c>
      <c r="J106" s="23">
        <v>70</v>
      </c>
      <c r="K106" s="17"/>
      <c r="L106" s="20">
        <v>1</v>
      </c>
    </row>
    <row r="107" spans="1:12" ht="21.95" customHeight="1" outlineLevel="2" x14ac:dyDescent="0.2">
      <c r="A107" s="27"/>
      <c r="B107" s="6" t="s">
        <v>186</v>
      </c>
      <c r="C107" s="12" t="s">
        <v>187</v>
      </c>
      <c r="D107" s="6"/>
      <c r="E107" s="6" t="s">
        <v>18</v>
      </c>
      <c r="F107" s="8">
        <v>1</v>
      </c>
      <c r="G107" s="9">
        <v>144</v>
      </c>
      <c r="H107" s="10"/>
      <c r="I107" s="11">
        <f t="shared" si="5"/>
        <v>0</v>
      </c>
      <c r="J107" s="23">
        <v>70</v>
      </c>
      <c r="K107" s="17"/>
      <c r="L107" s="20">
        <v>2</v>
      </c>
    </row>
    <row r="108" spans="1:12" ht="21.95" customHeight="1" outlineLevel="2" x14ac:dyDescent="0.2">
      <c r="A108" s="27"/>
      <c r="B108" s="6" t="s">
        <v>188</v>
      </c>
      <c r="C108" s="12" t="s">
        <v>189</v>
      </c>
      <c r="D108" s="6"/>
      <c r="E108" s="6" t="s">
        <v>18</v>
      </c>
      <c r="F108" s="8">
        <v>1</v>
      </c>
      <c r="G108" s="9">
        <v>138</v>
      </c>
      <c r="H108" s="10"/>
      <c r="I108" s="11">
        <f t="shared" si="5"/>
        <v>0</v>
      </c>
      <c r="J108" s="23">
        <v>70</v>
      </c>
      <c r="K108" s="17"/>
      <c r="L108" s="20">
        <v>4</v>
      </c>
    </row>
    <row r="109" spans="1:12" ht="21.95" customHeight="1" outlineLevel="2" x14ac:dyDescent="0.2">
      <c r="A109" s="27"/>
      <c r="B109" s="6" t="s">
        <v>190</v>
      </c>
      <c r="C109" s="12" t="s">
        <v>191</v>
      </c>
      <c r="D109" s="6"/>
      <c r="E109" s="6" t="s">
        <v>18</v>
      </c>
      <c r="F109" s="8">
        <v>1</v>
      </c>
      <c r="G109" s="9">
        <v>144</v>
      </c>
      <c r="H109" s="10"/>
      <c r="I109" s="11">
        <f t="shared" si="5"/>
        <v>0</v>
      </c>
      <c r="J109" s="23">
        <v>70</v>
      </c>
      <c r="K109" s="17"/>
      <c r="L109" s="20">
        <v>1</v>
      </c>
    </row>
    <row r="110" spans="1:12" ht="21.95" customHeight="1" outlineLevel="2" x14ac:dyDescent="0.2">
      <c r="A110" s="27"/>
      <c r="B110" s="6" t="s">
        <v>192</v>
      </c>
      <c r="C110" s="12" t="s">
        <v>193</v>
      </c>
      <c r="D110" s="6"/>
      <c r="E110" s="6" t="s">
        <v>18</v>
      </c>
      <c r="F110" s="8">
        <v>1</v>
      </c>
      <c r="G110" s="9">
        <v>138</v>
      </c>
      <c r="H110" s="10"/>
      <c r="I110" s="11">
        <f t="shared" si="5"/>
        <v>0</v>
      </c>
      <c r="J110" s="23">
        <v>70</v>
      </c>
      <c r="K110" s="17"/>
      <c r="L110" s="20">
        <v>2</v>
      </c>
    </row>
    <row r="111" spans="1:12" ht="21.95" customHeight="1" outlineLevel="2" x14ac:dyDescent="0.2">
      <c r="A111" s="27"/>
      <c r="B111" s="6" t="s">
        <v>194</v>
      </c>
      <c r="C111" s="12" t="s">
        <v>195</v>
      </c>
      <c r="D111" s="6"/>
      <c r="E111" s="6" t="s">
        <v>18</v>
      </c>
      <c r="F111" s="8">
        <v>1</v>
      </c>
      <c r="G111" s="9">
        <v>144</v>
      </c>
      <c r="H111" s="10"/>
      <c r="I111" s="11">
        <f t="shared" si="5"/>
        <v>0</v>
      </c>
      <c r="J111" s="23">
        <v>70</v>
      </c>
      <c r="K111" s="17"/>
      <c r="L111" s="20">
        <v>2</v>
      </c>
    </row>
    <row r="112" spans="1:12" ht="51" customHeight="1" outlineLevel="2" x14ac:dyDescent="0.2">
      <c r="A112" s="27"/>
      <c r="B112" s="6" t="s">
        <v>196</v>
      </c>
      <c r="C112" s="12" t="s">
        <v>197</v>
      </c>
      <c r="D112" s="6"/>
      <c r="E112" s="6" t="s">
        <v>18</v>
      </c>
      <c r="F112" s="8">
        <v>1</v>
      </c>
      <c r="G112" s="9">
        <v>90</v>
      </c>
      <c r="H112" s="10"/>
      <c r="I112" s="11">
        <f t="shared" si="5"/>
        <v>0</v>
      </c>
      <c r="J112" s="23">
        <v>70</v>
      </c>
      <c r="K112" s="17"/>
      <c r="L112" s="20">
        <v>1</v>
      </c>
    </row>
    <row r="113" spans="1:12" ht="51" customHeight="1" outlineLevel="2" x14ac:dyDescent="0.2">
      <c r="A113" s="27"/>
      <c r="B113" s="6" t="s">
        <v>198</v>
      </c>
      <c r="C113" s="12" t="s">
        <v>199</v>
      </c>
      <c r="D113" s="6"/>
      <c r="E113" s="6" t="s">
        <v>18</v>
      </c>
      <c r="F113" s="8">
        <v>1</v>
      </c>
      <c r="G113" s="9">
        <v>90</v>
      </c>
      <c r="H113" s="10"/>
      <c r="I113" s="11">
        <f t="shared" si="5"/>
        <v>0</v>
      </c>
      <c r="J113" s="23">
        <v>70</v>
      </c>
      <c r="K113" s="17"/>
      <c r="L113" s="20">
        <v>1</v>
      </c>
    </row>
    <row r="114" spans="1:12" ht="64.150000000000006" customHeight="1" outlineLevel="2" x14ac:dyDescent="0.2">
      <c r="A114" s="2"/>
      <c r="B114" s="6" t="s">
        <v>200</v>
      </c>
      <c r="C114" s="12" t="s">
        <v>201</v>
      </c>
      <c r="D114" s="6"/>
      <c r="E114" s="6" t="s">
        <v>18</v>
      </c>
      <c r="F114" s="8">
        <v>1</v>
      </c>
      <c r="G114" s="9">
        <v>101</v>
      </c>
      <c r="H114" s="10"/>
      <c r="I114" s="11">
        <f t="shared" si="5"/>
        <v>0</v>
      </c>
      <c r="J114" s="23">
        <v>70</v>
      </c>
      <c r="K114" s="17"/>
      <c r="L114" s="20">
        <v>10</v>
      </c>
    </row>
    <row r="115" spans="1:12" ht="11.1" customHeight="1" outlineLevel="1" x14ac:dyDescent="0.2">
      <c r="A115" s="2"/>
      <c r="B115" s="5"/>
      <c r="C115" s="25" t="s">
        <v>202</v>
      </c>
      <c r="D115" s="25"/>
      <c r="E115" s="25"/>
      <c r="F115" s="25"/>
      <c r="G115" s="25"/>
      <c r="H115" s="25"/>
      <c r="I115" s="25"/>
      <c r="J115" s="25"/>
      <c r="K115" s="26"/>
      <c r="L115" s="20"/>
    </row>
    <row r="116" spans="1:12" ht="30.2" customHeight="1" outlineLevel="2" x14ac:dyDescent="0.2">
      <c r="A116" s="27"/>
      <c r="B116" s="6" t="s">
        <v>203</v>
      </c>
      <c r="C116" s="12" t="s">
        <v>204</v>
      </c>
      <c r="D116" s="6"/>
      <c r="E116" s="6"/>
      <c r="F116" s="8">
        <v>1</v>
      </c>
      <c r="G116" s="9">
        <v>520</v>
      </c>
      <c r="H116" s="10"/>
      <c r="I116" s="11">
        <f t="shared" ref="I116:I139" si="6">F116*G116*H116</f>
        <v>0</v>
      </c>
      <c r="J116" s="23">
        <v>70</v>
      </c>
      <c r="K116" s="17"/>
      <c r="L116" s="20">
        <v>1</v>
      </c>
    </row>
    <row r="117" spans="1:12" ht="30.2" customHeight="1" outlineLevel="2" x14ac:dyDescent="0.2">
      <c r="A117" s="27"/>
      <c r="B117" s="6" t="s">
        <v>205</v>
      </c>
      <c r="C117" s="12" t="s">
        <v>206</v>
      </c>
      <c r="D117" s="6"/>
      <c r="E117" s="6"/>
      <c r="F117" s="8">
        <v>1</v>
      </c>
      <c r="G117" s="9">
        <v>520</v>
      </c>
      <c r="H117" s="10"/>
      <c r="I117" s="11">
        <f t="shared" si="6"/>
        <v>0</v>
      </c>
      <c r="J117" s="23">
        <v>70</v>
      </c>
      <c r="K117" s="17"/>
      <c r="L117" s="20">
        <v>1</v>
      </c>
    </row>
    <row r="118" spans="1:12" ht="30.2" customHeight="1" outlineLevel="2" x14ac:dyDescent="0.2">
      <c r="A118" s="27"/>
      <c r="B118" s="6" t="s">
        <v>207</v>
      </c>
      <c r="C118" s="12" t="s">
        <v>208</v>
      </c>
      <c r="D118" s="6"/>
      <c r="E118" s="6"/>
      <c r="F118" s="8">
        <v>1</v>
      </c>
      <c r="G118" s="9">
        <v>520</v>
      </c>
      <c r="H118" s="10"/>
      <c r="I118" s="11">
        <f t="shared" si="6"/>
        <v>0</v>
      </c>
      <c r="J118" s="23">
        <v>70</v>
      </c>
      <c r="K118" s="17"/>
      <c r="L118" s="20">
        <v>1</v>
      </c>
    </row>
    <row r="119" spans="1:12" ht="33" customHeight="1" outlineLevel="2" x14ac:dyDescent="0.2">
      <c r="A119" s="27"/>
      <c r="B119" s="6" t="s">
        <v>209</v>
      </c>
      <c r="C119" s="12" t="s">
        <v>210</v>
      </c>
      <c r="D119" s="6"/>
      <c r="E119" s="6"/>
      <c r="F119" s="8">
        <v>1</v>
      </c>
      <c r="G119" s="9">
        <v>385</v>
      </c>
      <c r="H119" s="10"/>
      <c r="I119" s="11">
        <f t="shared" si="6"/>
        <v>0</v>
      </c>
      <c r="J119" s="23">
        <v>70</v>
      </c>
      <c r="K119" s="17"/>
      <c r="L119" s="20">
        <v>1</v>
      </c>
    </row>
    <row r="120" spans="1:12" ht="33" customHeight="1" outlineLevel="2" x14ac:dyDescent="0.2">
      <c r="A120" s="27"/>
      <c r="B120" s="6" t="s">
        <v>211</v>
      </c>
      <c r="C120" s="12" t="s">
        <v>212</v>
      </c>
      <c r="D120" s="6"/>
      <c r="E120" s="6"/>
      <c r="F120" s="8">
        <v>1</v>
      </c>
      <c r="G120" s="9">
        <v>385</v>
      </c>
      <c r="H120" s="10"/>
      <c r="I120" s="11">
        <f t="shared" si="6"/>
        <v>0</v>
      </c>
      <c r="J120" s="23">
        <v>70</v>
      </c>
      <c r="K120" s="17"/>
      <c r="L120" s="20">
        <v>1</v>
      </c>
    </row>
    <row r="121" spans="1:12" ht="33" customHeight="1" outlineLevel="2" x14ac:dyDescent="0.2">
      <c r="A121" s="27"/>
      <c r="B121" s="6" t="s">
        <v>213</v>
      </c>
      <c r="C121" s="12" t="s">
        <v>214</v>
      </c>
      <c r="D121" s="6"/>
      <c r="E121" s="6"/>
      <c r="F121" s="8">
        <v>1</v>
      </c>
      <c r="G121" s="9">
        <v>385</v>
      </c>
      <c r="H121" s="10"/>
      <c r="I121" s="11">
        <f t="shared" si="6"/>
        <v>0</v>
      </c>
      <c r="J121" s="23">
        <v>70</v>
      </c>
      <c r="K121" s="17"/>
      <c r="L121" s="20">
        <v>1</v>
      </c>
    </row>
    <row r="122" spans="1:12" ht="33" customHeight="1" outlineLevel="2" x14ac:dyDescent="0.2">
      <c r="A122" s="27"/>
      <c r="B122" s="6" t="s">
        <v>215</v>
      </c>
      <c r="C122" s="12" t="s">
        <v>216</v>
      </c>
      <c r="D122" s="6"/>
      <c r="E122" s="6"/>
      <c r="F122" s="8">
        <v>1</v>
      </c>
      <c r="G122" s="9">
        <v>355</v>
      </c>
      <c r="H122" s="10"/>
      <c r="I122" s="11">
        <f t="shared" si="6"/>
        <v>0</v>
      </c>
      <c r="J122" s="23">
        <v>70</v>
      </c>
      <c r="K122" s="17"/>
      <c r="L122" s="20">
        <v>1</v>
      </c>
    </row>
    <row r="123" spans="1:12" ht="33" customHeight="1" outlineLevel="2" x14ac:dyDescent="0.2">
      <c r="A123" s="27"/>
      <c r="B123" s="6" t="s">
        <v>217</v>
      </c>
      <c r="C123" s="12" t="s">
        <v>218</v>
      </c>
      <c r="D123" s="6"/>
      <c r="E123" s="6"/>
      <c r="F123" s="8">
        <v>1</v>
      </c>
      <c r="G123" s="9">
        <v>355</v>
      </c>
      <c r="H123" s="10"/>
      <c r="I123" s="11">
        <f t="shared" si="6"/>
        <v>0</v>
      </c>
      <c r="J123" s="23">
        <v>70</v>
      </c>
      <c r="K123" s="17"/>
      <c r="L123" s="20">
        <v>2</v>
      </c>
    </row>
    <row r="124" spans="1:12" ht="33" customHeight="1" outlineLevel="2" x14ac:dyDescent="0.2">
      <c r="A124" s="27"/>
      <c r="B124" s="6" t="s">
        <v>219</v>
      </c>
      <c r="C124" s="12" t="s">
        <v>220</v>
      </c>
      <c r="D124" s="6"/>
      <c r="E124" s="6"/>
      <c r="F124" s="8">
        <v>1</v>
      </c>
      <c r="G124" s="9">
        <v>355</v>
      </c>
      <c r="H124" s="10"/>
      <c r="I124" s="11">
        <f t="shared" si="6"/>
        <v>0</v>
      </c>
      <c r="J124" s="23">
        <v>70</v>
      </c>
      <c r="K124" s="17"/>
      <c r="L124" s="20">
        <v>1</v>
      </c>
    </row>
    <row r="125" spans="1:12" ht="33" customHeight="1" outlineLevel="2" x14ac:dyDescent="0.2">
      <c r="A125" s="27"/>
      <c r="B125" s="6" t="s">
        <v>221</v>
      </c>
      <c r="C125" s="12" t="s">
        <v>222</v>
      </c>
      <c r="D125" s="6"/>
      <c r="E125" s="6"/>
      <c r="F125" s="8">
        <v>1</v>
      </c>
      <c r="G125" s="9">
        <v>355</v>
      </c>
      <c r="H125" s="10"/>
      <c r="I125" s="11">
        <f t="shared" si="6"/>
        <v>0</v>
      </c>
      <c r="J125" s="23">
        <v>70</v>
      </c>
      <c r="K125" s="17"/>
      <c r="L125" s="20">
        <v>2</v>
      </c>
    </row>
    <row r="126" spans="1:12" ht="24.4" customHeight="1" outlineLevel="2" x14ac:dyDescent="0.2">
      <c r="A126" s="27"/>
      <c r="B126" s="6" t="s">
        <v>223</v>
      </c>
      <c r="C126" s="12" t="s">
        <v>224</v>
      </c>
      <c r="D126" s="6"/>
      <c r="E126" s="6"/>
      <c r="F126" s="8">
        <v>1</v>
      </c>
      <c r="G126" s="9">
        <v>285</v>
      </c>
      <c r="H126" s="10"/>
      <c r="I126" s="11">
        <f t="shared" si="6"/>
        <v>0</v>
      </c>
      <c r="J126" s="23">
        <v>70</v>
      </c>
      <c r="K126" s="17"/>
      <c r="L126" s="20">
        <v>1</v>
      </c>
    </row>
    <row r="127" spans="1:12" ht="24.4" customHeight="1" outlineLevel="2" x14ac:dyDescent="0.2">
      <c r="A127" s="27"/>
      <c r="B127" s="6" t="s">
        <v>225</v>
      </c>
      <c r="C127" s="12" t="s">
        <v>226</v>
      </c>
      <c r="D127" s="6"/>
      <c r="E127" s="6"/>
      <c r="F127" s="8">
        <v>1</v>
      </c>
      <c r="G127" s="9">
        <v>285</v>
      </c>
      <c r="H127" s="10"/>
      <c r="I127" s="11">
        <f t="shared" si="6"/>
        <v>0</v>
      </c>
      <c r="J127" s="23">
        <v>70</v>
      </c>
      <c r="K127" s="17"/>
      <c r="L127" s="20">
        <v>2</v>
      </c>
    </row>
    <row r="128" spans="1:12" ht="24.4" customHeight="1" outlineLevel="2" x14ac:dyDescent="0.2">
      <c r="A128" s="27"/>
      <c r="B128" s="6" t="s">
        <v>227</v>
      </c>
      <c r="C128" s="12" t="s">
        <v>228</v>
      </c>
      <c r="D128" s="6"/>
      <c r="E128" s="6"/>
      <c r="F128" s="8">
        <v>1</v>
      </c>
      <c r="G128" s="9">
        <v>285</v>
      </c>
      <c r="H128" s="10"/>
      <c r="I128" s="11">
        <f t="shared" si="6"/>
        <v>0</v>
      </c>
      <c r="J128" s="23">
        <v>70</v>
      </c>
      <c r="K128" s="17"/>
      <c r="L128" s="20">
        <v>1</v>
      </c>
    </row>
    <row r="129" spans="1:12" ht="24.4" customHeight="1" outlineLevel="2" x14ac:dyDescent="0.2">
      <c r="A129" s="27"/>
      <c r="B129" s="6" t="s">
        <v>229</v>
      </c>
      <c r="C129" s="12" t="s">
        <v>230</v>
      </c>
      <c r="D129" s="6"/>
      <c r="E129" s="6"/>
      <c r="F129" s="8">
        <v>1</v>
      </c>
      <c r="G129" s="9">
        <v>285</v>
      </c>
      <c r="H129" s="10"/>
      <c r="I129" s="11">
        <f t="shared" si="6"/>
        <v>0</v>
      </c>
      <c r="J129" s="23">
        <v>70</v>
      </c>
      <c r="K129" s="17"/>
      <c r="L129" s="20">
        <v>1</v>
      </c>
    </row>
    <row r="130" spans="1:12" ht="33" customHeight="1" outlineLevel="2" x14ac:dyDescent="0.2">
      <c r="A130" s="27"/>
      <c r="B130" s="6" t="s">
        <v>231</v>
      </c>
      <c r="C130" s="12" t="s">
        <v>232</v>
      </c>
      <c r="D130" s="6"/>
      <c r="E130" s="6"/>
      <c r="F130" s="8">
        <v>1</v>
      </c>
      <c r="G130" s="9">
        <v>285</v>
      </c>
      <c r="H130" s="10"/>
      <c r="I130" s="11">
        <f t="shared" si="6"/>
        <v>0</v>
      </c>
      <c r="J130" s="23">
        <v>70</v>
      </c>
      <c r="K130" s="17"/>
      <c r="L130" s="20">
        <v>2</v>
      </c>
    </row>
    <row r="131" spans="1:12" ht="33" customHeight="1" outlineLevel="2" x14ac:dyDescent="0.2">
      <c r="A131" s="27"/>
      <c r="B131" s="6" t="s">
        <v>233</v>
      </c>
      <c r="C131" s="12" t="s">
        <v>234</v>
      </c>
      <c r="D131" s="6"/>
      <c r="E131" s="6"/>
      <c r="F131" s="8">
        <v>1</v>
      </c>
      <c r="G131" s="9">
        <v>285</v>
      </c>
      <c r="H131" s="10"/>
      <c r="I131" s="11">
        <f t="shared" si="6"/>
        <v>0</v>
      </c>
      <c r="J131" s="23">
        <v>70</v>
      </c>
      <c r="K131" s="17"/>
      <c r="L131" s="20">
        <v>1</v>
      </c>
    </row>
    <row r="132" spans="1:12" ht="33" customHeight="1" outlineLevel="2" x14ac:dyDescent="0.2">
      <c r="A132" s="27"/>
      <c r="B132" s="6" t="s">
        <v>235</v>
      </c>
      <c r="C132" s="12" t="s">
        <v>236</v>
      </c>
      <c r="D132" s="6"/>
      <c r="E132" s="6"/>
      <c r="F132" s="8">
        <v>1</v>
      </c>
      <c r="G132" s="9">
        <v>285</v>
      </c>
      <c r="H132" s="10"/>
      <c r="I132" s="11">
        <f t="shared" si="6"/>
        <v>0</v>
      </c>
      <c r="J132" s="23">
        <v>70</v>
      </c>
      <c r="K132" s="17"/>
      <c r="L132" s="20">
        <v>1</v>
      </c>
    </row>
    <row r="133" spans="1:12" ht="33" customHeight="1" outlineLevel="2" x14ac:dyDescent="0.2">
      <c r="A133" s="27"/>
      <c r="B133" s="6" t="s">
        <v>237</v>
      </c>
      <c r="C133" s="12" t="s">
        <v>238</v>
      </c>
      <c r="D133" s="6"/>
      <c r="E133" s="6"/>
      <c r="F133" s="8">
        <v>1</v>
      </c>
      <c r="G133" s="9">
        <v>285</v>
      </c>
      <c r="H133" s="10"/>
      <c r="I133" s="11">
        <f t="shared" si="6"/>
        <v>0</v>
      </c>
      <c r="J133" s="23">
        <v>70</v>
      </c>
      <c r="K133" s="17"/>
      <c r="L133" s="20">
        <v>1</v>
      </c>
    </row>
    <row r="134" spans="1:12" ht="33" customHeight="1" outlineLevel="2" x14ac:dyDescent="0.2">
      <c r="A134" s="27"/>
      <c r="B134" s="6" t="s">
        <v>239</v>
      </c>
      <c r="C134" s="12" t="s">
        <v>240</v>
      </c>
      <c r="D134" s="6"/>
      <c r="E134" s="6"/>
      <c r="F134" s="8">
        <v>1</v>
      </c>
      <c r="G134" s="9">
        <v>325</v>
      </c>
      <c r="H134" s="10"/>
      <c r="I134" s="11">
        <f t="shared" si="6"/>
        <v>0</v>
      </c>
      <c r="J134" s="23">
        <v>70</v>
      </c>
      <c r="K134" s="17"/>
      <c r="L134" s="20">
        <v>3</v>
      </c>
    </row>
    <row r="135" spans="1:12" ht="33" customHeight="1" outlineLevel="2" x14ac:dyDescent="0.2">
      <c r="A135" s="27"/>
      <c r="B135" s="6" t="s">
        <v>241</v>
      </c>
      <c r="C135" s="12" t="s">
        <v>242</v>
      </c>
      <c r="D135" s="6"/>
      <c r="E135" s="6"/>
      <c r="F135" s="8">
        <v>1</v>
      </c>
      <c r="G135" s="9">
        <v>325</v>
      </c>
      <c r="H135" s="10"/>
      <c r="I135" s="11">
        <f t="shared" si="6"/>
        <v>0</v>
      </c>
      <c r="J135" s="23">
        <v>70</v>
      </c>
      <c r="K135" s="17"/>
      <c r="L135" s="20">
        <v>2</v>
      </c>
    </row>
    <row r="136" spans="1:12" ht="33" customHeight="1" outlineLevel="2" x14ac:dyDescent="0.2">
      <c r="A136" s="27"/>
      <c r="B136" s="6" t="s">
        <v>243</v>
      </c>
      <c r="C136" s="12" t="s">
        <v>244</v>
      </c>
      <c r="D136" s="6"/>
      <c r="E136" s="6"/>
      <c r="F136" s="8">
        <v>1</v>
      </c>
      <c r="G136" s="9">
        <v>325</v>
      </c>
      <c r="H136" s="10"/>
      <c r="I136" s="11">
        <f t="shared" si="6"/>
        <v>0</v>
      </c>
      <c r="J136" s="23">
        <v>70</v>
      </c>
      <c r="K136" s="17"/>
      <c r="L136" s="20">
        <v>3</v>
      </c>
    </row>
    <row r="137" spans="1:12" ht="33" customHeight="1" outlineLevel="2" x14ac:dyDescent="0.2">
      <c r="A137" s="27"/>
      <c r="B137" s="6" t="s">
        <v>245</v>
      </c>
      <c r="C137" s="12" t="s">
        <v>246</v>
      </c>
      <c r="D137" s="6"/>
      <c r="E137" s="6"/>
      <c r="F137" s="8">
        <v>1</v>
      </c>
      <c r="G137" s="9">
        <v>325</v>
      </c>
      <c r="H137" s="10"/>
      <c r="I137" s="11">
        <f t="shared" si="6"/>
        <v>0</v>
      </c>
      <c r="J137" s="23">
        <v>70</v>
      </c>
      <c r="K137" s="17"/>
      <c r="L137" s="20">
        <v>1</v>
      </c>
    </row>
    <row r="138" spans="1:12" ht="50.85" customHeight="1" outlineLevel="2" x14ac:dyDescent="0.2">
      <c r="A138" s="27"/>
      <c r="B138" s="6" t="s">
        <v>247</v>
      </c>
      <c r="C138" s="12" t="s">
        <v>248</v>
      </c>
      <c r="D138" s="6"/>
      <c r="E138" s="6"/>
      <c r="F138" s="8">
        <v>1</v>
      </c>
      <c r="G138" s="9">
        <v>126</v>
      </c>
      <c r="H138" s="10"/>
      <c r="I138" s="11">
        <f t="shared" si="6"/>
        <v>0</v>
      </c>
      <c r="J138" s="23">
        <v>70</v>
      </c>
      <c r="K138" s="17"/>
      <c r="L138" s="20">
        <v>1</v>
      </c>
    </row>
    <row r="139" spans="1:12" ht="50.85" customHeight="1" outlineLevel="2" x14ac:dyDescent="0.2">
      <c r="A139" s="27"/>
      <c r="B139" s="6" t="s">
        <v>249</v>
      </c>
      <c r="C139" s="12" t="s">
        <v>250</v>
      </c>
      <c r="D139" s="6"/>
      <c r="E139" s="6"/>
      <c r="F139" s="8">
        <v>1</v>
      </c>
      <c r="G139" s="9">
        <v>126</v>
      </c>
      <c r="H139" s="10"/>
      <c r="I139" s="11">
        <f t="shared" si="6"/>
        <v>0</v>
      </c>
      <c r="J139" s="23">
        <v>70</v>
      </c>
      <c r="K139" s="17"/>
      <c r="L139" s="20">
        <v>1</v>
      </c>
    </row>
    <row r="140" spans="1:12" ht="11.1" customHeight="1" outlineLevel="1" x14ac:dyDescent="0.2">
      <c r="A140" s="2"/>
      <c r="B140" s="5"/>
      <c r="C140" s="25" t="s">
        <v>251</v>
      </c>
      <c r="D140" s="25"/>
      <c r="E140" s="25"/>
      <c r="F140" s="25"/>
      <c r="G140" s="25"/>
      <c r="H140" s="25"/>
      <c r="I140" s="25"/>
      <c r="J140" s="25"/>
      <c r="K140" s="26"/>
      <c r="L140" s="20"/>
    </row>
    <row r="141" spans="1:12" ht="37.9" customHeight="1" outlineLevel="2" x14ac:dyDescent="0.2">
      <c r="A141" s="27"/>
      <c r="B141" s="6" t="s">
        <v>252</v>
      </c>
      <c r="C141" s="12" t="s">
        <v>253</v>
      </c>
      <c r="D141" s="6" t="s">
        <v>48</v>
      </c>
      <c r="E141" s="6"/>
      <c r="F141" s="8">
        <v>1</v>
      </c>
      <c r="G141" s="9">
        <v>494</v>
      </c>
      <c r="H141" s="10"/>
      <c r="I141" s="11">
        <f t="shared" ref="I141:I162" si="7">F141*G141*H141</f>
        <v>0</v>
      </c>
      <c r="J141" s="23">
        <v>70</v>
      </c>
      <c r="K141" s="17"/>
      <c r="L141" s="20">
        <v>1</v>
      </c>
    </row>
    <row r="142" spans="1:12" ht="37.9" customHeight="1" outlineLevel="2" x14ac:dyDescent="0.2">
      <c r="A142" s="27"/>
      <c r="B142" s="6" t="s">
        <v>254</v>
      </c>
      <c r="C142" s="12" t="s">
        <v>255</v>
      </c>
      <c r="D142" s="6" t="s">
        <v>48</v>
      </c>
      <c r="E142" s="6"/>
      <c r="F142" s="8">
        <v>1</v>
      </c>
      <c r="G142" s="9">
        <v>494</v>
      </c>
      <c r="H142" s="10"/>
      <c r="I142" s="11">
        <f t="shared" si="7"/>
        <v>0</v>
      </c>
      <c r="J142" s="23">
        <v>70</v>
      </c>
      <c r="K142" s="17"/>
      <c r="L142" s="20">
        <v>1</v>
      </c>
    </row>
    <row r="143" spans="1:12" ht="37.9" customHeight="1" outlineLevel="2" x14ac:dyDescent="0.2">
      <c r="A143" s="27"/>
      <c r="B143" s="6" t="s">
        <v>254</v>
      </c>
      <c r="C143" s="12" t="s">
        <v>255</v>
      </c>
      <c r="D143" s="6" t="s">
        <v>47</v>
      </c>
      <c r="E143" s="6"/>
      <c r="F143" s="8">
        <v>1</v>
      </c>
      <c r="G143" s="9">
        <v>494</v>
      </c>
      <c r="H143" s="10"/>
      <c r="I143" s="11">
        <f t="shared" si="7"/>
        <v>0</v>
      </c>
      <c r="J143" s="23">
        <v>70</v>
      </c>
      <c r="K143" s="17"/>
      <c r="L143" s="20">
        <v>1</v>
      </c>
    </row>
    <row r="144" spans="1:12" ht="37.9" customHeight="1" outlineLevel="2" x14ac:dyDescent="0.2">
      <c r="A144" s="27"/>
      <c r="B144" s="6" t="s">
        <v>256</v>
      </c>
      <c r="C144" s="12" t="s">
        <v>257</v>
      </c>
      <c r="D144" s="6" t="s">
        <v>47</v>
      </c>
      <c r="E144" s="6"/>
      <c r="F144" s="8">
        <v>1</v>
      </c>
      <c r="G144" s="9">
        <v>494</v>
      </c>
      <c r="H144" s="10"/>
      <c r="I144" s="11">
        <f t="shared" si="7"/>
        <v>0</v>
      </c>
      <c r="J144" s="23">
        <v>70</v>
      </c>
      <c r="K144" s="17"/>
      <c r="L144" s="20">
        <v>1</v>
      </c>
    </row>
    <row r="145" spans="1:12" ht="37.9" customHeight="1" outlineLevel="2" x14ac:dyDescent="0.2">
      <c r="A145" s="27"/>
      <c r="B145" s="6" t="s">
        <v>256</v>
      </c>
      <c r="C145" s="12" t="s">
        <v>257</v>
      </c>
      <c r="D145" s="6" t="s">
        <v>48</v>
      </c>
      <c r="E145" s="6"/>
      <c r="F145" s="8">
        <v>1</v>
      </c>
      <c r="G145" s="9">
        <v>494</v>
      </c>
      <c r="H145" s="10"/>
      <c r="I145" s="11">
        <f t="shared" si="7"/>
        <v>0</v>
      </c>
      <c r="J145" s="23">
        <v>70</v>
      </c>
      <c r="K145" s="17"/>
      <c r="L145" s="20">
        <v>1</v>
      </c>
    </row>
    <row r="146" spans="1:12" ht="189.6" customHeight="1" outlineLevel="2" x14ac:dyDescent="0.2">
      <c r="A146" s="2"/>
      <c r="B146" s="6" t="s">
        <v>258</v>
      </c>
      <c r="C146" s="12" t="s">
        <v>259</v>
      </c>
      <c r="D146" s="6" t="s">
        <v>47</v>
      </c>
      <c r="E146" s="6"/>
      <c r="F146" s="8">
        <v>1</v>
      </c>
      <c r="G146" s="9">
        <v>340</v>
      </c>
      <c r="H146" s="10"/>
      <c r="I146" s="11">
        <f t="shared" si="7"/>
        <v>0</v>
      </c>
      <c r="J146" s="23">
        <v>70</v>
      </c>
      <c r="K146" s="17"/>
      <c r="L146" s="20">
        <v>1</v>
      </c>
    </row>
    <row r="147" spans="1:12" ht="33" customHeight="1" outlineLevel="2" x14ac:dyDescent="0.2">
      <c r="A147" s="27"/>
      <c r="B147" s="6" t="s">
        <v>260</v>
      </c>
      <c r="C147" s="12" t="s">
        <v>261</v>
      </c>
      <c r="D147" s="6" t="s">
        <v>48</v>
      </c>
      <c r="E147" s="6"/>
      <c r="F147" s="8">
        <v>1</v>
      </c>
      <c r="G147" s="9">
        <v>289</v>
      </c>
      <c r="H147" s="10"/>
      <c r="I147" s="11">
        <f t="shared" si="7"/>
        <v>0</v>
      </c>
      <c r="J147" s="23">
        <v>70</v>
      </c>
      <c r="K147" s="17"/>
      <c r="L147" s="20">
        <v>1</v>
      </c>
    </row>
    <row r="148" spans="1:12" ht="33" customHeight="1" outlineLevel="2" x14ac:dyDescent="0.2">
      <c r="A148" s="27"/>
      <c r="B148" s="6" t="s">
        <v>260</v>
      </c>
      <c r="C148" s="12" t="s">
        <v>261</v>
      </c>
      <c r="D148" s="6" t="s">
        <v>47</v>
      </c>
      <c r="E148" s="6"/>
      <c r="F148" s="8">
        <v>1</v>
      </c>
      <c r="G148" s="9">
        <v>289</v>
      </c>
      <c r="H148" s="10"/>
      <c r="I148" s="11">
        <f t="shared" si="7"/>
        <v>0</v>
      </c>
      <c r="J148" s="23">
        <v>70</v>
      </c>
      <c r="K148" s="17"/>
      <c r="L148" s="20">
        <v>1</v>
      </c>
    </row>
    <row r="149" spans="1:12" ht="33" customHeight="1" outlineLevel="2" x14ac:dyDescent="0.2">
      <c r="A149" s="27"/>
      <c r="B149" s="6" t="s">
        <v>262</v>
      </c>
      <c r="C149" s="12" t="s">
        <v>263</v>
      </c>
      <c r="D149" s="6" t="s">
        <v>47</v>
      </c>
      <c r="E149" s="6"/>
      <c r="F149" s="8">
        <v>1</v>
      </c>
      <c r="G149" s="9">
        <v>289</v>
      </c>
      <c r="H149" s="10"/>
      <c r="I149" s="11">
        <f t="shared" si="7"/>
        <v>0</v>
      </c>
      <c r="J149" s="23">
        <v>70</v>
      </c>
      <c r="K149" s="17"/>
      <c r="L149" s="20">
        <v>1</v>
      </c>
    </row>
    <row r="150" spans="1:12" ht="33" customHeight="1" outlineLevel="2" x14ac:dyDescent="0.2">
      <c r="A150" s="27"/>
      <c r="B150" s="6" t="s">
        <v>262</v>
      </c>
      <c r="C150" s="12" t="s">
        <v>263</v>
      </c>
      <c r="D150" s="6" t="s">
        <v>48</v>
      </c>
      <c r="E150" s="6"/>
      <c r="F150" s="8">
        <v>1</v>
      </c>
      <c r="G150" s="9">
        <v>289</v>
      </c>
      <c r="H150" s="10"/>
      <c r="I150" s="11">
        <f t="shared" si="7"/>
        <v>0</v>
      </c>
      <c r="J150" s="23">
        <v>70</v>
      </c>
      <c r="K150" s="17"/>
      <c r="L150" s="20">
        <v>1</v>
      </c>
    </row>
    <row r="151" spans="1:12" ht="33" customHeight="1" outlineLevel="2" x14ac:dyDescent="0.2">
      <c r="A151" s="27"/>
      <c r="B151" s="6" t="s">
        <v>264</v>
      </c>
      <c r="C151" s="12" t="s">
        <v>265</v>
      </c>
      <c r="D151" s="6" t="s">
        <v>48</v>
      </c>
      <c r="E151" s="6"/>
      <c r="F151" s="8">
        <v>1</v>
      </c>
      <c r="G151" s="9">
        <v>289</v>
      </c>
      <c r="H151" s="10"/>
      <c r="I151" s="11">
        <f t="shared" si="7"/>
        <v>0</v>
      </c>
      <c r="J151" s="23">
        <v>70</v>
      </c>
      <c r="K151" s="17"/>
      <c r="L151" s="20">
        <v>1</v>
      </c>
    </row>
    <row r="152" spans="1:12" ht="33" customHeight="1" outlineLevel="2" x14ac:dyDescent="0.2">
      <c r="A152" s="27"/>
      <c r="B152" s="6" t="s">
        <v>264</v>
      </c>
      <c r="C152" s="12" t="s">
        <v>265</v>
      </c>
      <c r="D152" s="6" t="s">
        <v>47</v>
      </c>
      <c r="E152" s="6"/>
      <c r="F152" s="8">
        <v>1</v>
      </c>
      <c r="G152" s="9">
        <v>289</v>
      </c>
      <c r="H152" s="10"/>
      <c r="I152" s="11">
        <f t="shared" si="7"/>
        <v>0</v>
      </c>
      <c r="J152" s="23">
        <v>70</v>
      </c>
      <c r="K152" s="17"/>
      <c r="L152" s="20">
        <v>1</v>
      </c>
    </row>
    <row r="153" spans="1:12" ht="33" customHeight="1" outlineLevel="2" x14ac:dyDescent="0.2">
      <c r="A153" s="27"/>
      <c r="B153" s="6" t="s">
        <v>266</v>
      </c>
      <c r="C153" s="12" t="s">
        <v>267</v>
      </c>
      <c r="D153" s="6" t="s">
        <v>48</v>
      </c>
      <c r="E153" s="6"/>
      <c r="F153" s="8">
        <v>1</v>
      </c>
      <c r="G153" s="9">
        <v>289</v>
      </c>
      <c r="H153" s="10"/>
      <c r="I153" s="11">
        <f t="shared" si="7"/>
        <v>0</v>
      </c>
      <c r="J153" s="23">
        <v>70</v>
      </c>
      <c r="K153" s="17"/>
      <c r="L153" s="20">
        <v>1</v>
      </c>
    </row>
    <row r="154" spans="1:12" ht="33" customHeight="1" outlineLevel="2" x14ac:dyDescent="0.2">
      <c r="A154" s="27"/>
      <c r="B154" s="6" t="s">
        <v>266</v>
      </c>
      <c r="C154" s="12" t="s">
        <v>267</v>
      </c>
      <c r="D154" s="6" t="s">
        <v>47</v>
      </c>
      <c r="E154" s="6"/>
      <c r="F154" s="8">
        <v>1</v>
      </c>
      <c r="G154" s="9">
        <v>289</v>
      </c>
      <c r="H154" s="10"/>
      <c r="I154" s="11">
        <f t="shared" si="7"/>
        <v>0</v>
      </c>
      <c r="J154" s="23">
        <v>70</v>
      </c>
      <c r="K154" s="17"/>
      <c r="L154" s="20">
        <v>1</v>
      </c>
    </row>
    <row r="155" spans="1:12" ht="47.45" customHeight="1" outlineLevel="2" x14ac:dyDescent="0.2">
      <c r="A155" s="27"/>
      <c r="B155" s="6" t="s">
        <v>268</v>
      </c>
      <c r="C155" s="12" t="s">
        <v>269</v>
      </c>
      <c r="D155" s="6" t="s">
        <v>48</v>
      </c>
      <c r="E155" s="6"/>
      <c r="F155" s="8">
        <v>1</v>
      </c>
      <c r="G155" s="9">
        <v>230</v>
      </c>
      <c r="H155" s="10"/>
      <c r="I155" s="11">
        <f t="shared" si="7"/>
        <v>0</v>
      </c>
      <c r="J155" s="23">
        <v>70</v>
      </c>
      <c r="K155" s="17"/>
      <c r="L155" s="20">
        <v>1</v>
      </c>
    </row>
    <row r="156" spans="1:12" ht="47.45" customHeight="1" outlineLevel="2" x14ac:dyDescent="0.2">
      <c r="A156" s="27"/>
      <c r="B156" s="6" t="s">
        <v>270</v>
      </c>
      <c r="C156" s="12" t="s">
        <v>271</v>
      </c>
      <c r="D156" s="6" t="s">
        <v>48</v>
      </c>
      <c r="E156" s="6"/>
      <c r="F156" s="8">
        <v>1</v>
      </c>
      <c r="G156" s="9">
        <v>230</v>
      </c>
      <c r="H156" s="10"/>
      <c r="I156" s="11">
        <f t="shared" si="7"/>
        <v>0</v>
      </c>
      <c r="J156" s="23">
        <v>70</v>
      </c>
      <c r="K156" s="17"/>
      <c r="L156" s="20">
        <v>1</v>
      </c>
    </row>
    <row r="157" spans="1:12" ht="47.45" customHeight="1" outlineLevel="2" x14ac:dyDescent="0.2">
      <c r="A157" s="27"/>
      <c r="B157" s="6" t="s">
        <v>270</v>
      </c>
      <c r="C157" s="12" t="s">
        <v>271</v>
      </c>
      <c r="D157" s="6" t="s">
        <v>47</v>
      </c>
      <c r="E157" s="6"/>
      <c r="F157" s="8">
        <v>1</v>
      </c>
      <c r="G157" s="9">
        <v>230</v>
      </c>
      <c r="H157" s="10"/>
      <c r="I157" s="11">
        <f t="shared" si="7"/>
        <v>0</v>
      </c>
      <c r="J157" s="23">
        <v>70</v>
      </c>
      <c r="K157" s="17"/>
      <c r="L157" s="20">
        <v>1</v>
      </c>
    </row>
    <row r="158" spans="1:12" ht="47.45" customHeight="1" outlineLevel="2" x14ac:dyDescent="0.2">
      <c r="A158" s="27"/>
      <c r="B158" s="6" t="s">
        <v>272</v>
      </c>
      <c r="C158" s="12" t="s">
        <v>273</v>
      </c>
      <c r="D158" s="6" t="s">
        <v>48</v>
      </c>
      <c r="E158" s="6"/>
      <c r="F158" s="8">
        <v>1</v>
      </c>
      <c r="G158" s="9">
        <v>230</v>
      </c>
      <c r="H158" s="10"/>
      <c r="I158" s="11">
        <f t="shared" si="7"/>
        <v>0</v>
      </c>
      <c r="J158" s="23">
        <v>70</v>
      </c>
      <c r="K158" s="17"/>
      <c r="L158" s="20">
        <v>1</v>
      </c>
    </row>
    <row r="159" spans="1:12" ht="189.6" customHeight="1" outlineLevel="2" x14ac:dyDescent="0.2">
      <c r="A159" s="2"/>
      <c r="B159" s="6" t="s">
        <v>274</v>
      </c>
      <c r="C159" s="12" t="s">
        <v>275</v>
      </c>
      <c r="D159" s="6" t="s">
        <v>48</v>
      </c>
      <c r="E159" s="6"/>
      <c r="F159" s="8">
        <v>1</v>
      </c>
      <c r="G159" s="9">
        <v>275</v>
      </c>
      <c r="H159" s="10"/>
      <c r="I159" s="11">
        <f t="shared" si="7"/>
        <v>0</v>
      </c>
      <c r="J159" s="23">
        <v>70</v>
      </c>
      <c r="K159" s="17"/>
      <c r="L159" s="20">
        <v>1</v>
      </c>
    </row>
    <row r="160" spans="1:12" ht="189.6" customHeight="1" outlineLevel="2" x14ac:dyDescent="0.2">
      <c r="A160" s="2"/>
      <c r="B160" s="6" t="s">
        <v>276</v>
      </c>
      <c r="C160" s="12" t="s">
        <v>277</v>
      </c>
      <c r="D160" s="6" t="s">
        <v>48</v>
      </c>
      <c r="E160" s="6"/>
      <c r="F160" s="8">
        <v>1</v>
      </c>
      <c r="G160" s="9">
        <v>232</v>
      </c>
      <c r="H160" s="10"/>
      <c r="I160" s="11">
        <f t="shared" si="7"/>
        <v>0</v>
      </c>
      <c r="J160" s="23">
        <v>70</v>
      </c>
      <c r="K160" s="17"/>
      <c r="L160" s="20">
        <v>2</v>
      </c>
    </row>
    <row r="161" spans="1:12" ht="189.6" customHeight="1" outlineLevel="2" x14ac:dyDescent="0.2">
      <c r="A161" s="2"/>
      <c r="B161" s="6" t="s">
        <v>278</v>
      </c>
      <c r="C161" s="12" t="s">
        <v>279</v>
      </c>
      <c r="D161" s="6" t="s">
        <v>48</v>
      </c>
      <c r="E161" s="6"/>
      <c r="F161" s="8">
        <v>1</v>
      </c>
      <c r="G161" s="9">
        <v>275</v>
      </c>
      <c r="H161" s="10"/>
      <c r="I161" s="11">
        <f t="shared" si="7"/>
        <v>0</v>
      </c>
      <c r="J161" s="23">
        <v>70</v>
      </c>
      <c r="K161" s="17"/>
      <c r="L161" s="20">
        <v>1</v>
      </c>
    </row>
    <row r="162" spans="1:12" ht="189.6" customHeight="1" outlineLevel="2" x14ac:dyDescent="0.2">
      <c r="A162" s="2"/>
      <c r="B162" s="6" t="s">
        <v>280</v>
      </c>
      <c r="C162" s="12" t="s">
        <v>281</v>
      </c>
      <c r="D162" s="6" t="s">
        <v>48</v>
      </c>
      <c r="E162" s="6"/>
      <c r="F162" s="8">
        <v>1</v>
      </c>
      <c r="G162" s="9">
        <v>90</v>
      </c>
      <c r="H162" s="10"/>
      <c r="I162" s="11">
        <f t="shared" si="7"/>
        <v>0</v>
      </c>
      <c r="J162" s="23">
        <v>70</v>
      </c>
      <c r="K162" s="17"/>
      <c r="L162" s="20">
        <v>1</v>
      </c>
    </row>
    <row r="163" spans="1:12" ht="11.1" customHeight="1" outlineLevel="1" x14ac:dyDescent="0.2">
      <c r="A163" s="2"/>
      <c r="B163" s="5"/>
      <c r="C163" s="25" t="s">
        <v>282</v>
      </c>
      <c r="D163" s="25"/>
      <c r="E163" s="25"/>
      <c r="F163" s="25"/>
      <c r="G163" s="25"/>
      <c r="H163" s="25"/>
      <c r="I163" s="25"/>
      <c r="J163" s="25"/>
      <c r="K163" s="26"/>
      <c r="L163" s="20"/>
    </row>
    <row r="164" spans="1:12" ht="95.25" customHeight="1" outlineLevel="2" x14ac:dyDescent="0.2">
      <c r="A164" s="2"/>
      <c r="B164" s="6" t="s">
        <v>283</v>
      </c>
      <c r="C164" s="12" t="s">
        <v>284</v>
      </c>
      <c r="D164" s="6"/>
      <c r="E164" s="6"/>
      <c r="F164" s="8">
        <v>1</v>
      </c>
      <c r="G164" s="9">
        <v>360</v>
      </c>
      <c r="H164" s="10"/>
      <c r="I164" s="11">
        <f t="shared" ref="I164:I171" si="8">F164*G164*H164</f>
        <v>0</v>
      </c>
      <c r="J164" s="23">
        <v>70</v>
      </c>
      <c r="K164" s="17"/>
      <c r="L164" s="20">
        <v>1</v>
      </c>
    </row>
    <row r="165" spans="1:12" ht="95.25" customHeight="1" outlineLevel="2" x14ac:dyDescent="0.2">
      <c r="A165" s="2"/>
      <c r="B165" s="6" t="s">
        <v>285</v>
      </c>
      <c r="C165" s="12" t="s">
        <v>286</v>
      </c>
      <c r="D165" s="6"/>
      <c r="E165" s="6"/>
      <c r="F165" s="8">
        <v>1</v>
      </c>
      <c r="G165" s="9">
        <v>335</v>
      </c>
      <c r="H165" s="10"/>
      <c r="I165" s="11">
        <f t="shared" si="8"/>
        <v>0</v>
      </c>
      <c r="J165" s="23">
        <v>70</v>
      </c>
      <c r="K165" s="17"/>
      <c r="L165" s="20">
        <v>2</v>
      </c>
    </row>
    <row r="166" spans="1:12" ht="23.85" customHeight="1" outlineLevel="2" x14ac:dyDescent="0.2">
      <c r="A166" s="27"/>
      <c r="B166" s="6" t="s">
        <v>287</v>
      </c>
      <c r="C166" s="12" t="s">
        <v>288</v>
      </c>
      <c r="D166" s="6"/>
      <c r="E166" s="6"/>
      <c r="F166" s="8">
        <v>1</v>
      </c>
      <c r="G166" s="9">
        <v>245</v>
      </c>
      <c r="H166" s="10"/>
      <c r="I166" s="11">
        <f t="shared" si="8"/>
        <v>0</v>
      </c>
      <c r="J166" s="23">
        <v>70</v>
      </c>
      <c r="K166" s="17"/>
      <c r="L166" s="20">
        <v>1</v>
      </c>
    </row>
    <row r="167" spans="1:12" ht="23.85" customHeight="1" outlineLevel="2" x14ac:dyDescent="0.2">
      <c r="A167" s="27"/>
      <c r="B167" s="6" t="s">
        <v>289</v>
      </c>
      <c r="C167" s="12" t="s">
        <v>290</v>
      </c>
      <c r="D167" s="6"/>
      <c r="E167" s="6"/>
      <c r="F167" s="8">
        <v>1</v>
      </c>
      <c r="G167" s="9">
        <v>245</v>
      </c>
      <c r="H167" s="10"/>
      <c r="I167" s="11">
        <f t="shared" si="8"/>
        <v>0</v>
      </c>
      <c r="J167" s="23">
        <v>70</v>
      </c>
      <c r="K167" s="17"/>
      <c r="L167" s="20">
        <v>2</v>
      </c>
    </row>
    <row r="168" spans="1:12" ht="23.85" customHeight="1" outlineLevel="2" x14ac:dyDescent="0.2">
      <c r="A168" s="27"/>
      <c r="B168" s="6" t="s">
        <v>291</v>
      </c>
      <c r="C168" s="12" t="s">
        <v>292</v>
      </c>
      <c r="D168" s="6"/>
      <c r="E168" s="6"/>
      <c r="F168" s="8">
        <v>1</v>
      </c>
      <c r="G168" s="9">
        <v>245</v>
      </c>
      <c r="H168" s="10"/>
      <c r="I168" s="11">
        <f t="shared" si="8"/>
        <v>0</v>
      </c>
      <c r="J168" s="23">
        <v>70</v>
      </c>
      <c r="K168" s="17"/>
      <c r="L168" s="20">
        <v>2</v>
      </c>
    </row>
    <row r="169" spans="1:12" ht="23.85" customHeight="1" outlineLevel="2" x14ac:dyDescent="0.2">
      <c r="A169" s="27"/>
      <c r="B169" s="6" t="s">
        <v>293</v>
      </c>
      <c r="C169" s="12" t="s">
        <v>294</v>
      </c>
      <c r="D169" s="6"/>
      <c r="E169" s="6"/>
      <c r="F169" s="8">
        <v>1</v>
      </c>
      <c r="G169" s="9">
        <v>245</v>
      </c>
      <c r="H169" s="10"/>
      <c r="I169" s="11">
        <f t="shared" si="8"/>
        <v>0</v>
      </c>
      <c r="J169" s="23">
        <v>70</v>
      </c>
      <c r="K169" s="17"/>
      <c r="L169" s="20">
        <v>2</v>
      </c>
    </row>
    <row r="170" spans="1:12" ht="95.25" customHeight="1" outlineLevel="2" x14ac:dyDescent="0.2">
      <c r="A170" s="2"/>
      <c r="B170" s="6" t="s">
        <v>295</v>
      </c>
      <c r="C170" s="12" t="s">
        <v>296</v>
      </c>
      <c r="D170" s="6"/>
      <c r="E170" s="6"/>
      <c r="F170" s="8">
        <v>1</v>
      </c>
      <c r="G170" s="9">
        <v>290</v>
      </c>
      <c r="H170" s="10"/>
      <c r="I170" s="11">
        <f t="shared" si="8"/>
        <v>0</v>
      </c>
      <c r="J170" s="23">
        <v>70</v>
      </c>
      <c r="K170" s="17"/>
      <c r="L170" s="20">
        <v>2</v>
      </c>
    </row>
    <row r="171" spans="1:12" ht="95.25" customHeight="1" outlineLevel="2" x14ac:dyDescent="0.2">
      <c r="A171" s="2"/>
      <c r="B171" s="6" t="s">
        <v>297</v>
      </c>
      <c r="C171" s="12" t="s">
        <v>298</v>
      </c>
      <c r="D171" s="6"/>
      <c r="E171" s="6"/>
      <c r="F171" s="8">
        <v>1</v>
      </c>
      <c r="G171" s="9">
        <v>290</v>
      </c>
      <c r="H171" s="10"/>
      <c r="I171" s="11">
        <f t="shared" si="8"/>
        <v>0</v>
      </c>
      <c r="J171" s="23">
        <v>70</v>
      </c>
      <c r="K171" s="17"/>
      <c r="L171" s="20">
        <v>1</v>
      </c>
    </row>
    <row r="172" spans="1:12" ht="11.1" customHeight="1" outlineLevel="1" x14ac:dyDescent="0.2">
      <c r="A172" s="2"/>
      <c r="B172" s="5"/>
      <c r="C172" s="25" t="s">
        <v>299</v>
      </c>
      <c r="D172" s="25"/>
      <c r="E172" s="25"/>
      <c r="F172" s="25"/>
      <c r="G172" s="25"/>
      <c r="H172" s="25"/>
      <c r="I172" s="25"/>
      <c r="J172" s="25"/>
      <c r="K172" s="26"/>
      <c r="L172" s="20"/>
    </row>
    <row r="173" spans="1:12" ht="33" customHeight="1" outlineLevel="2" x14ac:dyDescent="0.2">
      <c r="A173" s="27"/>
      <c r="B173" s="6" t="s">
        <v>300</v>
      </c>
      <c r="C173" s="12" t="s">
        <v>301</v>
      </c>
      <c r="D173" s="6"/>
      <c r="E173" s="6"/>
      <c r="F173" s="8">
        <v>1</v>
      </c>
      <c r="G173" s="9">
        <v>335</v>
      </c>
      <c r="H173" s="10"/>
      <c r="I173" s="11">
        <f>F173*G173*H173</f>
        <v>0</v>
      </c>
      <c r="J173" s="23">
        <v>70</v>
      </c>
      <c r="K173" s="17"/>
      <c r="L173" s="20">
        <v>2</v>
      </c>
    </row>
    <row r="174" spans="1:12" ht="33" customHeight="1" outlineLevel="2" x14ac:dyDescent="0.2">
      <c r="A174" s="27"/>
      <c r="B174" s="6" t="s">
        <v>302</v>
      </c>
      <c r="C174" s="12" t="s">
        <v>303</v>
      </c>
      <c r="D174" s="6"/>
      <c r="E174" s="6"/>
      <c r="F174" s="8">
        <v>1</v>
      </c>
      <c r="G174" s="9">
        <v>335</v>
      </c>
      <c r="H174" s="10"/>
      <c r="I174" s="11">
        <f>F174*G174*H174</f>
        <v>0</v>
      </c>
      <c r="J174" s="23">
        <v>70</v>
      </c>
      <c r="K174" s="17"/>
      <c r="L174" s="20">
        <v>1</v>
      </c>
    </row>
    <row r="175" spans="1:12" ht="33" customHeight="1" outlineLevel="2" x14ac:dyDescent="0.2">
      <c r="A175" s="27"/>
      <c r="B175" s="6" t="s">
        <v>304</v>
      </c>
      <c r="C175" s="12" t="s">
        <v>305</v>
      </c>
      <c r="D175" s="6"/>
      <c r="E175" s="6"/>
      <c r="F175" s="8">
        <v>1</v>
      </c>
      <c r="G175" s="9">
        <v>335</v>
      </c>
      <c r="H175" s="10"/>
      <c r="I175" s="11">
        <f>F175*G175*H175</f>
        <v>0</v>
      </c>
      <c r="J175" s="23">
        <v>70</v>
      </c>
      <c r="K175" s="17"/>
      <c r="L175" s="20">
        <v>1</v>
      </c>
    </row>
    <row r="176" spans="1:12" ht="102" customHeight="1" outlineLevel="2" x14ac:dyDescent="0.2">
      <c r="A176" s="2"/>
      <c r="B176" s="6" t="s">
        <v>306</v>
      </c>
      <c r="C176" s="12" t="s">
        <v>307</v>
      </c>
      <c r="D176" s="6"/>
      <c r="E176" s="6"/>
      <c r="F176" s="8">
        <v>1</v>
      </c>
      <c r="G176" s="9">
        <v>245</v>
      </c>
      <c r="H176" s="10"/>
      <c r="I176" s="11">
        <f>F176*G176*H176</f>
        <v>0</v>
      </c>
      <c r="J176" s="23">
        <v>70</v>
      </c>
      <c r="K176" s="17"/>
      <c r="L176" s="20">
        <v>1</v>
      </c>
    </row>
    <row r="177" spans="1:12" ht="11.1" customHeight="1" outlineLevel="1" x14ac:dyDescent="0.2">
      <c r="A177" s="2"/>
      <c r="B177" s="5"/>
      <c r="C177" s="25" t="s">
        <v>308</v>
      </c>
      <c r="D177" s="25"/>
      <c r="E177" s="25"/>
      <c r="F177" s="25"/>
      <c r="G177" s="25"/>
      <c r="H177" s="25"/>
      <c r="I177" s="25"/>
      <c r="J177" s="25"/>
      <c r="K177" s="26"/>
      <c r="L177" s="20"/>
    </row>
    <row r="178" spans="1:12" ht="33" customHeight="1" outlineLevel="2" x14ac:dyDescent="0.2">
      <c r="A178" s="27"/>
      <c r="B178" s="6" t="s">
        <v>309</v>
      </c>
      <c r="C178" s="12" t="s">
        <v>310</v>
      </c>
      <c r="D178" s="6"/>
      <c r="E178" s="6"/>
      <c r="F178" s="8">
        <v>1</v>
      </c>
      <c r="G178" s="9">
        <v>180</v>
      </c>
      <c r="H178" s="10"/>
      <c r="I178" s="11">
        <f>F178*G178*H178</f>
        <v>0</v>
      </c>
      <c r="J178" s="23">
        <v>70</v>
      </c>
      <c r="K178" s="17"/>
      <c r="L178" s="20">
        <v>16</v>
      </c>
    </row>
    <row r="179" spans="1:12" ht="33" customHeight="1" outlineLevel="2" x14ac:dyDescent="0.2">
      <c r="A179" s="27"/>
      <c r="B179" s="6" t="s">
        <v>311</v>
      </c>
      <c r="C179" s="12" t="s">
        <v>312</v>
      </c>
      <c r="D179" s="6"/>
      <c r="E179" s="6"/>
      <c r="F179" s="8">
        <v>1</v>
      </c>
      <c r="G179" s="9">
        <v>180</v>
      </c>
      <c r="H179" s="10"/>
      <c r="I179" s="11">
        <f>F179*G179*H179</f>
        <v>0</v>
      </c>
      <c r="J179" s="23">
        <v>70</v>
      </c>
      <c r="K179" s="17"/>
      <c r="L179" s="20">
        <v>1</v>
      </c>
    </row>
    <row r="180" spans="1:12" ht="11.1" customHeight="1" outlineLevel="1" x14ac:dyDescent="0.2">
      <c r="A180" s="2"/>
      <c r="B180" s="5"/>
      <c r="C180" s="25" t="s">
        <v>313</v>
      </c>
      <c r="D180" s="25"/>
      <c r="E180" s="25"/>
      <c r="F180" s="25"/>
      <c r="G180" s="25"/>
      <c r="H180" s="25"/>
      <c r="I180" s="25"/>
      <c r="J180" s="25"/>
      <c r="K180" s="26"/>
      <c r="L180" s="20"/>
    </row>
    <row r="181" spans="1:12" ht="47.65" customHeight="1" outlineLevel="2" x14ac:dyDescent="0.2">
      <c r="A181" s="27"/>
      <c r="B181" s="6" t="s">
        <v>314</v>
      </c>
      <c r="C181" s="12" t="s">
        <v>315</v>
      </c>
      <c r="D181" s="6"/>
      <c r="E181" s="6"/>
      <c r="F181" s="8">
        <v>1</v>
      </c>
      <c r="G181" s="9">
        <v>335</v>
      </c>
      <c r="H181" s="10"/>
      <c r="I181" s="11">
        <f t="shared" ref="I181:I187" si="9">F181*G181*H181</f>
        <v>0</v>
      </c>
      <c r="J181" s="23">
        <v>70</v>
      </c>
      <c r="K181" s="17"/>
      <c r="L181" s="20">
        <v>3</v>
      </c>
    </row>
    <row r="182" spans="1:12" ht="47.65" customHeight="1" outlineLevel="2" x14ac:dyDescent="0.2">
      <c r="A182" s="27"/>
      <c r="B182" s="6" t="s">
        <v>316</v>
      </c>
      <c r="C182" s="12" t="s">
        <v>317</v>
      </c>
      <c r="D182" s="6"/>
      <c r="E182" s="6"/>
      <c r="F182" s="8">
        <v>1</v>
      </c>
      <c r="G182" s="9">
        <v>335</v>
      </c>
      <c r="H182" s="10"/>
      <c r="I182" s="11">
        <f t="shared" si="9"/>
        <v>0</v>
      </c>
      <c r="J182" s="23">
        <v>70</v>
      </c>
      <c r="K182" s="17"/>
      <c r="L182" s="20">
        <v>2</v>
      </c>
    </row>
    <row r="183" spans="1:12" ht="47.65" customHeight="1" outlineLevel="2" x14ac:dyDescent="0.2">
      <c r="A183" s="27"/>
      <c r="B183" s="6" t="s">
        <v>318</v>
      </c>
      <c r="C183" s="12" t="s">
        <v>319</v>
      </c>
      <c r="D183" s="6"/>
      <c r="E183" s="6"/>
      <c r="F183" s="8">
        <v>1</v>
      </c>
      <c r="G183" s="9">
        <v>245</v>
      </c>
      <c r="H183" s="10"/>
      <c r="I183" s="11">
        <f t="shared" si="9"/>
        <v>0</v>
      </c>
      <c r="J183" s="23">
        <v>70</v>
      </c>
      <c r="K183" s="17"/>
      <c r="L183" s="20">
        <v>2</v>
      </c>
    </row>
    <row r="184" spans="1:12" ht="47.65" customHeight="1" outlineLevel="2" x14ac:dyDescent="0.2">
      <c r="A184" s="27"/>
      <c r="B184" s="6" t="s">
        <v>320</v>
      </c>
      <c r="C184" s="12" t="s">
        <v>321</v>
      </c>
      <c r="D184" s="6"/>
      <c r="E184" s="6"/>
      <c r="F184" s="8">
        <v>1</v>
      </c>
      <c r="G184" s="9">
        <v>245</v>
      </c>
      <c r="H184" s="10"/>
      <c r="I184" s="11">
        <f t="shared" si="9"/>
        <v>0</v>
      </c>
      <c r="J184" s="23">
        <v>70</v>
      </c>
      <c r="K184" s="17"/>
      <c r="L184" s="20">
        <v>1</v>
      </c>
    </row>
    <row r="185" spans="1:12" ht="95.25" customHeight="1" outlineLevel="2" x14ac:dyDescent="0.2">
      <c r="A185" s="2"/>
      <c r="B185" s="6" t="s">
        <v>322</v>
      </c>
      <c r="C185" s="12" t="s">
        <v>323</v>
      </c>
      <c r="D185" s="6"/>
      <c r="E185" s="6"/>
      <c r="F185" s="8">
        <v>1</v>
      </c>
      <c r="G185" s="9">
        <v>285</v>
      </c>
      <c r="H185" s="10"/>
      <c r="I185" s="11">
        <f t="shared" si="9"/>
        <v>0</v>
      </c>
      <c r="J185" s="23">
        <v>70</v>
      </c>
      <c r="K185" s="17"/>
      <c r="L185" s="20">
        <v>3</v>
      </c>
    </row>
    <row r="186" spans="1:12" ht="95.25" customHeight="1" outlineLevel="2" x14ac:dyDescent="0.2">
      <c r="A186" s="2"/>
      <c r="B186" s="6" t="s">
        <v>324</v>
      </c>
      <c r="C186" s="12" t="s">
        <v>325</v>
      </c>
      <c r="D186" s="6"/>
      <c r="E186" s="6"/>
      <c r="F186" s="8">
        <v>1</v>
      </c>
      <c r="G186" s="9">
        <v>290</v>
      </c>
      <c r="H186" s="10"/>
      <c r="I186" s="11">
        <f t="shared" si="9"/>
        <v>0</v>
      </c>
      <c r="J186" s="23">
        <v>70</v>
      </c>
      <c r="K186" s="17"/>
      <c r="L186" s="20">
        <v>6</v>
      </c>
    </row>
    <row r="187" spans="1:12" ht="95.25" customHeight="1" outlineLevel="2" x14ac:dyDescent="0.2">
      <c r="A187" s="2"/>
      <c r="B187" s="6" t="s">
        <v>326</v>
      </c>
      <c r="C187" s="12" t="s">
        <v>327</v>
      </c>
      <c r="D187" s="6"/>
      <c r="E187" s="6"/>
      <c r="F187" s="8">
        <v>1</v>
      </c>
      <c r="G187" s="9">
        <v>126</v>
      </c>
      <c r="H187" s="10"/>
      <c r="I187" s="11">
        <f t="shared" si="9"/>
        <v>0</v>
      </c>
      <c r="J187" s="23">
        <v>70</v>
      </c>
      <c r="K187" s="17"/>
      <c r="L187" s="20">
        <v>1</v>
      </c>
    </row>
    <row r="188" spans="1:12" ht="11.1" customHeight="1" outlineLevel="1" x14ac:dyDescent="0.2">
      <c r="A188" s="2"/>
      <c r="B188" s="5"/>
      <c r="C188" s="25" t="s">
        <v>328</v>
      </c>
      <c r="D188" s="25"/>
      <c r="E188" s="25"/>
      <c r="F188" s="25"/>
      <c r="G188" s="25"/>
      <c r="H188" s="25"/>
      <c r="I188" s="25"/>
      <c r="J188" s="25"/>
      <c r="K188" s="26"/>
      <c r="L188" s="20"/>
    </row>
    <row r="189" spans="1:12" ht="21.95" customHeight="1" outlineLevel="2" x14ac:dyDescent="0.2">
      <c r="A189" s="2"/>
      <c r="B189" s="6" t="s">
        <v>329</v>
      </c>
      <c r="C189" s="12" t="s">
        <v>330</v>
      </c>
      <c r="D189" s="6"/>
      <c r="E189" s="6"/>
      <c r="F189" s="8">
        <v>1</v>
      </c>
      <c r="G189" s="9">
        <v>162</v>
      </c>
      <c r="H189" s="10"/>
      <c r="I189" s="11">
        <f>F189*G189*H189</f>
        <v>0</v>
      </c>
      <c r="J189" s="23">
        <v>70</v>
      </c>
      <c r="K189" s="17"/>
      <c r="L189" s="20">
        <v>2</v>
      </c>
    </row>
    <row r="190" spans="1:12" ht="102" customHeight="1" outlineLevel="2" x14ac:dyDescent="0.2">
      <c r="A190" s="2"/>
      <c r="B190" s="6" t="s">
        <v>331</v>
      </c>
      <c r="C190" s="12" t="s">
        <v>332</v>
      </c>
      <c r="D190" s="6"/>
      <c r="E190" s="6"/>
      <c r="F190" s="8">
        <v>1</v>
      </c>
      <c r="G190" s="9">
        <v>156</v>
      </c>
      <c r="H190" s="10"/>
      <c r="I190" s="11">
        <f>F190*G190*H190</f>
        <v>0</v>
      </c>
      <c r="J190" s="23">
        <v>70</v>
      </c>
      <c r="K190" s="17"/>
      <c r="L190" s="20">
        <v>2</v>
      </c>
    </row>
    <row r="191" spans="1:12" ht="11.1" customHeight="1" outlineLevel="1" x14ac:dyDescent="0.2">
      <c r="A191" s="2"/>
      <c r="B191" s="5"/>
      <c r="C191" s="25" t="s">
        <v>333</v>
      </c>
      <c r="D191" s="25"/>
      <c r="E191" s="25"/>
      <c r="F191" s="25"/>
      <c r="G191" s="25"/>
      <c r="H191" s="25"/>
      <c r="I191" s="25"/>
      <c r="J191" s="25"/>
      <c r="K191" s="26"/>
      <c r="L191" s="20"/>
    </row>
    <row r="192" spans="1:12" ht="21.95" customHeight="1" outlineLevel="2" x14ac:dyDescent="0.2">
      <c r="A192" s="27"/>
      <c r="B192" s="6" t="s">
        <v>334</v>
      </c>
      <c r="C192" s="12" t="s">
        <v>335</v>
      </c>
      <c r="D192" s="6"/>
      <c r="E192" s="6"/>
      <c r="F192" s="8">
        <v>1</v>
      </c>
      <c r="G192" s="9">
        <v>190</v>
      </c>
      <c r="H192" s="10"/>
      <c r="I192" s="11">
        <f t="shared" ref="I192:I198" si="10">F192*G192*H192</f>
        <v>0</v>
      </c>
      <c r="J192" s="23">
        <v>70</v>
      </c>
      <c r="K192" s="17"/>
      <c r="L192" s="20">
        <v>20</v>
      </c>
    </row>
    <row r="193" spans="1:12" ht="21.95" customHeight="1" outlineLevel="2" x14ac:dyDescent="0.2">
      <c r="A193" s="27"/>
      <c r="B193" s="6" t="s">
        <v>336</v>
      </c>
      <c r="C193" s="12" t="s">
        <v>337</v>
      </c>
      <c r="D193" s="6"/>
      <c r="E193" s="6"/>
      <c r="F193" s="8">
        <v>1</v>
      </c>
      <c r="G193" s="9">
        <v>190</v>
      </c>
      <c r="H193" s="10"/>
      <c r="I193" s="11">
        <f t="shared" si="10"/>
        <v>0</v>
      </c>
      <c r="J193" s="23">
        <v>70</v>
      </c>
      <c r="K193" s="17"/>
      <c r="L193" s="20">
        <v>3</v>
      </c>
    </row>
    <row r="194" spans="1:12" ht="21.95" customHeight="1" outlineLevel="2" x14ac:dyDescent="0.2">
      <c r="A194" s="27"/>
      <c r="B194" s="6" t="s">
        <v>338</v>
      </c>
      <c r="C194" s="12" t="s">
        <v>339</v>
      </c>
      <c r="D194" s="6"/>
      <c r="E194" s="6"/>
      <c r="F194" s="8">
        <v>1</v>
      </c>
      <c r="G194" s="9">
        <v>190</v>
      </c>
      <c r="H194" s="10"/>
      <c r="I194" s="11">
        <f t="shared" si="10"/>
        <v>0</v>
      </c>
      <c r="J194" s="23">
        <v>70</v>
      </c>
      <c r="K194" s="17"/>
      <c r="L194" s="20">
        <v>11</v>
      </c>
    </row>
    <row r="195" spans="1:12" ht="21.95" customHeight="1" outlineLevel="2" x14ac:dyDescent="0.2">
      <c r="A195" s="27"/>
      <c r="B195" s="6" t="s">
        <v>340</v>
      </c>
      <c r="C195" s="12" t="s">
        <v>341</v>
      </c>
      <c r="D195" s="6"/>
      <c r="E195" s="6"/>
      <c r="F195" s="8">
        <v>1</v>
      </c>
      <c r="G195" s="9">
        <v>190</v>
      </c>
      <c r="H195" s="10"/>
      <c r="I195" s="11">
        <f t="shared" si="10"/>
        <v>0</v>
      </c>
      <c r="J195" s="23">
        <v>70</v>
      </c>
      <c r="K195" s="17"/>
      <c r="L195" s="20">
        <v>3</v>
      </c>
    </row>
    <row r="196" spans="1:12" ht="21.95" customHeight="1" outlineLevel="2" x14ac:dyDescent="0.2">
      <c r="A196" s="27"/>
      <c r="B196" s="6" t="s">
        <v>342</v>
      </c>
      <c r="C196" s="12" t="s">
        <v>343</v>
      </c>
      <c r="D196" s="6"/>
      <c r="E196" s="6"/>
      <c r="F196" s="8">
        <v>1</v>
      </c>
      <c r="G196" s="9">
        <v>190</v>
      </c>
      <c r="H196" s="10"/>
      <c r="I196" s="11">
        <f t="shared" si="10"/>
        <v>0</v>
      </c>
      <c r="J196" s="23">
        <v>70</v>
      </c>
      <c r="K196" s="17"/>
      <c r="L196" s="20">
        <v>2</v>
      </c>
    </row>
    <row r="197" spans="1:12" ht="102" customHeight="1" outlineLevel="2" x14ac:dyDescent="0.2">
      <c r="A197" s="2"/>
      <c r="B197" s="6" t="s">
        <v>344</v>
      </c>
      <c r="C197" s="12" t="s">
        <v>345</v>
      </c>
      <c r="D197" s="6"/>
      <c r="E197" s="6"/>
      <c r="F197" s="8">
        <v>1</v>
      </c>
      <c r="G197" s="9">
        <v>234</v>
      </c>
      <c r="H197" s="10"/>
      <c r="I197" s="11">
        <f t="shared" si="10"/>
        <v>0</v>
      </c>
      <c r="J197" s="23">
        <v>70</v>
      </c>
      <c r="K197" s="17"/>
      <c r="L197" s="20">
        <v>1</v>
      </c>
    </row>
    <row r="198" spans="1:12" ht="64.150000000000006" customHeight="1" outlineLevel="2" x14ac:dyDescent="0.2">
      <c r="A198" s="2"/>
      <c r="B198" s="6" t="s">
        <v>346</v>
      </c>
      <c r="C198" s="12" t="s">
        <v>347</v>
      </c>
      <c r="D198" s="6"/>
      <c r="E198" s="6"/>
      <c r="F198" s="8">
        <v>1</v>
      </c>
      <c r="G198" s="9">
        <v>180</v>
      </c>
      <c r="H198" s="10"/>
      <c r="I198" s="11">
        <f t="shared" si="10"/>
        <v>0</v>
      </c>
      <c r="J198" s="23">
        <v>70</v>
      </c>
      <c r="K198" s="17"/>
      <c r="L198" s="20">
        <v>1</v>
      </c>
    </row>
    <row r="199" spans="1:12" ht="11.1" customHeight="1" outlineLevel="1" x14ac:dyDescent="0.2">
      <c r="A199" s="2"/>
      <c r="B199" s="5"/>
      <c r="C199" s="25" t="s">
        <v>348</v>
      </c>
      <c r="D199" s="25"/>
      <c r="E199" s="25"/>
      <c r="F199" s="25"/>
      <c r="G199" s="25"/>
      <c r="H199" s="25"/>
      <c r="I199" s="25"/>
      <c r="J199" s="25"/>
      <c r="K199" s="26"/>
      <c r="L199" s="20"/>
    </row>
    <row r="200" spans="1:12" ht="64.150000000000006" customHeight="1" outlineLevel="2" x14ac:dyDescent="0.2">
      <c r="A200" s="2"/>
      <c r="B200" s="6" t="s">
        <v>349</v>
      </c>
      <c r="C200" s="12" t="s">
        <v>350</v>
      </c>
      <c r="D200" s="6"/>
      <c r="E200" s="6"/>
      <c r="F200" s="8">
        <v>2</v>
      </c>
      <c r="G200" s="9">
        <v>168</v>
      </c>
      <c r="H200" s="10"/>
      <c r="I200" s="11">
        <f>F200*G200*H200</f>
        <v>0</v>
      </c>
      <c r="J200" s="23">
        <v>70</v>
      </c>
      <c r="K200" s="17"/>
      <c r="L200" s="20">
        <v>7</v>
      </c>
    </row>
    <row r="201" spans="1:12" ht="11.1" customHeight="1" outlineLevel="1" x14ac:dyDescent="0.2">
      <c r="A201" s="2"/>
      <c r="B201" s="5"/>
      <c r="C201" s="25" t="s">
        <v>351</v>
      </c>
      <c r="D201" s="25"/>
      <c r="E201" s="25"/>
      <c r="F201" s="25"/>
      <c r="G201" s="25"/>
      <c r="H201" s="25"/>
      <c r="I201" s="25"/>
      <c r="J201" s="25"/>
      <c r="K201" s="26"/>
      <c r="L201" s="20"/>
    </row>
    <row r="202" spans="1:12" ht="95.25" customHeight="1" outlineLevel="2" x14ac:dyDescent="0.2">
      <c r="A202" s="2"/>
      <c r="B202" s="6" t="s">
        <v>352</v>
      </c>
      <c r="C202" s="12" t="s">
        <v>353</v>
      </c>
      <c r="D202" s="6"/>
      <c r="E202" s="6" t="s">
        <v>18</v>
      </c>
      <c r="F202" s="8">
        <v>1</v>
      </c>
      <c r="G202" s="9">
        <v>214.8</v>
      </c>
      <c r="H202" s="10"/>
      <c r="I202" s="11">
        <f>F202*G202*H202</f>
        <v>0</v>
      </c>
      <c r="J202" s="23">
        <v>70</v>
      </c>
      <c r="K202" s="17"/>
      <c r="L202" s="20">
        <v>23</v>
      </c>
    </row>
    <row r="203" spans="1:12" ht="11.1" customHeight="1" outlineLevel="1" x14ac:dyDescent="0.2">
      <c r="A203" s="2"/>
      <c r="B203" s="5"/>
      <c r="C203" s="25" t="s">
        <v>354</v>
      </c>
      <c r="D203" s="25"/>
      <c r="E203" s="25"/>
      <c r="F203" s="25"/>
      <c r="G203" s="25"/>
      <c r="H203" s="25"/>
      <c r="I203" s="25"/>
      <c r="J203" s="25"/>
      <c r="K203" s="26"/>
      <c r="L203" s="20"/>
    </row>
    <row r="204" spans="1:12" ht="64.150000000000006" customHeight="1" outlineLevel="2" x14ac:dyDescent="0.2">
      <c r="A204" s="2"/>
      <c r="B204" s="6" t="s">
        <v>355</v>
      </c>
      <c r="C204" s="12" t="s">
        <v>356</v>
      </c>
      <c r="D204" s="6"/>
      <c r="E204" s="6"/>
      <c r="F204" s="8">
        <v>1</v>
      </c>
      <c r="G204" s="9">
        <v>162</v>
      </c>
      <c r="H204" s="10"/>
      <c r="I204" s="11">
        <f>F204*G204*H204</f>
        <v>0</v>
      </c>
      <c r="J204" s="23">
        <v>70</v>
      </c>
      <c r="K204" s="17"/>
      <c r="L204" s="20">
        <v>3</v>
      </c>
    </row>
    <row r="205" spans="1:12" ht="11.1" customHeight="1" outlineLevel="1" x14ac:dyDescent="0.2">
      <c r="A205" s="2"/>
      <c r="B205" s="5"/>
      <c r="C205" s="25" t="s">
        <v>357</v>
      </c>
      <c r="D205" s="25"/>
      <c r="E205" s="25"/>
      <c r="F205" s="25"/>
      <c r="G205" s="25"/>
      <c r="H205" s="25"/>
      <c r="I205" s="25"/>
      <c r="J205" s="25"/>
      <c r="K205" s="26"/>
      <c r="L205" s="20"/>
    </row>
    <row r="206" spans="1:12" ht="47.65" customHeight="1" outlineLevel="2" x14ac:dyDescent="0.2">
      <c r="A206" s="27"/>
      <c r="B206" s="6" t="s">
        <v>358</v>
      </c>
      <c r="C206" s="12" t="s">
        <v>359</v>
      </c>
      <c r="D206" s="6" t="s">
        <v>360</v>
      </c>
      <c r="E206" s="6" t="s">
        <v>361</v>
      </c>
      <c r="F206" s="8">
        <v>1</v>
      </c>
      <c r="G206" s="9">
        <v>271.2</v>
      </c>
      <c r="H206" s="10"/>
      <c r="I206" s="11">
        <f>F206*G206*H206</f>
        <v>0</v>
      </c>
      <c r="J206" s="23">
        <v>70</v>
      </c>
      <c r="K206" s="17"/>
      <c r="L206" s="20">
        <v>1</v>
      </c>
    </row>
    <row r="207" spans="1:12" ht="47.65" customHeight="1" outlineLevel="2" x14ac:dyDescent="0.2">
      <c r="A207" s="27"/>
      <c r="B207" s="6" t="s">
        <v>362</v>
      </c>
      <c r="C207" s="12" t="s">
        <v>363</v>
      </c>
      <c r="D207" s="6" t="s">
        <v>360</v>
      </c>
      <c r="E207" s="6" t="s">
        <v>361</v>
      </c>
      <c r="F207" s="8">
        <v>1</v>
      </c>
      <c r="G207" s="9">
        <v>271.2</v>
      </c>
      <c r="H207" s="10"/>
      <c r="I207" s="11">
        <f>F207*G207*H207</f>
        <v>0</v>
      </c>
      <c r="J207" s="23">
        <v>70</v>
      </c>
      <c r="K207" s="17"/>
      <c r="L207" s="20">
        <v>3</v>
      </c>
    </row>
    <row r="208" spans="1:12" ht="11.1" customHeight="1" outlineLevel="1" x14ac:dyDescent="0.2">
      <c r="A208" s="2"/>
      <c r="B208" s="5"/>
      <c r="C208" s="25" t="s">
        <v>364</v>
      </c>
      <c r="D208" s="25"/>
      <c r="E208" s="25"/>
      <c r="F208" s="25"/>
      <c r="G208" s="25"/>
      <c r="H208" s="25"/>
      <c r="I208" s="25"/>
      <c r="J208" s="25"/>
      <c r="K208" s="26"/>
      <c r="L208" s="20"/>
    </row>
    <row r="209" spans="1:12" ht="95.25" customHeight="1" outlineLevel="2" x14ac:dyDescent="0.2">
      <c r="A209" s="2"/>
      <c r="B209" s="6" t="s">
        <v>365</v>
      </c>
      <c r="C209" s="12" t="s">
        <v>366</v>
      </c>
      <c r="D209" s="6"/>
      <c r="E209" s="6"/>
      <c r="F209" s="8">
        <v>1</v>
      </c>
      <c r="G209" s="9">
        <v>300</v>
      </c>
      <c r="H209" s="10"/>
      <c r="I209" s="11">
        <f>F209*G209*H209</f>
        <v>0</v>
      </c>
      <c r="J209" s="23">
        <v>70</v>
      </c>
      <c r="K209" s="17"/>
      <c r="L209" s="20">
        <v>1</v>
      </c>
    </row>
    <row r="210" spans="1:12" ht="95.25" customHeight="1" outlineLevel="2" x14ac:dyDescent="0.2">
      <c r="A210" s="2"/>
      <c r="B210" s="6" t="s">
        <v>367</v>
      </c>
      <c r="C210" s="12" t="s">
        <v>368</v>
      </c>
      <c r="D210" s="6"/>
      <c r="E210" s="6"/>
      <c r="F210" s="8">
        <v>1</v>
      </c>
      <c r="G210" s="9">
        <v>275</v>
      </c>
      <c r="H210" s="10"/>
      <c r="I210" s="11">
        <f>F210*G210*H210</f>
        <v>0</v>
      </c>
      <c r="J210" s="23">
        <v>70</v>
      </c>
      <c r="K210" s="17"/>
      <c r="L210" s="20">
        <v>1</v>
      </c>
    </row>
    <row r="211" spans="1:12" ht="11.1" customHeight="1" outlineLevel="1" x14ac:dyDescent="0.2">
      <c r="A211" s="2"/>
      <c r="B211" s="5"/>
      <c r="C211" s="25" t="s">
        <v>369</v>
      </c>
      <c r="D211" s="25"/>
      <c r="E211" s="25"/>
      <c r="F211" s="25"/>
      <c r="G211" s="25"/>
      <c r="H211" s="25"/>
      <c r="I211" s="25"/>
      <c r="J211" s="25"/>
      <c r="K211" s="26"/>
      <c r="L211" s="20"/>
    </row>
    <row r="212" spans="1:12" ht="11.1" customHeight="1" outlineLevel="2" x14ac:dyDescent="0.2">
      <c r="A212" s="2"/>
      <c r="B212" s="5"/>
      <c r="C212" s="28" t="s">
        <v>370</v>
      </c>
      <c r="D212" s="28"/>
      <c r="E212" s="28"/>
      <c r="F212" s="28"/>
      <c r="G212" s="28"/>
      <c r="H212" s="28"/>
      <c r="I212" s="28"/>
      <c r="J212" s="28"/>
      <c r="K212" s="29"/>
      <c r="L212" s="20"/>
    </row>
    <row r="213" spans="1:12" ht="33" customHeight="1" outlineLevel="3" x14ac:dyDescent="0.2">
      <c r="A213" s="27"/>
      <c r="B213" s="6" t="s">
        <v>371</v>
      </c>
      <c r="C213" s="7" t="s">
        <v>372</v>
      </c>
      <c r="D213" s="6"/>
      <c r="E213" s="6"/>
      <c r="F213" s="8">
        <v>1</v>
      </c>
      <c r="G213" s="9">
        <v>186</v>
      </c>
      <c r="H213" s="10"/>
      <c r="I213" s="11">
        <f t="shared" ref="I213:I218" si="11">F213*G213*H213</f>
        <v>0</v>
      </c>
      <c r="J213" s="23">
        <v>70</v>
      </c>
      <c r="K213" s="17"/>
      <c r="L213" s="20">
        <v>3</v>
      </c>
    </row>
    <row r="214" spans="1:12" ht="33" customHeight="1" outlineLevel="3" x14ac:dyDescent="0.2">
      <c r="A214" s="27"/>
      <c r="B214" s="6" t="s">
        <v>373</v>
      </c>
      <c r="C214" s="7" t="s">
        <v>374</v>
      </c>
      <c r="D214" s="6"/>
      <c r="E214" s="6"/>
      <c r="F214" s="8">
        <v>1</v>
      </c>
      <c r="G214" s="9">
        <v>186</v>
      </c>
      <c r="H214" s="10"/>
      <c r="I214" s="11">
        <f t="shared" si="11"/>
        <v>0</v>
      </c>
      <c r="J214" s="23">
        <v>70</v>
      </c>
      <c r="K214" s="17"/>
      <c r="L214" s="20">
        <v>2</v>
      </c>
    </row>
    <row r="215" spans="1:12" ht="33" customHeight="1" outlineLevel="3" x14ac:dyDescent="0.2">
      <c r="A215" s="27"/>
      <c r="B215" s="6" t="s">
        <v>375</v>
      </c>
      <c r="C215" s="7" t="s">
        <v>376</v>
      </c>
      <c r="D215" s="6"/>
      <c r="E215" s="6"/>
      <c r="F215" s="8">
        <v>1</v>
      </c>
      <c r="G215" s="9">
        <v>192</v>
      </c>
      <c r="H215" s="10"/>
      <c r="I215" s="11">
        <f t="shared" si="11"/>
        <v>0</v>
      </c>
      <c r="J215" s="23">
        <v>70</v>
      </c>
      <c r="K215" s="17"/>
      <c r="L215" s="20">
        <v>2</v>
      </c>
    </row>
    <row r="216" spans="1:12" ht="21.95" customHeight="1" outlineLevel="3" x14ac:dyDescent="0.2">
      <c r="A216" s="27"/>
      <c r="B216" s="6" t="s">
        <v>377</v>
      </c>
      <c r="C216" s="7" t="s">
        <v>378</v>
      </c>
      <c r="D216" s="6"/>
      <c r="E216" s="6"/>
      <c r="F216" s="8">
        <v>1</v>
      </c>
      <c r="G216" s="9">
        <v>180</v>
      </c>
      <c r="H216" s="10"/>
      <c r="I216" s="11">
        <f t="shared" si="11"/>
        <v>0</v>
      </c>
      <c r="J216" s="23">
        <v>70</v>
      </c>
      <c r="K216" s="17"/>
      <c r="L216" s="20">
        <v>2</v>
      </c>
    </row>
    <row r="217" spans="1:12" ht="21.95" customHeight="1" outlineLevel="3" x14ac:dyDescent="0.2">
      <c r="A217" s="27"/>
      <c r="B217" s="6" t="s">
        <v>379</v>
      </c>
      <c r="C217" s="7" t="s">
        <v>380</v>
      </c>
      <c r="D217" s="6"/>
      <c r="E217" s="6"/>
      <c r="F217" s="8">
        <v>1</v>
      </c>
      <c r="G217" s="9">
        <v>180</v>
      </c>
      <c r="H217" s="10"/>
      <c r="I217" s="11">
        <f t="shared" si="11"/>
        <v>0</v>
      </c>
      <c r="J217" s="23">
        <v>70</v>
      </c>
      <c r="K217" s="17"/>
      <c r="L217" s="20">
        <v>2</v>
      </c>
    </row>
    <row r="218" spans="1:12" ht="21.95" customHeight="1" outlineLevel="3" x14ac:dyDescent="0.2">
      <c r="A218" s="27"/>
      <c r="B218" s="6" t="s">
        <v>381</v>
      </c>
      <c r="C218" s="7" t="s">
        <v>382</v>
      </c>
      <c r="D218" s="6"/>
      <c r="E218" s="6"/>
      <c r="F218" s="8">
        <v>1</v>
      </c>
      <c r="G218" s="9">
        <v>180</v>
      </c>
      <c r="H218" s="10"/>
      <c r="I218" s="11">
        <f t="shared" si="11"/>
        <v>0</v>
      </c>
      <c r="J218" s="23">
        <v>70</v>
      </c>
      <c r="K218" s="17"/>
      <c r="L218" s="20">
        <v>1</v>
      </c>
    </row>
    <row r="219" spans="1:12" ht="11.1" customHeight="1" outlineLevel="2" x14ac:dyDescent="0.2">
      <c r="A219" s="2"/>
      <c r="B219" s="5"/>
      <c r="C219" s="28" t="s">
        <v>383</v>
      </c>
      <c r="D219" s="28"/>
      <c r="E219" s="28"/>
      <c r="F219" s="28"/>
      <c r="G219" s="28"/>
      <c r="H219" s="28"/>
      <c r="I219" s="28"/>
      <c r="J219" s="28"/>
      <c r="K219" s="29"/>
      <c r="L219" s="20"/>
    </row>
    <row r="220" spans="1:12" ht="64.150000000000006" customHeight="1" outlineLevel="3" x14ac:dyDescent="0.2">
      <c r="A220" s="2"/>
      <c r="B220" s="6" t="s">
        <v>384</v>
      </c>
      <c r="C220" s="7" t="s">
        <v>385</v>
      </c>
      <c r="D220" s="6"/>
      <c r="E220" s="6"/>
      <c r="F220" s="8">
        <v>1</v>
      </c>
      <c r="G220" s="9">
        <v>146.4</v>
      </c>
      <c r="H220" s="10"/>
      <c r="I220" s="11">
        <f>F220*G220*H220</f>
        <v>0</v>
      </c>
      <c r="J220" s="23">
        <v>70</v>
      </c>
      <c r="K220" s="17"/>
      <c r="L220" s="20">
        <v>1</v>
      </c>
    </row>
    <row r="221" spans="1:12" ht="11.1" customHeight="1" outlineLevel="2" x14ac:dyDescent="0.2">
      <c r="A221" s="2"/>
      <c r="B221" s="5"/>
      <c r="C221" s="28" t="s">
        <v>386</v>
      </c>
      <c r="D221" s="28"/>
      <c r="E221" s="28"/>
      <c r="F221" s="28"/>
      <c r="G221" s="28"/>
      <c r="H221" s="28"/>
      <c r="I221" s="28"/>
      <c r="J221" s="28"/>
      <c r="K221" s="29"/>
      <c r="L221" s="20"/>
    </row>
    <row r="222" spans="1:12" ht="64.150000000000006" customHeight="1" outlineLevel="3" x14ac:dyDescent="0.2">
      <c r="A222" s="2"/>
      <c r="B222" s="6" t="s">
        <v>387</v>
      </c>
      <c r="C222" s="7" t="s">
        <v>388</v>
      </c>
      <c r="D222" s="6"/>
      <c r="E222" s="6"/>
      <c r="F222" s="8">
        <v>1</v>
      </c>
      <c r="G222" s="9">
        <v>165.6</v>
      </c>
      <c r="H222" s="10"/>
      <c r="I222" s="11">
        <f>F222*G222*H222</f>
        <v>0</v>
      </c>
      <c r="J222" s="23">
        <v>70</v>
      </c>
      <c r="K222" s="17"/>
      <c r="L222" s="20">
        <v>1</v>
      </c>
    </row>
    <row r="223" spans="1:12" ht="11.1" customHeight="1" outlineLevel="2" x14ac:dyDescent="0.2">
      <c r="A223" s="2"/>
      <c r="B223" s="5"/>
      <c r="C223" s="28" t="s">
        <v>389</v>
      </c>
      <c r="D223" s="28"/>
      <c r="E223" s="28"/>
      <c r="F223" s="28"/>
      <c r="G223" s="28"/>
      <c r="H223" s="28"/>
      <c r="I223" s="28"/>
      <c r="J223" s="28"/>
      <c r="K223" s="29"/>
      <c r="L223" s="20"/>
    </row>
    <row r="224" spans="1:12" ht="21.95" customHeight="1" outlineLevel="3" x14ac:dyDescent="0.2">
      <c r="A224" s="27"/>
      <c r="B224" s="6" t="s">
        <v>390</v>
      </c>
      <c r="C224" s="7" t="s">
        <v>391</v>
      </c>
      <c r="D224" s="6" t="s">
        <v>114</v>
      </c>
      <c r="E224" s="6"/>
      <c r="F224" s="8">
        <v>1</v>
      </c>
      <c r="G224" s="9">
        <v>168</v>
      </c>
      <c r="H224" s="10"/>
      <c r="I224" s="11">
        <f t="shared" ref="I224:I229" si="12">F224*G224*H224</f>
        <v>0</v>
      </c>
      <c r="J224" s="23">
        <v>70</v>
      </c>
      <c r="K224" s="17"/>
      <c r="L224" s="20">
        <v>1</v>
      </c>
    </row>
    <row r="225" spans="1:12" ht="21.95" customHeight="1" outlineLevel="3" x14ac:dyDescent="0.2">
      <c r="A225" s="27"/>
      <c r="B225" s="6" t="s">
        <v>392</v>
      </c>
      <c r="C225" s="7" t="s">
        <v>393</v>
      </c>
      <c r="D225" s="6" t="s">
        <v>114</v>
      </c>
      <c r="E225" s="6"/>
      <c r="F225" s="8">
        <v>1</v>
      </c>
      <c r="G225" s="9">
        <v>168</v>
      </c>
      <c r="H225" s="10"/>
      <c r="I225" s="11">
        <f t="shared" si="12"/>
        <v>0</v>
      </c>
      <c r="J225" s="23">
        <v>70</v>
      </c>
      <c r="K225" s="17"/>
      <c r="L225" s="20">
        <v>1</v>
      </c>
    </row>
    <row r="226" spans="1:12" ht="21.95" customHeight="1" outlineLevel="3" x14ac:dyDescent="0.2">
      <c r="A226" s="27"/>
      <c r="B226" s="6" t="s">
        <v>394</v>
      </c>
      <c r="C226" s="7" t="s">
        <v>395</v>
      </c>
      <c r="D226" s="6"/>
      <c r="E226" s="6"/>
      <c r="F226" s="8">
        <v>1</v>
      </c>
      <c r="G226" s="9">
        <v>0</v>
      </c>
      <c r="H226" s="10"/>
      <c r="I226" s="11">
        <f t="shared" si="12"/>
        <v>0</v>
      </c>
      <c r="J226" s="23">
        <v>70</v>
      </c>
      <c r="K226" s="17"/>
      <c r="L226" s="20">
        <v>2</v>
      </c>
    </row>
    <row r="227" spans="1:12" ht="21.95" customHeight="1" outlineLevel="3" x14ac:dyDescent="0.2">
      <c r="A227" s="27"/>
      <c r="B227" s="6" t="s">
        <v>396</v>
      </c>
      <c r="C227" s="7" t="s">
        <v>397</v>
      </c>
      <c r="D227" s="6"/>
      <c r="E227" s="6"/>
      <c r="F227" s="8">
        <v>1</v>
      </c>
      <c r="G227" s="9">
        <v>0</v>
      </c>
      <c r="H227" s="10"/>
      <c r="I227" s="11">
        <f t="shared" si="12"/>
        <v>0</v>
      </c>
      <c r="J227" s="23">
        <v>70</v>
      </c>
      <c r="K227" s="17"/>
      <c r="L227" s="20">
        <v>5</v>
      </c>
    </row>
    <row r="228" spans="1:12" ht="33" customHeight="1" outlineLevel="3" x14ac:dyDescent="0.2">
      <c r="A228" s="27"/>
      <c r="B228" s="6" t="s">
        <v>398</v>
      </c>
      <c r="C228" s="7" t="s">
        <v>399</v>
      </c>
      <c r="D228" s="6" t="s">
        <v>400</v>
      </c>
      <c r="E228" s="6"/>
      <c r="F228" s="8">
        <v>1</v>
      </c>
      <c r="G228" s="9">
        <v>162</v>
      </c>
      <c r="H228" s="10"/>
      <c r="I228" s="11">
        <f t="shared" si="12"/>
        <v>0</v>
      </c>
      <c r="J228" s="23">
        <v>70</v>
      </c>
      <c r="K228" s="17"/>
      <c r="L228" s="20">
        <v>8</v>
      </c>
    </row>
    <row r="229" spans="1:12" ht="33" customHeight="1" outlineLevel="3" x14ac:dyDescent="0.2">
      <c r="A229" s="27"/>
      <c r="B229" s="6" t="s">
        <v>398</v>
      </c>
      <c r="C229" s="7" t="s">
        <v>399</v>
      </c>
      <c r="D229" s="6" t="s">
        <v>114</v>
      </c>
      <c r="E229" s="6"/>
      <c r="F229" s="8">
        <v>1</v>
      </c>
      <c r="G229" s="9">
        <v>120</v>
      </c>
      <c r="H229" s="10"/>
      <c r="I229" s="11">
        <f t="shared" si="12"/>
        <v>0</v>
      </c>
      <c r="J229" s="23">
        <v>70</v>
      </c>
      <c r="K229" s="17"/>
      <c r="L229" s="20">
        <v>2</v>
      </c>
    </row>
    <row r="230" spans="1:12" ht="11.1" customHeight="1" outlineLevel="1" x14ac:dyDescent="0.2">
      <c r="A230" s="2"/>
      <c r="B230" s="5"/>
      <c r="C230" s="25" t="s">
        <v>401</v>
      </c>
      <c r="D230" s="25"/>
      <c r="E230" s="25"/>
      <c r="F230" s="25"/>
      <c r="G230" s="25"/>
      <c r="H230" s="25"/>
      <c r="I230" s="25"/>
      <c r="J230" s="25"/>
      <c r="K230" s="26"/>
      <c r="L230" s="20"/>
    </row>
    <row r="231" spans="1:12" ht="95.25" customHeight="1" outlineLevel="2" x14ac:dyDescent="0.2">
      <c r="A231" s="2"/>
      <c r="B231" s="6" t="s">
        <v>402</v>
      </c>
      <c r="C231" s="12" t="s">
        <v>403</v>
      </c>
      <c r="D231" s="6"/>
      <c r="E231" s="6"/>
      <c r="F231" s="8">
        <v>1</v>
      </c>
      <c r="G231" s="9">
        <v>275</v>
      </c>
      <c r="H231" s="10"/>
      <c r="I231" s="11">
        <f>F231*G231*H231</f>
        <v>0</v>
      </c>
      <c r="J231" s="23">
        <v>70</v>
      </c>
      <c r="K231" s="17"/>
      <c r="L231" s="20">
        <v>1</v>
      </c>
    </row>
    <row r="232" spans="1:12" ht="95.25" customHeight="1" outlineLevel="2" x14ac:dyDescent="0.2">
      <c r="A232" s="2"/>
      <c r="B232" s="6" t="s">
        <v>404</v>
      </c>
      <c r="C232" s="12" t="s">
        <v>405</v>
      </c>
      <c r="D232" s="6"/>
      <c r="E232" s="6"/>
      <c r="F232" s="8">
        <v>1</v>
      </c>
      <c r="G232" s="9">
        <v>275</v>
      </c>
      <c r="H232" s="10"/>
      <c r="I232" s="11">
        <f>F232*G232*H232</f>
        <v>0</v>
      </c>
      <c r="J232" s="23">
        <v>70</v>
      </c>
      <c r="K232" s="17"/>
      <c r="L232" s="20">
        <v>2</v>
      </c>
    </row>
    <row r="233" spans="1:12" ht="11.1" customHeight="1" outlineLevel="1" x14ac:dyDescent="0.2">
      <c r="A233" s="2"/>
      <c r="B233" s="5"/>
      <c r="C233" s="25" t="s">
        <v>406</v>
      </c>
      <c r="D233" s="25"/>
      <c r="E233" s="25"/>
      <c r="F233" s="25"/>
      <c r="G233" s="25"/>
      <c r="H233" s="25"/>
      <c r="I233" s="25"/>
      <c r="J233" s="25"/>
      <c r="K233" s="26"/>
      <c r="L233" s="20"/>
    </row>
    <row r="234" spans="1:12" ht="102" customHeight="1" outlineLevel="2" x14ac:dyDescent="0.2">
      <c r="A234" s="2"/>
      <c r="B234" s="6" t="s">
        <v>407</v>
      </c>
      <c r="C234" s="12" t="s">
        <v>408</v>
      </c>
      <c r="D234" s="6"/>
      <c r="E234" s="6" t="s">
        <v>18</v>
      </c>
      <c r="F234" s="8">
        <v>1</v>
      </c>
      <c r="G234" s="9">
        <v>319</v>
      </c>
      <c r="H234" s="10"/>
      <c r="I234" s="11">
        <f>F234*G234*H234</f>
        <v>0</v>
      </c>
      <c r="J234" s="23">
        <v>70</v>
      </c>
      <c r="K234" s="17"/>
      <c r="L234" s="20">
        <v>1</v>
      </c>
    </row>
    <row r="235" spans="1:12" ht="11.1" customHeight="1" outlineLevel="1" x14ac:dyDescent="0.2">
      <c r="A235" s="2"/>
      <c r="B235" s="5"/>
      <c r="C235" s="25" t="s">
        <v>409</v>
      </c>
      <c r="D235" s="25"/>
      <c r="E235" s="25"/>
      <c r="F235" s="25"/>
      <c r="G235" s="25"/>
      <c r="H235" s="25"/>
      <c r="I235" s="25"/>
      <c r="J235" s="25"/>
      <c r="K235" s="26"/>
      <c r="L235" s="20"/>
    </row>
    <row r="236" spans="1:12" ht="74.849999999999994" customHeight="1" outlineLevel="2" x14ac:dyDescent="0.2">
      <c r="A236" s="2"/>
      <c r="B236" s="6" t="s">
        <v>410</v>
      </c>
      <c r="C236" s="12" t="s">
        <v>411</v>
      </c>
      <c r="D236" s="6"/>
      <c r="E236" s="6" t="s">
        <v>23</v>
      </c>
      <c r="F236" s="8">
        <v>3</v>
      </c>
      <c r="G236" s="9">
        <v>105.6</v>
      </c>
      <c r="H236" s="10"/>
      <c r="I236" s="11">
        <f>F236*G236*H236</f>
        <v>0</v>
      </c>
      <c r="J236" s="23">
        <v>70</v>
      </c>
      <c r="K236" s="17"/>
      <c r="L236" s="20">
        <v>12</v>
      </c>
    </row>
    <row r="237" spans="1:12" ht="11.1" customHeight="1" outlineLevel="1" x14ac:dyDescent="0.2">
      <c r="A237" s="2"/>
      <c r="B237" s="5"/>
      <c r="C237" s="25" t="s">
        <v>412</v>
      </c>
      <c r="D237" s="25"/>
      <c r="E237" s="25"/>
      <c r="F237" s="25"/>
      <c r="G237" s="25"/>
      <c r="H237" s="25"/>
      <c r="I237" s="25"/>
      <c r="J237" s="25"/>
      <c r="K237" s="26"/>
      <c r="L237" s="20"/>
    </row>
    <row r="238" spans="1:12" ht="21.95" customHeight="1" outlineLevel="2" x14ac:dyDescent="0.2">
      <c r="A238" s="2"/>
      <c r="B238" s="6" t="s">
        <v>413</v>
      </c>
      <c r="C238" s="12" t="s">
        <v>414</v>
      </c>
      <c r="D238" s="6"/>
      <c r="E238" s="6" t="s">
        <v>18</v>
      </c>
      <c r="F238" s="8">
        <v>3</v>
      </c>
      <c r="G238" s="9">
        <v>76.25</v>
      </c>
      <c r="H238" s="10"/>
      <c r="I238" s="11">
        <f>F238*G238*H238</f>
        <v>0</v>
      </c>
      <c r="J238" s="23">
        <v>70</v>
      </c>
      <c r="K238" s="17"/>
      <c r="L238" s="20">
        <v>3</v>
      </c>
    </row>
    <row r="239" spans="1:12" ht="11.1" customHeight="1" outlineLevel="2" x14ac:dyDescent="0.2">
      <c r="A239" s="2"/>
      <c r="B239" s="6" t="s">
        <v>415</v>
      </c>
      <c r="C239" s="12" t="s">
        <v>416</v>
      </c>
      <c r="D239" s="6"/>
      <c r="E239" s="6" t="s">
        <v>18</v>
      </c>
      <c r="F239" s="8">
        <v>5</v>
      </c>
      <c r="G239" s="9">
        <v>38.75</v>
      </c>
      <c r="H239" s="10"/>
      <c r="I239" s="11">
        <f>F239*G239*H239</f>
        <v>0</v>
      </c>
      <c r="J239" s="23">
        <v>70</v>
      </c>
      <c r="K239" s="17"/>
      <c r="L239" s="20">
        <v>14</v>
      </c>
    </row>
    <row r="240" spans="1:12" ht="11.1" customHeight="1" x14ac:dyDescent="0.2">
      <c r="H240" s="14" t="s">
        <v>417</v>
      </c>
      <c r="I240" s="15">
        <f>SUM(I2:I239)</f>
        <v>0</v>
      </c>
    </row>
  </sheetData>
  <mergeCells count="81">
    <mergeCell ref="C2:K2"/>
    <mergeCell ref="C3:K3"/>
    <mergeCell ref="C4:K4"/>
    <mergeCell ref="C6:K6"/>
    <mergeCell ref="A7:A8"/>
    <mergeCell ref="C10:K10"/>
    <mergeCell ref="C11:K11"/>
    <mergeCell ref="A12:A14"/>
    <mergeCell ref="C18:K18"/>
    <mergeCell ref="C19:K19"/>
    <mergeCell ref="A20:A21"/>
    <mergeCell ref="A22:A32"/>
    <mergeCell ref="A33:A34"/>
    <mergeCell ref="A35:A38"/>
    <mergeCell ref="A39:A43"/>
    <mergeCell ref="C44:K44"/>
    <mergeCell ref="A47:A48"/>
    <mergeCell ref="A49:A50"/>
    <mergeCell ref="A51:A52"/>
    <mergeCell ref="C53:K53"/>
    <mergeCell ref="A57:A60"/>
    <mergeCell ref="A62:A64"/>
    <mergeCell ref="C65:K65"/>
    <mergeCell ref="A68:A71"/>
    <mergeCell ref="A72:A73"/>
    <mergeCell ref="A74:A75"/>
    <mergeCell ref="C76:K76"/>
    <mergeCell ref="C80:K80"/>
    <mergeCell ref="A82:A83"/>
    <mergeCell ref="C84:K84"/>
    <mergeCell ref="C85:K85"/>
    <mergeCell ref="C87:K87"/>
    <mergeCell ref="C90:K90"/>
    <mergeCell ref="A91:A94"/>
    <mergeCell ref="A95:A98"/>
    <mergeCell ref="A100:A102"/>
    <mergeCell ref="A103:A111"/>
    <mergeCell ref="A112:A113"/>
    <mergeCell ref="C115:K115"/>
    <mergeCell ref="A116:A118"/>
    <mergeCell ref="A119:A121"/>
    <mergeCell ref="A122:A125"/>
    <mergeCell ref="A126:A129"/>
    <mergeCell ref="A130:A133"/>
    <mergeCell ref="A134:A137"/>
    <mergeCell ref="A138:A139"/>
    <mergeCell ref="C140:K140"/>
    <mergeCell ref="A141:A145"/>
    <mergeCell ref="A147:A154"/>
    <mergeCell ref="A155:A158"/>
    <mergeCell ref="C163:K163"/>
    <mergeCell ref="A166:A169"/>
    <mergeCell ref="C172:K172"/>
    <mergeCell ref="A173:A175"/>
    <mergeCell ref="C177:K177"/>
    <mergeCell ref="A178:A179"/>
    <mergeCell ref="C180:K180"/>
    <mergeCell ref="A181:A182"/>
    <mergeCell ref="A183:A184"/>
    <mergeCell ref="C188:K188"/>
    <mergeCell ref="C191:K191"/>
    <mergeCell ref="A192:A196"/>
    <mergeCell ref="C199:K199"/>
    <mergeCell ref="C201:K201"/>
    <mergeCell ref="C203:K203"/>
    <mergeCell ref="C205:K205"/>
    <mergeCell ref="A206:A207"/>
    <mergeCell ref="C208:K208"/>
    <mergeCell ref="C211:K211"/>
    <mergeCell ref="C212:K212"/>
    <mergeCell ref="A213:A215"/>
    <mergeCell ref="A216:A218"/>
    <mergeCell ref="C219:K219"/>
    <mergeCell ref="C221:K221"/>
    <mergeCell ref="C223:K223"/>
    <mergeCell ref="C237:K237"/>
    <mergeCell ref="A224:A227"/>
    <mergeCell ref="A228:A229"/>
    <mergeCell ref="C230:K230"/>
    <mergeCell ref="C233:K233"/>
    <mergeCell ref="C235:K235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Ivashkova</dc:creator>
  <cp:lastModifiedBy>Юлия Горбалетова</cp:lastModifiedBy>
  <dcterms:created xsi:type="dcterms:W3CDTF">2017-08-02T07:40:06Z</dcterms:created>
  <dcterms:modified xsi:type="dcterms:W3CDTF">2017-08-03T15:38:23Z</dcterms:modified>
</cp:coreProperties>
</file>