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944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14" i="1" l="1"/>
  <c r="K25" i="1" l="1"/>
  <c r="K24" i="1"/>
  <c r="K23" i="1"/>
  <c r="K21" i="1"/>
  <c r="K128" i="1"/>
  <c r="K127" i="1"/>
  <c r="K126" i="1"/>
  <c r="K125" i="1"/>
  <c r="K124" i="1"/>
  <c r="K123" i="1"/>
  <c r="K11" i="1" l="1"/>
  <c r="K13" i="1"/>
  <c r="K15" i="1"/>
  <c r="K17" i="1"/>
  <c r="K19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9" i="1" l="1"/>
  <c r="K214" i="1" s="1"/>
</calcChain>
</file>

<file path=xl/sharedStrings.xml><?xml version="1.0" encoding="utf-8"?>
<sst xmlns="http://schemas.openxmlformats.org/spreadsheetml/2006/main" count="380" uniqueCount="145">
  <si>
    <t>Вид</t>
  </si>
  <si>
    <t>Название,</t>
  </si>
  <si>
    <t>Наличие</t>
  </si>
  <si>
    <t>Ваш</t>
  </si>
  <si>
    <t>Итого, руб</t>
  </si>
  <si>
    <t xml:space="preserve"> размер, вес</t>
  </si>
  <si>
    <t>руб</t>
  </si>
  <si>
    <t>на складе</t>
  </si>
  <si>
    <t>заказ, шт</t>
  </si>
  <si>
    <t xml:space="preserve">Рюкзачок </t>
  </si>
  <si>
    <t>"Машинка"</t>
  </si>
  <si>
    <t>да</t>
  </si>
  <si>
    <t>34*23*13 см</t>
  </si>
  <si>
    <t>450 грамм</t>
  </si>
  <si>
    <t>Рюкзачок</t>
  </si>
  <si>
    <t>"Дельфинчик"</t>
  </si>
  <si>
    <t>34*22*13 см</t>
  </si>
  <si>
    <t>400 грамм</t>
  </si>
  <si>
    <t>"Бабочка"</t>
  </si>
  <si>
    <t>33*26*12 см</t>
  </si>
  <si>
    <t>Сумочка</t>
  </si>
  <si>
    <t xml:space="preserve"> 16.5*16.5*8 см</t>
  </si>
  <si>
    <t>200 грам</t>
  </si>
  <si>
    <t>"Тигренок"</t>
  </si>
  <si>
    <t>"Шипастик"</t>
  </si>
  <si>
    <t>32.5*22.5*19 см</t>
  </si>
  <si>
    <t>NH023</t>
  </si>
  <si>
    <t>"Динозаврик"</t>
  </si>
  <si>
    <t>30*23.5*14 см</t>
  </si>
  <si>
    <t>NH024</t>
  </si>
  <si>
    <t>"Акула"</t>
  </si>
  <si>
    <t>28.5*24.5*9см</t>
  </si>
  <si>
    <t>NH025</t>
  </si>
  <si>
    <t>"Кит"</t>
  </si>
  <si>
    <t>28*25.5*10.5 см</t>
  </si>
  <si>
    <t>"Крабик"</t>
  </si>
  <si>
    <t>"Дракончик"</t>
  </si>
  <si>
    <t>27*23*12см</t>
  </si>
  <si>
    <t>"Бегемотик"</t>
  </si>
  <si>
    <t>31*27*11.5 см</t>
  </si>
  <si>
    <t>"Ангелочек"</t>
  </si>
  <si>
    <t>29.5*27*9.5м</t>
  </si>
  <si>
    <t>NH031</t>
  </si>
  <si>
    <t>29*24*9.5 см</t>
  </si>
  <si>
    <t>NHK006</t>
  </si>
  <si>
    <t>16.5*16.5*8 см</t>
  </si>
  <si>
    <t>200 грамм</t>
  </si>
  <si>
    <t>NH034</t>
  </si>
  <si>
    <t>"Коровка"</t>
  </si>
  <si>
    <t>25*23*10 см</t>
  </si>
  <si>
    <t>NH035</t>
  </si>
  <si>
    <t>NH041</t>
  </si>
  <si>
    <t>26*38*18 см</t>
  </si>
  <si>
    <t>150 грамм</t>
  </si>
  <si>
    <t>NH042</t>
  </si>
  <si>
    <t>"Зайка"</t>
  </si>
  <si>
    <t>NH053</t>
  </si>
  <si>
    <t>NH048</t>
  </si>
  <si>
    <t>"Пчелка"</t>
  </si>
  <si>
    <t>21.5*21 см</t>
  </si>
  <si>
    <t>NH055</t>
  </si>
  <si>
    <t>"Кошечка"</t>
  </si>
  <si>
    <t>NH058</t>
  </si>
  <si>
    <t>"Розовый слоник"</t>
  </si>
  <si>
    <t>21.5*17.5*9 см</t>
  </si>
  <si>
    <t>GY263</t>
  </si>
  <si>
    <t>"Жирафик"</t>
  </si>
  <si>
    <t xml:space="preserve"> 29*25*9.5 см</t>
  </si>
  <si>
    <t>350 грамм</t>
  </si>
  <si>
    <t>GY262</t>
  </si>
  <si>
    <t>"Бегемотик-матросик"</t>
  </si>
  <si>
    <t>29*25*9.5 см</t>
  </si>
  <si>
    <t>"Русалочка"</t>
  </si>
  <si>
    <t>25*23.5*9 см</t>
  </si>
  <si>
    <t>250 грамм</t>
  </si>
  <si>
    <t>NH044</t>
  </si>
  <si>
    <t>25.5*21*11 см</t>
  </si>
  <si>
    <t>NH050</t>
  </si>
  <si>
    <t>"Песик"</t>
  </si>
  <si>
    <t>GY261</t>
  </si>
  <si>
    <t>"Ариель"</t>
  </si>
  <si>
    <t>26.5*22.5*9.5 см</t>
  </si>
  <si>
    <t>300 грамм</t>
  </si>
  <si>
    <t>Рекомендованая</t>
  </si>
  <si>
    <t>"Розовый кролик"</t>
  </si>
  <si>
    <t>"Веселый зайка"</t>
  </si>
  <si>
    <t>Цвет</t>
  </si>
  <si>
    <t>розничная  цена(min)</t>
  </si>
  <si>
    <t xml:space="preserve">             Цена  оптовая (шт)</t>
  </si>
  <si>
    <t>от суммы</t>
  </si>
  <si>
    <t>"Обезьянка"</t>
  </si>
  <si>
    <t>30.5*23*10.5 см</t>
  </si>
  <si>
    <t>NH021</t>
  </si>
  <si>
    <t>NH026</t>
  </si>
  <si>
    <t>28.5*25*9.5 см</t>
  </si>
  <si>
    <t>"Стратозаврик"</t>
  </si>
  <si>
    <t>NH059</t>
  </si>
  <si>
    <t>"Акуленок"</t>
  </si>
  <si>
    <t>26.5*25.5*10.5 см</t>
  </si>
  <si>
    <t>NH033</t>
  </si>
  <si>
    <t>NHX002</t>
  </si>
  <si>
    <t>18.5*13.5*5.5 см</t>
  </si>
  <si>
    <t>ИП Булдакова Ольга Алексеевна</t>
  </si>
  <si>
    <t>"Львенок"</t>
  </si>
  <si>
    <t>"Жирафик Меламан"</t>
  </si>
  <si>
    <t>Артикул (Цвет)</t>
  </si>
  <si>
    <t>NH003/1 (красный)</t>
  </si>
  <si>
    <t>NH009/2 (зеленый)</t>
  </si>
  <si>
    <t>NH009/3 (желтый)</t>
  </si>
  <si>
    <t>NH003/3 (желтый)</t>
  </si>
  <si>
    <t>NH003/4 (синий)</t>
  </si>
  <si>
    <t>NH014/3 (желтый)</t>
  </si>
  <si>
    <t>NH014/2 (зеленый)</t>
  </si>
  <si>
    <t>NHK004/2 (зеленый)</t>
  </si>
  <si>
    <t>NHK004/3 (желтый)</t>
  </si>
  <si>
    <t>NH022/2 (зеленый)</t>
  </si>
  <si>
    <t>NH022/3 (желтый)</t>
  </si>
  <si>
    <t>NH022/4 (синий)</t>
  </si>
  <si>
    <t>NH014/5 (розовый)</t>
  </si>
  <si>
    <t>NHK004/5 (розовый)</t>
  </si>
  <si>
    <t>NH027/5 (розовый)</t>
  </si>
  <si>
    <t>NH027/1 (красный)</t>
  </si>
  <si>
    <t>NH029/2 (зеленый)</t>
  </si>
  <si>
    <t>NH029/6 (оранжевый)</t>
  </si>
  <si>
    <t>NH028/2 (зеленый)</t>
  </si>
  <si>
    <t>NH028/6 (оранжевый)</t>
  </si>
  <si>
    <t>NH030/3 (желтый)</t>
  </si>
  <si>
    <t>NH030/7 (голубой)</t>
  </si>
  <si>
    <t>NH046/2 (зеленый)</t>
  </si>
  <si>
    <t>NH046/5 (розовый)</t>
  </si>
  <si>
    <t>NH046/7 (голубой)</t>
  </si>
  <si>
    <t>"Серый котик"</t>
  </si>
  <si>
    <t>"Слоник"</t>
  </si>
  <si>
    <t>34*25*14 см</t>
  </si>
  <si>
    <t>NH012/2 (зеленый)</t>
  </si>
  <si>
    <t>NH012/3 (желтый)</t>
  </si>
  <si>
    <t>NH012/4 (синий)</t>
  </si>
  <si>
    <t>Всего</t>
  </si>
  <si>
    <t>дропшиппинг</t>
  </si>
  <si>
    <t>от 10 000 руб</t>
  </si>
  <si>
    <t>от 30 000 руб</t>
  </si>
  <si>
    <t>Минимальный оптовый заказ от  10 000 рублей из любых позиций</t>
  </si>
  <si>
    <t xml:space="preserve">Оптовый прайс (бланк заказа) на рюкзаки и сумочки NOHOO, цены на 01.07.2017 г.  </t>
  </si>
  <si>
    <t>При заказе от 100 000 рублей - дополнительная скидка 8%, либо промостойка в подарок.</t>
  </si>
  <si>
    <t>инт-магазины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</si>
</sst>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3" fontId="0" fillId="0" borderId="6" xfId="0" applyNumberForma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3" fontId="14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3" fontId="14" fillId="0" borderId="4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3" fontId="14" fillId="0" borderId="8" xfId="0" applyNumberFormat="1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11" xfId="0" applyNumberFormat="1" applyFont="1" applyFill="1" applyBorder="1" applyAlignment="1">
      <alignment vertical="center"/>
    </xf>
    <xf numFmtId="2" fontId="14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</xdr:colOff>
      <xdr:row>7</xdr:row>
      <xdr:rowOff>57149</xdr:rowOff>
    </xdr:from>
    <xdr:to>
      <xdr:col>4</xdr:col>
      <xdr:colOff>1114424</xdr:colOff>
      <xdr:row>12</xdr:row>
      <xdr:rowOff>114299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4" y="1209674"/>
          <a:ext cx="1038225" cy="1133475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13</xdr:row>
      <xdr:rowOff>99466</xdr:rowOff>
    </xdr:from>
    <xdr:to>
      <xdr:col>4</xdr:col>
      <xdr:colOff>1114425</xdr:colOff>
      <xdr:row>18</xdr:row>
      <xdr:rowOff>114301</xdr:rowOff>
    </xdr:to>
    <xdr:pic>
      <xdr:nvPicPr>
        <xdr:cNvPr id="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562100" y="2556916"/>
          <a:ext cx="914400" cy="1053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123825</xdr:colOff>
      <xdr:row>25</xdr:row>
      <xdr:rowOff>53788</xdr:rowOff>
    </xdr:from>
    <xdr:to>
      <xdr:col>4</xdr:col>
      <xdr:colOff>1133475</xdr:colOff>
      <xdr:row>30</xdr:row>
      <xdr:rowOff>209550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5073463"/>
          <a:ext cx="1009650" cy="1193987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102223</xdr:colOff>
      <xdr:row>31</xdr:row>
      <xdr:rowOff>104775</xdr:rowOff>
    </xdr:from>
    <xdr:to>
      <xdr:col>4</xdr:col>
      <xdr:colOff>1057274</xdr:colOff>
      <xdr:row>36</xdr:row>
      <xdr:rowOff>164429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298" y="6429375"/>
          <a:ext cx="955051" cy="1097879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37</xdr:row>
      <xdr:rowOff>52489</xdr:rowOff>
    </xdr:from>
    <xdr:to>
      <xdr:col>4</xdr:col>
      <xdr:colOff>1152525</xdr:colOff>
      <xdr:row>42</xdr:row>
      <xdr:rowOff>142874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2100" y="10310914"/>
          <a:ext cx="952500" cy="1157185"/>
        </a:xfrm>
        <a:prstGeom prst="rect">
          <a:avLst/>
        </a:prstGeom>
      </xdr:spPr>
    </xdr:pic>
    <xdr:clientData/>
  </xdr:twoCellAnchor>
  <xdr:twoCellAnchor editAs="oneCell">
    <xdr:from>
      <xdr:col>4</xdr:col>
      <xdr:colOff>218771</xdr:colOff>
      <xdr:row>43</xdr:row>
      <xdr:rowOff>104774</xdr:rowOff>
    </xdr:from>
    <xdr:to>
      <xdr:col>4</xdr:col>
      <xdr:colOff>1038225</xdr:colOff>
      <xdr:row>48</xdr:row>
      <xdr:rowOff>108016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0846" y="11630024"/>
          <a:ext cx="819454" cy="1089092"/>
        </a:xfrm>
        <a:prstGeom prst="rect">
          <a:avLst/>
        </a:prstGeom>
      </xdr:spPr>
    </xdr:pic>
    <xdr:clientData/>
  </xdr:twoCellAnchor>
  <xdr:twoCellAnchor editAs="oneCell">
    <xdr:from>
      <xdr:col>4</xdr:col>
      <xdr:colOff>224222</xdr:colOff>
      <xdr:row>49</xdr:row>
      <xdr:rowOff>80055</xdr:rowOff>
    </xdr:from>
    <xdr:to>
      <xdr:col>4</xdr:col>
      <xdr:colOff>971550</xdr:colOff>
      <xdr:row>54</xdr:row>
      <xdr:rowOff>123825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0047" y="12262530"/>
          <a:ext cx="747328" cy="107247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55</xdr:row>
      <xdr:rowOff>57150</xdr:rowOff>
    </xdr:from>
    <xdr:to>
      <xdr:col>4</xdr:col>
      <xdr:colOff>1057275</xdr:colOff>
      <xdr:row>60</xdr:row>
      <xdr:rowOff>102801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71625" y="14116050"/>
          <a:ext cx="847725" cy="1055301"/>
        </a:xfrm>
        <a:prstGeom prst="rect">
          <a:avLst/>
        </a:prstGeom>
      </xdr:spPr>
    </xdr:pic>
    <xdr:clientData/>
  </xdr:twoCellAnchor>
  <xdr:twoCellAnchor editAs="oneCell">
    <xdr:from>
      <xdr:col>4</xdr:col>
      <xdr:colOff>37263</xdr:colOff>
      <xdr:row>61</xdr:row>
      <xdr:rowOff>76199</xdr:rowOff>
    </xdr:from>
    <xdr:to>
      <xdr:col>4</xdr:col>
      <xdr:colOff>628650</xdr:colOff>
      <xdr:row>64</xdr:row>
      <xdr:rowOff>38100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56613" y="11582399"/>
          <a:ext cx="591387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247649</xdr:colOff>
      <xdr:row>67</xdr:row>
      <xdr:rowOff>123825</xdr:rowOff>
    </xdr:from>
    <xdr:to>
      <xdr:col>4</xdr:col>
      <xdr:colOff>1019174</xdr:colOff>
      <xdr:row>72</xdr:row>
      <xdr:rowOff>85724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09724" y="16668750"/>
          <a:ext cx="771525" cy="1066799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73</xdr:row>
      <xdr:rowOff>95250</xdr:rowOff>
    </xdr:from>
    <xdr:to>
      <xdr:col>4</xdr:col>
      <xdr:colOff>1266825</xdr:colOff>
      <xdr:row>77</xdr:row>
      <xdr:rowOff>171451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14182725"/>
          <a:ext cx="1219200" cy="904876"/>
        </a:xfrm>
        <a:prstGeom prst="rect">
          <a:avLst/>
        </a:prstGeom>
      </xdr:spPr>
    </xdr:pic>
    <xdr:clientData/>
  </xdr:twoCellAnchor>
  <xdr:twoCellAnchor editAs="oneCell">
    <xdr:from>
      <xdr:col>4</xdr:col>
      <xdr:colOff>85724</xdr:colOff>
      <xdr:row>80</xdr:row>
      <xdr:rowOff>17692</xdr:rowOff>
    </xdr:from>
    <xdr:to>
      <xdr:col>4</xdr:col>
      <xdr:colOff>612941</xdr:colOff>
      <xdr:row>82</xdr:row>
      <xdr:rowOff>171450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7799" y="20534542"/>
          <a:ext cx="527217" cy="553808"/>
        </a:xfrm>
        <a:prstGeom prst="rect">
          <a:avLst/>
        </a:prstGeom>
      </xdr:spPr>
    </xdr:pic>
    <xdr:clientData/>
  </xdr:twoCellAnchor>
  <xdr:twoCellAnchor editAs="oneCell">
    <xdr:from>
      <xdr:col>4</xdr:col>
      <xdr:colOff>166255</xdr:colOff>
      <xdr:row>85</xdr:row>
      <xdr:rowOff>57150</xdr:rowOff>
    </xdr:from>
    <xdr:to>
      <xdr:col>4</xdr:col>
      <xdr:colOff>1057274</xdr:colOff>
      <xdr:row>90</xdr:row>
      <xdr:rowOff>95251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52080" y="19554825"/>
          <a:ext cx="891019" cy="1076326"/>
        </a:xfrm>
        <a:prstGeom prst="rect">
          <a:avLst/>
        </a:prstGeom>
      </xdr:spPr>
    </xdr:pic>
    <xdr:clientData/>
  </xdr:twoCellAnchor>
  <xdr:twoCellAnchor editAs="oneCell">
    <xdr:from>
      <xdr:col>4</xdr:col>
      <xdr:colOff>184123</xdr:colOff>
      <xdr:row>92</xdr:row>
      <xdr:rowOff>0</xdr:rowOff>
    </xdr:from>
    <xdr:to>
      <xdr:col>4</xdr:col>
      <xdr:colOff>981075</xdr:colOff>
      <xdr:row>95</xdr:row>
      <xdr:rowOff>129601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9948" y="20888325"/>
          <a:ext cx="796952" cy="777301"/>
        </a:xfrm>
        <a:prstGeom prst="rect">
          <a:avLst/>
        </a:prstGeom>
      </xdr:spPr>
    </xdr:pic>
    <xdr:clientData/>
  </xdr:twoCellAnchor>
  <xdr:twoCellAnchor editAs="oneCell">
    <xdr:from>
      <xdr:col>4</xdr:col>
      <xdr:colOff>200318</xdr:colOff>
      <xdr:row>97</xdr:row>
      <xdr:rowOff>123825</xdr:rowOff>
    </xdr:from>
    <xdr:to>
      <xdr:col>4</xdr:col>
      <xdr:colOff>1028699</xdr:colOff>
      <xdr:row>102</xdr:row>
      <xdr:rowOff>133350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6143" y="22031325"/>
          <a:ext cx="828381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103</xdr:row>
      <xdr:rowOff>98005</xdr:rowOff>
    </xdr:from>
    <xdr:to>
      <xdr:col>4</xdr:col>
      <xdr:colOff>1000124</xdr:colOff>
      <xdr:row>108</xdr:row>
      <xdr:rowOff>62515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3950" y="23234230"/>
          <a:ext cx="761999" cy="103131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110</xdr:row>
      <xdr:rowOff>108731</xdr:rowOff>
    </xdr:from>
    <xdr:to>
      <xdr:col>4</xdr:col>
      <xdr:colOff>914400</xdr:colOff>
      <xdr:row>115</xdr:row>
      <xdr:rowOff>23705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33475" y="25673831"/>
          <a:ext cx="666750" cy="943674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116</xdr:row>
      <xdr:rowOff>161049</xdr:rowOff>
    </xdr:from>
    <xdr:to>
      <xdr:col>4</xdr:col>
      <xdr:colOff>895350</xdr:colOff>
      <xdr:row>121</xdr:row>
      <xdr:rowOff>30936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52525" y="26916774"/>
          <a:ext cx="628650" cy="908112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128</xdr:row>
      <xdr:rowOff>112713</xdr:rowOff>
    </xdr:from>
    <xdr:to>
      <xdr:col>4</xdr:col>
      <xdr:colOff>942974</xdr:colOff>
      <xdr:row>132</xdr:row>
      <xdr:rowOff>180974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90625" y="28068588"/>
          <a:ext cx="638174" cy="906461"/>
        </a:xfrm>
        <a:prstGeom prst="rect">
          <a:avLst/>
        </a:prstGeom>
      </xdr:spPr>
    </xdr:pic>
    <xdr:clientData/>
  </xdr:twoCellAnchor>
  <xdr:twoCellAnchor editAs="oneCell">
    <xdr:from>
      <xdr:col>4</xdr:col>
      <xdr:colOff>227232</xdr:colOff>
      <xdr:row>134</xdr:row>
      <xdr:rowOff>152400</xdr:rowOff>
    </xdr:from>
    <xdr:to>
      <xdr:col>4</xdr:col>
      <xdr:colOff>971549</xdr:colOff>
      <xdr:row>139</xdr:row>
      <xdr:rowOff>9525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13057" y="29251275"/>
          <a:ext cx="744317" cy="895350"/>
        </a:xfrm>
        <a:prstGeom prst="rect">
          <a:avLst/>
        </a:prstGeom>
      </xdr:spPr>
    </xdr:pic>
    <xdr:clientData/>
  </xdr:twoCellAnchor>
  <xdr:twoCellAnchor editAs="oneCell">
    <xdr:from>
      <xdr:col>4</xdr:col>
      <xdr:colOff>287479</xdr:colOff>
      <xdr:row>140</xdr:row>
      <xdr:rowOff>85726</xdr:rowOff>
    </xdr:from>
    <xdr:to>
      <xdr:col>4</xdr:col>
      <xdr:colOff>942974</xdr:colOff>
      <xdr:row>145</xdr:row>
      <xdr:rowOff>1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73304" y="32746951"/>
          <a:ext cx="655495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152</xdr:row>
      <xdr:rowOff>190500</xdr:rowOff>
    </xdr:from>
    <xdr:to>
      <xdr:col>4</xdr:col>
      <xdr:colOff>1295019</xdr:colOff>
      <xdr:row>157</xdr:row>
      <xdr:rowOff>47625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14601" y="29165550"/>
          <a:ext cx="1199768" cy="89535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123826</xdr:colOff>
      <xdr:row>158</xdr:row>
      <xdr:rowOff>152399</xdr:rowOff>
    </xdr:from>
    <xdr:to>
      <xdr:col>4</xdr:col>
      <xdr:colOff>1233052</xdr:colOff>
      <xdr:row>162</xdr:row>
      <xdr:rowOff>9525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43176" y="30365699"/>
          <a:ext cx="1109226" cy="666751"/>
        </a:xfrm>
        <a:prstGeom prst="rect">
          <a:avLst/>
        </a:prstGeom>
      </xdr:spPr>
    </xdr:pic>
    <xdr:clientData/>
  </xdr:twoCellAnchor>
  <xdr:twoCellAnchor editAs="oneCell">
    <xdr:from>
      <xdr:col>4</xdr:col>
      <xdr:colOff>247649</xdr:colOff>
      <xdr:row>164</xdr:row>
      <xdr:rowOff>57150</xdr:rowOff>
    </xdr:from>
    <xdr:to>
      <xdr:col>4</xdr:col>
      <xdr:colOff>1019174</xdr:colOff>
      <xdr:row>169</xdr:row>
      <xdr:rowOff>19050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3474" y="37318950"/>
          <a:ext cx="771525" cy="1000125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170</xdr:row>
      <xdr:rowOff>47626</xdr:rowOff>
    </xdr:from>
    <xdr:to>
      <xdr:col>4</xdr:col>
      <xdr:colOff>1019174</xdr:colOff>
      <xdr:row>175</xdr:row>
      <xdr:rowOff>47625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52525" y="39595426"/>
          <a:ext cx="752474" cy="1038224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176</xdr:row>
      <xdr:rowOff>95250</xdr:rowOff>
    </xdr:from>
    <xdr:to>
      <xdr:col>4</xdr:col>
      <xdr:colOff>1057275</xdr:colOff>
      <xdr:row>181</xdr:row>
      <xdr:rowOff>57150</xdr:rowOff>
    </xdr:to>
    <xdr:pic>
      <xdr:nvPicPr>
        <xdr:cNvPr id="68" name="图片 1400"/>
        <xdr:cNvPicPr/>
      </xdr:nvPicPr>
      <xdr:blipFill>
        <a:blip xmlns:r="http://schemas.openxmlformats.org/officeDocument/2006/relationships" r:embed="rId26"/>
        <a:stretch/>
      </xdr:blipFill>
      <xdr:spPr>
        <a:xfrm>
          <a:off x="1143000" y="40786050"/>
          <a:ext cx="800100" cy="1000125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</xdr:col>
      <xdr:colOff>104775</xdr:colOff>
      <xdr:row>146</xdr:row>
      <xdr:rowOff>66674</xdr:rowOff>
    </xdr:from>
    <xdr:to>
      <xdr:col>4</xdr:col>
      <xdr:colOff>1228724</xdr:colOff>
      <xdr:row>151</xdr:row>
      <xdr:rowOff>137654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66850" y="35442524"/>
          <a:ext cx="1123949" cy="1109205"/>
        </a:xfrm>
        <a:prstGeom prst="rect">
          <a:avLst/>
        </a:prstGeom>
      </xdr:spPr>
    </xdr:pic>
    <xdr:clientData/>
  </xdr:twoCellAnchor>
  <xdr:twoCellAnchor editAs="oneCell">
    <xdr:from>
      <xdr:col>4</xdr:col>
      <xdr:colOff>293615</xdr:colOff>
      <xdr:row>182</xdr:row>
      <xdr:rowOff>19050</xdr:rowOff>
    </xdr:from>
    <xdr:to>
      <xdr:col>4</xdr:col>
      <xdr:colOff>1048384</xdr:colOff>
      <xdr:row>185</xdr:row>
      <xdr:rowOff>190500</xdr:rowOff>
    </xdr:to>
    <xdr:pic>
      <xdr:nvPicPr>
        <xdr:cNvPr id="75" name="图片 1"/>
        <xdr:cNvPicPr>
          <a:picLocks noChangeAspect="1"/>
        </xdr:cNvPicPr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1655690" y="43824525"/>
          <a:ext cx="754769" cy="809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188</xdr:row>
      <xdr:rowOff>104775</xdr:rowOff>
    </xdr:from>
    <xdr:to>
      <xdr:col>4</xdr:col>
      <xdr:colOff>1163320</xdr:colOff>
      <xdr:row>193</xdr:row>
      <xdr:rowOff>76835</xdr:rowOff>
    </xdr:to>
    <xdr:pic>
      <xdr:nvPicPr>
        <xdr:cNvPr id="77" name="图片 9"/>
        <xdr:cNvPicPr>
          <a:picLocks noChangeAspect="1"/>
        </xdr:cNvPicPr>
      </xdr:nvPicPr>
      <xdr:blipFill>
        <a:blip xmlns:r="http://schemas.openxmlformats.org/officeDocument/2006/relationships" r:embed="rId29" cstate="email"/>
        <a:stretch>
          <a:fillRect/>
        </a:stretch>
      </xdr:blipFill>
      <xdr:spPr>
        <a:xfrm>
          <a:off x="1524000" y="45148500"/>
          <a:ext cx="1001395" cy="101028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194</xdr:row>
      <xdr:rowOff>85725</xdr:rowOff>
    </xdr:from>
    <xdr:to>
      <xdr:col>4</xdr:col>
      <xdr:colOff>990600</xdr:colOff>
      <xdr:row>199</xdr:row>
      <xdr:rowOff>57150</xdr:rowOff>
    </xdr:to>
    <xdr:pic>
      <xdr:nvPicPr>
        <xdr:cNvPr id="87" name="图片 8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1590675" y="47605950"/>
          <a:ext cx="762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200</xdr:row>
      <xdr:rowOff>85725</xdr:rowOff>
    </xdr:from>
    <xdr:to>
      <xdr:col>4</xdr:col>
      <xdr:colOff>1135202</xdr:colOff>
      <xdr:row>205</xdr:row>
      <xdr:rowOff>47624</xdr:rowOff>
    </xdr:to>
    <xdr:pic>
      <xdr:nvPicPr>
        <xdr:cNvPr id="96" name="图片 44"/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457325" y="48863250"/>
          <a:ext cx="1039952" cy="1000124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206</xdr:row>
      <xdr:rowOff>38100</xdr:rowOff>
    </xdr:from>
    <xdr:to>
      <xdr:col>4</xdr:col>
      <xdr:colOff>1078389</xdr:colOff>
      <xdr:row>210</xdr:row>
      <xdr:rowOff>160957</xdr:rowOff>
    </xdr:to>
    <xdr:pic>
      <xdr:nvPicPr>
        <xdr:cNvPr id="98" name="图片 48"/>
        <xdr:cNvPicPr>
          <a:picLocks noChangeAspect="1"/>
        </xdr:cNvPicPr>
      </xdr:nvPicPr>
      <xdr:blipFill>
        <a:blip xmlns:r="http://schemas.openxmlformats.org/officeDocument/2006/relationships" r:embed="rId32" cstate="email"/>
        <a:stretch>
          <a:fillRect/>
        </a:stretch>
      </xdr:blipFill>
      <xdr:spPr>
        <a:xfrm>
          <a:off x="1495425" y="50053875"/>
          <a:ext cx="945039" cy="961057"/>
        </a:xfrm>
        <a:prstGeom prst="rect">
          <a:avLst/>
        </a:prstGeom>
      </xdr:spPr>
    </xdr:pic>
    <xdr:clientData/>
  </xdr:twoCellAnchor>
  <xdr:twoCellAnchor editAs="oneCell">
    <xdr:from>
      <xdr:col>4</xdr:col>
      <xdr:colOff>38099</xdr:colOff>
      <xdr:row>67</xdr:row>
      <xdr:rowOff>123825</xdr:rowOff>
    </xdr:from>
    <xdr:to>
      <xdr:col>4</xdr:col>
      <xdr:colOff>1270634</xdr:colOff>
      <xdr:row>71</xdr:row>
      <xdr:rowOff>135890</xdr:rowOff>
    </xdr:to>
    <xdr:pic>
      <xdr:nvPicPr>
        <xdr:cNvPr id="70" name="图片 12" descr="NH029 CLO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00174" y="16668750"/>
          <a:ext cx="1232535" cy="897890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79</xdr:row>
      <xdr:rowOff>76200</xdr:rowOff>
    </xdr:from>
    <xdr:to>
      <xdr:col>4</xdr:col>
      <xdr:colOff>1224280</xdr:colOff>
      <xdr:row>82</xdr:row>
      <xdr:rowOff>197485</xdr:rowOff>
    </xdr:to>
    <xdr:pic>
      <xdr:nvPicPr>
        <xdr:cNvPr id="72" name="图片 34" descr="NH03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24050" y="20393025"/>
          <a:ext cx="662305" cy="72136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666750</xdr:colOff>
      <xdr:row>63</xdr:row>
      <xdr:rowOff>85725</xdr:rowOff>
    </xdr:from>
    <xdr:to>
      <xdr:col>4</xdr:col>
      <xdr:colOff>1270306</xdr:colOff>
      <xdr:row>66</xdr:row>
      <xdr:rowOff>97210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28825" y="15801975"/>
          <a:ext cx="603556" cy="640135"/>
        </a:xfrm>
        <a:prstGeom prst="rect">
          <a:avLst/>
        </a:prstGeom>
      </xdr:spPr>
    </xdr:pic>
    <xdr:clientData/>
  </xdr:twoCellAnchor>
  <xdr:twoCellAnchor editAs="oneCell">
    <xdr:from>
      <xdr:col>4</xdr:col>
      <xdr:colOff>170518</xdr:colOff>
      <xdr:row>122</xdr:row>
      <xdr:rowOff>170304</xdr:rowOff>
    </xdr:from>
    <xdr:to>
      <xdr:col>4</xdr:col>
      <xdr:colOff>1085849</xdr:colOff>
      <xdr:row>127</xdr:row>
      <xdr:rowOff>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589868" y="42718479"/>
          <a:ext cx="915331" cy="867921"/>
        </a:xfrm>
        <a:prstGeom prst="rect">
          <a:avLst/>
        </a:prstGeom>
      </xdr:spPr>
    </xdr:pic>
    <xdr:clientData/>
  </xdr:twoCellAnchor>
  <xdr:twoCellAnchor editAs="oneCell">
    <xdr:from>
      <xdr:col>4</xdr:col>
      <xdr:colOff>127365</xdr:colOff>
      <xdr:row>19</xdr:row>
      <xdr:rowOff>76200</xdr:rowOff>
    </xdr:from>
    <xdr:to>
      <xdr:col>4</xdr:col>
      <xdr:colOff>1171574</xdr:colOff>
      <xdr:row>24</xdr:row>
      <xdr:rowOff>133350</xdr:rowOff>
    </xdr:to>
    <xdr:pic>
      <xdr:nvPicPr>
        <xdr:cNvPr id="59" name="Picture 1" descr="C:\Users\lenovo\AppData\Roaming\Tencent\Users\79401710\QQ\WinTemp\RichOle\Z8L]K2N8TR93A0WEX`G[42C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>
        <a:xfrm>
          <a:off x="1489440" y="3971925"/>
          <a:ext cx="1044209" cy="1152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4"/>
  <sheetViews>
    <sheetView tabSelected="1" workbookViewId="0">
      <selection activeCell="F2" sqref="F2"/>
    </sheetView>
  </sheetViews>
  <sheetFormatPr defaultRowHeight="15.75" x14ac:dyDescent="0.25"/>
  <cols>
    <col min="1" max="1" width="1.7109375" style="1" customWidth="1"/>
    <col min="2" max="2" width="6.7109375" style="1" hidden="1" customWidth="1"/>
    <col min="3" max="3" width="2.85546875" style="1" hidden="1" customWidth="1"/>
    <col min="4" max="4" width="21.5703125" style="1" customWidth="1"/>
    <col min="5" max="5" width="19.42578125" style="1" customWidth="1"/>
    <col min="6" max="6" width="30.28515625" style="1" customWidth="1"/>
    <col min="7" max="7" width="14" style="1" customWidth="1"/>
    <col min="8" max="8" width="8" style="1" customWidth="1"/>
    <col min="9" max="9" width="12" style="1" customWidth="1"/>
    <col min="10" max="10" width="10" style="1" customWidth="1"/>
    <col min="11" max="11" width="12.140625" style="1" customWidth="1"/>
    <col min="12" max="12" width="15.28515625" style="1" customWidth="1"/>
    <col min="13" max="13" width="21.42578125" style="11" customWidth="1"/>
    <col min="14" max="16384" width="9.140625" style="1"/>
  </cols>
  <sheetData>
    <row r="1" spans="2:13" x14ac:dyDescent="0.25">
      <c r="D1" s="10" t="s">
        <v>102</v>
      </c>
    </row>
    <row r="2" spans="2:13" ht="15.75" customHeight="1" x14ac:dyDescent="0.25">
      <c r="F2" s="10" t="s">
        <v>142</v>
      </c>
    </row>
    <row r="3" spans="2:13" x14ac:dyDescent="0.25">
      <c r="F3" s="12" t="s">
        <v>141</v>
      </c>
    </row>
    <row r="4" spans="2:13" x14ac:dyDescent="0.25">
      <c r="F4" s="84" t="s">
        <v>143</v>
      </c>
    </row>
    <row r="5" spans="2:13" x14ac:dyDescent="0.25">
      <c r="F5" s="61"/>
    </row>
    <row r="6" spans="2:13" ht="15" x14ac:dyDescent="0.25">
      <c r="D6" s="13" t="s">
        <v>105</v>
      </c>
      <c r="E6" s="14" t="s">
        <v>0</v>
      </c>
      <c r="F6" s="14" t="s">
        <v>1</v>
      </c>
      <c r="G6" s="8" t="s">
        <v>88</v>
      </c>
      <c r="H6" s="6"/>
      <c r="I6" s="15" t="s">
        <v>2</v>
      </c>
      <c r="J6" s="74" t="s">
        <v>3</v>
      </c>
      <c r="K6" s="13" t="s">
        <v>4</v>
      </c>
      <c r="L6" s="14" t="s">
        <v>86</v>
      </c>
      <c r="M6" s="14" t="s">
        <v>83</v>
      </c>
    </row>
    <row r="7" spans="2:13" ht="15" x14ac:dyDescent="0.25">
      <c r="D7" s="16"/>
      <c r="E7" s="16"/>
      <c r="F7" s="17" t="s">
        <v>5</v>
      </c>
      <c r="G7" s="9" t="s">
        <v>89</v>
      </c>
      <c r="H7" s="7" t="s">
        <v>6</v>
      </c>
      <c r="I7" s="17" t="s">
        <v>7</v>
      </c>
      <c r="J7" s="75" t="s">
        <v>8</v>
      </c>
      <c r="K7" s="16"/>
      <c r="L7" s="18"/>
      <c r="M7" s="18" t="s">
        <v>87</v>
      </c>
    </row>
    <row r="8" spans="2:13" x14ac:dyDescent="0.25">
      <c r="B8" s="1">
        <v>1</v>
      </c>
      <c r="D8" s="19" t="s">
        <v>106</v>
      </c>
      <c r="E8" s="20"/>
      <c r="F8" s="21" t="s">
        <v>9</v>
      </c>
      <c r="G8" s="2" t="s">
        <v>144</v>
      </c>
      <c r="H8" s="3"/>
      <c r="I8" s="19"/>
      <c r="J8" s="76"/>
      <c r="K8" s="22"/>
      <c r="L8" s="22"/>
      <c r="M8" s="23">
        <v>1850</v>
      </c>
    </row>
    <row r="9" spans="2:13" ht="18.75" x14ac:dyDescent="0.25">
      <c r="D9" s="66" t="s">
        <v>109</v>
      </c>
      <c r="E9" s="20"/>
      <c r="F9" s="25" t="s">
        <v>10</v>
      </c>
      <c r="G9" s="83" t="s">
        <v>138</v>
      </c>
      <c r="H9" s="4">
        <v>1200</v>
      </c>
      <c r="I9" s="26" t="s">
        <v>11</v>
      </c>
      <c r="J9" s="77">
        <v>0</v>
      </c>
      <c r="K9" s="22">
        <f>H9*J9</f>
        <v>0</v>
      </c>
      <c r="L9" s="22"/>
      <c r="M9" s="60"/>
    </row>
    <row r="10" spans="2:13" ht="18.75" customHeight="1" x14ac:dyDescent="0.25">
      <c r="D10" s="24" t="s">
        <v>110</v>
      </c>
      <c r="E10" s="20"/>
      <c r="F10" s="62" t="s">
        <v>12</v>
      </c>
      <c r="G10" s="5"/>
      <c r="H10" s="3"/>
      <c r="I10" s="24"/>
      <c r="J10" s="78"/>
      <c r="K10" s="22"/>
      <c r="L10" s="22"/>
      <c r="M10" s="28"/>
    </row>
    <row r="11" spans="2:13" x14ac:dyDescent="0.25">
      <c r="D11" s="24"/>
      <c r="E11" s="20"/>
      <c r="F11" s="26" t="s">
        <v>13</v>
      </c>
      <c r="G11" s="83" t="s">
        <v>139</v>
      </c>
      <c r="H11" s="4">
        <v>1080</v>
      </c>
      <c r="I11" s="24"/>
      <c r="J11" s="79">
        <v>0</v>
      </c>
      <c r="K11" s="22">
        <f t="shared" ref="K11:K61" si="0">H11*J11</f>
        <v>0</v>
      </c>
      <c r="L11" s="22"/>
      <c r="M11" s="28"/>
    </row>
    <row r="12" spans="2:13" x14ac:dyDescent="0.25">
      <c r="D12" s="24"/>
      <c r="E12" s="20"/>
      <c r="F12" s="24"/>
      <c r="G12" s="5"/>
      <c r="H12" s="3"/>
      <c r="I12" s="24"/>
      <c r="J12" s="78"/>
      <c r="K12" s="22"/>
      <c r="L12" s="22"/>
      <c r="M12" s="28"/>
    </row>
    <row r="13" spans="2:13" ht="15.75" customHeight="1" x14ac:dyDescent="0.25">
      <c r="D13" s="24"/>
      <c r="E13" s="32"/>
      <c r="F13" s="24"/>
      <c r="G13" s="83" t="s">
        <v>140</v>
      </c>
      <c r="H13" s="4">
        <v>985</v>
      </c>
      <c r="I13" s="24"/>
      <c r="J13" s="79">
        <v>0</v>
      </c>
      <c r="K13" s="22">
        <f t="shared" si="0"/>
        <v>0</v>
      </c>
      <c r="L13" s="22"/>
      <c r="M13" s="33"/>
    </row>
    <row r="14" spans="2:13" x14ac:dyDescent="0.25">
      <c r="B14" s="1">
        <v>2</v>
      </c>
      <c r="D14" s="19" t="s">
        <v>107</v>
      </c>
      <c r="E14" s="70"/>
      <c r="F14" s="21" t="s">
        <v>14</v>
      </c>
      <c r="G14" s="2" t="s">
        <v>144</v>
      </c>
      <c r="H14" s="58"/>
      <c r="I14" s="19"/>
      <c r="J14" s="76"/>
      <c r="K14" s="22"/>
      <c r="L14" s="22"/>
      <c r="M14" s="23">
        <v>1700</v>
      </c>
    </row>
    <row r="15" spans="2:13" ht="18.75" x14ac:dyDescent="0.25">
      <c r="D15" s="24" t="s">
        <v>108</v>
      </c>
      <c r="E15" s="70"/>
      <c r="F15" s="25" t="s">
        <v>15</v>
      </c>
      <c r="G15" s="83" t="s">
        <v>138</v>
      </c>
      <c r="H15" s="59">
        <v>1120</v>
      </c>
      <c r="I15" s="64" t="s">
        <v>11</v>
      </c>
      <c r="J15" s="77">
        <v>0</v>
      </c>
      <c r="K15" s="22">
        <f t="shared" si="0"/>
        <v>0</v>
      </c>
      <c r="L15" s="22"/>
      <c r="M15" s="60"/>
    </row>
    <row r="16" spans="2:13" x14ac:dyDescent="0.25">
      <c r="D16" s="24"/>
      <c r="E16" s="70"/>
      <c r="F16" s="62" t="s">
        <v>16</v>
      </c>
      <c r="G16" s="5"/>
      <c r="H16" s="58"/>
      <c r="I16" s="24"/>
      <c r="J16" s="78"/>
      <c r="K16" s="22"/>
      <c r="L16" s="22"/>
      <c r="M16" s="28"/>
    </row>
    <row r="17" spans="2:13" x14ac:dyDescent="0.25">
      <c r="D17" s="24"/>
      <c r="E17" s="70"/>
      <c r="F17" s="26" t="s">
        <v>13</v>
      </c>
      <c r="G17" s="83" t="s">
        <v>139</v>
      </c>
      <c r="H17" s="59">
        <v>1010</v>
      </c>
      <c r="I17" s="24"/>
      <c r="J17" s="79">
        <v>0</v>
      </c>
      <c r="K17" s="22">
        <f t="shared" si="0"/>
        <v>0</v>
      </c>
      <c r="L17" s="22"/>
      <c r="M17" s="28"/>
    </row>
    <row r="18" spans="2:13" x14ac:dyDescent="0.25">
      <c r="D18" s="24"/>
      <c r="E18" s="70"/>
      <c r="F18" s="34"/>
      <c r="G18" s="5"/>
      <c r="H18" s="58"/>
      <c r="I18" s="24"/>
      <c r="J18" s="78"/>
      <c r="K18" s="22"/>
      <c r="L18" s="22"/>
      <c r="M18" s="28"/>
    </row>
    <row r="19" spans="2:13" x14ac:dyDescent="0.25">
      <c r="D19" s="24"/>
      <c r="E19" s="70"/>
      <c r="F19" s="35"/>
      <c r="G19" s="83" t="s">
        <v>140</v>
      </c>
      <c r="H19" s="59">
        <v>920</v>
      </c>
      <c r="I19" s="24"/>
      <c r="J19" s="79">
        <v>0</v>
      </c>
      <c r="K19" s="22">
        <f t="shared" si="0"/>
        <v>0</v>
      </c>
      <c r="L19" s="22"/>
      <c r="M19" s="33"/>
    </row>
    <row r="20" spans="2:13" x14ac:dyDescent="0.25">
      <c r="D20" s="19" t="s">
        <v>134</v>
      </c>
      <c r="E20" s="2"/>
      <c r="F20" s="72" t="s">
        <v>14</v>
      </c>
      <c r="G20" s="2" t="s">
        <v>144</v>
      </c>
      <c r="H20" s="58"/>
      <c r="I20" s="19"/>
      <c r="J20" s="76"/>
      <c r="K20" s="22"/>
      <c r="L20" s="22"/>
      <c r="M20" s="23">
        <v>1700</v>
      </c>
    </row>
    <row r="21" spans="2:13" ht="18.75" x14ac:dyDescent="0.25">
      <c r="D21" s="24" t="s">
        <v>135</v>
      </c>
      <c r="E21" s="71"/>
      <c r="F21" s="25" t="s">
        <v>132</v>
      </c>
      <c r="G21" s="83" t="s">
        <v>138</v>
      </c>
      <c r="H21" s="59">
        <v>1120</v>
      </c>
      <c r="I21" s="80" t="s">
        <v>11</v>
      </c>
      <c r="J21" s="77">
        <v>0</v>
      </c>
      <c r="K21" s="22">
        <f t="shared" ref="K21:K25" si="1">H21*J21</f>
        <v>0</v>
      </c>
      <c r="L21" s="22"/>
      <c r="M21" s="60"/>
    </row>
    <row r="22" spans="2:13" x14ac:dyDescent="0.25">
      <c r="D22" s="24" t="s">
        <v>136</v>
      </c>
      <c r="E22" s="71"/>
      <c r="F22" s="73" t="s">
        <v>133</v>
      </c>
      <c r="G22" s="5"/>
      <c r="H22" s="58"/>
      <c r="I22" s="24"/>
      <c r="J22" s="78"/>
      <c r="K22" s="22"/>
      <c r="L22" s="22"/>
      <c r="M22" s="28"/>
    </row>
    <row r="23" spans="2:13" x14ac:dyDescent="0.25">
      <c r="D23" s="24"/>
      <c r="E23" s="71"/>
      <c r="F23" s="73" t="s">
        <v>17</v>
      </c>
      <c r="G23" s="83" t="s">
        <v>139</v>
      </c>
      <c r="H23" s="59">
        <v>1010</v>
      </c>
      <c r="I23" s="24"/>
      <c r="J23" s="79">
        <v>0</v>
      </c>
      <c r="K23" s="22">
        <f t="shared" si="1"/>
        <v>0</v>
      </c>
      <c r="L23" s="22"/>
      <c r="M23" s="28"/>
    </row>
    <row r="24" spans="2:13" x14ac:dyDescent="0.25">
      <c r="D24" s="24"/>
      <c r="E24" s="71"/>
      <c r="F24" s="24"/>
      <c r="G24" s="5"/>
      <c r="H24" s="58"/>
      <c r="I24" s="24"/>
      <c r="J24" s="78"/>
      <c r="K24" s="22">
        <f t="shared" si="1"/>
        <v>0</v>
      </c>
      <c r="L24" s="22"/>
      <c r="M24" s="28"/>
    </row>
    <row r="25" spans="2:13" x14ac:dyDescent="0.25">
      <c r="D25" s="36"/>
      <c r="E25" s="27"/>
      <c r="F25" s="36"/>
      <c r="G25" s="83" t="s">
        <v>140</v>
      </c>
      <c r="H25" s="59">
        <v>920</v>
      </c>
      <c r="I25" s="24"/>
      <c r="J25" s="79">
        <v>0</v>
      </c>
      <c r="K25" s="22">
        <f t="shared" si="1"/>
        <v>0</v>
      </c>
      <c r="L25" s="22"/>
      <c r="M25" s="33"/>
    </row>
    <row r="26" spans="2:13" x14ac:dyDescent="0.25">
      <c r="B26" s="1">
        <v>4</v>
      </c>
      <c r="D26" s="65" t="s">
        <v>112</v>
      </c>
      <c r="E26" s="2"/>
      <c r="F26" s="21" t="s">
        <v>14</v>
      </c>
      <c r="G26" s="2" t="s">
        <v>144</v>
      </c>
      <c r="H26" s="3"/>
      <c r="I26" s="19"/>
      <c r="J26" s="76"/>
      <c r="K26" s="22">
        <f t="shared" si="0"/>
        <v>0</v>
      </c>
      <c r="L26" s="22"/>
      <c r="M26" s="23">
        <v>2050</v>
      </c>
    </row>
    <row r="27" spans="2:13" ht="18.75" x14ac:dyDescent="0.25">
      <c r="D27" s="67" t="s">
        <v>111</v>
      </c>
      <c r="E27" s="71"/>
      <c r="F27" s="25" t="s">
        <v>18</v>
      </c>
      <c r="G27" s="83" t="s">
        <v>138</v>
      </c>
      <c r="H27" s="4">
        <v>1350</v>
      </c>
      <c r="I27" s="26" t="s">
        <v>11</v>
      </c>
      <c r="J27" s="77">
        <v>0</v>
      </c>
      <c r="K27" s="22">
        <f t="shared" si="0"/>
        <v>0</v>
      </c>
      <c r="L27" s="22"/>
      <c r="M27" s="60"/>
    </row>
    <row r="28" spans="2:13" x14ac:dyDescent="0.25">
      <c r="D28" s="67" t="s">
        <v>118</v>
      </c>
      <c r="E28" s="71"/>
      <c r="F28" s="62" t="s">
        <v>19</v>
      </c>
      <c r="G28" s="5"/>
      <c r="H28" s="3"/>
      <c r="I28" s="24"/>
      <c r="J28" s="78"/>
      <c r="K28" s="22">
        <f t="shared" si="0"/>
        <v>0</v>
      </c>
      <c r="L28" s="22"/>
      <c r="M28" s="28"/>
    </row>
    <row r="29" spans="2:13" x14ac:dyDescent="0.25">
      <c r="D29" s="24"/>
      <c r="E29" s="71"/>
      <c r="F29" s="26" t="s">
        <v>13</v>
      </c>
      <c r="G29" s="83" t="s">
        <v>139</v>
      </c>
      <c r="H29" s="4">
        <v>1215</v>
      </c>
      <c r="I29" s="24"/>
      <c r="J29" s="79">
        <v>0</v>
      </c>
      <c r="K29" s="22">
        <f t="shared" si="0"/>
        <v>0</v>
      </c>
      <c r="L29" s="22"/>
      <c r="M29" s="28"/>
    </row>
    <row r="30" spans="2:13" x14ac:dyDescent="0.25">
      <c r="D30" s="56"/>
      <c r="E30" s="71"/>
      <c r="F30" s="24"/>
      <c r="G30" s="5"/>
      <c r="H30" s="3"/>
      <c r="I30" s="24"/>
      <c r="J30" s="78"/>
      <c r="K30" s="22">
        <f t="shared" si="0"/>
        <v>0</v>
      </c>
      <c r="L30" s="22"/>
      <c r="M30" s="28"/>
    </row>
    <row r="31" spans="2:13" ht="21" customHeight="1" x14ac:dyDescent="0.25">
      <c r="D31" s="57"/>
      <c r="E31" s="27"/>
      <c r="F31" s="36"/>
      <c r="G31" s="83" t="s">
        <v>140</v>
      </c>
      <c r="H31" s="4">
        <v>1105</v>
      </c>
      <c r="I31" s="36"/>
      <c r="J31" s="79">
        <v>0</v>
      </c>
      <c r="K31" s="22">
        <f t="shared" si="0"/>
        <v>0</v>
      </c>
      <c r="L31" s="22"/>
      <c r="M31" s="33"/>
    </row>
    <row r="32" spans="2:13" x14ac:dyDescent="0.25">
      <c r="B32" s="1">
        <v>5</v>
      </c>
      <c r="D32" s="65" t="s">
        <v>113</v>
      </c>
      <c r="E32" s="30"/>
      <c r="F32" s="21" t="s">
        <v>20</v>
      </c>
      <c r="G32" s="2" t="s">
        <v>144</v>
      </c>
      <c r="H32" s="3"/>
      <c r="I32" s="19"/>
      <c r="J32" s="76"/>
      <c r="K32" s="22">
        <f t="shared" si="0"/>
        <v>0</v>
      </c>
      <c r="L32" s="22"/>
      <c r="M32" s="23">
        <v>1200</v>
      </c>
    </row>
    <row r="33" spans="2:13" ht="18.75" x14ac:dyDescent="0.25">
      <c r="D33" s="67" t="s">
        <v>114</v>
      </c>
      <c r="E33" s="70"/>
      <c r="F33" s="25" t="s">
        <v>18</v>
      </c>
      <c r="G33" s="83" t="s">
        <v>138</v>
      </c>
      <c r="H33" s="4">
        <v>800</v>
      </c>
      <c r="I33" s="26" t="s">
        <v>11</v>
      </c>
      <c r="J33" s="77">
        <v>0</v>
      </c>
      <c r="K33" s="22">
        <f t="shared" si="0"/>
        <v>0</v>
      </c>
      <c r="L33" s="22"/>
      <c r="M33" s="28"/>
    </row>
    <row r="34" spans="2:13" x14ac:dyDescent="0.25">
      <c r="D34" s="67" t="s">
        <v>119</v>
      </c>
      <c r="E34" s="70"/>
      <c r="F34" s="62" t="s">
        <v>21</v>
      </c>
      <c r="G34" s="5"/>
      <c r="H34" s="3"/>
      <c r="I34" s="24"/>
      <c r="J34" s="78"/>
      <c r="K34" s="22">
        <f t="shared" si="0"/>
        <v>0</v>
      </c>
      <c r="L34" s="22"/>
      <c r="M34" s="28"/>
    </row>
    <row r="35" spans="2:13" x14ac:dyDescent="0.25">
      <c r="D35" s="24"/>
      <c r="E35" s="70"/>
      <c r="F35" s="26" t="s">
        <v>22</v>
      </c>
      <c r="G35" s="83" t="s">
        <v>139</v>
      </c>
      <c r="H35" s="4">
        <v>720</v>
      </c>
      <c r="I35" s="24"/>
      <c r="J35" s="79">
        <v>0</v>
      </c>
      <c r="K35" s="22">
        <f t="shared" si="0"/>
        <v>0</v>
      </c>
      <c r="L35" s="22"/>
      <c r="M35" s="28"/>
    </row>
    <row r="36" spans="2:13" x14ac:dyDescent="0.25">
      <c r="D36" s="37"/>
      <c r="E36" s="70"/>
      <c r="F36" s="34"/>
      <c r="G36" s="5"/>
      <c r="H36" s="3"/>
      <c r="I36" s="24"/>
      <c r="J36" s="78"/>
      <c r="K36" s="22">
        <f t="shared" si="0"/>
        <v>0</v>
      </c>
      <c r="L36" s="22"/>
      <c r="M36" s="28"/>
    </row>
    <row r="37" spans="2:13" ht="20.25" customHeight="1" x14ac:dyDescent="0.25">
      <c r="D37" s="38"/>
      <c r="E37" s="31"/>
      <c r="F37" s="34"/>
      <c r="G37" s="83" t="s">
        <v>140</v>
      </c>
      <c r="H37" s="4">
        <v>655</v>
      </c>
      <c r="I37" s="36"/>
      <c r="J37" s="79">
        <v>0</v>
      </c>
      <c r="K37" s="22">
        <f t="shared" si="0"/>
        <v>0</v>
      </c>
      <c r="L37" s="22"/>
      <c r="M37" s="33"/>
    </row>
    <row r="38" spans="2:13" x14ac:dyDescent="0.25">
      <c r="B38" s="1">
        <v>6</v>
      </c>
      <c r="D38" s="65" t="s">
        <v>115</v>
      </c>
      <c r="E38" s="30"/>
      <c r="F38" s="21" t="s">
        <v>14</v>
      </c>
      <c r="G38" s="2" t="s">
        <v>144</v>
      </c>
      <c r="H38" s="3"/>
      <c r="I38" s="19"/>
      <c r="J38" s="76"/>
      <c r="K38" s="22">
        <f t="shared" si="0"/>
        <v>0</v>
      </c>
      <c r="L38" s="22"/>
      <c r="M38" s="23">
        <v>2150</v>
      </c>
    </row>
    <row r="39" spans="2:13" ht="18.75" x14ac:dyDescent="0.25">
      <c r="D39" s="67" t="s">
        <v>116</v>
      </c>
      <c r="E39" s="70"/>
      <c r="F39" s="25" t="s">
        <v>24</v>
      </c>
      <c r="G39" s="83" t="s">
        <v>138</v>
      </c>
      <c r="H39" s="4">
        <v>1430</v>
      </c>
      <c r="I39" s="26" t="s">
        <v>11</v>
      </c>
      <c r="J39" s="77">
        <v>0</v>
      </c>
      <c r="K39" s="22">
        <f t="shared" si="0"/>
        <v>0</v>
      </c>
      <c r="L39" s="22"/>
      <c r="M39" s="28"/>
    </row>
    <row r="40" spans="2:13" x14ac:dyDescent="0.25">
      <c r="D40" s="67" t="s">
        <v>117</v>
      </c>
      <c r="E40" s="70"/>
      <c r="F40" s="62" t="s">
        <v>25</v>
      </c>
      <c r="G40" s="5"/>
      <c r="H40" s="3"/>
      <c r="I40" s="24"/>
      <c r="J40" s="78"/>
      <c r="K40" s="22">
        <f t="shared" si="0"/>
        <v>0</v>
      </c>
      <c r="L40" s="22"/>
      <c r="M40" s="28"/>
    </row>
    <row r="41" spans="2:13" ht="16.5" customHeight="1" x14ac:dyDescent="0.25">
      <c r="D41" s="67"/>
      <c r="E41" s="70"/>
      <c r="F41" s="26" t="s">
        <v>17</v>
      </c>
      <c r="G41" s="83" t="s">
        <v>139</v>
      </c>
      <c r="H41" s="4">
        <v>1290</v>
      </c>
      <c r="I41" s="24"/>
      <c r="J41" s="79">
        <v>0</v>
      </c>
      <c r="K41" s="22">
        <f t="shared" si="0"/>
        <v>0</v>
      </c>
      <c r="L41" s="22"/>
      <c r="M41" s="28"/>
    </row>
    <row r="42" spans="2:13" ht="17.25" customHeight="1" x14ac:dyDescent="0.25">
      <c r="D42" s="37"/>
      <c r="E42" s="70"/>
      <c r="F42" s="34"/>
      <c r="G42" s="5"/>
      <c r="H42" s="3"/>
      <c r="I42" s="24"/>
      <c r="J42" s="78"/>
      <c r="K42" s="22">
        <f t="shared" si="0"/>
        <v>0</v>
      </c>
      <c r="L42" s="22"/>
      <c r="M42" s="28"/>
    </row>
    <row r="43" spans="2:13" x14ac:dyDescent="0.25">
      <c r="D43" s="38"/>
      <c r="E43" s="31"/>
      <c r="F43" s="35"/>
      <c r="G43" s="83" t="s">
        <v>140</v>
      </c>
      <c r="H43" s="4">
        <v>1170</v>
      </c>
      <c r="I43" s="36"/>
      <c r="J43" s="79">
        <v>0</v>
      </c>
      <c r="K43" s="22">
        <f t="shared" si="0"/>
        <v>0</v>
      </c>
      <c r="L43" s="22"/>
      <c r="M43" s="33"/>
    </row>
    <row r="44" spans="2:13" x14ac:dyDescent="0.25">
      <c r="B44" s="1">
        <v>7</v>
      </c>
      <c r="D44" s="63" t="s">
        <v>26</v>
      </c>
      <c r="E44" s="39"/>
      <c r="F44" s="21" t="s">
        <v>14</v>
      </c>
      <c r="G44" s="2" t="s">
        <v>144</v>
      </c>
      <c r="H44" s="3"/>
      <c r="I44" s="19"/>
      <c r="J44" s="76"/>
      <c r="K44" s="22">
        <f t="shared" si="0"/>
        <v>0</v>
      </c>
      <c r="L44" s="22"/>
      <c r="M44" s="23">
        <v>2050</v>
      </c>
    </row>
    <row r="45" spans="2:13" ht="18.75" customHeight="1" x14ac:dyDescent="0.25">
      <c r="D45" s="24"/>
      <c r="E45" s="20"/>
      <c r="F45" s="25" t="s">
        <v>27</v>
      </c>
      <c r="G45" s="83" t="s">
        <v>138</v>
      </c>
      <c r="H45" s="4">
        <v>1350</v>
      </c>
      <c r="I45" s="82" t="s">
        <v>11</v>
      </c>
      <c r="J45" s="77">
        <v>0</v>
      </c>
      <c r="K45" s="22">
        <f t="shared" si="0"/>
        <v>0</v>
      </c>
      <c r="L45" s="22"/>
      <c r="M45" s="28"/>
    </row>
    <row r="46" spans="2:13" x14ac:dyDescent="0.25">
      <c r="D46" s="24"/>
      <c r="E46" s="20"/>
      <c r="F46" s="62" t="s">
        <v>28</v>
      </c>
      <c r="G46" s="5"/>
      <c r="H46" s="3"/>
      <c r="I46" s="81"/>
      <c r="J46" s="78"/>
      <c r="K46" s="22">
        <f t="shared" si="0"/>
        <v>0</v>
      </c>
      <c r="L46" s="22"/>
      <c r="M46" s="28"/>
    </row>
    <row r="47" spans="2:13" ht="19.5" customHeight="1" x14ac:dyDescent="0.25">
      <c r="D47" s="24"/>
      <c r="E47" s="20"/>
      <c r="F47" s="26" t="s">
        <v>17</v>
      </c>
      <c r="G47" s="83" t="s">
        <v>139</v>
      </c>
      <c r="H47" s="4">
        <v>1215</v>
      </c>
      <c r="I47" s="24"/>
      <c r="J47" s="79">
        <v>0</v>
      </c>
      <c r="K47" s="22">
        <f t="shared" si="0"/>
        <v>0</v>
      </c>
      <c r="L47" s="22"/>
      <c r="M47" s="28"/>
    </row>
    <row r="48" spans="2:13" x14ac:dyDescent="0.25">
      <c r="D48" s="24"/>
      <c r="E48" s="20"/>
      <c r="F48" s="34"/>
      <c r="G48" s="5"/>
      <c r="H48" s="3"/>
      <c r="I48" s="24"/>
      <c r="J48" s="78"/>
      <c r="K48" s="22">
        <f t="shared" si="0"/>
        <v>0</v>
      </c>
      <c r="L48" s="22"/>
      <c r="M48" s="28"/>
    </row>
    <row r="49" spans="2:13" x14ac:dyDescent="0.25">
      <c r="D49" s="36"/>
      <c r="E49" s="32"/>
      <c r="F49" s="35"/>
      <c r="G49" s="83" t="s">
        <v>140</v>
      </c>
      <c r="H49" s="4">
        <v>1105</v>
      </c>
      <c r="I49" s="36"/>
      <c r="J49" s="79">
        <v>0</v>
      </c>
      <c r="K49" s="22">
        <f t="shared" si="0"/>
        <v>0</v>
      </c>
      <c r="L49" s="22"/>
      <c r="M49" s="33"/>
    </row>
    <row r="50" spans="2:13" x14ac:dyDescent="0.25">
      <c r="B50" s="1">
        <v>8</v>
      </c>
      <c r="D50" s="63" t="s">
        <v>29</v>
      </c>
      <c r="E50" s="39"/>
      <c r="F50" s="21" t="s">
        <v>14</v>
      </c>
      <c r="G50" s="2" t="s">
        <v>144</v>
      </c>
      <c r="H50" s="3"/>
      <c r="I50" s="19"/>
      <c r="J50" s="76"/>
      <c r="K50" s="22">
        <f t="shared" si="0"/>
        <v>0</v>
      </c>
      <c r="L50" s="22"/>
      <c r="M50" s="23">
        <v>1900</v>
      </c>
    </row>
    <row r="51" spans="2:13" ht="16.5" customHeight="1" x14ac:dyDescent="0.25">
      <c r="D51" s="24"/>
      <c r="E51" s="20"/>
      <c r="F51" s="25" t="s">
        <v>30</v>
      </c>
      <c r="G51" s="83" t="s">
        <v>138</v>
      </c>
      <c r="H51" s="4">
        <v>1270</v>
      </c>
      <c r="I51" s="64" t="s">
        <v>11</v>
      </c>
      <c r="J51" s="77">
        <v>0</v>
      </c>
      <c r="K51" s="22">
        <f t="shared" si="0"/>
        <v>0</v>
      </c>
      <c r="L51" s="22"/>
      <c r="M51" s="28"/>
    </row>
    <row r="52" spans="2:13" x14ac:dyDescent="0.25">
      <c r="D52" s="24"/>
      <c r="E52" s="20"/>
      <c r="F52" s="62" t="s">
        <v>31</v>
      </c>
      <c r="G52" s="5"/>
      <c r="H52" s="3"/>
      <c r="I52" s="24"/>
      <c r="J52" s="78"/>
      <c r="K52" s="22">
        <f t="shared" si="0"/>
        <v>0</v>
      </c>
      <c r="L52" s="22"/>
      <c r="M52" s="28"/>
    </row>
    <row r="53" spans="2:13" ht="17.25" customHeight="1" x14ac:dyDescent="0.25">
      <c r="D53" s="24"/>
      <c r="E53" s="20"/>
      <c r="F53" s="26" t="s">
        <v>17</v>
      </c>
      <c r="G53" s="83" t="s">
        <v>139</v>
      </c>
      <c r="H53" s="4">
        <v>1140</v>
      </c>
      <c r="I53" s="24"/>
      <c r="J53" s="79">
        <v>0</v>
      </c>
      <c r="K53" s="22">
        <f t="shared" si="0"/>
        <v>0</v>
      </c>
      <c r="L53" s="22"/>
      <c r="M53" s="28"/>
    </row>
    <row r="54" spans="2:13" x14ac:dyDescent="0.25">
      <c r="D54" s="24"/>
      <c r="E54" s="20"/>
      <c r="F54" s="34"/>
      <c r="G54" s="5"/>
      <c r="H54" s="3"/>
      <c r="I54" s="24"/>
      <c r="J54" s="78"/>
      <c r="K54" s="22">
        <f t="shared" si="0"/>
        <v>0</v>
      </c>
      <c r="L54" s="22"/>
      <c r="M54" s="28"/>
    </row>
    <row r="55" spans="2:13" ht="17.25" customHeight="1" x14ac:dyDescent="0.25">
      <c r="D55" s="36"/>
      <c r="E55" s="32"/>
      <c r="F55" s="35"/>
      <c r="G55" s="83" t="s">
        <v>140</v>
      </c>
      <c r="H55" s="4">
        <v>1040</v>
      </c>
      <c r="I55" s="36"/>
      <c r="J55" s="79">
        <v>0</v>
      </c>
      <c r="K55" s="22">
        <f t="shared" si="0"/>
        <v>0</v>
      </c>
      <c r="L55" s="22"/>
      <c r="M55" s="33"/>
    </row>
    <row r="56" spans="2:13" x14ac:dyDescent="0.25">
      <c r="B56" s="1">
        <v>9</v>
      </c>
      <c r="D56" s="63" t="s">
        <v>32</v>
      </c>
      <c r="E56" s="39"/>
      <c r="F56" s="21" t="s">
        <v>14</v>
      </c>
      <c r="G56" s="2" t="s">
        <v>144</v>
      </c>
      <c r="H56" s="3"/>
      <c r="I56" s="19"/>
      <c r="J56" s="76"/>
      <c r="K56" s="22">
        <f t="shared" si="0"/>
        <v>0</v>
      </c>
      <c r="L56" s="22"/>
      <c r="M56" s="23">
        <v>1700</v>
      </c>
    </row>
    <row r="57" spans="2:13" ht="16.5" customHeight="1" x14ac:dyDescent="0.25">
      <c r="D57" s="24"/>
      <c r="E57" s="20"/>
      <c r="F57" s="25" t="s">
        <v>33</v>
      </c>
      <c r="G57" s="83" t="s">
        <v>138</v>
      </c>
      <c r="H57" s="4">
        <v>1120</v>
      </c>
      <c r="I57" s="82" t="s">
        <v>11</v>
      </c>
      <c r="J57" s="77">
        <v>0</v>
      </c>
      <c r="K57" s="22">
        <f t="shared" si="0"/>
        <v>0</v>
      </c>
      <c r="L57" s="22"/>
      <c r="M57" s="28"/>
    </row>
    <row r="58" spans="2:13" x14ac:dyDescent="0.25">
      <c r="D58" s="24"/>
      <c r="E58" s="20"/>
      <c r="F58" s="62" t="s">
        <v>34</v>
      </c>
      <c r="G58" s="5"/>
      <c r="H58" s="3"/>
      <c r="I58" s="81"/>
      <c r="J58" s="78"/>
      <c r="K58" s="22">
        <f t="shared" si="0"/>
        <v>0</v>
      </c>
      <c r="L58" s="22"/>
      <c r="M58" s="28"/>
    </row>
    <row r="59" spans="2:13" ht="15.75" customHeight="1" x14ac:dyDescent="0.25">
      <c r="D59" s="24"/>
      <c r="E59" s="20"/>
      <c r="F59" s="26" t="s">
        <v>17</v>
      </c>
      <c r="G59" s="83" t="s">
        <v>139</v>
      </c>
      <c r="H59" s="4">
        <v>1010</v>
      </c>
      <c r="I59" s="24"/>
      <c r="J59" s="79">
        <v>0</v>
      </c>
      <c r="K59" s="22">
        <f t="shared" si="0"/>
        <v>0</v>
      </c>
      <c r="L59" s="22"/>
      <c r="M59" s="28"/>
    </row>
    <row r="60" spans="2:13" x14ac:dyDescent="0.25">
      <c r="D60" s="24"/>
      <c r="E60" s="20"/>
      <c r="F60" s="34"/>
      <c r="G60" s="5"/>
      <c r="H60" s="3"/>
      <c r="I60" s="24"/>
      <c r="J60" s="78"/>
      <c r="K60" s="22">
        <f t="shared" si="0"/>
        <v>0</v>
      </c>
      <c r="L60" s="22"/>
      <c r="M60" s="28"/>
    </row>
    <row r="61" spans="2:13" x14ac:dyDescent="0.25">
      <c r="D61" s="36"/>
      <c r="E61" s="32"/>
      <c r="F61" s="35"/>
      <c r="G61" s="83" t="s">
        <v>140</v>
      </c>
      <c r="H61" s="4">
        <v>920</v>
      </c>
      <c r="I61" s="36"/>
      <c r="J61" s="79">
        <v>0</v>
      </c>
      <c r="K61" s="22">
        <f t="shared" si="0"/>
        <v>0</v>
      </c>
      <c r="L61" s="22"/>
      <c r="M61" s="33"/>
    </row>
    <row r="62" spans="2:13" x14ac:dyDescent="0.25">
      <c r="B62" s="1">
        <v>10</v>
      </c>
      <c r="D62" s="65" t="s">
        <v>121</v>
      </c>
      <c r="E62" s="39"/>
      <c r="F62" s="21" t="s">
        <v>14</v>
      </c>
      <c r="G62" s="2" t="s">
        <v>144</v>
      </c>
      <c r="H62" s="3"/>
      <c r="I62" s="19"/>
      <c r="J62" s="76"/>
      <c r="K62" s="22">
        <f t="shared" ref="K62:K114" si="2">H62*J62</f>
        <v>0</v>
      </c>
      <c r="L62" s="22"/>
      <c r="M62" s="23">
        <v>1900</v>
      </c>
    </row>
    <row r="63" spans="2:13" ht="19.5" customHeight="1" x14ac:dyDescent="0.25">
      <c r="D63" s="24" t="s">
        <v>120</v>
      </c>
      <c r="E63" s="20"/>
      <c r="F63" s="25" t="s">
        <v>35</v>
      </c>
      <c r="G63" s="83" t="s">
        <v>138</v>
      </c>
      <c r="H63" s="4">
        <v>1270</v>
      </c>
      <c r="I63" s="26" t="s">
        <v>11</v>
      </c>
      <c r="J63" s="77">
        <v>0</v>
      </c>
      <c r="K63" s="22">
        <f t="shared" si="2"/>
        <v>0</v>
      </c>
      <c r="L63" s="22"/>
      <c r="M63" s="28"/>
    </row>
    <row r="64" spans="2:13" x14ac:dyDescent="0.25">
      <c r="D64" s="24"/>
      <c r="E64" s="20"/>
      <c r="F64" s="62" t="s">
        <v>34</v>
      </c>
      <c r="G64" s="5"/>
      <c r="H64" s="3"/>
      <c r="I64" s="24"/>
      <c r="J64" s="78"/>
      <c r="K64" s="22">
        <f t="shared" si="2"/>
        <v>0</v>
      </c>
      <c r="L64" s="22"/>
      <c r="M64" s="28"/>
    </row>
    <row r="65" spans="2:13" ht="16.5" customHeight="1" x14ac:dyDescent="0.25">
      <c r="D65" s="24"/>
      <c r="E65" s="20"/>
      <c r="F65" s="26" t="s">
        <v>17</v>
      </c>
      <c r="G65" s="83" t="s">
        <v>139</v>
      </c>
      <c r="H65" s="4">
        <v>1140</v>
      </c>
      <c r="I65" s="24"/>
      <c r="J65" s="79">
        <v>0</v>
      </c>
      <c r="K65" s="22">
        <f t="shared" si="2"/>
        <v>0</v>
      </c>
      <c r="L65" s="22"/>
      <c r="M65" s="28"/>
    </row>
    <row r="66" spans="2:13" ht="17.25" customHeight="1" x14ac:dyDescent="0.25">
      <c r="D66" s="24"/>
      <c r="E66" s="20"/>
      <c r="F66" s="34"/>
      <c r="G66" s="5"/>
      <c r="H66" s="3"/>
      <c r="I66" s="24"/>
      <c r="J66" s="78"/>
      <c r="K66" s="22">
        <f t="shared" si="2"/>
        <v>0</v>
      </c>
      <c r="L66" s="22"/>
      <c r="M66" s="28"/>
    </row>
    <row r="67" spans="2:13" x14ac:dyDescent="0.25">
      <c r="D67" s="53"/>
      <c r="E67" s="32"/>
      <c r="F67" s="35"/>
      <c r="G67" s="83" t="s">
        <v>140</v>
      </c>
      <c r="H67" s="4">
        <v>1040</v>
      </c>
      <c r="I67" s="36"/>
      <c r="J67" s="79">
        <v>0</v>
      </c>
      <c r="K67" s="22">
        <f t="shared" si="2"/>
        <v>0</v>
      </c>
      <c r="L67" s="22"/>
      <c r="M67" s="33"/>
    </row>
    <row r="68" spans="2:13" ht="18" customHeight="1" x14ac:dyDescent="0.25">
      <c r="B68" s="1">
        <v>11</v>
      </c>
      <c r="D68" s="54" t="s">
        <v>122</v>
      </c>
      <c r="E68" s="39"/>
      <c r="F68" s="21" t="s">
        <v>14</v>
      </c>
      <c r="G68" s="2" t="s">
        <v>144</v>
      </c>
      <c r="H68" s="3"/>
      <c r="I68" s="19"/>
      <c r="J68" s="76"/>
      <c r="K68" s="22">
        <f t="shared" si="2"/>
        <v>0</v>
      </c>
      <c r="L68" s="22"/>
      <c r="M68" s="23">
        <v>2050</v>
      </c>
    </row>
    <row r="69" spans="2:13" ht="17.25" customHeight="1" x14ac:dyDescent="0.25">
      <c r="D69" s="55" t="s">
        <v>123</v>
      </c>
      <c r="E69" s="20"/>
      <c r="F69" s="25" t="s">
        <v>36</v>
      </c>
      <c r="G69" s="83" t="s">
        <v>138</v>
      </c>
      <c r="H69" s="4">
        <v>1270</v>
      </c>
      <c r="I69" s="26" t="s">
        <v>11</v>
      </c>
      <c r="J69" s="77">
        <v>0</v>
      </c>
      <c r="K69" s="22">
        <f t="shared" si="2"/>
        <v>0</v>
      </c>
      <c r="L69" s="22"/>
      <c r="M69" s="28"/>
    </row>
    <row r="70" spans="2:13" x14ac:dyDescent="0.25">
      <c r="D70" s="55"/>
      <c r="E70" s="20"/>
      <c r="F70" s="62" t="s">
        <v>37</v>
      </c>
      <c r="G70" s="5"/>
      <c r="H70" s="3"/>
      <c r="I70" s="24"/>
      <c r="J70" s="78"/>
      <c r="K70" s="22">
        <f t="shared" si="2"/>
        <v>0</v>
      </c>
      <c r="L70" s="22"/>
      <c r="M70" s="28"/>
    </row>
    <row r="71" spans="2:13" ht="18.75" customHeight="1" x14ac:dyDescent="0.25">
      <c r="D71" s="55"/>
      <c r="E71" s="20"/>
      <c r="F71" s="26" t="s">
        <v>17</v>
      </c>
      <c r="G71" s="83" t="s">
        <v>139</v>
      </c>
      <c r="H71" s="4">
        <v>1140</v>
      </c>
      <c r="I71" s="24"/>
      <c r="J71" s="79">
        <v>0</v>
      </c>
      <c r="K71" s="22">
        <f t="shared" si="2"/>
        <v>0</v>
      </c>
      <c r="L71" s="22"/>
      <c r="M71" s="28"/>
    </row>
    <row r="72" spans="2:13" ht="17.25" customHeight="1" x14ac:dyDescent="0.25">
      <c r="D72" s="55"/>
      <c r="E72" s="20"/>
      <c r="F72" s="34"/>
      <c r="G72" s="5"/>
      <c r="H72" s="3"/>
      <c r="I72" s="24"/>
      <c r="J72" s="78"/>
      <c r="K72" s="22">
        <f t="shared" si="2"/>
        <v>0</v>
      </c>
      <c r="L72" s="22"/>
      <c r="M72" s="28"/>
    </row>
    <row r="73" spans="2:13" x14ac:dyDescent="0.25">
      <c r="D73" s="55"/>
      <c r="E73" s="32"/>
      <c r="F73" s="35"/>
      <c r="G73" s="83" t="s">
        <v>140</v>
      </c>
      <c r="H73" s="4">
        <v>1040</v>
      </c>
      <c r="I73" s="36"/>
      <c r="J73" s="79">
        <v>0</v>
      </c>
      <c r="K73" s="22">
        <f t="shared" si="2"/>
        <v>0</v>
      </c>
      <c r="L73" s="22"/>
      <c r="M73" s="33"/>
    </row>
    <row r="74" spans="2:13" x14ac:dyDescent="0.25">
      <c r="B74" s="1">
        <v>12</v>
      </c>
      <c r="D74" s="65" t="s">
        <v>124</v>
      </c>
      <c r="E74" s="30"/>
      <c r="F74" s="21" t="s">
        <v>14</v>
      </c>
      <c r="G74" s="2" t="s">
        <v>144</v>
      </c>
      <c r="H74" s="3"/>
      <c r="I74" s="19"/>
      <c r="J74" s="76"/>
      <c r="K74" s="22">
        <f t="shared" si="2"/>
        <v>0</v>
      </c>
      <c r="L74" s="22"/>
      <c r="M74" s="23">
        <v>1900</v>
      </c>
    </row>
    <row r="75" spans="2:13" ht="17.25" customHeight="1" x14ac:dyDescent="0.25">
      <c r="D75" s="67" t="s">
        <v>125</v>
      </c>
      <c r="E75" s="70"/>
      <c r="F75" s="25" t="s">
        <v>38</v>
      </c>
      <c r="G75" s="83" t="s">
        <v>138</v>
      </c>
      <c r="H75" s="4">
        <v>1270</v>
      </c>
      <c r="I75" s="80" t="s">
        <v>11</v>
      </c>
      <c r="J75" s="77">
        <v>0</v>
      </c>
      <c r="K75" s="22">
        <f t="shared" si="2"/>
        <v>0</v>
      </c>
      <c r="L75" s="22"/>
      <c r="M75" s="28"/>
    </row>
    <row r="76" spans="2:13" x14ac:dyDescent="0.25">
      <c r="D76" s="24"/>
      <c r="E76" s="70"/>
      <c r="F76" s="62" t="s">
        <v>39</v>
      </c>
      <c r="G76" s="5"/>
      <c r="H76" s="3"/>
      <c r="I76" s="24"/>
      <c r="J76" s="78"/>
      <c r="K76" s="22">
        <f t="shared" si="2"/>
        <v>0</v>
      </c>
      <c r="L76" s="22"/>
      <c r="M76" s="28"/>
    </row>
    <row r="77" spans="2:13" ht="16.5" customHeight="1" x14ac:dyDescent="0.25">
      <c r="D77" s="24"/>
      <c r="E77" s="70"/>
      <c r="F77" s="26" t="s">
        <v>17</v>
      </c>
      <c r="G77" s="83" t="s">
        <v>139</v>
      </c>
      <c r="H77" s="4">
        <v>1140</v>
      </c>
      <c r="I77" s="24"/>
      <c r="J77" s="79">
        <v>0</v>
      </c>
      <c r="K77" s="22">
        <f t="shared" si="2"/>
        <v>0</v>
      </c>
      <c r="L77" s="22"/>
      <c r="M77" s="28"/>
    </row>
    <row r="78" spans="2:13" x14ac:dyDescent="0.25">
      <c r="D78" s="24"/>
      <c r="E78" s="70"/>
      <c r="F78" s="34"/>
      <c r="G78" s="5"/>
      <c r="H78" s="3"/>
      <c r="I78" s="24"/>
      <c r="J78" s="78"/>
      <c r="K78" s="22">
        <f t="shared" si="2"/>
        <v>0</v>
      </c>
      <c r="L78" s="22"/>
      <c r="M78" s="28"/>
    </row>
    <row r="79" spans="2:13" x14ac:dyDescent="0.25">
      <c r="D79" s="36"/>
      <c r="E79" s="31"/>
      <c r="F79" s="35"/>
      <c r="G79" s="83" t="s">
        <v>140</v>
      </c>
      <c r="H79" s="4">
        <v>1040</v>
      </c>
      <c r="I79" s="36"/>
      <c r="J79" s="79">
        <v>0</v>
      </c>
      <c r="K79" s="22">
        <f t="shared" si="2"/>
        <v>0</v>
      </c>
      <c r="L79" s="22"/>
      <c r="M79" s="33"/>
    </row>
    <row r="80" spans="2:13" x14ac:dyDescent="0.25">
      <c r="B80" s="1">
        <v>13</v>
      </c>
      <c r="D80" s="65" t="s">
        <v>126</v>
      </c>
      <c r="E80" s="30"/>
      <c r="F80" s="21" t="s">
        <v>14</v>
      </c>
      <c r="G80" s="2" t="s">
        <v>144</v>
      </c>
      <c r="H80" s="3"/>
      <c r="I80" s="19"/>
      <c r="J80" s="76"/>
      <c r="K80" s="22">
        <f t="shared" si="2"/>
        <v>0</v>
      </c>
      <c r="L80" s="22"/>
      <c r="M80" s="23">
        <v>1900</v>
      </c>
    </row>
    <row r="81" spans="2:13" ht="15.75" customHeight="1" x14ac:dyDescent="0.25">
      <c r="D81" s="67" t="s">
        <v>127</v>
      </c>
      <c r="E81" s="70"/>
      <c r="F81" s="25" t="s">
        <v>40</v>
      </c>
      <c r="G81" s="83" t="s">
        <v>138</v>
      </c>
      <c r="H81" s="4">
        <v>1270</v>
      </c>
      <c r="I81" s="26" t="s">
        <v>11</v>
      </c>
      <c r="J81" s="77">
        <v>0</v>
      </c>
      <c r="K81" s="22">
        <f t="shared" si="2"/>
        <v>0</v>
      </c>
      <c r="L81" s="22"/>
      <c r="M81" s="28"/>
    </row>
    <row r="82" spans="2:13" x14ac:dyDescent="0.25">
      <c r="D82" s="24"/>
      <c r="E82" s="70"/>
      <c r="F82" s="62" t="s">
        <v>41</v>
      </c>
      <c r="G82" s="5"/>
      <c r="H82" s="3"/>
      <c r="I82" s="24"/>
      <c r="J82" s="78"/>
      <c r="K82" s="22">
        <f t="shared" si="2"/>
        <v>0</v>
      </c>
      <c r="L82" s="22"/>
      <c r="M82" s="28"/>
    </row>
    <row r="83" spans="2:13" ht="16.5" customHeight="1" x14ac:dyDescent="0.25">
      <c r="D83" s="24"/>
      <c r="E83" s="70"/>
      <c r="F83" s="26" t="s">
        <v>17</v>
      </c>
      <c r="G83" s="83" t="s">
        <v>139</v>
      </c>
      <c r="H83" s="4">
        <v>1140</v>
      </c>
      <c r="I83" s="24"/>
      <c r="J83" s="79">
        <v>0</v>
      </c>
      <c r="K83" s="22">
        <f t="shared" si="2"/>
        <v>0</v>
      </c>
      <c r="L83" s="22"/>
      <c r="M83" s="28"/>
    </row>
    <row r="84" spans="2:13" ht="17.25" customHeight="1" x14ac:dyDescent="0.25">
      <c r="D84" s="24"/>
      <c r="E84" s="70"/>
      <c r="F84" s="34"/>
      <c r="G84" s="5"/>
      <c r="H84" s="3"/>
      <c r="I84" s="24"/>
      <c r="J84" s="78"/>
      <c r="K84" s="22">
        <f t="shared" si="2"/>
        <v>0</v>
      </c>
      <c r="L84" s="22"/>
      <c r="M84" s="28"/>
    </row>
    <row r="85" spans="2:13" x14ac:dyDescent="0.25">
      <c r="D85" s="36"/>
      <c r="E85" s="31"/>
      <c r="F85" s="35"/>
      <c r="G85" s="83" t="s">
        <v>140</v>
      </c>
      <c r="H85" s="4">
        <v>1040</v>
      </c>
      <c r="I85" s="36"/>
      <c r="J85" s="79">
        <v>0</v>
      </c>
      <c r="K85" s="22">
        <f t="shared" si="2"/>
        <v>0</v>
      </c>
      <c r="L85" s="22"/>
      <c r="M85" s="33"/>
    </row>
    <row r="86" spans="2:13" x14ac:dyDescent="0.25">
      <c r="B86" s="1">
        <v>14</v>
      </c>
      <c r="D86" s="68" t="s">
        <v>42</v>
      </c>
      <c r="E86" s="39"/>
      <c r="F86" s="21" t="s">
        <v>14</v>
      </c>
      <c r="G86" s="2" t="s">
        <v>144</v>
      </c>
      <c r="H86" s="3"/>
      <c r="I86" s="19"/>
      <c r="J86" s="76"/>
      <c r="K86" s="22">
        <f t="shared" si="2"/>
        <v>0</v>
      </c>
      <c r="L86" s="22"/>
      <c r="M86" s="23">
        <v>1950</v>
      </c>
    </row>
    <row r="87" spans="2:13" ht="17.25" customHeight="1" x14ac:dyDescent="0.25">
      <c r="D87" s="66"/>
      <c r="E87" s="20"/>
      <c r="F87" s="25" t="s">
        <v>84</v>
      </c>
      <c r="G87" s="83" t="s">
        <v>138</v>
      </c>
      <c r="H87" s="4">
        <v>1300</v>
      </c>
      <c r="I87" s="26" t="s">
        <v>11</v>
      </c>
      <c r="J87" s="77">
        <v>0</v>
      </c>
      <c r="K87" s="22">
        <f t="shared" si="2"/>
        <v>0</v>
      </c>
      <c r="L87" s="22"/>
      <c r="M87" s="28"/>
    </row>
    <row r="88" spans="2:13" x14ac:dyDescent="0.25">
      <c r="D88" s="66"/>
      <c r="E88" s="20"/>
      <c r="F88" s="62" t="s">
        <v>43</v>
      </c>
      <c r="G88" s="5"/>
      <c r="H88" s="3"/>
      <c r="I88" s="24"/>
      <c r="J88" s="78"/>
      <c r="K88" s="22">
        <f t="shared" si="2"/>
        <v>0</v>
      </c>
      <c r="L88" s="22"/>
      <c r="M88" s="28"/>
    </row>
    <row r="89" spans="2:13" ht="17.25" customHeight="1" x14ac:dyDescent="0.25">
      <c r="D89" s="66"/>
      <c r="E89" s="20"/>
      <c r="F89" s="29" t="s">
        <v>82</v>
      </c>
      <c r="G89" s="83" t="s">
        <v>139</v>
      </c>
      <c r="H89" s="4">
        <v>1170</v>
      </c>
      <c r="I89" s="24"/>
      <c r="J89" s="79">
        <v>0</v>
      </c>
      <c r="K89" s="22">
        <f t="shared" si="2"/>
        <v>0</v>
      </c>
      <c r="L89" s="22"/>
      <c r="M89" s="28"/>
    </row>
    <row r="90" spans="2:13" x14ac:dyDescent="0.25">
      <c r="D90" s="66"/>
      <c r="E90" s="20"/>
      <c r="F90" s="34"/>
      <c r="G90" s="5"/>
      <c r="H90" s="3"/>
      <c r="I90" s="24"/>
      <c r="J90" s="78"/>
      <c r="K90" s="22">
        <f t="shared" si="2"/>
        <v>0</v>
      </c>
      <c r="L90" s="22"/>
      <c r="M90" s="28"/>
    </row>
    <row r="91" spans="2:13" x14ac:dyDescent="0.25">
      <c r="D91" s="69"/>
      <c r="E91" s="32"/>
      <c r="F91" s="35"/>
      <c r="G91" s="83" t="s">
        <v>140</v>
      </c>
      <c r="H91" s="4">
        <v>1050</v>
      </c>
      <c r="I91" s="36"/>
      <c r="J91" s="79">
        <v>0</v>
      </c>
      <c r="K91" s="22">
        <f t="shared" si="2"/>
        <v>0</v>
      </c>
      <c r="L91" s="22"/>
      <c r="M91" s="33"/>
    </row>
    <row r="92" spans="2:13" x14ac:dyDescent="0.25">
      <c r="B92" s="1">
        <v>15</v>
      </c>
      <c r="D92" s="68" t="s">
        <v>44</v>
      </c>
      <c r="E92" s="19"/>
      <c r="F92" s="21" t="s">
        <v>20</v>
      </c>
      <c r="G92" s="2" t="s">
        <v>144</v>
      </c>
      <c r="H92" s="3"/>
      <c r="I92" s="19"/>
      <c r="J92" s="76"/>
      <c r="K92" s="22">
        <f t="shared" si="2"/>
        <v>0</v>
      </c>
      <c r="L92" s="22"/>
      <c r="M92" s="23">
        <v>1350</v>
      </c>
    </row>
    <row r="93" spans="2:13" ht="18" customHeight="1" x14ac:dyDescent="0.25">
      <c r="D93" s="37"/>
      <c r="E93" s="24"/>
      <c r="F93" s="25" t="s">
        <v>84</v>
      </c>
      <c r="G93" s="83" t="s">
        <v>138</v>
      </c>
      <c r="H93" s="4">
        <v>800</v>
      </c>
      <c r="I93" s="26" t="s">
        <v>11</v>
      </c>
      <c r="J93" s="77">
        <v>0</v>
      </c>
      <c r="K93" s="22">
        <f t="shared" si="2"/>
        <v>0</v>
      </c>
      <c r="L93" s="22"/>
      <c r="M93" s="28"/>
    </row>
    <row r="94" spans="2:13" x14ac:dyDescent="0.25">
      <c r="D94" s="37"/>
      <c r="E94" s="24"/>
      <c r="F94" s="62" t="s">
        <v>45</v>
      </c>
      <c r="G94" s="5"/>
      <c r="H94" s="3"/>
      <c r="I94" s="24"/>
      <c r="J94" s="78"/>
      <c r="K94" s="22">
        <f t="shared" si="2"/>
        <v>0</v>
      </c>
      <c r="L94" s="22"/>
      <c r="M94" s="28"/>
    </row>
    <row r="95" spans="2:13" ht="17.25" customHeight="1" x14ac:dyDescent="0.25">
      <c r="D95" s="37"/>
      <c r="E95" s="24"/>
      <c r="F95" s="26" t="s">
        <v>46</v>
      </c>
      <c r="G95" s="83" t="s">
        <v>139</v>
      </c>
      <c r="H95" s="4">
        <v>720</v>
      </c>
      <c r="I95" s="24"/>
      <c r="J95" s="79">
        <v>0</v>
      </c>
      <c r="K95" s="22">
        <f t="shared" si="2"/>
        <v>0</v>
      </c>
      <c r="L95" s="22"/>
      <c r="M95" s="28"/>
    </row>
    <row r="96" spans="2:13" x14ac:dyDescent="0.25">
      <c r="D96" s="37"/>
      <c r="E96" s="24"/>
      <c r="F96" s="34"/>
      <c r="G96" s="5"/>
      <c r="H96" s="3"/>
      <c r="I96" s="24"/>
      <c r="J96" s="78"/>
      <c r="K96" s="22">
        <f t="shared" si="2"/>
        <v>0</v>
      </c>
      <c r="L96" s="22"/>
      <c r="M96" s="28"/>
    </row>
    <row r="97" spans="2:13" x14ac:dyDescent="0.25">
      <c r="D97" s="38"/>
      <c r="E97" s="36"/>
      <c r="F97" s="35"/>
      <c r="G97" s="83" t="s">
        <v>140</v>
      </c>
      <c r="H97" s="4">
        <v>650</v>
      </c>
      <c r="I97" s="36"/>
      <c r="J97" s="79">
        <v>0</v>
      </c>
      <c r="K97" s="22">
        <f t="shared" si="2"/>
        <v>0</v>
      </c>
      <c r="L97" s="22"/>
      <c r="M97" s="33"/>
    </row>
    <row r="98" spans="2:13" x14ac:dyDescent="0.25">
      <c r="B98" s="1">
        <v>16</v>
      </c>
      <c r="D98" s="40" t="s">
        <v>47</v>
      </c>
      <c r="E98" s="39"/>
      <c r="F98" s="21" t="s">
        <v>14</v>
      </c>
      <c r="G98" s="2" t="s">
        <v>144</v>
      </c>
      <c r="H98" s="3"/>
      <c r="I98" s="19"/>
      <c r="J98" s="76"/>
      <c r="K98" s="22">
        <f t="shared" si="2"/>
        <v>0</v>
      </c>
      <c r="L98" s="22"/>
      <c r="M98" s="23">
        <v>1650</v>
      </c>
    </row>
    <row r="99" spans="2:13" ht="17.25" customHeight="1" x14ac:dyDescent="0.25">
      <c r="D99" s="24"/>
      <c r="E99" s="20"/>
      <c r="F99" s="25" t="s">
        <v>48</v>
      </c>
      <c r="G99" s="83" t="s">
        <v>138</v>
      </c>
      <c r="H99" s="4">
        <v>1050</v>
      </c>
      <c r="I99" s="64" t="s">
        <v>11</v>
      </c>
      <c r="J99" s="77">
        <v>0</v>
      </c>
      <c r="K99" s="22">
        <f t="shared" si="2"/>
        <v>0</v>
      </c>
      <c r="L99" s="22"/>
      <c r="M99" s="28"/>
    </row>
    <row r="100" spans="2:13" ht="16.5" customHeight="1" x14ac:dyDescent="0.25">
      <c r="D100" s="24"/>
      <c r="E100" s="20"/>
      <c r="F100" s="62" t="s">
        <v>49</v>
      </c>
      <c r="G100" s="5"/>
      <c r="H100" s="3"/>
      <c r="I100" s="24"/>
      <c r="J100" s="78"/>
      <c r="K100" s="22">
        <f t="shared" si="2"/>
        <v>0</v>
      </c>
      <c r="L100" s="22"/>
      <c r="M100" s="28"/>
    </row>
    <row r="101" spans="2:13" ht="15.75" customHeight="1" x14ac:dyDescent="0.25">
      <c r="D101" s="24"/>
      <c r="E101" s="20"/>
      <c r="F101" s="26" t="s">
        <v>17</v>
      </c>
      <c r="G101" s="83" t="s">
        <v>139</v>
      </c>
      <c r="H101" s="4">
        <v>945</v>
      </c>
      <c r="I101" s="24"/>
      <c r="J101" s="79">
        <v>0</v>
      </c>
      <c r="K101" s="22">
        <f t="shared" si="2"/>
        <v>0</v>
      </c>
      <c r="L101" s="22"/>
      <c r="M101" s="28"/>
    </row>
    <row r="102" spans="2:13" ht="17.25" customHeight="1" x14ac:dyDescent="0.25">
      <c r="D102" s="24"/>
      <c r="E102" s="20"/>
      <c r="F102" s="34"/>
      <c r="G102" s="5"/>
      <c r="H102" s="3"/>
      <c r="I102" s="24"/>
      <c r="J102" s="78"/>
      <c r="K102" s="22">
        <f t="shared" si="2"/>
        <v>0</v>
      </c>
      <c r="L102" s="22"/>
      <c r="M102" s="28"/>
    </row>
    <row r="103" spans="2:13" x14ac:dyDescent="0.25">
      <c r="D103" s="36"/>
      <c r="E103" s="32"/>
      <c r="F103" s="35"/>
      <c r="G103" s="83" t="s">
        <v>140</v>
      </c>
      <c r="H103" s="4">
        <v>860</v>
      </c>
      <c r="I103" s="36"/>
      <c r="J103" s="79">
        <v>0</v>
      </c>
      <c r="K103" s="22">
        <f t="shared" si="2"/>
        <v>0</v>
      </c>
      <c r="L103" s="22"/>
      <c r="M103" s="33"/>
    </row>
    <row r="104" spans="2:13" x14ac:dyDescent="0.25">
      <c r="B104" s="1">
        <v>17</v>
      </c>
      <c r="D104" s="40" t="s">
        <v>50</v>
      </c>
      <c r="E104" s="39"/>
      <c r="F104" s="21" t="s">
        <v>14</v>
      </c>
      <c r="G104" s="2" t="s">
        <v>144</v>
      </c>
      <c r="H104" s="3"/>
      <c r="I104" s="19"/>
      <c r="J104" s="76"/>
      <c r="K104" s="22">
        <f t="shared" si="2"/>
        <v>0</v>
      </c>
      <c r="L104" s="22"/>
      <c r="M104" s="23">
        <v>1650</v>
      </c>
    </row>
    <row r="105" spans="2:13" ht="18.75" customHeight="1" x14ac:dyDescent="0.25">
      <c r="D105" s="24"/>
      <c r="E105" s="20"/>
      <c r="F105" s="25" t="s">
        <v>23</v>
      </c>
      <c r="G105" s="83" t="s">
        <v>138</v>
      </c>
      <c r="H105" s="4">
        <v>1050</v>
      </c>
      <c r="I105" s="64" t="s">
        <v>11</v>
      </c>
      <c r="J105" s="77">
        <v>0</v>
      </c>
      <c r="K105" s="22">
        <f t="shared" si="2"/>
        <v>0</v>
      </c>
      <c r="L105" s="22"/>
      <c r="M105" s="28"/>
    </row>
    <row r="106" spans="2:13" x14ac:dyDescent="0.25">
      <c r="D106" s="24"/>
      <c r="E106" s="20"/>
      <c r="F106" s="62" t="s">
        <v>49</v>
      </c>
      <c r="G106" s="5"/>
      <c r="H106" s="3"/>
      <c r="I106" s="24"/>
      <c r="J106" s="78"/>
      <c r="K106" s="22">
        <f t="shared" si="2"/>
        <v>0</v>
      </c>
      <c r="L106" s="22"/>
      <c r="M106" s="28"/>
    </row>
    <row r="107" spans="2:13" ht="18" customHeight="1" x14ac:dyDescent="0.25">
      <c r="D107" s="24"/>
      <c r="E107" s="20"/>
      <c r="F107" s="26" t="s">
        <v>17</v>
      </c>
      <c r="G107" s="83" t="s">
        <v>139</v>
      </c>
      <c r="H107" s="4">
        <v>945</v>
      </c>
      <c r="I107" s="24"/>
      <c r="J107" s="79">
        <v>0</v>
      </c>
      <c r="K107" s="22">
        <f t="shared" si="2"/>
        <v>0</v>
      </c>
      <c r="L107" s="22"/>
      <c r="M107" s="28"/>
    </row>
    <row r="108" spans="2:13" x14ac:dyDescent="0.25">
      <c r="D108" s="24"/>
      <c r="E108" s="20"/>
      <c r="F108" s="34"/>
      <c r="G108" s="5"/>
      <c r="H108" s="3"/>
      <c r="I108" s="24"/>
      <c r="J108" s="78"/>
      <c r="K108" s="22">
        <f t="shared" si="2"/>
        <v>0</v>
      </c>
      <c r="L108" s="22"/>
      <c r="M108" s="28"/>
    </row>
    <row r="109" spans="2:13" ht="42.75" customHeight="1" x14ac:dyDescent="0.25">
      <c r="D109" s="36"/>
      <c r="E109" s="32"/>
      <c r="F109" s="35"/>
      <c r="G109" s="83" t="s">
        <v>140</v>
      </c>
      <c r="H109" s="4">
        <v>860</v>
      </c>
      <c r="I109" s="36"/>
      <c r="J109" s="79">
        <v>0</v>
      </c>
      <c r="K109" s="22">
        <f t="shared" si="2"/>
        <v>0</v>
      </c>
      <c r="L109" s="22"/>
      <c r="M109" s="33"/>
    </row>
    <row r="110" spans="2:13" ht="0.75" customHeight="1" x14ac:dyDescent="0.25">
      <c r="B110" s="1">
        <v>18</v>
      </c>
      <c r="D110" s="40" t="s">
        <v>51</v>
      </c>
      <c r="E110" s="39"/>
      <c r="F110" s="21" t="s">
        <v>14</v>
      </c>
      <c r="G110" s="2" t="s">
        <v>144</v>
      </c>
      <c r="H110" s="3"/>
      <c r="I110" s="19"/>
      <c r="J110" s="76"/>
      <c r="K110" s="22">
        <f t="shared" si="2"/>
        <v>0</v>
      </c>
      <c r="L110" s="22"/>
      <c r="M110" s="23">
        <v>1550</v>
      </c>
    </row>
    <row r="111" spans="2:13" x14ac:dyDescent="0.25">
      <c r="B111" s="1">
        <v>18</v>
      </c>
      <c r="D111" s="40" t="s">
        <v>54</v>
      </c>
      <c r="E111" s="19"/>
      <c r="F111" s="21" t="s">
        <v>14</v>
      </c>
      <c r="G111" s="1" t="s">
        <v>144</v>
      </c>
      <c r="H111" s="3"/>
      <c r="I111" s="19"/>
      <c r="J111" s="76"/>
      <c r="K111" s="22">
        <f t="shared" si="2"/>
        <v>0</v>
      </c>
      <c r="L111" s="22"/>
      <c r="M111" s="23">
        <v>1650</v>
      </c>
    </row>
    <row r="112" spans="2:13" ht="16.5" customHeight="1" x14ac:dyDescent="0.25">
      <c r="D112" s="24"/>
      <c r="E112" s="24"/>
      <c r="F112" s="25" t="s">
        <v>55</v>
      </c>
      <c r="G112" s="83" t="s">
        <v>138</v>
      </c>
      <c r="H112" s="4">
        <v>1050</v>
      </c>
      <c r="I112" s="64" t="s">
        <v>11</v>
      </c>
      <c r="J112" s="77">
        <v>0</v>
      </c>
      <c r="K112" s="22">
        <f t="shared" si="2"/>
        <v>0</v>
      </c>
      <c r="L112" s="22"/>
      <c r="M112" s="28"/>
    </row>
    <row r="113" spans="2:13" x14ac:dyDescent="0.25">
      <c r="D113" s="24"/>
      <c r="E113" s="24"/>
      <c r="F113" s="62" t="s">
        <v>52</v>
      </c>
      <c r="G113" s="5"/>
      <c r="H113" s="3"/>
      <c r="I113" s="24"/>
      <c r="J113" s="78"/>
      <c r="K113" s="22">
        <f t="shared" si="2"/>
        <v>0</v>
      </c>
      <c r="L113" s="22"/>
      <c r="M113" s="28"/>
    </row>
    <row r="114" spans="2:13" ht="17.25" customHeight="1" x14ac:dyDescent="0.25">
      <c r="D114" s="24"/>
      <c r="E114" s="24"/>
      <c r="F114" s="26" t="s">
        <v>53</v>
      </c>
      <c r="G114" s="83" t="s">
        <v>139</v>
      </c>
      <c r="H114" s="4">
        <v>945</v>
      </c>
      <c r="I114" s="24"/>
      <c r="J114" s="79">
        <v>0</v>
      </c>
      <c r="K114" s="22">
        <f t="shared" si="2"/>
        <v>0</v>
      </c>
      <c r="L114" s="22"/>
      <c r="M114" s="28"/>
    </row>
    <row r="115" spans="2:13" x14ac:dyDescent="0.25">
      <c r="D115" s="24"/>
      <c r="E115" s="24"/>
      <c r="F115" s="34"/>
      <c r="G115" s="5"/>
      <c r="H115" s="3"/>
      <c r="I115" s="24"/>
      <c r="J115" s="78"/>
      <c r="K115" s="22">
        <f t="shared" ref="K115:K178" si="3">H115*J115</f>
        <v>0</v>
      </c>
      <c r="L115" s="22"/>
      <c r="M115" s="28"/>
    </row>
    <row r="116" spans="2:13" x14ac:dyDescent="0.25">
      <c r="D116" s="36"/>
      <c r="E116" s="36"/>
      <c r="F116" s="35"/>
      <c r="G116" s="83" t="s">
        <v>140</v>
      </c>
      <c r="H116" s="4">
        <v>860</v>
      </c>
      <c r="I116" s="36"/>
      <c r="J116" s="79">
        <v>0</v>
      </c>
      <c r="K116" s="22">
        <f t="shared" si="3"/>
        <v>0</v>
      </c>
      <c r="L116" s="22"/>
      <c r="M116" s="33"/>
    </row>
    <row r="117" spans="2:13" x14ac:dyDescent="0.25">
      <c r="B117" s="1">
        <v>19</v>
      </c>
      <c r="D117" s="19" t="s">
        <v>56</v>
      </c>
      <c r="E117" s="39"/>
      <c r="F117" s="21" t="s">
        <v>14</v>
      </c>
      <c r="G117" s="2" t="s">
        <v>144</v>
      </c>
      <c r="H117" s="3"/>
      <c r="I117" s="19"/>
      <c r="J117" s="76"/>
      <c r="K117" s="22">
        <f t="shared" si="3"/>
        <v>0</v>
      </c>
      <c r="L117" s="22"/>
      <c r="M117" s="23">
        <v>1650</v>
      </c>
    </row>
    <row r="118" spans="2:13" ht="17.25" customHeight="1" x14ac:dyDescent="0.25">
      <c r="D118" s="24"/>
      <c r="E118" s="20"/>
      <c r="F118" s="25" t="s">
        <v>103</v>
      </c>
      <c r="G118" s="83" t="s">
        <v>138</v>
      </c>
      <c r="H118" s="4">
        <v>1050</v>
      </c>
      <c r="I118" s="64" t="s">
        <v>11</v>
      </c>
      <c r="J118" s="77">
        <v>0</v>
      </c>
      <c r="K118" s="22">
        <f t="shared" si="3"/>
        <v>0</v>
      </c>
      <c r="L118" s="22"/>
      <c r="M118" s="28"/>
    </row>
    <row r="119" spans="2:13" x14ac:dyDescent="0.25">
      <c r="D119" s="24"/>
      <c r="E119" s="20"/>
      <c r="F119" s="62" t="s">
        <v>52</v>
      </c>
      <c r="G119" s="5"/>
      <c r="H119" s="3"/>
      <c r="I119" s="24"/>
      <c r="J119" s="78"/>
      <c r="K119" s="22">
        <f t="shared" si="3"/>
        <v>0</v>
      </c>
      <c r="L119" s="22"/>
      <c r="M119" s="28"/>
    </row>
    <row r="120" spans="2:13" ht="17.25" customHeight="1" x14ac:dyDescent="0.25">
      <c r="D120" s="24"/>
      <c r="E120" s="20"/>
      <c r="F120" s="26" t="s">
        <v>53</v>
      </c>
      <c r="G120" s="83" t="s">
        <v>139</v>
      </c>
      <c r="H120" s="4">
        <v>945</v>
      </c>
      <c r="I120" s="24"/>
      <c r="J120" s="79">
        <v>0</v>
      </c>
      <c r="K120" s="22">
        <f t="shared" si="3"/>
        <v>0</v>
      </c>
      <c r="L120" s="22"/>
      <c r="M120" s="28"/>
    </row>
    <row r="121" spans="2:13" x14ac:dyDescent="0.25">
      <c r="D121" s="24"/>
      <c r="E121" s="20"/>
      <c r="F121" s="34"/>
      <c r="G121" s="5"/>
      <c r="H121" s="3"/>
      <c r="I121" s="24"/>
      <c r="J121" s="78"/>
      <c r="K121" s="22">
        <f t="shared" si="3"/>
        <v>0</v>
      </c>
      <c r="L121" s="22"/>
      <c r="M121" s="28"/>
    </row>
    <row r="122" spans="2:13" x14ac:dyDescent="0.25">
      <c r="D122" s="36"/>
      <c r="E122" s="32"/>
      <c r="F122" s="35"/>
      <c r="G122" s="83" t="s">
        <v>140</v>
      </c>
      <c r="H122" s="4">
        <v>860</v>
      </c>
      <c r="I122" s="36"/>
      <c r="J122" s="79">
        <v>0</v>
      </c>
      <c r="K122" s="22">
        <f t="shared" si="3"/>
        <v>0</v>
      </c>
      <c r="L122" s="22"/>
      <c r="M122" s="33"/>
    </row>
    <row r="123" spans="2:13" x14ac:dyDescent="0.25">
      <c r="D123" s="65" t="s">
        <v>51</v>
      </c>
      <c r="E123" s="39"/>
      <c r="F123" s="72" t="s">
        <v>14</v>
      </c>
      <c r="G123" s="2" t="s">
        <v>144</v>
      </c>
      <c r="H123" s="3"/>
      <c r="I123" s="19"/>
      <c r="J123" s="76"/>
      <c r="K123" s="22">
        <f t="shared" si="3"/>
        <v>0</v>
      </c>
      <c r="L123" s="22"/>
      <c r="M123" s="23">
        <v>1650</v>
      </c>
    </row>
    <row r="124" spans="2:13" ht="18.75" x14ac:dyDescent="0.25">
      <c r="D124" s="24"/>
      <c r="E124" s="20"/>
      <c r="F124" s="25" t="s">
        <v>131</v>
      </c>
      <c r="G124" s="83" t="s">
        <v>138</v>
      </c>
      <c r="H124" s="4">
        <v>1050</v>
      </c>
      <c r="I124" s="73" t="s">
        <v>11</v>
      </c>
      <c r="J124" s="77">
        <v>0</v>
      </c>
      <c r="K124" s="22">
        <f t="shared" si="3"/>
        <v>0</v>
      </c>
      <c r="L124" s="22"/>
      <c r="M124" s="28"/>
    </row>
    <row r="125" spans="2:13" x14ac:dyDescent="0.25">
      <c r="D125" s="24"/>
      <c r="E125" s="20"/>
      <c r="F125" s="73" t="s">
        <v>52</v>
      </c>
      <c r="G125" s="5"/>
      <c r="H125" s="3"/>
      <c r="I125" s="24"/>
      <c r="J125" s="78"/>
      <c r="K125" s="22">
        <f t="shared" si="3"/>
        <v>0</v>
      </c>
      <c r="L125" s="22"/>
      <c r="M125" s="28"/>
    </row>
    <row r="126" spans="2:13" x14ac:dyDescent="0.25">
      <c r="D126" s="24"/>
      <c r="E126" s="20"/>
      <c r="F126" s="73" t="s">
        <v>53</v>
      </c>
      <c r="G126" s="83" t="s">
        <v>139</v>
      </c>
      <c r="H126" s="4">
        <v>945</v>
      </c>
      <c r="I126" s="24"/>
      <c r="J126" s="79">
        <v>0</v>
      </c>
      <c r="K126" s="22">
        <f t="shared" si="3"/>
        <v>0</v>
      </c>
      <c r="L126" s="22"/>
      <c r="M126" s="28"/>
    </row>
    <row r="127" spans="2:13" x14ac:dyDescent="0.25">
      <c r="D127" s="24"/>
      <c r="E127" s="20"/>
      <c r="F127" s="34"/>
      <c r="G127" s="5"/>
      <c r="H127" s="3"/>
      <c r="I127" s="24"/>
      <c r="J127" s="78"/>
      <c r="K127" s="22">
        <f t="shared" si="3"/>
        <v>0</v>
      </c>
      <c r="L127" s="22"/>
      <c r="M127" s="28"/>
    </row>
    <row r="128" spans="2:13" x14ac:dyDescent="0.25">
      <c r="D128" s="36"/>
      <c r="E128" s="32"/>
      <c r="F128" s="35"/>
      <c r="G128" s="83" t="s">
        <v>140</v>
      </c>
      <c r="H128" s="4">
        <v>860</v>
      </c>
      <c r="I128" s="36"/>
      <c r="J128" s="79">
        <v>0</v>
      </c>
      <c r="K128" s="22">
        <f t="shared" si="3"/>
        <v>0</v>
      </c>
      <c r="L128" s="22"/>
      <c r="M128" s="33"/>
    </row>
    <row r="129" spans="2:13" x14ac:dyDescent="0.25">
      <c r="B129" s="1">
        <v>20</v>
      </c>
      <c r="D129" s="19" t="s">
        <v>57</v>
      </c>
      <c r="E129" s="39"/>
      <c r="F129" s="21" t="s">
        <v>14</v>
      </c>
      <c r="G129" s="2" t="s">
        <v>144</v>
      </c>
      <c r="H129" s="3"/>
      <c r="I129" s="19"/>
      <c r="J129" s="76"/>
      <c r="K129" s="22">
        <f t="shared" si="3"/>
        <v>0</v>
      </c>
      <c r="L129" s="22"/>
      <c r="M129" s="41">
        <v>1500</v>
      </c>
    </row>
    <row r="130" spans="2:13" ht="18.75" x14ac:dyDescent="0.25">
      <c r="D130" s="24"/>
      <c r="E130" s="20"/>
      <c r="F130" s="25" t="s">
        <v>58</v>
      </c>
      <c r="G130" s="83" t="s">
        <v>138</v>
      </c>
      <c r="H130" s="4">
        <v>980</v>
      </c>
      <c r="I130" s="64" t="s">
        <v>11</v>
      </c>
      <c r="J130" s="77">
        <v>0</v>
      </c>
      <c r="K130" s="22">
        <f t="shared" si="3"/>
        <v>0</v>
      </c>
      <c r="L130" s="22"/>
      <c r="M130" s="42"/>
    </row>
    <row r="131" spans="2:13" x14ac:dyDescent="0.25">
      <c r="D131" s="24"/>
      <c r="E131" s="20"/>
      <c r="F131" s="62" t="s">
        <v>59</v>
      </c>
      <c r="G131" s="5"/>
      <c r="H131" s="3"/>
      <c r="I131" s="24"/>
      <c r="J131" s="78"/>
      <c r="K131" s="22">
        <f t="shared" si="3"/>
        <v>0</v>
      </c>
      <c r="L131" s="22"/>
      <c r="M131" s="42"/>
    </row>
    <row r="132" spans="2:13" x14ac:dyDescent="0.25">
      <c r="D132" s="24"/>
      <c r="E132" s="20"/>
      <c r="F132" s="26" t="s">
        <v>46</v>
      </c>
      <c r="G132" s="83" t="s">
        <v>139</v>
      </c>
      <c r="H132" s="4">
        <v>880</v>
      </c>
      <c r="I132" s="24"/>
      <c r="J132" s="79">
        <v>0</v>
      </c>
      <c r="K132" s="22">
        <f t="shared" si="3"/>
        <v>0</v>
      </c>
      <c r="L132" s="22"/>
      <c r="M132" s="42"/>
    </row>
    <row r="133" spans="2:13" x14ac:dyDescent="0.25">
      <c r="D133" s="24"/>
      <c r="E133" s="20"/>
      <c r="F133" s="34"/>
      <c r="G133" s="5"/>
      <c r="H133" s="3"/>
      <c r="I133" s="24"/>
      <c r="J133" s="78"/>
      <c r="K133" s="22">
        <f t="shared" si="3"/>
        <v>0</v>
      </c>
      <c r="L133" s="22"/>
      <c r="M133" s="42"/>
    </row>
    <row r="134" spans="2:13" x14ac:dyDescent="0.25">
      <c r="D134" s="36"/>
      <c r="E134" s="32"/>
      <c r="F134" s="35"/>
      <c r="G134" s="83" t="s">
        <v>140</v>
      </c>
      <c r="H134" s="4">
        <v>800</v>
      </c>
      <c r="I134" s="36"/>
      <c r="J134" s="79">
        <v>0</v>
      </c>
      <c r="K134" s="22">
        <f t="shared" si="3"/>
        <v>0</v>
      </c>
      <c r="L134" s="22"/>
      <c r="M134" s="43"/>
    </row>
    <row r="135" spans="2:13" x14ac:dyDescent="0.25">
      <c r="B135" s="1">
        <v>21</v>
      </c>
      <c r="D135" s="19" t="s">
        <v>60</v>
      </c>
      <c r="E135" s="39"/>
      <c r="F135" s="21" t="s">
        <v>14</v>
      </c>
      <c r="G135" s="2" t="s">
        <v>144</v>
      </c>
      <c r="H135" s="3"/>
      <c r="I135" s="19"/>
      <c r="J135" s="76"/>
      <c r="K135" s="22">
        <f t="shared" si="3"/>
        <v>0</v>
      </c>
      <c r="L135" s="22"/>
      <c r="M135" s="41">
        <v>1500</v>
      </c>
    </row>
    <row r="136" spans="2:13" ht="17.25" customHeight="1" x14ac:dyDescent="0.25">
      <c r="D136" s="24"/>
      <c r="E136" s="20"/>
      <c r="F136" s="25" t="s">
        <v>61</v>
      </c>
      <c r="G136" s="83" t="s">
        <v>138</v>
      </c>
      <c r="H136" s="4">
        <v>980</v>
      </c>
      <c r="I136" s="82" t="s">
        <v>11</v>
      </c>
      <c r="J136" s="77">
        <v>0</v>
      </c>
      <c r="K136" s="22">
        <f t="shared" si="3"/>
        <v>0</v>
      </c>
      <c r="L136" s="22"/>
      <c r="M136" s="42"/>
    </row>
    <row r="137" spans="2:13" x14ac:dyDescent="0.25">
      <c r="D137" s="24"/>
      <c r="E137" s="20"/>
      <c r="F137" s="26" t="s">
        <v>59</v>
      </c>
      <c r="G137" s="5"/>
      <c r="H137" s="3"/>
      <c r="I137" s="24"/>
      <c r="J137" s="78"/>
      <c r="K137" s="22">
        <f t="shared" si="3"/>
        <v>0</v>
      </c>
      <c r="L137" s="22"/>
      <c r="M137" s="42"/>
    </row>
    <row r="138" spans="2:13" ht="17.25" customHeight="1" x14ac:dyDescent="0.25">
      <c r="D138" s="24"/>
      <c r="E138" s="20"/>
      <c r="F138" s="26" t="s">
        <v>46</v>
      </c>
      <c r="G138" s="83" t="s">
        <v>139</v>
      </c>
      <c r="H138" s="4">
        <v>880</v>
      </c>
      <c r="I138" s="24"/>
      <c r="J138" s="79">
        <v>0</v>
      </c>
      <c r="K138" s="22">
        <f t="shared" si="3"/>
        <v>0</v>
      </c>
      <c r="L138" s="22"/>
      <c r="M138" s="42"/>
    </row>
    <row r="139" spans="2:13" x14ac:dyDescent="0.25">
      <c r="D139" s="24"/>
      <c r="E139" s="20"/>
      <c r="F139" s="26"/>
      <c r="G139" s="5"/>
      <c r="H139" s="3"/>
      <c r="I139" s="24"/>
      <c r="J139" s="78"/>
      <c r="K139" s="22">
        <f t="shared" si="3"/>
        <v>0</v>
      </c>
      <c r="L139" s="22"/>
      <c r="M139" s="42"/>
    </row>
    <row r="140" spans="2:13" x14ac:dyDescent="0.25">
      <c r="D140" s="36"/>
      <c r="E140" s="32"/>
      <c r="F140" s="44"/>
      <c r="G140" s="83" t="s">
        <v>140</v>
      </c>
      <c r="H140" s="4">
        <v>800</v>
      </c>
      <c r="I140" s="36"/>
      <c r="J140" s="79">
        <v>0</v>
      </c>
      <c r="K140" s="22">
        <f t="shared" si="3"/>
        <v>0</v>
      </c>
      <c r="L140" s="22"/>
      <c r="M140" s="43"/>
    </row>
    <row r="141" spans="2:13" x14ac:dyDescent="0.25">
      <c r="B141" s="1">
        <v>22</v>
      </c>
      <c r="D141" s="54" t="s">
        <v>62</v>
      </c>
      <c r="E141" s="39"/>
      <c r="F141" s="21" t="s">
        <v>14</v>
      </c>
      <c r="G141" s="2" t="s">
        <v>144</v>
      </c>
      <c r="H141" s="3"/>
      <c r="I141" s="19"/>
      <c r="J141" s="76"/>
      <c r="K141" s="22">
        <f t="shared" si="3"/>
        <v>0</v>
      </c>
      <c r="L141" s="22"/>
      <c r="M141" s="23">
        <v>1700</v>
      </c>
    </row>
    <row r="142" spans="2:13" ht="18.75" x14ac:dyDescent="0.25">
      <c r="D142" s="45"/>
      <c r="E142" s="20"/>
      <c r="F142" s="25" t="s">
        <v>63</v>
      </c>
      <c r="G142" s="83" t="s">
        <v>138</v>
      </c>
      <c r="H142" s="4">
        <v>1120</v>
      </c>
      <c r="I142" s="26" t="s">
        <v>11</v>
      </c>
      <c r="J142" s="77">
        <v>0</v>
      </c>
      <c r="K142" s="22">
        <f t="shared" si="3"/>
        <v>0</v>
      </c>
      <c r="L142" s="22"/>
      <c r="M142" s="28"/>
    </row>
    <row r="143" spans="2:13" x14ac:dyDescent="0.25">
      <c r="D143" s="45"/>
      <c r="E143" s="20"/>
      <c r="F143" s="62" t="s">
        <v>64</v>
      </c>
      <c r="G143" s="5"/>
      <c r="H143" s="3"/>
      <c r="I143" s="24"/>
      <c r="J143" s="78"/>
      <c r="K143" s="22">
        <f t="shared" si="3"/>
        <v>0</v>
      </c>
      <c r="L143" s="22"/>
      <c r="M143" s="28"/>
    </row>
    <row r="144" spans="2:13" x14ac:dyDescent="0.25">
      <c r="D144" s="45"/>
      <c r="E144" s="20"/>
      <c r="F144" s="26" t="s">
        <v>46</v>
      </c>
      <c r="G144" s="83" t="s">
        <v>139</v>
      </c>
      <c r="H144" s="4">
        <v>1010</v>
      </c>
      <c r="I144" s="24"/>
      <c r="J144" s="79">
        <v>0</v>
      </c>
      <c r="K144" s="22">
        <f t="shared" si="3"/>
        <v>0</v>
      </c>
      <c r="L144" s="22"/>
      <c r="M144" s="28"/>
    </row>
    <row r="145" spans="2:13" x14ac:dyDescent="0.25">
      <c r="D145" s="45"/>
      <c r="E145" s="20"/>
      <c r="F145" s="26"/>
      <c r="G145" s="5"/>
      <c r="H145" s="3"/>
      <c r="I145" s="24"/>
      <c r="J145" s="78"/>
      <c r="K145" s="22">
        <f t="shared" si="3"/>
        <v>0</v>
      </c>
      <c r="L145" s="22"/>
      <c r="M145" s="28"/>
    </row>
    <row r="146" spans="2:13" x14ac:dyDescent="0.25">
      <c r="D146" s="46"/>
      <c r="E146" s="32"/>
      <c r="F146" s="44"/>
      <c r="G146" s="83" t="s">
        <v>140</v>
      </c>
      <c r="H146" s="4">
        <v>920</v>
      </c>
      <c r="I146" s="36"/>
      <c r="J146" s="79">
        <v>0</v>
      </c>
      <c r="K146" s="22">
        <f t="shared" si="3"/>
        <v>0</v>
      </c>
      <c r="L146" s="22"/>
      <c r="M146" s="33"/>
    </row>
    <row r="147" spans="2:13" x14ac:dyDescent="0.25">
      <c r="B147" s="1">
        <v>23</v>
      </c>
      <c r="D147" s="63" t="s">
        <v>65</v>
      </c>
      <c r="E147" s="39"/>
      <c r="F147" s="21" t="s">
        <v>14</v>
      </c>
      <c r="G147" s="2" t="s">
        <v>144</v>
      </c>
      <c r="H147" s="3"/>
      <c r="I147" s="19"/>
      <c r="J147" s="76"/>
      <c r="K147" s="22">
        <f t="shared" si="3"/>
        <v>0</v>
      </c>
      <c r="L147" s="22"/>
      <c r="M147" s="23">
        <v>2150</v>
      </c>
    </row>
    <row r="148" spans="2:13" ht="18.75" x14ac:dyDescent="0.25">
      <c r="D148" s="24"/>
      <c r="E148" s="20"/>
      <c r="F148" s="25" t="s">
        <v>66</v>
      </c>
      <c r="G148" s="83" t="s">
        <v>138</v>
      </c>
      <c r="H148" s="4">
        <v>1430</v>
      </c>
      <c r="I148" s="64" t="s">
        <v>11</v>
      </c>
      <c r="J148" s="77">
        <v>0</v>
      </c>
      <c r="K148" s="22">
        <f t="shared" si="3"/>
        <v>0</v>
      </c>
      <c r="L148" s="22"/>
      <c r="M148" s="28"/>
    </row>
    <row r="149" spans="2:13" x14ac:dyDescent="0.25">
      <c r="D149" s="24"/>
      <c r="E149" s="20"/>
      <c r="F149" s="62" t="s">
        <v>67</v>
      </c>
      <c r="G149" s="5"/>
      <c r="H149" s="3"/>
      <c r="I149" s="24"/>
      <c r="J149" s="78"/>
      <c r="K149" s="22">
        <f t="shared" si="3"/>
        <v>0</v>
      </c>
      <c r="L149" s="22"/>
      <c r="M149" s="28"/>
    </row>
    <row r="150" spans="2:13" x14ac:dyDescent="0.25">
      <c r="D150" s="24"/>
      <c r="E150" s="20"/>
      <c r="F150" s="26" t="s">
        <v>68</v>
      </c>
      <c r="G150" s="83" t="s">
        <v>139</v>
      </c>
      <c r="H150" s="4">
        <v>1290</v>
      </c>
      <c r="I150" s="24"/>
      <c r="J150" s="79">
        <v>0</v>
      </c>
      <c r="K150" s="22">
        <f t="shared" si="3"/>
        <v>0</v>
      </c>
      <c r="L150" s="22"/>
      <c r="M150" s="28"/>
    </row>
    <row r="151" spans="2:13" x14ac:dyDescent="0.25">
      <c r="D151" s="24"/>
      <c r="E151" s="20"/>
      <c r="F151" s="34"/>
      <c r="G151" s="5"/>
      <c r="H151" s="3"/>
      <c r="I151" s="24"/>
      <c r="J151" s="78"/>
      <c r="K151" s="22">
        <f t="shared" si="3"/>
        <v>0</v>
      </c>
      <c r="L151" s="22"/>
      <c r="M151" s="28"/>
    </row>
    <row r="152" spans="2:13" x14ac:dyDescent="0.25">
      <c r="D152" s="36"/>
      <c r="E152" s="32"/>
      <c r="F152" s="35"/>
      <c r="G152" s="83" t="s">
        <v>140</v>
      </c>
      <c r="H152" s="4">
        <v>1170</v>
      </c>
      <c r="I152" s="36"/>
      <c r="J152" s="79">
        <v>0</v>
      </c>
      <c r="K152" s="22">
        <f t="shared" si="3"/>
        <v>0</v>
      </c>
      <c r="L152" s="22"/>
      <c r="M152" s="33"/>
    </row>
    <row r="153" spans="2:13" x14ac:dyDescent="0.25">
      <c r="B153" s="1">
        <v>24</v>
      </c>
      <c r="D153" s="40" t="s">
        <v>69</v>
      </c>
      <c r="E153" s="19"/>
      <c r="F153" s="21" t="s">
        <v>14</v>
      </c>
      <c r="G153" s="2" t="s">
        <v>144</v>
      </c>
      <c r="H153" s="3"/>
      <c r="I153" s="19"/>
      <c r="J153" s="76"/>
      <c r="K153" s="22">
        <f t="shared" si="3"/>
        <v>0</v>
      </c>
      <c r="L153" s="22"/>
      <c r="M153" s="23">
        <v>2150</v>
      </c>
    </row>
    <row r="154" spans="2:13" ht="18.75" x14ac:dyDescent="0.25">
      <c r="D154" s="24"/>
      <c r="E154" s="24"/>
      <c r="F154" s="25" t="s">
        <v>70</v>
      </c>
      <c r="G154" s="83" t="s">
        <v>138</v>
      </c>
      <c r="H154" s="4">
        <v>1430</v>
      </c>
      <c r="I154" s="80" t="s">
        <v>11</v>
      </c>
      <c r="J154" s="77">
        <v>0</v>
      </c>
      <c r="K154" s="22">
        <f t="shared" si="3"/>
        <v>0</v>
      </c>
      <c r="L154" s="22"/>
      <c r="M154" s="28"/>
    </row>
    <row r="155" spans="2:13" x14ac:dyDescent="0.25">
      <c r="D155" s="24"/>
      <c r="E155" s="24"/>
      <c r="F155" s="26" t="s">
        <v>71</v>
      </c>
      <c r="G155" s="5"/>
      <c r="H155" s="3"/>
      <c r="I155" s="24"/>
      <c r="J155" s="78"/>
      <c r="K155" s="22">
        <f t="shared" si="3"/>
        <v>0</v>
      </c>
      <c r="L155" s="22"/>
      <c r="M155" s="28"/>
    </row>
    <row r="156" spans="2:13" x14ac:dyDescent="0.25">
      <c r="D156" s="24"/>
      <c r="E156" s="24"/>
      <c r="F156" s="26" t="s">
        <v>68</v>
      </c>
      <c r="G156" s="83" t="s">
        <v>139</v>
      </c>
      <c r="H156" s="4">
        <v>1290</v>
      </c>
      <c r="I156" s="24"/>
      <c r="J156" s="79">
        <v>0</v>
      </c>
      <c r="K156" s="22">
        <f t="shared" si="3"/>
        <v>0</v>
      </c>
      <c r="L156" s="22"/>
      <c r="M156" s="28"/>
    </row>
    <row r="157" spans="2:13" x14ac:dyDescent="0.25">
      <c r="D157" s="24"/>
      <c r="E157" s="24"/>
      <c r="F157" s="34"/>
      <c r="G157" s="5"/>
      <c r="H157" s="3"/>
      <c r="I157" s="24"/>
      <c r="J157" s="78"/>
      <c r="K157" s="22">
        <f t="shared" si="3"/>
        <v>0</v>
      </c>
      <c r="L157" s="22"/>
      <c r="M157" s="28"/>
    </row>
    <row r="158" spans="2:13" x14ac:dyDescent="0.25">
      <c r="D158" s="24"/>
      <c r="E158" s="36"/>
      <c r="F158" s="35"/>
      <c r="G158" s="83" t="s">
        <v>140</v>
      </c>
      <c r="H158" s="4">
        <v>1170</v>
      </c>
      <c r="I158" s="36"/>
      <c r="J158" s="79">
        <v>0</v>
      </c>
      <c r="K158" s="22">
        <f t="shared" si="3"/>
        <v>0</v>
      </c>
      <c r="L158" s="22"/>
      <c r="M158" s="33"/>
    </row>
    <row r="159" spans="2:13" x14ac:dyDescent="0.25">
      <c r="B159" s="1">
        <v>25</v>
      </c>
      <c r="D159" s="65" t="s">
        <v>128</v>
      </c>
      <c r="E159" s="30"/>
      <c r="F159" s="21" t="s">
        <v>14</v>
      </c>
      <c r="G159" s="2" t="s">
        <v>144</v>
      </c>
      <c r="H159" s="3"/>
      <c r="I159" s="19"/>
      <c r="J159" s="76"/>
      <c r="K159" s="22">
        <f t="shared" si="3"/>
        <v>0</v>
      </c>
      <c r="L159" s="22"/>
      <c r="M159" s="23">
        <v>1700</v>
      </c>
    </row>
    <row r="160" spans="2:13" ht="16.5" customHeight="1" x14ac:dyDescent="0.25">
      <c r="D160" s="67" t="s">
        <v>129</v>
      </c>
      <c r="E160" s="70"/>
      <c r="F160" s="25" t="s">
        <v>72</v>
      </c>
      <c r="G160" s="83" t="s">
        <v>138</v>
      </c>
      <c r="H160" s="4">
        <v>1120</v>
      </c>
      <c r="I160" s="26" t="s">
        <v>11</v>
      </c>
      <c r="J160" s="77">
        <v>0</v>
      </c>
      <c r="K160" s="22">
        <f t="shared" si="3"/>
        <v>0</v>
      </c>
      <c r="L160" s="22"/>
      <c r="M160" s="28"/>
    </row>
    <row r="161" spans="2:13" x14ac:dyDescent="0.25">
      <c r="D161" s="67" t="s">
        <v>130</v>
      </c>
      <c r="E161" s="70"/>
      <c r="F161" s="62" t="s">
        <v>73</v>
      </c>
      <c r="G161" s="5"/>
      <c r="H161" s="3"/>
      <c r="I161" s="24"/>
      <c r="J161" s="78"/>
      <c r="K161" s="22">
        <f t="shared" si="3"/>
        <v>0</v>
      </c>
      <c r="L161" s="22"/>
      <c r="M161" s="28"/>
    </row>
    <row r="162" spans="2:13" ht="15.75" customHeight="1" x14ac:dyDescent="0.25">
      <c r="D162" s="24"/>
      <c r="E162" s="70"/>
      <c r="F162" s="26" t="s">
        <v>74</v>
      </c>
      <c r="G162" s="83" t="s">
        <v>139</v>
      </c>
      <c r="H162" s="4">
        <v>1010</v>
      </c>
      <c r="I162" s="24"/>
      <c r="J162" s="79">
        <v>0</v>
      </c>
      <c r="K162" s="22">
        <f t="shared" si="3"/>
        <v>0</v>
      </c>
      <c r="L162" s="22"/>
      <c r="M162" s="28"/>
    </row>
    <row r="163" spans="2:13" x14ac:dyDescent="0.25">
      <c r="D163" s="24"/>
      <c r="E163" s="70"/>
      <c r="F163" s="26"/>
      <c r="G163" s="5"/>
      <c r="H163" s="3"/>
      <c r="I163" s="24"/>
      <c r="J163" s="78"/>
      <c r="K163" s="22">
        <f t="shared" si="3"/>
        <v>0</v>
      </c>
      <c r="L163" s="22"/>
      <c r="M163" s="28"/>
    </row>
    <row r="164" spans="2:13" x14ac:dyDescent="0.25">
      <c r="D164" s="36"/>
      <c r="E164" s="31"/>
      <c r="F164" s="44"/>
      <c r="G164" s="83" t="s">
        <v>140</v>
      </c>
      <c r="H164" s="4">
        <v>920</v>
      </c>
      <c r="I164" s="36"/>
      <c r="J164" s="79">
        <v>0</v>
      </c>
      <c r="K164" s="22">
        <f t="shared" si="3"/>
        <v>0</v>
      </c>
      <c r="L164" s="22"/>
      <c r="M164" s="33"/>
    </row>
    <row r="165" spans="2:13" x14ac:dyDescent="0.25">
      <c r="B165" s="1">
        <v>26</v>
      </c>
      <c r="D165" s="40" t="s">
        <v>75</v>
      </c>
      <c r="E165" s="39"/>
      <c r="F165" s="21" t="s">
        <v>14</v>
      </c>
      <c r="G165" s="2" t="s">
        <v>144</v>
      </c>
      <c r="H165" s="3"/>
      <c r="I165" s="19"/>
      <c r="J165" s="76"/>
      <c r="K165" s="22">
        <f t="shared" si="3"/>
        <v>0</v>
      </c>
      <c r="L165" s="22"/>
      <c r="M165" s="23">
        <v>1700</v>
      </c>
    </row>
    <row r="166" spans="2:13" ht="18.75" x14ac:dyDescent="0.25">
      <c r="D166" s="24"/>
      <c r="E166" s="20"/>
      <c r="F166" s="25" t="s">
        <v>85</v>
      </c>
      <c r="G166" s="83" t="s">
        <v>138</v>
      </c>
      <c r="H166" s="4">
        <v>1120</v>
      </c>
      <c r="I166" s="64" t="s">
        <v>11</v>
      </c>
      <c r="J166" s="77">
        <v>0</v>
      </c>
      <c r="K166" s="22">
        <f t="shared" si="3"/>
        <v>0</v>
      </c>
      <c r="L166" s="22"/>
      <c r="M166" s="28"/>
    </row>
    <row r="167" spans="2:13" x14ac:dyDescent="0.25">
      <c r="D167" s="24"/>
      <c r="E167" s="20"/>
      <c r="F167" s="62" t="s">
        <v>76</v>
      </c>
      <c r="G167" s="5"/>
      <c r="H167" s="3"/>
      <c r="I167" s="24"/>
      <c r="J167" s="78"/>
      <c r="K167" s="22">
        <f t="shared" si="3"/>
        <v>0</v>
      </c>
      <c r="L167" s="22"/>
      <c r="M167" s="28"/>
    </row>
    <row r="168" spans="2:13" x14ac:dyDescent="0.25">
      <c r="D168" s="24"/>
      <c r="E168" s="20"/>
      <c r="F168" s="26" t="s">
        <v>74</v>
      </c>
      <c r="G168" s="83" t="s">
        <v>139</v>
      </c>
      <c r="H168" s="4">
        <v>1010</v>
      </c>
      <c r="I168" s="24"/>
      <c r="J168" s="79">
        <v>0</v>
      </c>
      <c r="K168" s="22">
        <f t="shared" si="3"/>
        <v>0</v>
      </c>
      <c r="L168" s="22"/>
      <c r="M168" s="28"/>
    </row>
    <row r="169" spans="2:13" x14ac:dyDescent="0.25">
      <c r="D169" s="24"/>
      <c r="E169" s="20"/>
      <c r="F169" s="26"/>
      <c r="G169" s="5"/>
      <c r="H169" s="3"/>
      <c r="I169" s="24"/>
      <c r="J169" s="78"/>
      <c r="K169" s="22">
        <f t="shared" si="3"/>
        <v>0</v>
      </c>
      <c r="L169" s="22"/>
      <c r="M169" s="28"/>
    </row>
    <row r="170" spans="2:13" x14ac:dyDescent="0.25">
      <c r="D170" s="36"/>
      <c r="E170" s="32"/>
      <c r="F170" s="44"/>
      <c r="G170" s="83" t="s">
        <v>140</v>
      </c>
      <c r="H170" s="4">
        <v>920</v>
      </c>
      <c r="I170" s="36"/>
      <c r="J170" s="79">
        <v>0</v>
      </c>
      <c r="K170" s="22">
        <f t="shared" si="3"/>
        <v>0</v>
      </c>
      <c r="L170" s="22"/>
      <c r="M170" s="33"/>
    </row>
    <row r="171" spans="2:13" x14ac:dyDescent="0.25">
      <c r="B171" s="1">
        <v>27</v>
      </c>
      <c r="D171" s="40" t="s">
        <v>77</v>
      </c>
      <c r="E171" s="19"/>
      <c r="F171" s="21" t="s">
        <v>14</v>
      </c>
      <c r="G171" s="2" t="s">
        <v>144</v>
      </c>
      <c r="H171" s="3"/>
      <c r="I171" s="19"/>
      <c r="J171" s="76"/>
      <c r="K171" s="22">
        <f t="shared" si="3"/>
        <v>0</v>
      </c>
      <c r="L171" s="22"/>
      <c r="M171" s="23">
        <v>1700</v>
      </c>
    </row>
    <row r="172" spans="2:13" ht="18.75" x14ac:dyDescent="0.25">
      <c r="D172" s="24"/>
      <c r="E172" s="24"/>
      <c r="F172" s="25" t="s">
        <v>78</v>
      </c>
      <c r="G172" s="83" t="s">
        <v>138</v>
      </c>
      <c r="H172" s="4">
        <v>1120</v>
      </c>
      <c r="I172" s="73" t="s">
        <v>11</v>
      </c>
      <c r="J172" s="77">
        <v>0</v>
      </c>
      <c r="K172" s="22">
        <f t="shared" si="3"/>
        <v>0</v>
      </c>
      <c r="L172" s="22"/>
      <c r="M172" s="28"/>
    </row>
    <row r="173" spans="2:13" x14ac:dyDescent="0.25">
      <c r="D173" s="24"/>
      <c r="E173" s="24"/>
      <c r="F173" s="26" t="s">
        <v>76</v>
      </c>
      <c r="G173" s="5"/>
      <c r="H173" s="3"/>
      <c r="I173" s="24"/>
      <c r="J173" s="78"/>
      <c r="K173" s="22">
        <f t="shared" si="3"/>
        <v>0</v>
      </c>
      <c r="L173" s="22"/>
      <c r="M173" s="28"/>
    </row>
    <row r="174" spans="2:13" x14ac:dyDescent="0.25">
      <c r="D174" s="24"/>
      <c r="E174" s="24"/>
      <c r="F174" s="26" t="s">
        <v>74</v>
      </c>
      <c r="G174" s="83" t="s">
        <v>139</v>
      </c>
      <c r="H174" s="4">
        <v>1010</v>
      </c>
      <c r="I174" s="24"/>
      <c r="J174" s="79">
        <v>0</v>
      </c>
      <c r="K174" s="22">
        <f t="shared" si="3"/>
        <v>0</v>
      </c>
      <c r="L174" s="22"/>
      <c r="M174" s="28"/>
    </row>
    <row r="175" spans="2:13" x14ac:dyDescent="0.25">
      <c r="D175" s="24"/>
      <c r="E175" s="24"/>
      <c r="F175" s="34"/>
      <c r="G175" s="5"/>
      <c r="H175" s="3"/>
      <c r="I175" s="24"/>
      <c r="J175" s="78"/>
      <c r="K175" s="22">
        <f t="shared" si="3"/>
        <v>0</v>
      </c>
      <c r="L175" s="22"/>
      <c r="M175" s="28"/>
    </row>
    <row r="176" spans="2:13" x14ac:dyDescent="0.25">
      <c r="D176" s="36"/>
      <c r="E176" s="36"/>
      <c r="F176" s="35"/>
      <c r="G176" s="83" t="s">
        <v>140</v>
      </c>
      <c r="H176" s="4">
        <v>920</v>
      </c>
      <c r="I176" s="36"/>
      <c r="J176" s="79">
        <v>0</v>
      </c>
      <c r="K176" s="22">
        <f t="shared" si="3"/>
        <v>0</v>
      </c>
      <c r="L176" s="22"/>
      <c r="M176" s="33"/>
    </row>
    <row r="177" spans="2:13" x14ac:dyDescent="0.25">
      <c r="B177" s="1">
        <v>28</v>
      </c>
      <c r="D177" s="63" t="s">
        <v>79</v>
      </c>
      <c r="E177" s="19"/>
      <c r="F177" s="21" t="s">
        <v>14</v>
      </c>
      <c r="G177" s="2" t="s">
        <v>144</v>
      </c>
      <c r="H177" s="3"/>
      <c r="I177" s="19"/>
      <c r="J177" s="76"/>
      <c r="K177" s="22">
        <f t="shared" si="3"/>
        <v>0</v>
      </c>
      <c r="L177" s="22"/>
      <c r="M177" s="47">
        <v>1850</v>
      </c>
    </row>
    <row r="178" spans="2:13" ht="18.75" x14ac:dyDescent="0.25">
      <c r="D178" s="24"/>
      <c r="E178" s="24"/>
      <c r="F178" s="25" t="s">
        <v>80</v>
      </c>
      <c r="G178" s="83" t="s">
        <v>138</v>
      </c>
      <c r="H178" s="4">
        <v>1200</v>
      </c>
      <c r="I178" s="26" t="s">
        <v>11</v>
      </c>
      <c r="J178" s="77">
        <v>0</v>
      </c>
      <c r="K178" s="22">
        <f t="shared" si="3"/>
        <v>0</v>
      </c>
      <c r="L178" s="22"/>
      <c r="M178" s="48"/>
    </row>
    <row r="179" spans="2:13" x14ac:dyDescent="0.25">
      <c r="D179" s="24"/>
      <c r="E179" s="24"/>
      <c r="F179" s="62" t="s">
        <v>81</v>
      </c>
      <c r="G179" s="5"/>
      <c r="H179" s="3"/>
      <c r="I179" s="24"/>
      <c r="J179" s="78"/>
      <c r="K179" s="22">
        <f t="shared" ref="K179:K212" si="4">H179*J179</f>
        <v>0</v>
      </c>
      <c r="L179" s="22"/>
      <c r="M179" s="48"/>
    </row>
    <row r="180" spans="2:13" x14ac:dyDescent="0.25">
      <c r="D180" s="24"/>
      <c r="E180" s="24"/>
      <c r="F180" s="26" t="s">
        <v>82</v>
      </c>
      <c r="G180" s="83" t="s">
        <v>139</v>
      </c>
      <c r="H180" s="4">
        <v>1080</v>
      </c>
      <c r="I180" s="24"/>
      <c r="J180" s="79">
        <v>0</v>
      </c>
      <c r="K180" s="22">
        <f t="shared" si="4"/>
        <v>0</v>
      </c>
      <c r="L180" s="22"/>
      <c r="M180" s="48"/>
    </row>
    <row r="181" spans="2:13" x14ac:dyDescent="0.25">
      <c r="D181" s="24"/>
      <c r="E181" s="24"/>
      <c r="F181" s="34"/>
      <c r="G181" s="5"/>
      <c r="H181" s="3"/>
      <c r="I181" s="24"/>
      <c r="J181" s="78"/>
      <c r="K181" s="22">
        <f t="shared" si="4"/>
        <v>0</v>
      </c>
      <c r="L181" s="22"/>
      <c r="M181" s="48"/>
    </row>
    <row r="182" spans="2:13" x14ac:dyDescent="0.25">
      <c r="D182" s="36"/>
      <c r="E182" s="36"/>
      <c r="F182" s="35"/>
      <c r="G182" s="83" t="s">
        <v>140</v>
      </c>
      <c r="H182" s="4">
        <v>985</v>
      </c>
      <c r="I182" s="36"/>
      <c r="J182" s="79">
        <v>0</v>
      </c>
      <c r="K182" s="22">
        <f t="shared" si="4"/>
        <v>0</v>
      </c>
      <c r="L182" s="22"/>
      <c r="M182" s="49"/>
    </row>
    <row r="183" spans="2:13" x14ac:dyDescent="0.25">
      <c r="B183" s="1">
        <v>29</v>
      </c>
      <c r="D183" s="51" t="s">
        <v>92</v>
      </c>
      <c r="E183" s="19"/>
      <c r="F183" s="21" t="s">
        <v>14</v>
      </c>
      <c r="G183" s="2" t="s">
        <v>144</v>
      </c>
      <c r="H183" s="3"/>
      <c r="I183" s="19"/>
      <c r="J183" s="76"/>
      <c r="K183" s="22">
        <f t="shared" si="4"/>
        <v>0</v>
      </c>
      <c r="L183" s="22"/>
      <c r="M183" s="23">
        <v>1850</v>
      </c>
    </row>
    <row r="184" spans="2:13" ht="18.75" x14ac:dyDescent="0.25">
      <c r="D184" s="24"/>
      <c r="E184" s="24"/>
      <c r="F184" s="25" t="s">
        <v>90</v>
      </c>
      <c r="G184" s="83" t="s">
        <v>138</v>
      </c>
      <c r="H184" s="4">
        <v>1200</v>
      </c>
      <c r="I184" s="64" t="s">
        <v>11</v>
      </c>
      <c r="J184" s="77">
        <v>0</v>
      </c>
      <c r="K184" s="22">
        <f t="shared" si="4"/>
        <v>0</v>
      </c>
      <c r="L184" s="22"/>
      <c r="M184" s="28"/>
    </row>
    <row r="185" spans="2:13" x14ac:dyDescent="0.25">
      <c r="D185" s="24"/>
      <c r="E185" s="24"/>
      <c r="F185" s="62" t="s">
        <v>91</v>
      </c>
      <c r="G185" s="5"/>
      <c r="H185" s="3"/>
      <c r="I185" s="24"/>
      <c r="J185" s="78"/>
      <c r="K185" s="22">
        <f t="shared" si="4"/>
        <v>0</v>
      </c>
      <c r="L185" s="22"/>
      <c r="M185" s="28"/>
    </row>
    <row r="186" spans="2:13" x14ac:dyDescent="0.25">
      <c r="D186" s="24"/>
      <c r="E186" s="24"/>
      <c r="F186" s="50" t="s">
        <v>68</v>
      </c>
      <c r="G186" s="83" t="s">
        <v>139</v>
      </c>
      <c r="H186" s="4">
        <v>1080</v>
      </c>
      <c r="I186" s="24"/>
      <c r="J186" s="79">
        <v>0</v>
      </c>
      <c r="K186" s="22">
        <f t="shared" si="4"/>
        <v>0</v>
      </c>
      <c r="L186" s="22"/>
      <c r="M186" s="28"/>
    </row>
    <row r="187" spans="2:13" x14ac:dyDescent="0.25">
      <c r="D187" s="24"/>
      <c r="E187" s="24"/>
      <c r="F187" s="34"/>
      <c r="G187" s="5"/>
      <c r="H187" s="3"/>
      <c r="I187" s="24"/>
      <c r="J187" s="78"/>
      <c r="K187" s="22">
        <f t="shared" si="4"/>
        <v>0</v>
      </c>
      <c r="L187" s="22"/>
      <c r="M187" s="28"/>
    </row>
    <row r="188" spans="2:13" x14ac:dyDescent="0.25">
      <c r="D188" s="36"/>
      <c r="E188" s="36"/>
      <c r="F188" s="35"/>
      <c r="G188" s="83" t="s">
        <v>140</v>
      </c>
      <c r="H188" s="4">
        <v>985</v>
      </c>
      <c r="I188" s="36"/>
      <c r="J188" s="79">
        <v>0</v>
      </c>
      <c r="K188" s="22">
        <f t="shared" si="4"/>
        <v>0</v>
      </c>
      <c r="L188" s="22"/>
      <c r="M188" s="33"/>
    </row>
    <row r="189" spans="2:13" x14ac:dyDescent="0.25">
      <c r="B189" s="1">
        <v>30</v>
      </c>
      <c r="D189" s="51" t="s">
        <v>93</v>
      </c>
      <c r="E189" s="19"/>
      <c r="F189" s="21" t="s">
        <v>14</v>
      </c>
      <c r="G189" s="2" t="s">
        <v>144</v>
      </c>
      <c r="H189" s="3"/>
      <c r="I189" s="19"/>
      <c r="J189" s="76"/>
      <c r="K189" s="22">
        <f t="shared" si="4"/>
        <v>0</v>
      </c>
      <c r="L189" s="22"/>
      <c r="M189" s="47">
        <v>1900</v>
      </c>
    </row>
    <row r="190" spans="2:13" ht="18.75" x14ac:dyDescent="0.25">
      <c r="D190" s="24"/>
      <c r="E190" s="24"/>
      <c r="F190" s="25" t="s">
        <v>95</v>
      </c>
      <c r="G190" s="83" t="s">
        <v>138</v>
      </c>
      <c r="H190" s="4">
        <v>1270</v>
      </c>
      <c r="I190" s="64" t="s">
        <v>11</v>
      </c>
      <c r="J190" s="77">
        <v>0</v>
      </c>
      <c r="K190" s="22">
        <f t="shared" si="4"/>
        <v>0</v>
      </c>
      <c r="L190" s="22"/>
      <c r="M190" s="48"/>
    </row>
    <row r="191" spans="2:13" x14ac:dyDescent="0.25">
      <c r="D191" s="24"/>
      <c r="E191" s="24"/>
      <c r="F191" s="62" t="s">
        <v>94</v>
      </c>
      <c r="G191" s="5"/>
      <c r="H191" s="3"/>
      <c r="I191" s="24"/>
      <c r="J191" s="78"/>
      <c r="K191" s="22">
        <f t="shared" si="4"/>
        <v>0</v>
      </c>
      <c r="L191" s="22"/>
      <c r="M191" s="48"/>
    </row>
    <row r="192" spans="2:13" x14ac:dyDescent="0.25">
      <c r="D192" s="24"/>
      <c r="E192" s="24"/>
      <c r="F192" s="50" t="s">
        <v>68</v>
      </c>
      <c r="G192" s="83" t="s">
        <v>139</v>
      </c>
      <c r="H192" s="4">
        <v>1140</v>
      </c>
      <c r="I192" s="24"/>
      <c r="J192" s="79">
        <v>0</v>
      </c>
      <c r="K192" s="22">
        <f t="shared" si="4"/>
        <v>0</v>
      </c>
      <c r="L192" s="22"/>
      <c r="M192" s="48"/>
    </row>
    <row r="193" spans="2:13" x14ac:dyDescent="0.25">
      <c r="D193" s="24"/>
      <c r="E193" s="24"/>
      <c r="F193" s="34"/>
      <c r="G193" s="5"/>
      <c r="H193" s="3"/>
      <c r="I193" s="24"/>
      <c r="J193" s="78"/>
      <c r="K193" s="22">
        <f t="shared" si="4"/>
        <v>0</v>
      </c>
      <c r="L193" s="22"/>
      <c r="M193" s="48"/>
    </row>
    <row r="194" spans="2:13" ht="17.25" customHeight="1" x14ac:dyDescent="0.25">
      <c r="D194" s="36"/>
      <c r="E194" s="36"/>
      <c r="F194" s="35"/>
      <c r="G194" s="83" t="s">
        <v>140</v>
      </c>
      <c r="H194" s="4">
        <v>1040</v>
      </c>
      <c r="I194" s="36"/>
      <c r="J194" s="79">
        <v>0</v>
      </c>
      <c r="K194" s="22">
        <f t="shared" si="4"/>
        <v>0</v>
      </c>
      <c r="L194" s="22"/>
      <c r="M194" s="49"/>
    </row>
    <row r="195" spans="2:13" x14ac:dyDescent="0.25">
      <c r="B195" s="1">
        <v>31</v>
      </c>
      <c r="D195" s="51" t="s">
        <v>96</v>
      </c>
      <c r="E195" s="19"/>
      <c r="F195" s="21" t="s">
        <v>14</v>
      </c>
      <c r="G195" s="2" t="s">
        <v>144</v>
      </c>
      <c r="H195" s="3"/>
      <c r="I195" s="19"/>
      <c r="J195" s="76"/>
      <c r="K195" s="22">
        <f t="shared" si="4"/>
        <v>0</v>
      </c>
      <c r="L195" s="22"/>
      <c r="M195" s="47">
        <v>1700</v>
      </c>
    </row>
    <row r="196" spans="2:13" ht="18.75" x14ac:dyDescent="0.25">
      <c r="D196" s="24"/>
      <c r="E196" s="24"/>
      <c r="F196" s="25" t="s">
        <v>104</v>
      </c>
      <c r="G196" s="83" t="s">
        <v>138</v>
      </c>
      <c r="H196" s="4">
        <v>1120</v>
      </c>
      <c r="I196" s="64" t="s">
        <v>11</v>
      </c>
      <c r="J196" s="77">
        <v>0</v>
      </c>
      <c r="K196" s="22">
        <f t="shared" si="4"/>
        <v>0</v>
      </c>
      <c r="L196" s="22"/>
      <c r="M196" s="48"/>
    </row>
    <row r="197" spans="2:13" x14ac:dyDescent="0.25">
      <c r="D197" s="24"/>
      <c r="E197" s="24"/>
      <c r="F197" s="62" t="s">
        <v>64</v>
      </c>
      <c r="G197" s="5"/>
      <c r="H197" s="3"/>
      <c r="I197" s="24"/>
      <c r="J197" s="78"/>
      <c r="K197" s="22">
        <f t="shared" si="4"/>
        <v>0</v>
      </c>
      <c r="L197" s="22"/>
      <c r="M197" s="48"/>
    </row>
    <row r="198" spans="2:13" x14ac:dyDescent="0.25">
      <c r="D198" s="24"/>
      <c r="E198" s="24"/>
      <c r="F198" s="50" t="s">
        <v>82</v>
      </c>
      <c r="G198" s="83" t="s">
        <v>139</v>
      </c>
      <c r="H198" s="4">
        <v>1010</v>
      </c>
      <c r="I198" s="24"/>
      <c r="J198" s="79">
        <v>0</v>
      </c>
      <c r="K198" s="22">
        <f t="shared" si="4"/>
        <v>0</v>
      </c>
      <c r="L198" s="22"/>
      <c r="M198" s="48"/>
    </row>
    <row r="199" spans="2:13" x14ac:dyDescent="0.25">
      <c r="D199" s="24"/>
      <c r="E199" s="24"/>
      <c r="F199" s="34"/>
      <c r="G199" s="5"/>
      <c r="H199" s="3"/>
      <c r="I199" s="24"/>
      <c r="J199" s="78"/>
      <c r="K199" s="22">
        <f t="shared" si="4"/>
        <v>0</v>
      </c>
      <c r="L199" s="22"/>
      <c r="M199" s="48"/>
    </row>
    <row r="200" spans="2:13" x14ac:dyDescent="0.25">
      <c r="D200" s="36"/>
      <c r="E200" s="36"/>
      <c r="F200" s="35"/>
      <c r="G200" s="83" t="s">
        <v>140</v>
      </c>
      <c r="H200" s="4">
        <v>920</v>
      </c>
      <c r="I200" s="36"/>
      <c r="J200" s="79">
        <v>0</v>
      </c>
      <c r="K200" s="22">
        <f t="shared" si="4"/>
        <v>0</v>
      </c>
      <c r="L200" s="22"/>
      <c r="M200" s="49"/>
    </row>
    <row r="201" spans="2:13" x14ac:dyDescent="0.25">
      <c r="B201" s="1">
        <v>32</v>
      </c>
      <c r="D201" s="51" t="s">
        <v>99</v>
      </c>
      <c r="E201" s="19"/>
      <c r="F201" s="21" t="s">
        <v>14</v>
      </c>
      <c r="G201" s="2" t="s">
        <v>144</v>
      </c>
      <c r="H201" s="3"/>
      <c r="I201" s="19"/>
      <c r="J201" s="76"/>
      <c r="K201" s="22">
        <f t="shared" si="4"/>
        <v>0</v>
      </c>
      <c r="L201" s="22"/>
      <c r="M201" s="23">
        <v>1700</v>
      </c>
    </row>
    <row r="202" spans="2:13" ht="18.75" x14ac:dyDescent="0.25">
      <c r="D202" s="24"/>
      <c r="E202" s="24"/>
      <c r="F202" s="25" t="s">
        <v>97</v>
      </c>
      <c r="G202" s="83" t="s">
        <v>138</v>
      </c>
      <c r="H202" s="4">
        <v>1120</v>
      </c>
      <c r="I202" s="64" t="s">
        <v>11</v>
      </c>
      <c r="J202" s="77">
        <v>0</v>
      </c>
      <c r="K202" s="22">
        <f t="shared" si="4"/>
        <v>0</v>
      </c>
      <c r="L202" s="22"/>
      <c r="M202" s="28"/>
    </row>
    <row r="203" spans="2:13" x14ac:dyDescent="0.25">
      <c r="D203" s="24"/>
      <c r="E203" s="24"/>
      <c r="F203" s="62" t="s">
        <v>98</v>
      </c>
      <c r="G203" s="5"/>
      <c r="H203" s="3"/>
      <c r="I203" s="24"/>
      <c r="J203" s="78"/>
      <c r="K203" s="22">
        <f t="shared" si="4"/>
        <v>0</v>
      </c>
      <c r="L203" s="22"/>
      <c r="M203" s="28"/>
    </row>
    <row r="204" spans="2:13" x14ac:dyDescent="0.25">
      <c r="D204" s="24"/>
      <c r="E204" s="24"/>
      <c r="F204" s="50" t="s">
        <v>68</v>
      </c>
      <c r="G204" s="83" t="s">
        <v>139</v>
      </c>
      <c r="H204" s="4">
        <v>1010</v>
      </c>
      <c r="I204" s="24"/>
      <c r="J204" s="79">
        <v>0</v>
      </c>
      <c r="K204" s="22">
        <f t="shared" si="4"/>
        <v>0</v>
      </c>
      <c r="L204" s="22"/>
      <c r="M204" s="28"/>
    </row>
    <row r="205" spans="2:13" x14ac:dyDescent="0.25">
      <c r="D205" s="24"/>
      <c r="E205" s="24"/>
      <c r="F205" s="34"/>
      <c r="G205" s="5"/>
      <c r="H205" s="3"/>
      <c r="I205" s="24"/>
      <c r="J205" s="78"/>
      <c r="K205" s="22">
        <f t="shared" si="4"/>
        <v>0</v>
      </c>
      <c r="L205" s="22"/>
      <c r="M205" s="28"/>
    </row>
    <row r="206" spans="2:13" x14ac:dyDescent="0.25">
      <c r="D206" s="36"/>
      <c r="E206" s="36"/>
      <c r="F206" s="35"/>
      <c r="G206" s="83" t="s">
        <v>140</v>
      </c>
      <c r="H206" s="4">
        <v>920</v>
      </c>
      <c r="I206" s="36"/>
      <c r="J206" s="79">
        <v>0</v>
      </c>
      <c r="K206" s="22">
        <f t="shared" si="4"/>
        <v>0</v>
      </c>
      <c r="L206" s="22"/>
      <c r="M206" s="33"/>
    </row>
    <row r="207" spans="2:13" x14ac:dyDescent="0.25">
      <c r="B207" s="1">
        <v>33</v>
      </c>
      <c r="D207" s="63" t="s">
        <v>100</v>
      </c>
      <c r="E207" s="19"/>
      <c r="F207" s="52" t="s">
        <v>20</v>
      </c>
      <c r="G207" s="2" t="s">
        <v>144</v>
      </c>
      <c r="H207" s="3"/>
      <c r="I207" s="19"/>
      <c r="J207" s="76"/>
      <c r="K207" s="22">
        <f t="shared" si="4"/>
        <v>0</v>
      </c>
      <c r="L207" s="22"/>
      <c r="M207" s="47">
        <v>1200</v>
      </c>
    </row>
    <row r="208" spans="2:13" ht="18.75" x14ac:dyDescent="0.25">
      <c r="D208" s="24"/>
      <c r="E208" s="24"/>
      <c r="F208" s="25" t="s">
        <v>97</v>
      </c>
      <c r="G208" s="83" t="s">
        <v>138</v>
      </c>
      <c r="H208" s="4">
        <v>800</v>
      </c>
      <c r="I208" s="80" t="s">
        <v>11</v>
      </c>
      <c r="J208" s="77">
        <v>0</v>
      </c>
      <c r="K208" s="22">
        <f t="shared" si="4"/>
        <v>0</v>
      </c>
      <c r="L208" s="22"/>
      <c r="M208" s="48"/>
    </row>
    <row r="209" spans="4:13" x14ac:dyDescent="0.25">
      <c r="D209" s="24"/>
      <c r="E209" s="24"/>
      <c r="F209" s="62" t="s">
        <v>101</v>
      </c>
      <c r="G209" s="5"/>
      <c r="H209" s="3"/>
      <c r="I209" s="24"/>
      <c r="J209" s="78"/>
      <c r="K209" s="22">
        <f t="shared" si="4"/>
        <v>0</v>
      </c>
      <c r="L209" s="22"/>
      <c r="M209" s="48"/>
    </row>
    <row r="210" spans="4:13" x14ac:dyDescent="0.25">
      <c r="D210" s="24"/>
      <c r="E210" s="24"/>
      <c r="F210" s="50" t="s">
        <v>46</v>
      </c>
      <c r="G210" s="83" t="s">
        <v>139</v>
      </c>
      <c r="H210" s="4">
        <v>720</v>
      </c>
      <c r="I210" s="24"/>
      <c r="J210" s="79">
        <v>0</v>
      </c>
      <c r="K210" s="22">
        <f t="shared" si="4"/>
        <v>0</v>
      </c>
      <c r="L210" s="22"/>
      <c r="M210" s="48"/>
    </row>
    <row r="211" spans="4:13" x14ac:dyDescent="0.25">
      <c r="D211" s="24"/>
      <c r="E211" s="24"/>
      <c r="F211" s="34"/>
      <c r="G211" s="5"/>
      <c r="H211" s="3"/>
      <c r="I211" s="24"/>
      <c r="J211" s="78"/>
      <c r="K211" s="22">
        <f t="shared" si="4"/>
        <v>0</v>
      </c>
      <c r="L211" s="22"/>
      <c r="M211" s="48"/>
    </row>
    <row r="212" spans="4:13" x14ac:dyDescent="0.25">
      <c r="D212" s="36"/>
      <c r="E212" s="36"/>
      <c r="F212" s="35"/>
      <c r="G212" s="83" t="s">
        <v>140</v>
      </c>
      <c r="H212" s="4">
        <v>650</v>
      </c>
      <c r="I212" s="36"/>
      <c r="J212" s="79">
        <v>0</v>
      </c>
      <c r="K212" s="22">
        <f t="shared" si="4"/>
        <v>0</v>
      </c>
      <c r="L212" s="22"/>
      <c r="M212" s="49"/>
    </row>
    <row r="214" spans="4:13" x14ac:dyDescent="0.25">
      <c r="I214" s="1" t="s">
        <v>137</v>
      </c>
      <c r="J214" s="1">
        <f>SUM(J8:J213)</f>
        <v>0</v>
      </c>
      <c r="K214" s="1">
        <f>SUM(K8:K213)</f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2017-07-03T12:54:02Z</dcterms:modified>
</cp:coreProperties>
</file>