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9045"/>
  </bookViews>
  <sheets>
    <sheet name="Прайс-лист" sheetId="1" r:id="rId1"/>
  </sheets>
  <definedNames>
    <definedName name="_FilterDatabase" localSheetId="0" hidden="1">'Прайс-лист'!$B$4:$O$202</definedName>
    <definedName name="Print_Area" localSheetId="0">'Прайс-лист'!$A$1:$N$202</definedName>
  </definedNames>
  <calcPr calcId="144525" refMode="R1C1"/>
</workbook>
</file>

<file path=xl/calcChain.xml><?xml version="1.0" encoding="utf-8"?>
<calcChain xmlns="http://schemas.openxmlformats.org/spreadsheetml/2006/main">
  <c r="M6" i="1" l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5" i="1"/>
</calcChain>
</file>

<file path=xl/sharedStrings.xml><?xml version="1.0" encoding="utf-8"?>
<sst xmlns="http://schemas.openxmlformats.org/spreadsheetml/2006/main" count="128" uniqueCount="49">
  <si>
    <t>Наименование позиции</t>
  </si>
  <si>
    <t>Цвета</t>
  </si>
  <si>
    <t>Артикул</t>
  </si>
  <si>
    <t>Размеры</t>
  </si>
  <si>
    <t>Цена за шт</t>
  </si>
  <si>
    <t>Сумма</t>
  </si>
  <si>
    <t>Фотография</t>
  </si>
  <si>
    <t>Принт / компаньон</t>
  </si>
  <si>
    <t>ВАШ заказ в шт!!!</t>
  </si>
  <si>
    <t>Ваш заказ на сумму:</t>
  </si>
  <si>
    <t>Штрихкод</t>
  </si>
  <si>
    <t>белый</t>
  </si>
  <si>
    <r>
      <t xml:space="preserve">                                                            </t>
    </r>
    <r>
      <rPr>
        <b/>
        <sz val="11"/>
        <color indexed="56"/>
        <rFont val="Calibri"/>
        <family val="2"/>
        <charset val="204"/>
      </rPr>
      <t>Ваш менеджер ______________, тел: _________________, e-mail: _________@kotmarkot.ru</t>
    </r>
  </si>
  <si>
    <t>Капсульная коллекция "Ромашки" + Принт с глиттером</t>
  </si>
  <si>
    <r>
      <rPr>
        <b/>
        <i/>
        <sz val="10"/>
        <color indexed="23"/>
        <rFont val="Calibri"/>
        <family val="2"/>
        <charset val="204"/>
      </rPr>
      <t xml:space="preserve">Кофточка               </t>
    </r>
    <r>
      <rPr>
        <i/>
        <sz val="10"/>
        <color indexed="23"/>
        <rFont val="Calibri"/>
        <family val="2"/>
        <charset val="204"/>
      </rPr>
      <t xml:space="preserve">          Состав: 100% хлопок  (интерлок-пенье)           </t>
    </r>
  </si>
  <si>
    <r>
      <rPr>
        <b/>
        <i/>
        <sz val="10"/>
        <color indexed="23"/>
        <rFont val="Calibri"/>
        <family val="2"/>
        <charset val="204"/>
      </rPr>
      <t xml:space="preserve">Ползунки            </t>
    </r>
    <r>
      <rPr>
        <i/>
        <sz val="10"/>
        <color indexed="23"/>
        <rFont val="Calibri"/>
        <family val="2"/>
        <charset val="204"/>
      </rPr>
      <t xml:space="preserve">       Состав: 100% хлопок (интерлок-пенье)               </t>
    </r>
  </si>
  <si>
    <r>
      <rPr>
        <b/>
        <i/>
        <sz val="10"/>
        <color indexed="23"/>
        <rFont val="Calibri"/>
        <family val="2"/>
        <charset val="204"/>
      </rPr>
      <t xml:space="preserve">Боди, короткий рукав  </t>
    </r>
    <r>
      <rPr>
        <i/>
        <sz val="10"/>
        <color indexed="23"/>
        <rFont val="Calibri"/>
        <family val="2"/>
        <charset val="204"/>
      </rPr>
      <t xml:space="preserve">          Состав: 100% хлопок (интерлок-пенье)                </t>
    </r>
  </si>
  <si>
    <r>
      <rPr>
        <b/>
        <i/>
        <sz val="10"/>
        <color indexed="23"/>
        <rFont val="Calibri"/>
        <family val="2"/>
        <charset val="204"/>
      </rPr>
      <t xml:space="preserve">Полукомбинезон       </t>
    </r>
    <r>
      <rPr>
        <i/>
        <sz val="10"/>
        <color indexed="23"/>
        <rFont val="Calibri"/>
        <family val="2"/>
        <charset val="204"/>
      </rPr>
      <t xml:space="preserve">          Состав: 100% хлопок (интерлок-пенье)                  </t>
    </r>
  </si>
  <si>
    <r>
      <rPr>
        <b/>
        <i/>
        <sz val="10"/>
        <color indexed="23"/>
        <rFont val="Calibri"/>
        <family val="2"/>
        <charset val="204"/>
      </rPr>
      <t>Комбинезон</t>
    </r>
    <r>
      <rPr>
        <i/>
        <sz val="10"/>
        <color indexed="23"/>
        <rFont val="Calibri"/>
        <family val="2"/>
        <charset val="204"/>
      </rPr>
      <t xml:space="preserve">          Состав: 100% хлопок (интерлок-пенье)          </t>
    </r>
  </si>
  <si>
    <r>
      <rPr>
        <b/>
        <i/>
        <sz val="10"/>
        <color indexed="23"/>
        <rFont val="Calibri"/>
        <family val="2"/>
        <charset val="204"/>
      </rPr>
      <t xml:space="preserve">Распашонка         </t>
    </r>
    <r>
      <rPr>
        <i/>
        <sz val="10"/>
        <color indexed="23"/>
        <rFont val="Calibri"/>
        <family val="2"/>
        <charset val="204"/>
      </rPr>
      <t xml:space="preserve">          Состав: 100% хлопок (интерлок-пенье)         </t>
    </r>
  </si>
  <si>
    <t>желтый</t>
  </si>
  <si>
    <r>
      <rPr>
        <b/>
        <i/>
        <sz val="10"/>
        <color indexed="23"/>
        <rFont val="Calibri"/>
        <family val="2"/>
        <charset val="204"/>
      </rPr>
      <t xml:space="preserve">Боди - распашонка </t>
    </r>
    <r>
      <rPr>
        <i/>
        <sz val="10"/>
        <color indexed="23"/>
        <rFont val="Calibri"/>
        <family val="2"/>
        <charset val="204"/>
      </rPr>
      <t xml:space="preserve">Состав: 100% хлопок (интерлок-пенье)          </t>
    </r>
  </si>
  <si>
    <r>
      <rPr>
        <b/>
        <i/>
        <sz val="10"/>
        <color indexed="23"/>
        <rFont val="Calibri"/>
        <family val="2"/>
        <charset val="204"/>
      </rPr>
      <t xml:space="preserve">Боди, застежка по грудке                         </t>
    </r>
    <r>
      <rPr>
        <i/>
        <sz val="10"/>
        <color indexed="23"/>
        <rFont val="Calibri"/>
        <family val="2"/>
        <charset val="204"/>
      </rPr>
      <t xml:space="preserve">Состав: 100% хлопок (интерлок-пенье)                </t>
    </r>
  </si>
  <si>
    <r>
      <rPr>
        <b/>
        <i/>
        <sz val="10"/>
        <color indexed="23"/>
        <rFont val="Calibri"/>
        <family val="2"/>
        <charset val="204"/>
      </rPr>
      <t xml:space="preserve">Чепчик             </t>
    </r>
    <r>
      <rPr>
        <i/>
        <sz val="10"/>
        <color indexed="23"/>
        <rFont val="Calibri"/>
        <family val="2"/>
        <charset val="204"/>
      </rPr>
      <t xml:space="preserve">        Состав: 100% хлопок (интерлок-пенье)         </t>
    </r>
  </si>
  <si>
    <r>
      <rPr>
        <b/>
        <i/>
        <sz val="10"/>
        <color indexed="23"/>
        <rFont val="Calibri"/>
        <family val="2"/>
        <charset val="204"/>
      </rPr>
      <t>Комбинезон</t>
    </r>
    <r>
      <rPr>
        <i/>
        <sz val="10"/>
        <color indexed="23"/>
        <rFont val="Calibri"/>
        <family val="2"/>
        <charset val="204"/>
      </rPr>
      <t xml:space="preserve">          Состав: 100% хлопок (интерлок-пенье)         </t>
    </r>
  </si>
  <si>
    <r>
      <rPr>
        <b/>
        <i/>
        <sz val="10"/>
        <color indexed="23"/>
        <rFont val="Calibri"/>
        <family val="2"/>
        <charset val="204"/>
      </rPr>
      <t xml:space="preserve">Футболка          </t>
    </r>
    <r>
      <rPr>
        <i/>
        <sz val="10"/>
        <color indexed="23"/>
        <rFont val="Calibri"/>
        <family val="2"/>
        <charset val="204"/>
      </rPr>
      <t xml:space="preserve">         Состав: 100% хлопок (интерлок-пенье)         </t>
    </r>
  </si>
  <si>
    <r>
      <rPr>
        <b/>
        <i/>
        <sz val="10"/>
        <color indexed="23"/>
        <rFont val="Calibri"/>
        <family val="2"/>
        <charset val="204"/>
      </rPr>
      <t xml:space="preserve">Футболка          </t>
    </r>
    <r>
      <rPr>
        <i/>
        <sz val="10"/>
        <color indexed="23"/>
        <rFont val="Calibri"/>
        <family val="2"/>
        <charset val="204"/>
      </rPr>
      <t xml:space="preserve">         Состав: 100% хлопок (кулирка)         </t>
    </r>
  </si>
  <si>
    <r>
      <rPr>
        <b/>
        <i/>
        <sz val="10"/>
        <color indexed="23"/>
        <rFont val="Calibri"/>
        <family val="2"/>
        <charset val="204"/>
      </rPr>
      <t xml:space="preserve">Джемпер    </t>
    </r>
    <r>
      <rPr>
        <i/>
        <sz val="10"/>
        <color indexed="23"/>
        <rFont val="Calibri"/>
        <family val="2"/>
        <charset val="204"/>
      </rPr>
      <t xml:space="preserve">            Состав: 100% хлопок (кулирка)         </t>
    </r>
  </si>
  <si>
    <r>
      <rPr>
        <b/>
        <i/>
        <sz val="10"/>
        <color indexed="23"/>
        <rFont val="Calibri"/>
        <family val="2"/>
        <charset val="204"/>
      </rPr>
      <t xml:space="preserve">Туника                     </t>
    </r>
    <r>
      <rPr>
        <i/>
        <sz val="10"/>
        <color indexed="23"/>
        <rFont val="Calibri"/>
        <family val="2"/>
        <charset val="204"/>
      </rPr>
      <t xml:space="preserve">         Состав: 100% хлопок (интерлок-пенье)         </t>
    </r>
  </si>
  <si>
    <r>
      <rPr>
        <b/>
        <i/>
        <sz val="10"/>
        <color indexed="23"/>
        <rFont val="Calibri"/>
        <family val="2"/>
        <charset val="204"/>
      </rPr>
      <t xml:space="preserve">Леггинсы     </t>
    </r>
    <r>
      <rPr>
        <i/>
        <sz val="10"/>
        <color indexed="23"/>
        <rFont val="Calibri"/>
        <family val="2"/>
        <charset val="204"/>
      </rPr>
      <t xml:space="preserve">         Состав: 100% хлопок (интерлок-пенье)         </t>
    </r>
  </si>
  <si>
    <r>
      <rPr>
        <b/>
        <i/>
        <sz val="10"/>
        <color indexed="23"/>
        <rFont val="Calibri"/>
        <family val="2"/>
        <charset val="204"/>
      </rPr>
      <t xml:space="preserve">Пижама                 </t>
    </r>
    <r>
      <rPr>
        <i/>
        <sz val="10"/>
        <color indexed="23"/>
        <rFont val="Calibri"/>
        <family val="2"/>
        <charset val="204"/>
      </rPr>
      <t xml:space="preserve">         Состав: 100% хлопок (интерлок-пенье)         </t>
    </r>
  </si>
  <si>
    <r>
      <rPr>
        <b/>
        <i/>
        <sz val="10"/>
        <color indexed="23"/>
        <rFont val="Calibri"/>
        <family val="2"/>
        <charset val="204"/>
      </rPr>
      <t xml:space="preserve">Кофточка                </t>
    </r>
    <r>
      <rPr>
        <i/>
        <sz val="10"/>
        <color indexed="23"/>
        <rFont val="Calibri"/>
        <family val="2"/>
        <charset val="204"/>
      </rPr>
      <t xml:space="preserve">          Состав: 100% хлопок  (интерлок-пенье) </t>
    </r>
  </si>
  <si>
    <t>шоколадный</t>
  </si>
  <si>
    <t>кремовый</t>
  </si>
  <si>
    <r>
      <rPr>
        <b/>
        <i/>
        <sz val="10"/>
        <color indexed="23"/>
        <rFont val="Calibri"/>
        <family val="2"/>
        <charset val="204"/>
      </rPr>
      <t xml:space="preserve">Ползунки                      </t>
    </r>
    <r>
      <rPr>
        <i/>
        <sz val="10"/>
        <color indexed="23"/>
        <rFont val="Calibri"/>
        <family val="2"/>
        <charset val="204"/>
      </rPr>
      <t xml:space="preserve">      Состав: 100% хлопок (интерлок-пенье)</t>
    </r>
  </si>
  <si>
    <r>
      <rPr>
        <b/>
        <i/>
        <sz val="10"/>
        <color indexed="23"/>
        <rFont val="Calibri"/>
        <family val="2"/>
        <charset val="204"/>
      </rPr>
      <t xml:space="preserve">Боди                   </t>
    </r>
    <r>
      <rPr>
        <i/>
        <sz val="10"/>
        <color indexed="23"/>
        <rFont val="Calibri"/>
        <family val="2"/>
        <charset val="204"/>
      </rPr>
      <t xml:space="preserve">          Состав: 100% хлопок  (интерлок-пенье) </t>
    </r>
  </si>
  <si>
    <r>
      <rPr>
        <b/>
        <i/>
        <sz val="10"/>
        <color indexed="23"/>
        <rFont val="Calibri"/>
        <family val="2"/>
        <charset val="204"/>
      </rPr>
      <t xml:space="preserve">Боди- кимоно,                длинный рукав              </t>
    </r>
    <r>
      <rPr>
        <i/>
        <sz val="10"/>
        <color indexed="23"/>
        <rFont val="Calibri"/>
        <family val="2"/>
        <charset val="204"/>
      </rPr>
      <t xml:space="preserve">                   Состав: 100% хлопок (интерлок-пенье)</t>
    </r>
  </si>
  <si>
    <r>
      <rPr>
        <b/>
        <i/>
        <sz val="10"/>
        <color indexed="23"/>
        <rFont val="Calibri"/>
        <family val="2"/>
        <charset val="204"/>
      </rPr>
      <t xml:space="preserve">Полукомбинезон             </t>
    </r>
    <r>
      <rPr>
        <i/>
        <sz val="10"/>
        <color indexed="23"/>
        <rFont val="Calibri"/>
        <family val="2"/>
        <charset val="204"/>
      </rPr>
      <t xml:space="preserve">          Состав: 100% хлопок (интерлок-пенье)      </t>
    </r>
  </si>
  <si>
    <r>
      <rPr>
        <b/>
        <i/>
        <sz val="10"/>
        <color indexed="23"/>
        <rFont val="Calibri"/>
        <family val="2"/>
        <charset val="204"/>
      </rPr>
      <t xml:space="preserve">Джемпер         </t>
    </r>
    <r>
      <rPr>
        <i/>
        <sz val="10"/>
        <color indexed="23"/>
        <rFont val="Calibri"/>
        <family val="2"/>
        <charset val="204"/>
      </rPr>
      <t xml:space="preserve">          Состав: 100% хлопок (интерлок-пенье)      </t>
    </r>
  </si>
  <si>
    <r>
      <rPr>
        <b/>
        <i/>
        <sz val="10"/>
        <color indexed="23"/>
        <rFont val="Calibri"/>
        <family val="2"/>
        <charset val="204"/>
      </rPr>
      <t xml:space="preserve">Шатнишки         </t>
    </r>
    <r>
      <rPr>
        <i/>
        <sz val="10"/>
        <color indexed="23"/>
        <rFont val="Calibri"/>
        <family val="2"/>
        <charset val="204"/>
      </rPr>
      <t xml:space="preserve">          Состав: 100% хлопок (интерлок-пенье)      </t>
    </r>
  </si>
  <si>
    <r>
      <rPr>
        <b/>
        <i/>
        <sz val="10"/>
        <color indexed="23"/>
        <rFont val="Calibri"/>
        <family val="2"/>
        <charset val="204"/>
      </rPr>
      <t xml:space="preserve">Комбинезон                    </t>
    </r>
    <r>
      <rPr>
        <i/>
        <sz val="10"/>
        <color indexed="23"/>
        <rFont val="Calibri"/>
        <family val="2"/>
        <charset val="204"/>
      </rPr>
      <t xml:space="preserve">          Состав: 100% хлопок  (интерлок-пенье)    </t>
    </r>
  </si>
  <si>
    <r>
      <rPr>
        <b/>
        <i/>
        <sz val="10"/>
        <color indexed="23"/>
        <rFont val="Calibri"/>
        <family val="2"/>
        <charset val="204"/>
      </rPr>
      <t xml:space="preserve">Комбинезон             </t>
    </r>
    <r>
      <rPr>
        <i/>
        <sz val="10"/>
        <color indexed="23"/>
        <rFont val="Calibri"/>
        <family val="2"/>
        <charset val="204"/>
      </rPr>
      <t xml:space="preserve">          Состав: 100% хлопок (интерлок-пенье)      </t>
    </r>
  </si>
  <si>
    <r>
      <rPr>
        <b/>
        <i/>
        <sz val="10"/>
        <color indexed="23"/>
        <rFont val="Calibri"/>
        <family val="2"/>
        <charset val="204"/>
      </rPr>
      <t xml:space="preserve">Чепчик                </t>
    </r>
    <r>
      <rPr>
        <i/>
        <sz val="10"/>
        <color indexed="23"/>
        <rFont val="Calibri"/>
        <family val="2"/>
        <charset val="204"/>
      </rPr>
      <t xml:space="preserve">          Состав: 100% хлопок (интерлок-пенье)</t>
    </r>
  </si>
  <si>
    <r>
      <rPr>
        <b/>
        <i/>
        <sz val="10"/>
        <color indexed="23"/>
        <rFont val="Calibri"/>
        <family val="2"/>
        <charset val="204"/>
      </rPr>
      <t xml:space="preserve">Пижама          </t>
    </r>
    <r>
      <rPr>
        <i/>
        <sz val="10"/>
        <color indexed="23"/>
        <rFont val="Calibri"/>
        <family val="2"/>
        <charset val="204"/>
      </rPr>
      <t xml:space="preserve">               Состав: 100% хлопок (интерлок-пенье)    </t>
    </r>
  </si>
  <si>
    <t>Капсульная коллекция "ШПИЦ"</t>
  </si>
  <si>
    <t>ЦЕНА ПО АКЦИИ</t>
  </si>
  <si>
    <t xml:space="preserve">СКИДКА </t>
  </si>
  <si>
    <t>Не найден артикул</t>
  </si>
  <si>
    <t>меньше 5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</si>
</sst>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р.&quot;_-;\-* #,##0.00&quot;р.&quot;_-;_-* &quot;-&quot;??&quot;р.&quot;_-;_-@_-"/>
    <numFmt numFmtId="165" formatCode="0.0"/>
  </numFmts>
  <fonts count="27">
    <font>
      <sz val="11"/>
      <color theme="1"/>
      <name val="Calibri"/>
      <family val="2"/>
      <charset val="204"/>
      <scheme val="minor"/>
    </font>
    <font>
      <b/>
      <sz val="11"/>
      <color indexed="56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Arial1"/>
      <charset val="204"/>
    </font>
    <font>
      <i/>
      <sz val="8"/>
      <color theme="1"/>
      <name val="Calibri"/>
      <family val="2"/>
      <charset val="204"/>
      <scheme val="minor"/>
    </font>
    <font>
      <b/>
      <i/>
      <sz val="16"/>
      <color theme="3"/>
      <name val="Calibri"/>
      <family val="2"/>
      <charset val="204"/>
      <scheme val="minor"/>
    </font>
    <font>
      <b/>
      <i/>
      <sz val="10"/>
      <color theme="3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i/>
      <sz val="10"/>
      <color theme="1" tint="0.499984740745262"/>
      <name val="Calibri"/>
      <family val="2"/>
      <charset val="204"/>
      <scheme val="minor"/>
    </font>
    <font>
      <b/>
      <sz val="12"/>
      <color theme="9" tint="-0.499984740745262"/>
      <name val="Calibri"/>
      <family val="2"/>
      <charset val="204"/>
      <scheme val="minor"/>
    </font>
    <font>
      <b/>
      <i/>
      <sz val="12"/>
      <color theme="3"/>
      <name val="Calibri"/>
      <family val="2"/>
      <charset val="204"/>
      <scheme val="minor"/>
    </font>
    <font>
      <b/>
      <sz val="11"/>
      <color theme="3" tint="-0.249977111117893"/>
      <name val="Calibri"/>
      <family val="2"/>
      <charset val="204"/>
      <scheme val="minor"/>
    </font>
    <font>
      <b/>
      <sz val="11"/>
      <color rgb="FFFF0000"/>
      <name val="Arial"/>
      <family val="2"/>
      <charset val="204"/>
    </font>
    <font>
      <i/>
      <sz val="9"/>
      <color theme="3"/>
      <name val="Arial"/>
      <family val="2"/>
      <charset val="204"/>
    </font>
    <font>
      <i/>
      <sz val="10"/>
      <color indexed="23"/>
      <name val="Calibri"/>
      <family val="2"/>
      <charset val="204"/>
    </font>
    <font>
      <b/>
      <i/>
      <sz val="10"/>
      <color indexed="23"/>
      <name val="Calibri"/>
      <family val="2"/>
      <charset val="204"/>
    </font>
    <font>
      <i/>
      <sz val="11"/>
      <color theme="1" tint="0.499984740745262"/>
      <name val="Calibri"/>
      <family val="2"/>
      <charset val="204"/>
      <scheme val="minor"/>
    </font>
    <font>
      <sz val="11"/>
      <color theme="1" tint="0.499984740745262"/>
      <name val="Calibri"/>
      <family val="2"/>
      <charset val="204"/>
      <scheme val="minor"/>
    </font>
    <font>
      <sz val="9"/>
      <color theme="1" tint="0.499984740745262"/>
      <name val="Calibri"/>
      <family val="2"/>
      <charset val="204"/>
      <scheme val="minor"/>
    </font>
    <font>
      <i/>
      <sz val="8"/>
      <color theme="1" tint="0.499984740745262"/>
      <name val="Calibri"/>
      <family val="2"/>
      <charset val="204"/>
      <scheme val="minor"/>
    </font>
    <font>
      <b/>
      <sz val="9"/>
      <color theme="1" tint="0.499984740745262"/>
      <name val="Calibri"/>
      <family val="2"/>
      <charset val="204"/>
      <scheme val="minor"/>
    </font>
    <font>
      <i/>
      <sz val="10"/>
      <color theme="1" tint="0.499984740745262"/>
      <name val="Calibri"/>
      <family val="2"/>
      <charset val="204"/>
    </font>
    <font>
      <b/>
      <i/>
      <sz val="10"/>
      <color theme="9" tint="-0.499984740745262"/>
      <name val="Arial"/>
      <family val="2"/>
      <charset val="204"/>
    </font>
    <font>
      <i/>
      <sz val="9"/>
      <color theme="1" tint="0.499984740745262"/>
      <name val="Arial"/>
      <family val="2"/>
      <charset val="204"/>
    </font>
    <font>
      <i/>
      <sz val="9"/>
      <color theme="1" tint="0.499984740745262"/>
      <name val="Calibri"/>
      <family val="2"/>
      <charset val="204"/>
      <scheme val="minor"/>
    </font>
    <font>
      <sz val="9"/>
      <color theme="1" tint="0.499984740745262"/>
      <name val="Arial"/>
      <family val="2"/>
      <charset val="204"/>
    </font>
    <font>
      <b/>
      <i/>
      <sz val="10"/>
      <color rgb="FFFF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theme="3" tint="0.80001220740379042"/>
        </stop>
        <stop position="0.5">
          <color theme="0"/>
        </stop>
        <stop position="1">
          <color theme="3" tint="0.80001220740379042"/>
        </stop>
      </gradient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4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/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theme="0" tint="-0.14990691854609822"/>
      </right>
      <top/>
      <bottom/>
      <diagonal/>
    </border>
    <border>
      <left style="thin">
        <color theme="0" tint="-0.14990691854609822"/>
      </left>
      <right/>
      <top style="thin">
        <color theme="0" tint="-0.14990691854609822"/>
      </top>
      <bottom style="thin">
        <color theme="0" tint="-0.14990691854609822"/>
      </bottom>
      <diagonal/>
    </border>
    <border>
      <left/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/>
      <diagonal/>
    </border>
    <border>
      <left style="thin">
        <color theme="0" tint="-0.1498458815271462"/>
      </left>
      <right/>
      <top style="thin">
        <color theme="0" tint="-0.1498458815271462"/>
      </top>
      <bottom style="thin">
        <color theme="0" tint="-0.1498458815271462"/>
      </bottom>
      <diagonal/>
    </border>
    <border>
      <left style="thin">
        <color theme="0" tint="-0.14981536301767021"/>
      </left>
      <right style="thin">
        <color theme="0" tint="-0.14981536301767021"/>
      </right>
      <top style="thin">
        <color theme="0" tint="-0.14981536301767021"/>
      </top>
      <bottom style="thin">
        <color theme="0" tint="-0.14981536301767021"/>
      </bottom>
      <diagonal/>
    </border>
    <border>
      <left/>
      <right style="thin">
        <color theme="0" tint="-0.1498458815271462"/>
      </right>
      <top style="thin">
        <color theme="0" tint="-0.1498458815271462"/>
      </top>
      <bottom style="thin">
        <color theme="0" tint="-0.1498458815271462"/>
      </bottom>
      <diagonal/>
    </border>
    <border>
      <left style="thin">
        <color theme="0" tint="-0.14993743705557422"/>
      </left>
      <right/>
      <top/>
      <bottom/>
      <diagonal/>
    </border>
    <border>
      <left style="thin">
        <color theme="0" tint="-0.1498764000366222"/>
      </left>
      <right/>
      <top style="thin">
        <color theme="0" tint="-0.1498764000366222"/>
      </top>
      <bottom style="thin">
        <color theme="0" tint="-0.14987640003662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1498764000366222"/>
      </right>
      <top style="thin">
        <color theme="0" tint="-0.1498764000366222"/>
      </top>
      <bottom style="thin">
        <color theme="0" tint="-0.1498764000366222"/>
      </bottom>
      <diagonal/>
    </border>
  </borders>
  <cellStyleXfs count="4">
    <xf numFmtId="0" fontId="0" fillId="0" borderId="0"/>
    <xf numFmtId="0" fontId="3" fillId="0" borderId="0"/>
    <xf numFmtId="164" fontId="2" fillId="0" borderId="0" applyFont="0" applyFill="0" applyBorder="0" applyAlignment="0" applyProtection="0"/>
    <xf numFmtId="0" fontId="2" fillId="0" borderId="0"/>
  </cellStyleXfs>
  <cellXfs count="57">
    <xf numFmtId="0" fontId="0" fillId="0" borderId="0" xfId="0"/>
    <xf numFmtId="0" fontId="4" fillId="0" borderId="0" xfId="0" applyFont="1"/>
    <xf numFmtId="0" fontId="4" fillId="2" borderId="0" xfId="0" applyFont="1" applyFill="1"/>
    <xf numFmtId="0" fontId="0" fillId="2" borderId="0" xfId="0" applyFill="1"/>
    <xf numFmtId="0" fontId="0" fillId="2" borderId="0" xfId="0" applyFill="1" applyBorder="1"/>
    <xf numFmtId="0" fontId="4" fillId="2" borderId="0" xfId="0" applyFont="1" applyFill="1" applyBorder="1"/>
    <xf numFmtId="164" fontId="5" fillId="3" borderId="1" xfId="0" applyNumberFormat="1" applyFont="1" applyFill="1" applyBorder="1" applyAlignment="1">
      <alignment horizontal="center" vertical="center"/>
    </xf>
    <xf numFmtId="1" fontId="6" fillId="4" borderId="4" xfId="1" applyNumberFormat="1" applyFont="1" applyFill="1" applyBorder="1" applyAlignment="1">
      <alignment horizontal="center" vertical="center" wrapText="1"/>
    </xf>
    <xf numFmtId="0" fontId="6" fillId="4" borderId="4" xfId="1" applyFont="1" applyFill="1" applyBorder="1" applyAlignment="1">
      <alignment horizontal="center" vertical="center" wrapText="1"/>
    </xf>
    <xf numFmtId="165" fontId="6" fillId="4" borderId="4" xfId="1" applyNumberFormat="1" applyFont="1" applyFill="1" applyBorder="1" applyAlignment="1">
      <alignment horizontal="center" vertical="center" wrapText="1"/>
    </xf>
    <xf numFmtId="165" fontId="6" fillId="2" borderId="4" xfId="1" applyNumberFormat="1" applyFont="1" applyFill="1" applyBorder="1" applyAlignment="1">
      <alignment horizontal="center" vertical="center" wrapText="1"/>
    </xf>
    <xf numFmtId="1" fontId="7" fillId="2" borderId="0" xfId="0" applyNumberFormat="1" applyFont="1" applyFill="1"/>
    <xf numFmtId="1" fontId="7" fillId="0" borderId="0" xfId="0" applyNumberFormat="1" applyFont="1"/>
    <xf numFmtId="164" fontId="8" fillId="0" borderId="5" xfId="2" applyFont="1" applyBorder="1" applyAlignment="1">
      <alignment horizontal="center" vertical="center" wrapText="1"/>
    </xf>
    <xf numFmtId="0" fontId="13" fillId="7" borderId="6" xfId="0" applyFont="1" applyFill="1" applyBorder="1" applyAlignment="1">
      <alignment vertical="top" wrapText="1"/>
    </xf>
    <xf numFmtId="0" fontId="18" fillId="2" borderId="14" xfId="0" applyFont="1" applyFill="1" applyBorder="1" applyAlignment="1">
      <alignment horizontal="center" vertical="center"/>
    </xf>
    <xf numFmtId="1" fontId="8" fillId="0" borderId="15" xfId="0" quotePrefix="1" applyNumberFormat="1" applyFont="1" applyBorder="1" applyAlignment="1">
      <alignment horizontal="center" wrapText="1"/>
    </xf>
    <xf numFmtId="164" fontId="19" fillId="0" borderId="5" xfId="2" applyFont="1" applyBorder="1" applyAlignment="1">
      <alignment horizontal="center" vertical="center" wrapText="1"/>
    </xf>
    <xf numFmtId="0" fontId="20" fillId="5" borderId="5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/>
    </xf>
    <xf numFmtId="1" fontId="8" fillId="0" borderId="15" xfId="0" quotePrefix="1" applyNumberFormat="1" applyFont="1" applyFill="1" applyBorder="1" applyAlignment="1">
      <alignment horizontal="center" wrapText="1"/>
    </xf>
    <xf numFmtId="164" fontId="19" fillId="0" borderId="5" xfId="2" applyFont="1" applyFill="1" applyBorder="1" applyAlignment="1">
      <alignment horizontal="center" vertical="center" wrapText="1"/>
    </xf>
    <xf numFmtId="0" fontId="23" fillId="8" borderId="8" xfId="0" applyFont="1" applyFill="1" applyBorder="1" applyAlignment="1">
      <alignment vertical="top" wrapText="1"/>
    </xf>
    <xf numFmtId="0" fontId="23" fillId="8" borderId="6" xfId="0" applyFont="1" applyFill="1" applyBorder="1" applyAlignment="1">
      <alignment vertical="top" wrapText="1"/>
    </xf>
    <xf numFmtId="0" fontId="23" fillId="8" borderId="7" xfId="0" applyFont="1" applyFill="1" applyBorder="1" applyAlignment="1">
      <alignment vertical="top" wrapText="1"/>
    </xf>
    <xf numFmtId="0" fontId="18" fillId="2" borderId="18" xfId="0" applyFont="1" applyFill="1" applyBorder="1" applyAlignment="1">
      <alignment horizontal="center" vertical="center"/>
    </xf>
    <xf numFmtId="1" fontId="24" fillId="0" borderId="19" xfId="0" quotePrefix="1" applyNumberFormat="1" applyFont="1" applyBorder="1" applyAlignment="1">
      <alignment horizontal="center" wrapText="1"/>
    </xf>
    <xf numFmtId="0" fontId="25" fillId="2" borderId="18" xfId="0" applyFont="1" applyFill="1" applyBorder="1" applyAlignment="1">
      <alignment horizontal="center" vertical="center"/>
    </xf>
    <xf numFmtId="0" fontId="0" fillId="0" borderId="0" xfId="0"/>
    <xf numFmtId="0" fontId="0" fillId="2" borderId="0" xfId="0" applyFill="1"/>
    <xf numFmtId="164" fontId="8" fillId="0" borderId="5" xfId="2" applyFont="1" applyBorder="1" applyAlignment="1">
      <alignment horizontal="center" vertical="center" wrapText="1"/>
    </xf>
    <xf numFmtId="165" fontId="26" fillId="4" borderId="4" xfId="1" applyNumberFormat="1" applyFont="1" applyFill="1" applyBorder="1" applyAlignment="1">
      <alignment horizontal="center" vertical="center" wrapText="1"/>
    </xf>
    <xf numFmtId="9" fontId="26" fillId="4" borderId="4" xfId="1" applyNumberFormat="1" applyFont="1" applyFill="1" applyBorder="1" applyAlignment="1">
      <alignment horizontal="center" vertical="center" wrapText="1"/>
    </xf>
    <xf numFmtId="9" fontId="23" fillId="8" borderId="6" xfId="0" applyNumberFormat="1" applyFont="1" applyFill="1" applyBorder="1" applyAlignment="1">
      <alignment vertical="top" wrapText="1"/>
    </xf>
    <xf numFmtId="9" fontId="0" fillId="2" borderId="0" xfId="0" applyNumberFormat="1" applyFill="1"/>
    <xf numFmtId="9" fontId="0" fillId="0" borderId="0" xfId="0" applyNumberFormat="1"/>
    <xf numFmtId="9" fontId="26" fillId="0" borderId="5" xfId="2" applyNumberFormat="1" applyFont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top" wrapText="1"/>
    </xf>
    <xf numFmtId="0" fontId="21" fillId="0" borderId="5" xfId="0" applyFont="1" applyFill="1" applyBorder="1" applyAlignment="1">
      <alignment horizontal="center" vertical="top" wrapText="1"/>
    </xf>
    <xf numFmtId="1" fontId="16" fillId="0" borderId="5" xfId="0" applyNumberFormat="1" applyFont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/>
    </xf>
    <xf numFmtId="0" fontId="19" fillId="0" borderId="20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7" fillId="0" borderId="11" xfId="0" applyFont="1" applyFill="1" applyBorder="1" applyAlignment="1">
      <alignment horizontal="center" vertical="center"/>
    </xf>
    <xf numFmtId="0" fontId="22" fillId="8" borderId="17" xfId="0" applyFont="1" applyFill="1" applyBorder="1" applyAlignment="1">
      <alignment horizontal="left" vertical="center" wrapText="1"/>
    </xf>
    <xf numFmtId="0" fontId="22" fillId="8" borderId="0" xfId="0" applyFont="1" applyFill="1" applyBorder="1" applyAlignment="1">
      <alignment horizontal="left" vertical="center" wrapText="1"/>
    </xf>
    <xf numFmtId="0" fontId="22" fillId="8" borderId="10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center"/>
    </xf>
    <xf numFmtId="0" fontId="10" fillId="6" borderId="2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right"/>
    </xf>
    <xf numFmtId="0" fontId="12" fillId="7" borderId="13" xfId="0" applyFont="1" applyFill="1" applyBorder="1" applyAlignment="1">
      <alignment horizontal="left" vertical="center" wrapText="1"/>
    </xf>
    <xf numFmtId="0" fontId="12" fillId="7" borderId="8" xfId="0" applyFont="1" applyFill="1" applyBorder="1" applyAlignment="1">
      <alignment horizontal="left" vertical="center" wrapText="1"/>
    </xf>
    <xf numFmtId="0" fontId="19" fillId="0" borderId="16" xfId="0" applyFont="1" applyBorder="1" applyAlignment="1">
      <alignment horizontal="center"/>
    </xf>
    <xf numFmtId="1" fontId="16" fillId="0" borderId="5" xfId="0" applyNumberFormat="1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/>
    </xf>
    <xf numFmtId="0" fontId="19" fillId="0" borderId="12" xfId="0" applyFont="1" applyFill="1" applyBorder="1" applyAlignment="1">
      <alignment horizontal="center"/>
    </xf>
  </cellXfs>
  <cellStyles count="4">
    <cellStyle name="0,0_x000d__x000a_NA_x000d__x000a_" xfId="1"/>
    <cellStyle name="Денежный" xfId="2" builtinId="4"/>
    <cellStyle name="Обычный" xfId="0" builtinId="0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9.jpeg"/><Relationship Id="rId18" Type="http://schemas.openxmlformats.org/officeDocument/2006/relationships/image" Target="../media/image14.jpeg"/><Relationship Id="rId26" Type="http://schemas.openxmlformats.org/officeDocument/2006/relationships/image" Target="../media/image22.jpeg"/><Relationship Id="rId39" Type="http://schemas.openxmlformats.org/officeDocument/2006/relationships/image" Target="../media/image35.jpeg"/><Relationship Id="rId21" Type="http://schemas.openxmlformats.org/officeDocument/2006/relationships/image" Target="../media/image17.jpeg"/><Relationship Id="rId34" Type="http://schemas.openxmlformats.org/officeDocument/2006/relationships/image" Target="../media/image30.jpeg"/><Relationship Id="rId42" Type="http://schemas.openxmlformats.org/officeDocument/2006/relationships/image" Target="../media/image38.jpeg"/><Relationship Id="rId47" Type="http://schemas.openxmlformats.org/officeDocument/2006/relationships/image" Target="../media/image43.jpeg"/><Relationship Id="rId50" Type="http://schemas.openxmlformats.org/officeDocument/2006/relationships/image" Target="../media/image46.jpeg"/><Relationship Id="rId55" Type="http://schemas.openxmlformats.org/officeDocument/2006/relationships/image" Target="../media/image51.jpeg"/><Relationship Id="rId7" Type="http://schemas.openxmlformats.org/officeDocument/2006/relationships/hyperlink" Target="http://www.youtube.com/channel/UCk-51q60NERIy70eZKFvEIQ" TargetMode="External"/><Relationship Id="rId12" Type="http://schemas.openxmlformats.org/officeDocument/2006/relationships/image" Target="../media/image8.jpeg"/><Relationship Id="rId17" Type="http://schemas.openxmlformats.org/officeDocument/2006/relationships/image" Target="../media/image13.jpeg"/><Relationship Id="rId25" Type="http://schemas.openxmlformats.org/officeDocument/2006/relationships/image" Target="../media/image21.jpeg"/><Relationship Id="rId33" Type="http://schemas.openxmlformats.org/officeDocument/2006/relationships/image" Target="../media/image29.jpeg"/><Relationship Id="rId38" Type="http://schemas.openxmlformats.org/officeDocument/2006/relationships/image" Target="../media/image34.jpeg"/><Relationship Id="rId46" Type="http://schemas.openxmlformats.org/officeDocument/2006/relationships/image" Target="../media/image42.jpeg"/><Relationship Id="rId2" Type="http://schemas.openxmlformats.org/officeDocument/2006/relationships/image" Target="../media/image1.png"/><Relationship Id="rId16" Type="http://schemas.openxmlformats.org/officeDocument/2006/relationships/image" Target="../media/image12.jpeg"/><Relationship Id="rId20" Type="http://schemas.openxmlformats.org/officeDocument/2006/relationships/image" Target="../media/image16.jpeg"/><Relationship Id="rId29" Type="http://schemas.openxmlformats.org/officeDocument/2006/relationships/image" Target="../media/image25.jpeg"/><Relationship Id="rId41" Type="http://schemas.openxmlformats.org/officeDocument/2006/relationships/image" Target="../media/image37.jpeg"/><Relationship Id="rId54" Type="http://schemas.openxmlformats.org/officeDocument/2006/relationships/image" Target="../media/image50.jpeg"/><Relationship Id="rId1" Type="http://schemas.openxmlformats.org/officeDocument/2006/relationships/hyperlink" Target="http://vk.com/kotmarkot" TargetMode="External"/><Relationship Id="rId6" Type="http://schemas.openxmlformats.org/officeDocument/2006/relationships/image" Target="../media/image3.png"/><Relationship Id="rId11" Type="http://schemas.openxmlformats.org/officeDocument/2006/relationships/image" Target="../media/image7.jpeg"/><Relationship Id="rId24" Type="http://schemas.openxmlformats.org/officeDocument/2006/relationships/image" Target="../media/image20.jpeg"/><Relationship Id="rId32" Type="http://schemas.openxmlformats.org/officeDocument/2006/relationships/image" Target="../media/image28.jpeg"/><Relationship Id="rId37" Type="http://schemas.openxmlformats.org/officeDocument/2006/relationships/image" Target="../media/image33.jpeg"/><Relationship Id="rId40" Type="http://schemas.openxmlformats.org/officeDocument/2006/relationships/image" Target="../media/image36.jpeg"/><Relationship Id="rId45" Type="http://schemas.openxmlformats.org/officeDocument/2006/relationships/image" Target="../media/image41.jpeg"/><Relationship Id="rId53" Type="http://schemas.openxmlformats.org/officeDocument/2006/relationships/image" Target="../media/image49.jpeg"/><Relationship Id="rId5" Type="http://schemas.openxmlformats.org/officeDocument/2006/relationships/hyperlink" Target="http://instagram.com/tm.kotmarkot" TargetMode="External"/><Relationship Id="rId15" Type="http://schemas.openxmlformats.org/officeDocument/2006/relationships/image" Target="../media/image11.jpeg"/><Relationship Id="rId23" Type="http://schemas.openxmlformats.org/officeDocument/2006/relationships/image" Target="../media/image19.jpeg"/><Relationship Id="rId28" Type="http://schemas.openxmlformats.org/officeDocument/2006/relationships/image" Target="../media/image24.jpeg"/><Relationship Id="rId36" Type="http://schemas.openxmlformats.org/officeDocument/2006/relationships/image" Target="../media/image32.jpeg"/><Relationship Id="rId49" Type="http://schemas.openxmlformats.org/officeDocument/2006/relationships/image" Target="../media/image45.jpeg"/><Relationship Id="rId57" Type="http://schemas.openxmlformats.org/officeDocument/2006/relationships/image" Target="../media/image53.jpeg"/><Relationship Id="rId10" Type="http://schemas.openxmlformats.org/officeDocument/2006/relationships/image" Target="../media/image6.jpeg"/><Relationship Id="rId19" Type="http://schemas.openxmlformats.org/officeDocument/2006/relationships/image" Target="../media/image15.jpeg"/><Relationship Id="rId31" Type="http://schemas.openxmlformats.org/officeDocument/2006/relationships/image" Target="../media/image27.jpeg"/><Relationship Id="rId44" Type="http://schemas.openxmlformats.org/officeDocument/2006/relationships/image" Target="../media/image40.jpeg"/><Relationship Id="rId52" Type="http://schemas.openxmlformats.org/officeDocument/2006/relationships/image" Target="../media/image48.jpeg"/><Relationship Id="rId4" Type="http://schemas.openxmlformats.org/officeDocument/2006/relationships/image" Target="../media/image2.png"/><Relationship Id="rId9" Type="http://schemas.openxmlformats.org/officeDocument/2006/relationships/image" Target="../media/image5.jpeg"/><Relationship Id="rId14" Type="http://schemas.openxmlformats.org/officeDocument/2006/relationships/image" Target="../media/image10.jpeg"/><Relationship Id="rId22" Type="http://schemas.openxmlformats.org/officeDocument/2006/relationships/image" Target="../media/image18.jpeg"/><Relationship Id="rId27" Type="http://schemas.openxmlformats.org/officeDocument/2006/relationships/image" Target="../media/image23.jpeg"/><Relationship Id="rId30" Type="http://schemas.openxmlformats.org/officeDocument/2006/relationships/image" Target="../media/image26.jpeg"/><Relationship Id="rId35" Type="http://schemas.openxmlformats.org/officeDocument/2006/relationships/image" Target="../media/image31.jpeg"/><Relationship Id="rId43" Type="http://schemas.openxmlformats.org/officeDocument/2006/relationships/image" Target="../media/image39.jpeg"/><Relationship Id="rId48" Type="http://schemas.openxmlformats.org/officeDocument/2006/relationships/image" Target="../media/image44.jpeg"/><Relationship Id="rId56" Type="http://schemas.openxmlformats.org/officeDocument/2006/relationships/image" Target="../media/image52.jpeg"/><Relationship Id="rId8" Type="http://schemas.openxmlformats.org/officeDocument/2006/relationships/image" Target="../media/image4.png"/><Relationship Id="rId51" Type="http://schemas.openxmlformats.org/officeDocument/2006/relationships/image" Target="../media/image47.jpeg"/><Relationship Id="rId3" Type="http://schemas.openxmlformats.org/officeDocument/2006/relationships/hyperlink" Target="http://www.odnoklassniki.ru/kotmarkot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</xdr:row>
      <xdr:rowOff>19050</xdr:rowOff>
    </xdr:from>
    <xdr:to>
      <xdr:col>1</xdr:col>
      <xdr:colOff>371475</xdr:colOff>
      <xdr:row>2</xdr:row>
      <xdr:rowOff>66675</xdr:rowOff>
    </xdr:to>
    <xdr:pic>
      <xdr:nvPicPr>
        <xdr:cNvPr id="132983" name="Рисунок 4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screen"/>
        <a:srcRect/>
        <a:stretch>
          <a:fillRect/>
        </a:stretch>
      </xdr:blipFill>
      <xdr:spPr bwMode="auto">
        <a:xfrm>
          <a:off x="76200" y="1085850"/>
          <a:ext cx="32385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419100</xdr:colOff>
      <xdr:row>1</xdr:row>
      <xdr:rowOff>19050</xdr:rowOff>
    </xdr:from>
    <xdr:to>
      <xdr:col>1</xdr:col>
      <xdr:colOff>752475</xdr:colOff>
      <xdr:row>2</xdr:row>
      <xdr:rowOff>66675</xdr:rowOff>
    </xdr:to>
    <xdr:pic>
      <xdr:nvPicPr>
        <xdr:cNvPr id="132984" name="Рисунок 5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screen"/>
        <a:srcRect/>
        <a:stretch>
          <a:fillRect/>
        </a:stretch>
      </xdr:blipFill>
      <xdr:spPr bwMode="auto">
        <a:xfrm>
          <a:off x="447675" y="1085850"/>
          <a:ext cx="3333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1200150</xdr:colOff>
      <xdr:row>1</xdr:row>
      <xdr:rowOff>19050</xdr:rowOff>
    </xdr:from>
    <xdr:to>
      <xdr:col>2</xdr:col>
      <xdr:colOff>28575</xdr:colOff>
      <xdr:row>2</xdr:row>
      <xdr:rowOff>66675</xdr:rowOff>
    </xdr:to>
    <xdr:pic>
      <xdr:nvPicPr>
        <xdr:cNvPr id="132985" name="Рисунок 7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screen"/>
        <a:srcRect/>
        <a:stretch>
          <a:fillRect/>
        </a:stretch>
      </xdr:blipFill>
      <xdr:spPr bwMode="auto">
        <a:xfrm>
          <a:off x="1228725" y="1085850"/>
          <a:ext cx="3333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800100</xdr:colOff>
      <xdr:row>1</xdr:row>
      <xdr:rowOff>9525</xdr:rowOff>
    </xdr:from>
    <xdr:to>
      <xdr:col>1</xdr:col>
      <xdr:colOff>1143000</xdr:colOff>
      <xdr:row>2</xdr:row>
      <xdr:rowOff>76200</xdr:rowOff>
    </xdr:to>
    <xdr:pic>
      <xdr:nvPicPr>
        <xdr:cNvPr id="132987" name="Рисунок 1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 cstate="screen"/>
        <a:srcRect/>
        <a:stretch>
          <a:fillRect/>
        </a:stretch>
      </xdr:blipFill>
      <xdr:spPr bwMode="auto">
        <a:xfrm>
          <a:off x="828675" y="1076325"/>
          <a:ext cx="3429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28575</xdr:colOff>
      <xdr:row>109</xdr:row>
      <xdr:rowOff>76200</xdr:rowOff>
    </xdr:from>
    <xdr:to>
      <xdr:col>6</xdr:col>
      <xdr:colOff>1695450</xdr:colOff>
      <xdr:row>112</xdr:row>
      <xdr:rowOff>180975</xdr:rowOff>
    </xdr:to>
    <xdr:pic>
      <xdr:nvPicPr>
        <xdr:cNvPr id="328" name="Рисунок 6" descr="4.jpg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11125200"/>
          <a:ext cx="16668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113</xdr:row>
      <xdr:rowOff>95250</xdr:rowOff>
    </xdr:from>
    <xdr:to>
      <xdr:col>6</xdr:col>
      <xdr:colOff>1704975</xdr:colOff>
      <xdr:row>117</xdr:row>
      <xdr:rowOff>228600</xdr:rowOff>
    </xdr:to>
    <xdr:pic>
      <xdr:nvPicPr>
        <xdr:cNvPr id="329" name="Рисунок 7" descr="16.jpg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12134850"/>
          <a:ext cx="16668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352425</xdr:colOff>
      <xdr:row>119</xdr:row>
      <xdr:rowOff>57150</xdr:rowOff>
    </xdr:from>
    <xdr:to>
      <xdr:col>6</xdr:col>
      <xdr:colOff>1428750</xdr:colOff>
      <xdr:row>124</xdr:row>
      <xdr:rowOff>200025</xdr:rowOff>
    </xdr:to>
    <xdr:pic>
      <xdr:nvPicPr>
        <xdr:cNvPr id="330" name="Рисунок 8" descr="17.jpg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3582650"/>
          <a:ext cx="107632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28575</xdr:colOff>
      <xdr:row>137</xdr:row>
      <xdr:rowOff>76200</xdr:rowOff>
    </xdr:from>
    <xdr:to>
      <xdr:col>6</xdr:col>
      <xdr:colOff>1704975</xdr:colOff>
      <xdr:row>142</xdr:row>
      <xdr:rowOff>180975</xdr:rowOff>
    </xdr:to>
    <xdr:pic>
      <xdr:nvPicPr>
        <xdr:cNvPr id="331" name="Рисунок 10" descr="2.jpg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18059400"/>
          <a:ext cx="1676400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57150</xdr:colOff>
      <xdr:row>131</xdr:row>
      <xdr:rowOff>104775</xdr:rowOff>
    </xdr:from>
    <xdr:to>
      <xdr:col>6</xdr:col>
      <xdr:colOff>1695450</xdr:colOff>
      <xdr:row>136</xdr:row>
      <xdr:rowOff>180975</xdr:rowOff>
    </xdr:to>
    <xdr:pic>
      <xdr:nvPicPr>
        <xdr:cNvPr id="332" name="Рисунок 11" descr="3.jpg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0" y="16602075"/>
          <a:ext cx="163830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342900</xdr:colOff>
      <xdr:row>154</xdr:row>
      <xdr:rowOff>38100</xdr:rowOff>
    </xdr:from>
    <xdr:to>
      <xdr:col>6</xdr:col>
      <xdr:colOff>1447800</xdr:colOff>
      <xdr:row>159</xdr:row>
      <xdr:rowOff>200025</xdr:rowOff>
    </xdr:to>
    <xdr:pic>
      <xdr:nvPicPr>
        <xdr:cNvPr id="341" name="Рисунок 15" descr="6.jpg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22231350"/>
          <a:ext cx="1104900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285750</xdr:colOff>
      <xdr:row>160</xdr:row>
      <xdr:rowOff>19050</xdr:rowOff>
    </xdr:from>
    <xdr:to>
      <xdr:col>6</xdr:col>
      <xdr:colOff>1524000</xdr:colOff>
      <xdr:row>165</xdr:row>
      <xdr:rowOff>209550</xdr:rowOff>
    </xdr:to>
    <xdr:pic>
      <xdr:nvPicPr>
        <xdr:cNvPr id="342" name="Рисунок 16" descr="10.jpg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23698200"/>
          <a:ext cx="12382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180975</xdr:colOff>
      <xdr:row>166</xdr:row>
      <xdr:rowOff>38100</xdr:rowOff>
    </xdr:from>
    <xdr:to>
      <xdr:col>6</xdr:col>
      <xdr:colOff>1552575</xdr:colOff>
      <xdr:row>171</xdr:row>
      <xdr:rowOff>190500</xdr:rowOff>
    </xdr:to>
    <xdr:pic>
      <xdr:nvPicPr>
        <xdr:cNvPr id="343" name="Рисунок 19" descr="12.jpg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25203150"/>
          <a:ext cx="1371600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28575</xdr:colOff>
      <xdr:row>184</xdr:row>
      <xdr:rowOff>104775</xdr:rowOff>
    </xdr:from>
    <xdr:to>
      <xdr:col>6</xdr:col>
      <xdr:colOff>1695450</xdr:colOff>
      <xdr:row>189</xdr:row>
      <xdr:rowOff>123825</xdr:rowOff>
    </xdr:to>
    <xdr:pic>
      <xdr:nvPicPr>
        <xdr:cNvPr id="344" name="Рисунок 22" descr="5.jpg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29727525"/>
          <a:ext cx="1666875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257175</xdr:colOff>
      <xdr:row>196</xdr:row>
      <xdr:rowOff>19050</xdr:rowOff>
    </xdr:from>
    <xdr:to>
      <xdr:col>6</xdr:col>
      <xdr:colOff>1457325</xdr:colOff>
      <xdr:row>201</xdr:row>
      <xdr:rowOff>228600</xdr:rowOff>
    </xdr:to>
    <xdr:pic>
      <xdr:nvPicPr>
        <xdr:cNvPr id="345" name="Рисунок 24" descr="13.jpg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32613600"/>
          <a:ext cx="120015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190500</xdr:colOff>
      <xdr:row>109</xdr:row>
      <xdr:rowOff>47625</xdr:rowOff>
    </xdr:from>
    <xdr:to>
      <xdr:col>7</xdr:col>
      <xdr:colOff>1085850</xdr:colOff>
      <xdr:row>112</xdr:row>
      <xdr:rowOff>171450</xdr:rowOff>
    </xdr:to>
    <xdr:pic>
      <xdr:nvPicPr>
        <xdr:cNvPr id="346" name="Рисунок 26" descr="002.jpg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6050" y="1109662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295275</xdr:colOff>
      <xdr:row>113</xdr:row>
      <xdr:rowOff>28575</xdr:rowOff>
    </xdr:from>
    <xdr:to>
      <xdr:col>7</xdr:col>
      <xdr:colOff>952500</xdr:colOff>
      <xdr:row>118</xdr:row>
      <xdr:rowOff>228600</xdr:rowOff>
    </xdr:to>
    <xdr:pic>
      <xdr:nvPicPr>
        <xdr:cNvPr id="347" name="Рисунок 29" descr="005.jpg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0825" y="12068175"/>
          <a:ext cx="65722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285750</xdr:colOff>
      <xdr:row>119</xdr:row>
      <xdr:rowOff>28575</xdr:rowOff>
    </xdr:from>
    <xdr:to>
      <xdr:col>7</xdr:col>
      <xdr:colOff>942975</xdr:colOff>
      <xdr:row>124</xdr:row>
      <xdr:rowOff>219075</xdr:rowOff>
    </xdr:to>
    <xdr:pic>
      <xdr:nvPicPr>
        <xdr:cNvPr id="348" name="Рисунок 30" descr="005.jpg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1300" y="13554075"/>
          <a:ext cx="65722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285750</xdr:colOff>
      <xdr:row>137</xdr:row>
      <xdr:rowOff>38100</xdr:rowOff>
    </xdr:from>
    <xdr:to>
      <xdr:col>7</xdr:col>
      <xdr:colOff>1009650</xdr:colOff>
      <xdr:row>142</xdr:row>
      <xdr:rowOff>209550</xdr:rowOff>
    </xdr:to>
    <xdr:pic>
      <xdr:nvPicPr>
        <xdr:cNvPr id="349" name="Рисунок 37" descr="001.jpg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1300" y="18021300"/>
          <a:ext cx="723900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266700</xdr:colOff>
      <xdr:row>166</xdr:row>
      <xdr:rowOff>38100</xdr:rowOff>
    </xdr:from>
    <xdr:to>
      <xdr:col>7</xdr:col>
      <xdr:colOff>990600</xdr:colOff>
      <xdr:row>171</xdr:row>
      <xdr:rowOff>209550</xdr:rowOff>
    </xdr:to>
    <xdr:pic>
      <xdr:nvPicPr>
        <xdr:cNvPr id="356" name="Рисунок 38" descr="001.jpg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0" y="25203150"/>
          <a:ext cx="723900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276225</xdr:colOff>
      <xdr:row>196</xdr:row>
      <xdr:rowOff>28575</xdr:rowOff>
    </xdr:from>
    <xdr:to>
      <xdr:col>7</xdr:col>
      <xdr:colOff>1000125</xdr:colOff>
      <xdr:row>201</xdr:row>
      <xdr:rowOff>200025</xdr:rowOff>
    </xdr:to>
    <xdr:pic>
      <xdr:nvPicPr>
        <xdr:cNvPr id="357" name="Рисунок 39" descr="001.jpg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32623125"/>
          <a:ext cx="723900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57150</xdr:colOff>
      <xdr:row>131</xdr:row>
      <xdr:rowOff>209550</xdr:rowOff>
    </xdr:from>
    <xdr:to>
      <xdr:col>7</xdr:col>
      <xdr:colOff>1200150</xdr:colOff>
      <xdr:row>136</xdr:row>
      <xdr:rowOff>76200</xdr:rowOff>
    </xdr:to>
    <xdr:pic>
      <xdr:nvPicPr>
        <xdr:cNvPr id="358" name="Рисунок 40" descr="002.jpg"/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16706850"/>
          <a:ext cx="11430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19050</xdr:colOff>
      <xdr:row>154</xdr:row>
      <xdr:rowOff>180975</xdr:rowOff>
    </xdr:from>
    <xdr:to>
      <xdr:col>7</xdr:col>
      <xdr:colOff>1200150</xdr:colOff>
      <xdr:row>159</xdr:row>
      <xdr:rowOff>85725</xdr:rowOff>
    </xdr:to>
    <xdr:pic>
      <xdr:nvPicPr>
        <xdr:cNvPr id="359" name="Рисунок 41" descr="002.jpg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4600" y="22374225"/>
          <a:ext cx="11811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304800</xdr:colOff>
      <xdr:row>160</xdr:row>
      <xdr:rowOff>28575</xdr:rowOff>
    </xdr:from>
    <xdr:to>
      <xdr:col>7</xdr:col>
      <xdr:colOff>962025</xdr:colOff>
      <xdr:row>165</xdr:row>
      <xdr:rowOff>228600</xdr:rowOff>
    </xdr:to>
    <xdr:pic>
      <xdr:nvPicPr>
        <xdr:cNvPr id="360" name="Рисунок 43" descr="005.jpg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23707725"/>
          <a:ext cx="65722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28575</xdr:colOff>
      <xdr:row>184</xdr:row>
      <xdr:rowOff>219075</xdr:rowOff>
    </xdr:from>
    <xdr:to>
      <xdr:col>7</xdr:col>
      <xdr:colOff>1209675</xdr:colOff>
      <xdr:row>189</xdr:row>
      <xdr:rowOff>123825</xdr:rowOff>
    </xdr:to>
    <xdr:pic>
      <xdr:nvPicPr>
        <xdr:cNvPr id="361" name="Рисунок 44" descr="002.jpg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4125" y="29841825"/>
          <a:ext cx="11811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47625</xdr:colOff>
      <xdr:row>172</xdr:row>
      <xdr:rowOff>152400</xdr:rowOff>
    </xdr:from>
    <xdr:to>
      <xdr:col>7</xdr:col>
      <xdr:colOff>1228725</xdr:colOff>
      <xdr:row>177</xdr:row>
      <xdr:rowOff>57150</xdr:rowOff>
    </xdr:to>
    <xdr:pic>
      <xdr:nvPicPr>
        <xdr:cNvPr id="362" name="Рисунок 44" descr="002.jpg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3175" y="26803350"/>
          <a:ext cx="11811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152400</xdr:colOff>
      <xdr:row>172</xdr:row>
      <xdr:rowOff>57150</xdr:rowOff>
    </xdr:from>
    <xdr:to>
      <xdr:col>6</xdr:col>
      <xdr:colOff>1590675</xdr:colOff>
      <xdr:row>177</xdr:row>
      <xdr:rowOff>200025</xdr:rowOff>
    </xdr:to>
    <xdr:pic>
      <xdr:nvPicPr>
        <xdr:cNvPr id="363" name="Рисунок 37" descr="12_1.jpg"/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26708100"/>
          <a:ext cx="143827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19050</xdr:colOff>
      <xdr:row>178</xdr:row>
      <xdr:rowOff>76200</xdr:rowOff>
    </xdr:from>
    <xdr:to>
      <xdr:col>6</xdr:col>
      <xdr:colOff>1704975</xdr:colOff>
      <xdr:row>183</xdr:row>
      <xdr:rowOff>114300</xdr:rowOff>
    </xdr:to>
    <xdr:pic>
      <xdr:nvPicPr>
        <xdr:cNvPr id="364" name="Рисунок 40" descr="5_1.jpg"/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28213050"/>
          <a:ext cx="1685925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285750</xdr:colOff>
      <xdr:row>178</xdr:row>
      <xdr:rowOff>28575</xdr:rowOff>
    </xdr:from>
    <xdr:to>
      <xdr:col>7</xdr:col>
      <xdr:colOff>1009650</xdr:colOff>
      <xdr:row>183</xdr:row>
      <xdr:rowOff>200025</xdr:rowOff>
    </xdr:to>
    <xdr:pic>
      <xdr:nvPicPr>
        <xdr:cNvPr id="365" name="Рисунок 38" descr="001.jpg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1300" y="28165425"/>
          <a:ext cx="723900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304800</xdr:colOff>
      <xdr:row>125</xdr:row>
      <xdr:rowOff>47625</xdr:rowOff>
    </xdr:from>
    <xdr:to>
      <xdr:col>7</xdr:col>
      <xdr:colOff>962025</xdr:colOff>
      <xdr:row>130</xdr:row>
      <xdr:rowOff>238125</xdr:rowOff>
    </xdr:to>
    <xdr:pic>
      <xdr:nvPicPr>
        <xdr:cNvPr id="390" name="Рисунок 30" descr="005.jpg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15059025"/>
          <a:ext cx="65722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361950</xdr:colOff>
      <xdr:row>143</xdr:row>
      <xdr:rowOff>28575</xdr:rowOff>
    </xdr:from>
    <xdr:to>
      <xdr:col>7</xdr:col>
      <xdr:colOff>1019175</xdr:colOff>
      <xdr:row>148</xdr:row>
      <xdr:rowOff>219075</xdr:rowOff>
    </xdr:to>
    <xdr:pic>
      <xdr:nvPicPr>
        <xdr:cNvPr id="391" name="Рисунок 30" descr="005.jpg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19497675"/>
          <a:ext cx="65722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314325</xdr:colOff>
      <xdr:row>190</xdr:row>
      <xdr:rowOff>28575</xdr:rowOff>
    </xdr:from>
    <xdr:to>
      <xdr:col>7</xdr:col>
      <xdr:colOff>971550</xdr:colOff>
      <xdr:row>195</xdr:row>
      <xdr:rowOff>219075</xdr:rowOff>
    </xdr:to>
    <xdr:pic>
      <xdr:nvPicPr>
        <xdr:cNvPr id="393" name="Рисунок 30" descr="005.jpg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31137225"/>
          <a:ext cx="65722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371475</xdr:colOff>
      <xdr:row>190</xdr:row>
      <xdr:rowOff>76200</xdr:rowOff>
    </xdr:from>
    <xdr:to>
      <xdr:col>6</xdr:col>
      <xdr:colOff>1343025</xdr:colOff>
      <xdr:row>195</xdr:row>
      <xdr:rowOff>161925</xdr:rowOff>
    </xdr:to>
    <xdr:pic>
      <xdr:nvPicPr>
        <xdr:cNvPr id="395" name="Рисунок 42" descr="Без имени-2.jpg"/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31184850"/>
          <a:ext cx="97155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285750</xdr:colOff>
      <xdr:row>125</xdr:row>
      <xdr:rowOff>57150</xdr:rowOff>
    </xdr:from>
    <xdr:to>
      <xdr:col>6</xdr:col>
      <xdr:colOff>1524000</xdr:colOff>
      <xdr:row>130</xdr:row>
      <xdr:rowOff>190500</xdr:rowOff>
    </xdr:to>
    <xdr:pic>
      <xdr:nvPicPr>
        <xdr:cNvPr id="396" name="Рисунок 43" descr="Без имени-1.jpg"/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15068550"/>
          <a:ext cx="123825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581025</xdr:colOff>
      <xdr:row>149</xdr:row>
      <xdr:rowOff>57150</xdr:rowOff>
    </xdr:from>
    <xdr:to>
      <xdr:col>6</xdr:col>
      <xdr:colOff>1266825</xdr:colOff>
      <xdr:row>153</xdr:row>
      <xdr:rowOff>200025</xdr:rowOff>
    </xdr:to>
    <xdr:pic>
      <xdr:nvPicPr>
        <xdr:cNvPr id="447" name="Рисунок 44" descr="Безымянный-1.jpg"/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5" y="21012150"/>
          <a:ext cx="68580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438150</xdr:colOff>
      <xdr:row>143</xdr:row>
      <xdr:rowOff>38100</xdr:rowOff>
    </xdr:from>
    <xdr:to>
      <xdr:col>6</xdr:col>
      <xdr:colOff>1304925</xdr:colOff>
      <xdr:row>148</xdr:row>
      <xdr:rowOff>190500</xdr:rowOff>
    </xdr:to>
    <xdr:pic>
      <xdr:nvPicPr>
        <xdr:cNvPr id="449" name="Рисунок 45" descr="Без имени-3.jpg"/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19507200"/>
          <a:ext cx="866775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84668</xdr:colOff>
      <xdr:row>149</xdr:row>
      <xdr:rowOff>40013</xdr:rowOff>
    </xdr:from>
    <xdr:to>
      <xdr:col>7</xdr:col>
      <xdr:colOff>1121834</xdr:colOff>
      <xdr:row>153</xdr:row>
      <xdr:rowOff>204852</xdr:rowOff>
    </xdr:to>
    <xdr:pic>
      <xdr:nvPicPr>
        <xdr:cNvPr id="453" name="Рисунок 44" descr="Безымянный-1.jpg"/>
        <xdr:cNvPicPr>
          <a:picLocks noChangeAspect="1"/>
        </xdr:cNvPicPr>
      </xdr:nvPicPr>
      <xdr:blipFill>
        <a:blip xmlns:r="http://schemas.openxmlformats.org/officeDocument/2006/relationships" r:embed="rId31" cstate="email"/>
        <a:srcRect/>
        <a:stretch>
          <a:fillRect/>
        </a:stretch>
      </xdr:blipFill>
      <xdr:spPr bwMode="auto">
        <a:xfrm>
          <a:off x="6390218" y="20995013"/>
          <a:ext cx="1037166" cy="1155439"/>
        </a:xfrm>
        <a:prstGeom prst="ellipse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6</xdr:col>
      <xdr:colOff>31751</xdr:colOff>
      <xdr:row>5</xdr:row>
      <xdr:rowOff>36363</xdr:rowOff>
    </xdr:from>
    <xdr:to>
      <xdr:col>6</xdr:col>
      <xdr:colOff>1703916</xdr:colOff>
      <xdr:row>8</xdr:row>
      <xdr:rowOff>158751</xdr:rowOff>
    </xdr:to>
    <xdr:pic>
      <xdr:nvPicPr>
        <xdr:cNvPr id="610" name="Рисунок 609" descr="Untitled-2-08.jpg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>
        <a:xfrm>
          <a:off x="4832351" y="2312838"/>
          <a:ext cx="1672165" cy="865338"/>
        </a:xfrm>
        <a:prstGeom prst="rect">
          <a:avLst/>
        </a:prstGeom>
      </xdr:spPr>
    </xdr:pic>
    <xdr:clientData/>
  </xdr:twoCellAnchor>
  <xdr:twoCellAnchor>
    <xdr:from>
      <xdr:col>6</xdr:col>
      <xdr:colOff>465668</xdr:colOff>
      <xdr:row>16</xdr:row>
      <xdr:rowOff>148166</xdr:rowOff>
    </xdr:from>
    <xdr:to>
      <xdr:col>6</xdr:col>
      <xdr:colOff>1382547</xdr:colOff>
      <xdr:row>21</xdr:row>
      <xdr:rowOff>105833</xdr:rowOff>
    </xdr:to>
    <xdr:pic>
      <xdr:nvPicPr>
        <xdr:cNvPr id="611" name="Рисунок 610" descr="Untitled-2-09.jpg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>
        <a:xfrm>
          <a:off x="5266268" y="5148791"/>
          <a:ext cx="916879" cy="1195917"/>
        </a:xfrm>
        <a:prstGeom prst="rect">
          <a:avLst/>
        </a:prstGeom>
      </xdr:spPr>
    </xdr:pic>
    <xdr:clientData/>
  </xdr:twoCellAnchor>
  <xdr:twoCellAnchor>
    <xdr:from>
      <xdr:col>6</xdr:col>
      <xdr:colOff>317498</xdr:colOff>
      <xdr:row>28</xdr:row>
      <xdr:rowOff>67638</xdr:rowOff>
    </xdr:from>
    <xdr:to>
      <xdr:col>6</xdr:col>
      <xdr:colOff>1525771</xdr:colOff>
      <xdr:row>33</xdr:row>
      <xdr:rowOff>190498</xdr:rowOff>
    </xdr:to>
    <xdr:pic>
      <xdr:nvPicPr>
        <xdr:cNvPr id="612" name="Рисунок 611" descr="Untitled-2-03.jpg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>
        <a:xfrm>
          <a:off x="5118098" y="8040063"/>
          <a:ext cx="1208273" cy="1361110"/>
        </a:xfrm>
        <a:prstGeom prst="rect">
          <a:avLst/>
        </a:prstGeom>
      </xdr:spPr>
    </xdr:pic>
    <xdr:clientData/>
  </xdr:twoCellAnchor>
  <xdr:twoCellAnchor>
    <xdr:from>
      <xdr:col>6</xdr:col>
      <xdr:colOff>52917</xdr:colOff>
      <xdr:row>34</xdr:row>
      <xdr:rowOff>105837</xdr:rowOff>
    </xdr:from>
    <xdr:to>
      <xdr:col>6</xdr:col>
      <xdr:colOff>1707759</xdr:colOff>
      <xdr:row>39</xdr:row>
      <xdr:rowOff>158753</xdr:rowOff>
    </xdr:to>
    <xdr:pic>
      <xdr:nvPicPr>
        <xdr:cNvPr id="613" name="Рисунок 612" descr="Untitled-2-04.jpg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>
        <a:xfrm>
          <a:off x="4853517" y="9564162"/>
          <a:ext cx="1654842" cy="1291166"/>
        </a:xfrm>
        <a:prstGeom prst="rect">
          <a:avLst/>
        </a:prstGeom>
      </xdr:spPr>
    </xdr:pic>
    <xdr:clientData/>
  </xdr:twoCellAnchor>
  <xdr:twoCellAnchor>
    <xdr:from>
      <xdr:col>6</xdr:col>
      <xdr:colOff>507999</xdr:colOff>
      <xdr:row>46</xdr:row>
      <xdr:rowOff>44098</xdr:rowOff>
    </xdr:from>
    <xdr:to>
      <xdr:col>6</xdr:col>
      <xdr:colOff>1301749</xdr:colOff>
      <xdr:row>51</xdr:row>
      <xdr:rowOff>242536</xdr:rowOff>
    </xdr:to>
    <xdr:pic>
      <xdr:nvPicPr>
        <xdr:cNvPr id="614" name="Рисунок 613" descr="Untitled-2-06.jpg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>
        <a:xfrm>
          <a:off x="5308599" y="12474223"/>
          <a:ext cx="793750" cy="1436688"/>
        </a:xfrm>
        <a:prstGeom prst="rect">
          <a:avLst/>
        </a:prstGeom>
      </xdr:spPr>
    </xdr:pic>
    <xdr:clientData/>
  </xdr:twoCellAnchor>
  <xdr:twoCellAnchor>
    <xdr:from>
      <xdr:col>6</xdr:col>
      <xdr:colOff>497413</xdr:colOff>
      <xdr:row>88</xdr:row>
      <xdr:rowOff>29394</xdr:rowOff>
    </xdr:from>
    <xdr:to>
      <xdr:col>6</xdr:col>
      <xdr:colOff>1354663</xdr:colOff>
      <xdr:row>91</xdr:row>
      <xdr:rowOff>209210</xdr:rowOff>
    </xdr:to>
    <xdr:pic>
      <xdr:nvPicPr>
        <xdr:cNvPr id="615" name="Рисунок 614" descr="Untitled-2-11.jpg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>
        <a:xfrm>
          <a:off x="5298013" y="22860819"/>
          <a:ext cx="857250" cy="922766"/>
        </a:xfrm>
        <a:prstGeom prst="rect">
          <a:avLst/>
        </a:prstGeom>
      </xdr:spPr>
    </xdr:pic>
    <xdr:clientData/>
  </xdr:twoCellAnchor>
  <xdr:twoCellAnchor>
    <xdr:from>
      <xdr:col>6</xdr:col>
      <xdr:colOff>370414</xdr:colOff>
      <xdr:row>76</xdr:row>
      <xdr:rowOff>22068</xdr:rowOff>
    </xdr:from>
    <xdr:to>
      <xdr:col>6</xdr:col>
      <xdr:colOff>1513414</xdr:colOff>
      <xdr:row>81</xdr:row>
      <xdr:rowOff>216588</xdr:rowOff>
    </xdr:to>
    <xdr:pic>
      <xdr:nvPicPr>
        <xdr:cNvPr id="616" name="Рисунок 615" descr="Untitled-2-02.jpg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 l="3645" t="3404" r="5220" b="3171"/>
        <a:stretch>
          <a:fillRect/>
        </a:stretch>
      </xdr:blipFill>
      <xdr:spPr>
        <a:xfrm>
          <a:off x="5171014" y="19881693"/>
          <a:ext cx="1143000" cy="1432770"/>
        </a:xfrm>
        <a:prstGeom prst="rect">
          <a:avLst/>
        </a:prstGeom>
      </xdr:spPr>
    </xdr:pic>
    <xdr:clientData/>
  </xdr:twoCellAnchor>
  <xdr:twoCellAnchor>
    <xdr:from>
      <xdr:col>6</xdr:col>
      <xdr:colOff>359834</xdr:colOff>
      <xdr:row>96</xdr:row>
      <xdr:rowOff>32692</xdr:rowOff>
    </xdr:from>
    <xdr:to>
      <xdr:col>6</xdr:col>
      <xdr:colOff>1492251</xdr:colOff>
      <xdr:row>101</xdr:row>
      <xdr:rowOff>194691</xdr:rowOff>
    </xdr:to>
    <xdr:pic>
      <xdr:nvPicPr>
        <xdr:cNvPr id="617" name="Рисунок 616" descr="Untitled-2-01.jpg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>
        <a:xfrm>
          <a:off x="5160434" y="24845317"/>
          <a:ext cx="1132417" cy="1400249"/>
        </a:xfrm>
        <a:prstGeom prst="rect">
          <a:avLst/>
        </a:prstGeom>
      </xdr:spPr>
    </xdr:pic>
    <xdr:clientData/>
  </xdr:twoCellAnchor>
  <xdr:twoCellAnchor>
    <xdr:from>
      <xdr:col>6</xdr:col>
      <xdr:colOff>42333</xdr:colOff>
      <xdr:row>52</xdr:row>
      <xdr:rowOff>171170</xdr:rowOff>
    </xdr:from>
    <xdr:to>
      <xdr:col>6</xdr:col>
      <xdr:colOff>1693333</xdr:colOff>
      <xdr:row>57</xdr:row>
      <xdr:rowOff>21167</xdr:rowOff>
    </xdr:to>
    <xdr:pic>
      <xdr:nvPicPr>
        <xdr:cNvPr id="618" name="Рисунок 617" descr="Untitled-2-05.jpg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>
        <a:xfrm>
          <a:off x="4842933" y="14087195"/>
          <a:ext cx="1651000" cy="1088247"/>
        </a:xfrm>
        <a:prstGeom prst="rect">
          <a:avLst/>
        </a:prstGeom>
      </xdr:spPr>
    </xdr:pic>
    <xdr:clientData/>
  </xdr:twoCellAnchor>
  <xdr:twoCellAnchor>
    <xdr:from>
      <xdr:col>6</xdr:col>
      <xdr:colOff>360367</xdr:colOff>
      <xdr:row>64</xdr:row>
      <xdr:rowOff>63500</xdr:rowOff>
    </xdr:from>
    <xdr:to>
      <xdr:col>6</xdr:col>
      <xdr:colOff>1439666</xdr:colOff>
      <xdr:row>69</xdr:row>
      <xdr:rowOff>158750</xdr:rowOff>
    </xdr:to>
    <xdr:pic>
      <xdr:nvPicPr>
        <xdr:cNvPr id="619" name="Рисунок 618" descr="Untitled-2-10.jpg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>
        <a:xfrm>
          <a:off x="5160967" y="16951325"/>
          <a:ext cx="1079299" cy="1333500"/>
        </a:xfrm>
        <a:prstGeom prst="rect">
          <a:avLst/>
        </a:prstGeom>
      </xdr:spPr>
    </xdr:pic>
    <xdr:clientData/>
  </xdr:twoCellAnchor>
  <xdr:twoCellAnchor>
    <xdr:from>
      <xdr:col>6</xdr:col>
      <xdr:colOff>317497</xdr:colOff>
      <xdr:row>102</xdr:row>
      <xdr:rowOff>31914</xdr:rowOff>
    </xdr:from>
    <xdr:to>
      <xdr:col>6</xdr:col>
      <xdr:colOff>1523997</xdr:colOff>
      <xdr:row>107</xdr:row>
      <xdr:rowOff>210383</xdr:rowOff>
    </xdr:to>
    <xdr:pic>
      <xdr:nvPicPr>
        <xdr:cNvPr id="620" name="Рисунок 619" descr="Untitled-2-0511.jpg"/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5118097" y="26330439"/>
          <a:ext cx="1206500" cy="1416719"/>
        </a:xfrm>
        <a:prstGeom prst="rect">
          <a:avLst/>
        </a:prstGeom>
      </xdr:spPr>
    </xdr:pic>
    <xdr:clientData/>
  </xdr:twoCellAnchor>
  <xdr:twoCellAnchor>
    <xdr:from>
      <xdr:col>6</xdr:col>
      <xdr:colOff>31748</xdr:colOff>
      <xdr:row>11</xdr:row>
      <xdr:rowOff>42333</xdr:rowOff>
    </xdr:from>
    <xdr:to>
      <xdr:col>6</xdr:col>
      <xdr:colOff>1720555</xdr:colOff>
      <xdr:row>14</xdr:row>
      <xdr:rowOff>158744</xdr:rowOff>
    </xdr:to>
    <xdr:pic>
      <xdr:nvPicPr>
        <xdr:cNvPr id="621" name="Рисунок 620" descr="Untitled-3-07.jpg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>
        <a:xfrm>
          <a:off x="4832348" y="3804708"/>
          <a:ext cx="1688807" cy="859361"/>
        </a:xfrm>
        <a:prstGeom prst="rect">
          <a:avLst/>
        </a:prstGeom>
      </xdr:spPr>
    </xdr:pic>
    <xdr:clientData/>
  </xdr:twoCellAnchor>
  <xdr:twoCellAnchor>
    <xdr:from>
      <xdr:col>6</xdr:col>
      <xdr:colOff>423333</xdr:colOff>
      <xdr:row>22</xdr:row>
      <xdr:rowOff>141550</xdr:rowOff>
    </xdr:from>
    <xdr:to>
      <xdr:col>6</xdr:col>
      <xdr:colOff>1322917</xdr:colOff>
      <xdr:row>27</xdr:row>
      <xdr:rowOff>95248</xdr:rowOff>
    </xdr:to>
    <xdr:pic>
      <xdr:nvPicPr>
        <xdr:cNvPr id="622" name="Рисунок 621" descr="Untitled-3-01.jpg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>
        <a:xfrm>
          <a:off x="5223933" y="6628075"/>
          <a:ext cx="899584" cy="1191948"/>
        </a:xfrm>
        <a:prstGeom prst="rect">
          <a:avLst/>
        </a:prstGeom>
      </xdr:spPr>
    </xdr:pic>
    <xdr:clientData/>
  </xdr:twoCellAnchor>
  <xdr:twoCellAnchor>
    <xdr:from>
      <xdr:col>6</xdr:col>
      <xdr:colOff>63500</xdr:colOff>
      <xdr:row>40</xdr:row>
      <xdr:rowOff>95433</xdr:rowOff>
    </xdr:from>
    <xdr:to>
      <xdr:col>6</xdr:col>
      <xdr:colOff>1693334</xdr:colOff>
      <xdr:row>45</xdr:row>
      <xdr:rowOff>137583</xdr:rowOff>
    </xdr:to>
    <xdr:pic>
      <xdr:nvPicPr>
        <xdr:cNvPr id="623" name="Рисунок 622" descr="Untitled-3-04.jpg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 t="18155" b="17544"/>
        <a:stretch>
          <a:fillRect/>
        </a:stretch>
      </xdr:blipFill>
      <xdr:spPr>
        <a:xfrm>
          <a:off x="4864100" y="11039658"/>
          <a:ext cx="1629834" cy="1280400"/>
        </a:xfrm>
        <a:prstGeom prst="rect">
          <a:avLst/>
        </a:prstGeom>
      </xdr:spPr>
    </xdr:pic>
    <xdr:clientData/>
  </xdr:twoCellAnchor>
  <xdr:twoCellAnchor>
    <xdr:from>
      <xdr:col>6</xdr:col>
      <xdr:colOff>42333</xdr:colOff>
      <xdr:row>58</xdr:row>
      <xdr:rowOff>171211</xdr:rowOff>
    </xdr:from>
    <xdr:to>
      <xdr:col>6</xdr:col>
      <xdr:colOff>1682750</xdr:colOff>
      <xdr:row>63</xdr:row>
      <xdr:rowOff>21168</xdr:rowOff>
    </xdr:to>
    <xdr:pic>
      <xdr:nvPicPr>
        <xdr:cNvPr id="624" name="Рисунок 623" descr="Untitled-3-06.jpg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>
        <a:xfrm>
          <a:off x="4842933" y="15573136"/>
          <a:ext cx="1640417" cy="1088207"/>
        </a:xfrm>
        <a:prstGeom prst="rect">
          <a:avLst/>
        </a:prstGeom>
      </xdr:spPr>
    </xdr:pic>
    <xdr:clientData/>
  </xdr:twoCellAnchor>
  <xdr:twoCellAnchor>
    <xdr:from>
      <xdr:col>6</xdr:col>
      <xdr:colOff>349251</xdr:colOff>
      <xdr:row>70</xdr:row>
      <xdr:rowOff>147887</xdr:rowOff>
    </xdr:from>
    <xdr:to>
      <xdr:col>6</xdr:col>
      <xdr:colOff>1428749</xdr:colOff>
      <xdr:row>75</xdr:row>
      <xdr:rowOff>105837</xdr:rowOff>
    </xdr:to>
    <xdr:pic>
      <xdr:nvPicPr>
        <xdr:cNvPr id="625" name="Рисунок 624" descr="Untitled-3-02.jpg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>
        <a:xfrm>
          <a:off x="5149851" y="18521612"/>
          <a:ext cx="1079498" cy="1196200"/>
        </a:xfrm>
        <a:prstGeom prst="rect">
          <a:avLst/>
        </a:prstGeom>
      </xdr:spPr>
    </xdr:pic>
    <xdr:clientData/>
  </xdr:twoCellAnchor>
  <xdr:twoCellAnchor>
    <xdr:from>
      <xdr:col>6</xdr:col>
      <xdr:colOff>328083</xdr:colOff>
      <xdr:row>82</xdr:row>
      <xdr:rowOff>38278</xdr:rowOff>
    </xdr:from>
    <xdr:to>
      <xdr:col>6</xdr:col>
      <xdr:colOff>1471084</xdr:colOff>
      <xdr:row>87</xdr:row>
      <xdr:rowOff>231465</xdr:rowOff>
    </xdr:to>
    <xdr:pic>
      <xdr:nvPicPr>
        <xdr:cNvPr id="626" name="Рисунок 625" descr="Untitled-3-03.jpg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>
        <a:xfrm>
          <a:off x="5128683" y="21383803"/>
          <a:ext cx="1143001" cy="1431437"/>
        </a:xfrm>
        <a:prstGeom prst="rect">
          <a:avLst/>
        </a:prstGeom>
      </xdr:spPr>
    </xdr:pic>
    <xdr:clientData/>
  </xdr:twoCellAnchor>
  <xdr:twoCellAnchor>
    <xdr:from>
      <xdr:col>6</xdr:col>
      <xdr:colOff>571498</xdr:colOff>
      <xdr:row>92</xdr:row>
      <xdr:rowOff>31750</xdr:rowOff>
    </xdr:from>
    <xdr:to>
      <xdr:col>6</xdr:col>
      <xdr:colOff>1333497</xdr:colOff>
      <xdr:row>95</xdr:row>
      <xdr:rowOff>193597</xdr:rowOff>
    </xdr:to>
    <xdr:pic>
      <xdr:nvPicPr>
        <xdr:cNvPr id="627" name="Рисунок 626" descr="Untitled-3-05.jpg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>
        <a:xfrm>
          <a:off x="5372098" y="23853775"/>
          <a:ext cx="761999" cy="904797"/>
        </a:xfrm>
        <a:prstGeom prst="rect">
          <a:avLst/>
        </a:prstGeom>
      </xdr:spPr>
    </xdr:pic>
    <xdr:clientData/>
  </xdr:twoCellAnchor>
  <xdr:twoCellAnchor>
    <xdr:from>
      <xdr:col>7</xdr:col>
      <xdr:colOff>63501</xdr:colOff>
      <xdr:row>4</xdr:row>
      <xdr:rowOff>74082</xdr:rowOff>
    </xdr:from>
    <xdr:to>
      <xdr:col>7</xdr:col>
      <xdr:colOff>1200858</xdr:colOff>
      <xdr:row>9</xdr:row>
      <xdr:rowOff>169333</xdr:rowOff>
    </xdr:to>
    <xdr:pic>
      <xdr:nvPicPr>
        <xdr:cNvPr id="628" name="Рисунок 627" descr="Untitled-2-03111.jpg"/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6597651" y="2102907"/>
          <a:ext cx="1137357" cy="1333501"/>
        </a:xfrm>
        <a:prstGeom prst="rect">
          <a:avLst/>
        </a:prstGeom>
      </xdr:spPr>
    </xdr:pic>
    <xdr:clientData/>
  </xdr:twoCellAnchor>
  <xdr:twoCellAnchor>
    <xdr:from>
      <xdr:col>7</xdr:col>
      <xdr:colOff>42335</xdr:colOff>
      <xdr:row>28</xdr:row>
      <xdr:rowOff>72245</xdr:rowOff>
    </xdr:from>
    <xdr:to>
      <xdr:col>7</xdr:col>
      <xdr:colOff>1179692</xdr:colOff>
      <xdr:row>33</xdr:row>
      <xdr:rowOff>167496</xdr:rowOff>
    </xdr:to>
    <xdr:pic>
      <xdr:nvPicPr>
        <xdr:cNvPr id="629" name="Рисунок 628" descr="Untitled-2-03111.jpg"/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6576485" y="8044670"/>
          <a:ext cx="1137357" cy="1333501"/>
        </a:xfrm>
        <a:prstGeom prst="rect">
          <a:avLst/>
        </a:prstGeom>
      </xdr:spPr>
    </xdr:pic>
    <xdr:clientData/>
  </xdr:twoCellAnchor>
  <xdr:twoCellAnchor>
    <xdr:from>
      <xdr:col>7</xdr:col>
      <xdr:colOff>44161</xdr:colOff>
      <xdr:row>34</xdr:row>
      <xdr:rowOff>84667</xdr:rowOff>
    </xdr:from>
    <xdr:to>
      <xdr:col>7</xdr:col>
      <xdr:colOff>1189430</xdr:colOff>
      <xdr:row>39</xdr:row>
      <xdr:rowOff>186688</xdr:rowOff>
    </xdr:to>
    <xdr:pic>
      <xdr:nvPicPr>
        <xdr:cNvPr id="630" name="Рисунок 629" descr="Untitled-2-051111.jpg"/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6578311" y="9542992"/>
          <a:ext cx="1145269" cy="1340271"/>
        </a:xfrm>
        <a:prstGeom prst="rect">
          <a:avLst/>
        </a:prstGeom>
      </xdr:spPr>
    </xdr:pic>
    <xdr:clientData/>
  </xdr:twoCellAnchor>
  <xdr:twoCellAnchor>
    <xdr:from>
      <xdr:col>7</xdr:col>
      <xdr:colOff>52915</xdr:colOff>
      <xdr:row>52</xdr:row>
      <xdr:rowOff>63498</xdr:rowOff>
    </xdr:from>
    <xdr:to>
      <xdr:col>7</xdr:col>
      <xdr:colOff>1198184</xdr:colOff>
      <xdr:row>57</xdr:row>
      <xdr:rowOff>165519</xdr:rowOff>
    </xdr:to>
    <xdr:pic>
      <xdr:nvPicPr>
        <xdr:cNvPr id="631" name="Рисунок 630" descr="Untitled-2-051111.jpg"/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6587065" y="13979523"/>
          <a:ext cx="1145269" cy="1340271"/>
        </a:xfrm>
        <a:prstGeom prst="rect">
          <a:avLst/>
        </a:prstGeom>
      </xdr:spPr>
    </xdr:pic>
    <xdr:clientData/>
  </xdr:twoCellAnchor>
  <xdr:twoCellAnchor>
    <xdr:from>
      <xdr:col>7</xdr:col>
      <xdr:colOff>57152</xdr:colOff>
      <xdr:row>46</xdr:row>
      <xdr:rowOff>44730</xdr:rowOff>
    </xdr:from>
    <xdr:to>
      <xdr:col>7</xdr:col>
      <xdr:colOff>1194509</xdr:colOff>
      <xdr:row>51</xdr:row>
      <xdr:rowOff>139981</xdr:rowOff>
    </xdr:to>
    <xdr:pic>
      <xdr:nvPicPr>
        <xdr:cNvPr id="632" name="Рисунок 631" descr="Untitled-2-03111.jpg"/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6591302" y="12474855"/>
          <a:ext cx="1137357" cy="1333501"/>
        </a:xfrm>
        <a:prstGeom prst="rect">
          <a:avLst/>
        </a:prstGeom>
      </xdr:spPr>
    </xdr:pic>
    <xdr:clientData/>
  </xdr:twoCellAnchor>
  <xdr:twoCellAnchor>
    <xdr:from>
      <xdr:col>7</xdr:col>
      <xdr:colOff>63498</xdr:colOff>
      <xdr:row>76</xdr:row>
      <xdr:rowOff>74081</xdr:rowOff>
    </xdr:from>
    <xdr:to>
      <xdr:col>7</xdr:col>
      <xdr:colOff>1200855</xdr:colOff>
      <xdr:row>81</xdr:row>
      <xdr:rowOff>169333</xdr:rowOff>
    </xdr:to>
    <xdr:pic>
      <xdr:nvPicPr>
        <xdr:cNvPr id="633" name="Рисунок 632" descr="Untitled-2-03111.jpg"/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6597648" y="19933706"/>
          <a:ext cx="1137357" cy="1333502"/>
        </a:xfrm>
        <a:prstGeom prst="rect">
          <a:avLst/>
        </a:prstGeom>
      </xdr:spPr>
    </xdr:pic>
    <xdr:clientData/>
  </xdr:twoCellAnchor>
  <xdr:twoCellAnchor>
    <xdr:from>
      <xdr:col>7</xdr:col>
      <xdr:colOff>52915</xdr:colOff>
      <xdr:row>96</xdr:row>
      <xdr:rowOff>74081</xdr:rowOff>
    </xdr:from>
    <xdr:to>
      <xdr:col>7</xdr:col>
      <xdr:colOff>1190272</xdr:colOff>
      <xdr:row>101</xdr:row>
      <xdr:rowOff>169332</xdr:rowOff>
    </xdr:to>
    <xdr:pic>
      <xdr:nvPicPr>
        <xdr:cNvPr id="634" name="Рисунок 633" descr="Untitled-2-03111.jpg"/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6587065" y="24886706"/>
          <a:ext cx="1137357" cy="1333501"/>
        </a:xfrm>
        <a:prstGeom prst="rect">
          <a:avLst/>
        </a:prstGeom>
      </xdr:spPr>
    </xdr:pic>
    <xdr:clientData/>
  </xdr:twoCellAnchor>
  <xdr:twoCellAnchor>
    <xdr:from>
      <xdr:col>7</xdr:col>
      <xdr:colOff>52915</xdr:colOff>
      <xdr:row>102</xdr:row>
      <xdr:rowOff>74081</xdr:rowOff>
    </xdr:from>
    <xdr:to>
      <xdr:col>7</xdr:col>
      <xdr:colOff>1198184</xdr:colOff>
      <xdr:row>107</xdr:row>
      <xdr:rowOff>176102</xdr:rowOff>
    </xdr:to>
    <xdr:pic>
      <xdr:nvPicPr>
        <xdr:cNvPr id="635" name="Рисунок 634" descr="Untitled-2-051111.jpg"/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6587065" y="26372606"/>
          <a:ext cx="1145269" cy="1340271"/>
        </a:xfrm>
        <a:prstGeom prst="rect">
          <a:avLst/>
        </a:prstGeom>
      </xdr:spPr>
    </xdr:pic>
    <xdr:clientData/>
  </xdr:twoCellAnchor>
  <xdr:twoCellAnchor>
    <xdr:from>
      <xdr:col>7</xdr:col>
      <xdr:colOff>52916</xdr:colOff>
      <xdr:row>16</xdr:row>
      <xdr:rowOff>74083</xdr:rowOff>
    </xdr:from>
    <xdr:to>
      <xdr:col>7</xdr:col>
      <xdr:colOff>1217083</xdr:colOff>
      <xdr:row>21</xdr:row>
      <xdr:rowOff>201083</xdr:rowOff>
    </xdr:to>
    <xdr:pic>
      <xdr:nvPicPr>
        <xdr:cNvPr id="636" name="Рисунок 635" descr="Untitled-2-0122.jpg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>
        <a:xfrm>
          <a:off x="6587066" y="5074708"/>
          <a:ext cx="1164167" cy="1365250"/>
        </a:xfrm>
        <a:prstGeom prst="rect">
          <a:avLst/>
        </a:prstGeom>
      </xdr:spPr>
    </xdr:pic>
    <xdr:clientData/>
  </xdr:twoCellAnchor>
  <xdr:twoCellAnchor>
    <xdr:from>
      <xdr:col>7</xdr:col>
      <xdr:colOff>74082</xdr:colOff>
      <xdr:row>64</xdr:row>
      <xdr:rowOff>42332</xdr:rowOff>
    </xdr:from>
    <xdr:to>
      <xdr:col>7</xdr:col>
      <xdr:colOff>1201840</xdr:colOff>
      <xdr:row>69</xdr:row>
      <xdr:rowOff>211666</xdr:rowOff>
    </xdr:to>
    <xdr:pic>
      <xdr:nvPicPr>
        <xdr:cNvPr id="637" name="Рисунок 636" descr="Untitled-2-0122.jpg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>
        <a:xfrm>
          <a:off x="6608232" y="16930157"/>
          <a:ext cx="1127758" cy="1407584"/>
        </a:xfrm>
        <a:prstGeom prst="rect">
          <a:avLst/>
        </a:prstGeom>
      </xdr:spPr>
    </xdr:pic>
    <xdr:clientData/>
  </xdr:twoCellAnchor>
  <xdr:twoCellAnchor>
    <xdr:from>
      <xdr:col>7</xdr:col>
      <xdr:colOff>31750</xdr:colOff>
      <xdr:row>88</xdr:row>
      <xdr:rowOff>10582</xdr:rowOff>
    </xdr:from>
    <xdr:to>
      <xdr:col>7</xdr:col>
      <xdr:colOff>1217083</xdr:colOff>
      <xdr:row>91</xdr:row>
      <xdr:rowOff>190499</xdr:rowOff>
    </xdr:to>
    <xdr:pic>
      <xdr:nvPicPr>
        <xdr:cNvPr id="638" name="Рисунок 637" descr="Untitled-2-0122.jpg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>
        <a:xfrm>
          <a:off x="6565900" y="22842007"/>
          <a:ext cx="1185333" cy="922867"/>
        </a:xfrm>
        <a:prstGeom prst="rect">
          <a:avLst/>
        </a:prstGeom>
      </xdr:spPr>
    </xdr:pic>
    <xdr:clientData/>
  </xdr:twoCellAnchor>
  <xdr:twoCellAnchor>
    <xdr:from>
      <xdr:col>7</xdr:col>
      <xdr:colOff>31751</xdr:colOff>
      <xdr:row>10</xdr:row>
      <xdr:rowOff>42337</xdr:rowOff>
    </xdr:from>
    <xdr:to>
      <xdr:col>7</xdr:col>
      <xdr:colOff>1227667</xdr:colOff>
      <xdr:row>15</xdr:row>
      <xdr:rowOff>232213</xdr:rowOff>
    </xdr:to>
    <xdr:pic>
      <xdr:nvPicPr>
        <xdr:cNvPr id="639" name="Рисунок 638" descr="Untitled-3-0711.jpg"/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6565901" y="3557062"/>
          <a:ext cx="1195916" cy="1428126"/>
        </a:xfrm>
        <a:prstGeom prst="rect">
          <a:avLst/>
        </a:prstGeom>
      </xdr:spPr>
    </xdr:pic>
    <xdr:clientData/>
  </xdr:twoCellAnchor>
  <xdr:twoCellAnchor>
    <xdr:from>
      <xdr:col>7</xdr:col>
      <xdr:colOff>65334</xdr:colOff>
      <xdr:row>22</xdr:row>
      <xdr:rowOff>65335</xdr:rowOff>
    </xdr:from>
    <xdr:to>
      <xdr:col>7</xdr:col>
      <xdr:colOff>1195918</xdr:colOff>
      <xdr:row>27</xdr:row>
      <xdr:rowOff>158751</xdr:rowOff>
    </xdr:to>
    <xdr:pic>
      <xdr:nvPicPr>
        <xdr:cNvPr id="640" name="Рисунок 639" descr="Untitled-3-01111.jpg"/>
        <xdr:cNvPicPr>
          <a:picLocks noChangeAspect="1"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6599484" y="6551860"/>
          <a:ext cx="1130584" cy="1331666"/>
        </a:xfrm>
        <a:prstGeom prst="rect">
          <a:avLst/>
        </a:prstGeom>
      </xdr:spPr>
    </xdr:pic>
    <xdr:clientData/>
  </xdr:twoCellAnchor>
  <xdr:twoCellAnchor>
    <xdr:from>
      <xdr:col>7</xdr:col>
      <xdr:colOff>24835</xdr:colOff>
      <xdr:row>40</xdr:row>
      <xdr:rowOff>56584</xdr:rowOff>
    </xdr:from>
    <xdr:to>
      <xdr:col>7</xdr:col>
      <xdr:colOff>1221843</xdr:colOff>
      <xdr:row>45</xdr:row>
      <xdr:rowOff>222250</xdr:rowOff>
    </xdr:to>
    <xdr:pic>
      <xdr:nvPicPr>
        <xdr:cNvPr id="641" name="Рисунок 640" descr="Untitled-3-06111.jpg"/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6558985" y="11000809"/>
          <a:ext cx="1197008" cy="1403916"/>
        </a:xfrm>
        <a:prstGeom prst="rect">
          <a:avLst/>
        </a:prstGeom>
      </xdr:spPr>
    </xdr:pic>
    <xdr:clientData/>
  </xdr:twoCellAnchor>
  <xdr:twoCellAnchor>
    <xdr:from>
      <xdr:col>7</xdr:col>
      <xdr:colOff>29069</xdr:colOff>
      <xdr:row>82</xdr:row>
      <xdr:rowOff>39652</xdr:rowOff>
    </xdr:from>
    <xdr:to>
      <xdr:col>7</xdr:col>
      <xdr:colOff>1226077</xdr:colOff>
      <xdr:row>87</xdr:row>
      <xdr:rowOff>205318</xdr:rowOff>
    </xdr:to>
    <xdr:pic>
      <xdr:nvPicPr>
        <xdr:cNvPr id="642" name="Рисунок 641" descr="Untitled-3-06111.jpg"/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6563219" y="21385177"/>
          <a:ext cx="1197008" cy="1403916"/>
        </a:xfrm>
        <a:prstGeom prst="rect">
          <a:avLst/>
        </a:prstGeom>
      </xdr:spPr>
    </xdr:pic>
    <xdr:clientData/>
  </xdr:twoCellAnchor>
  <xdr:twoCellAnchor>
    <xdr:from>
      <xdr:col>7</xdr:col>
      <xdr:colOff>74081</xdr:colOff>
      <xdr:row>92</xdr:row>
      <xdr:rowOff>0</xdr:rowOff>
    </xdr:from>
    <xdr:to>
      <xdr:col>7</xdr:col>
      <xdr:colOff>1204665</xdr:colOff>
      <xdr:row>95</xdr:row>
      <xdr:rowOff>222250</xdr:rowOff>
    </xdr:to>
    <xdr:pic>
      <xdr:nvPicPr>
        <xdr:cNvPr id="643" name="Рисунок 642" descr="Untitled-3-01111.jpg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>
        <a:xfrm>
          <a:off x="6608231" y="23822025"/>
          <a:ext cx="1130584" cy="965200"/>
        </a:xfrm>
        <a:prstGeom prst="rect">
          <a:avLst/>
        </a:prstGeom>
      </xdr:spPr>
    </xdr:pic>
    <xdr:clientData/>
  </xdr:twoCellAnchor>
  <xdr:twoCellAnchor>
    <xdr:from>
      <xdr:col>7</xdr:col>
      <xdr:colOff>10583</xdr:colOff>
      <xdr:row>58</xdr:row>
      <xdr:rowOff>63498</xdr:rowOff>
    </xdr:from>
    <xdr:to>
      <xdr:col>7</xdr:col>
      <xdr:colOff>1207591</xdr:colOff>
      <xdr:row>63</xdr:row>
      <xdr:rowOff>148169</xdr:rowOff>
    </xdr:to>
    <xdr:pic>
      <xdr:nvPicPr>
        <xdr:cNvPr id="644" name="Рисунок 643" descr="Untitled-3-06111.jpg"/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6544733" y="15465423"/>
          <a:ext cx="1197008" cy="1322921"/>
        </a:xfrm>
        <a:prstGeom prst="rect">
          <a:avLst/>
        </a:prstGeom>
      </xdr:spPr>
    </xdr:pic>
    <xdr:clientData/>
  </xdr:twoCellAnchor>
  <xdr:twoCellAnchor>
    <xdr:from>
      <xdr:col>7</xdr:col>
      <xdr:colOff>63498</xdr:colOff>
      <xdr:row>70</xdr:row>
      <xdr:rowOff>105830</xdr:rowOff>
    </xdr:from>
    <xdr:to>
      <xdr:col>7</xdr:col>
      <xdr:colOff>1194082</xdr:colOff>
      <xdr:row>75</xdr:row>
      <xdr:rowOff>190501</xdr:rowOff>
    </xdr:to>
    <xdr:pic>
      <xdr:nvPicPr>
        <xdr:cNvPr id="645" name="Рисунок 644" descr="Untitled-3-01111.jpg"/>
        <xdr:cNvPicPr>
          <a:picLocks noChangeAspect="1"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6597648" y="18479555"/>
          <a:ext cx="1130584" cy="13229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241"/>
  <sheetViews>
    <sheetView tabSelected="1" zoomScale="90" zoomScaleNormal="90" workbookViewId="0">
      <pane ySplit="3" topLeftCell="A4" activePane="bottomLeft" state="frozen"/>
      <selection pane="bottomLeft" sqref="A1:XFD1"/>
    </sheetView>
  </sheetViews>
  <sheetFormatPr defaultRowHeight="15"/>
  <cols>
    <col min="1" max="1" width="0.42578125" style="4" customWidth="1"/>
    <col min="2" max="2" width="22.5703125" customWidth="1"/>
    <col min="3" max="3" width="11.85546875" customWidth="1"/>
    <col min="4" max="4" width="9" customWidth="1"/>
    <col min="5" max="5" width="8.7109375" customWidth="1"/>
    <col min="6" max="6" width="16" style="12" customWidth="1"/>
    <col min="7" max="7" width="26" customWidth="1"/>
    <col min="8" max="8" width="18.7109375" style="3" customWidth="1"/>
    <col min="9" max="9" width="10.85546875" customWidth="1"/>
    <col min="10" max="10" width="10.85546875" style="35" customWidth="1"/>
    <col min="11" max="11" width="10.85546875" style="28" customWidth="1"/>
    <col min="12" max="12" width="9.140625" customWidth="1"/>
    <col min="13" max="13" width="11" customWidth="1"/>
    <col min="14" max="14" width="23.140625" style="3" bestFit="1" customWidth="1"/>
    <col min="15" max="56" width="9.140625" style="3"/>
  </cols>
  <sheetData>
    <row r="1" spans="1:56" s="3" customFormat="1" ht="4.5" customHeight="1">
      <c r="A1" s="4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8" t="s">
        <v>9</v>
      </c>
    </row>
    <row r="2" spans="1:56" s="3" customFormat="1" ht="22.5" customHeight="1" thickBot="1">
      <c r="A2" s="4"/>
      <c r="B2" s="50" t="s">
        <v>12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49"/>
    </row>
    <row r="3" spans="1:56" s="1" customFormat="1" ht="33" customHeight="1" thickBot="1">
      <c r="A3" s="5"/>
      <c r="B3" s="8" t="s">
        <v>0</v>
      </c>
      <c r="C3" s="7" t="s">
        <v>1</v>
      </c>
      <c r="D3" s="8" t="s">
        <v>2</v>
      </c>
      <c r="E3" s="8" t="s">
        <v>3</v>
      </c>
      <c r="F3" s="7" t="s">
        <v>10</v>
      </c>
      <c r="G3" s="8" t="s">
        <v>6</v>
      </c>
      <c r="H3" s="8" t="s">
        <v>7</v>
      </c>
      <c r="I3" s="9" t="s">
        <v>4</v>
      </c>
      <c r="J3" s="32" t="s">
        <v>46</v>
      </c>
      <c r="K3" s="31" t="s">
        <v>45</v>
      </c>
      <c r="L3" s="10" t="s">
        <v>8</v>
      </c>
      <c r="M3" s="9" t="s">
        <v>5</v>
      </c>
      <c r="N3" s="6" t="s">
        <v>47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</row>
    <row r="4" spans="1:56" ht="19.5" customHeight="1">
      <c r="B4" s="44" t="s">
        <v>44</v>
      </c>
      <c r="C4" s="45"/>
      <c r="D4" s="45"/>
      <c r="E4" s="45"/>
      <c r="F4" s="46"/>
      <c r="G4" s="22"/>
      <c r="H4" s="23"/>
      <c r="I4" s="23"/>
      <c r="J4" s="33"/>
      <c r="K4" s="23"/>
      <c r="L4" s="23"/>
      <c r="M4" s="24"/>
    </row>
    <row r="5" spans="1:56" ht="19.5" customHeight="1">
      <c r="B5" s="37" t="s">
        <v>31</v>
      </c>
      <c r="C5" s="39" t="s">
        <v>32</v>
      </c>
      <c r="D5" s="40">
        <v>7266</v>
      </c>
      <c r="E5" s="25">
        <v>56</v>
      </c>
      <c r="F5" s="26">
        <v>4627118068737</v>
      </c>
      <c r="G5" s="41"/>
      <c r="H5" s="42"/>
      <c r="I5" s="13">
        <v>298</v>
      </c>
      <c r="J5" s="36">
        <v>0.4</v>
      </c>
      <c r="K5" s="30">
        <v>179</v>
      </c>
      <c r="L5" s="18"/>
      <c r="M5" s="17">
        <f>K5*L5</f>
        <v>0</v>
      </c>
      <c r="N5" s="29"/>
      <c r="BA5"/>
      <c r="BB5"/>
      <c r="BC5"/>
      <c r="BD5"/>
    </row>
    <row r="6" spans="1:56" ht="19.5" customHeight="1">
      <c r="B6" s="38"/>
      <c r="C6" s="39"/>
      <c r="D6" s="40"/>
      <c r="E6" s="25">
        <v>62</v>
      </c>
      <c r="F6" s="26">
        <v>4627118068744</v>
      </c>
      <c r="G6" s="41"/>
      <c r="H6" s="42"/>
      <c r="I6" s="13">
        <v>298</v>
      </c>
      <c r="J6" s="36">
        <v>0.4</v>
      </c>
      <c r="K6" s="30">
        <v>179</v>
      </c>
      <c r="L6" s="18"/>
      <c r="M6" s="17">
        <f t="shared" ref="M6:M69" si="0">K6*L6</f>
        <v>0</v>
      </c>
      <c r="N6" s="29"/>
      <c r="BA6"/>
      <c r="BB6"/>
      <c r="BC6"/>
      <c r="BD6"/>
    </row>
    <row r="7" spans="1:56" ht="19.5" customHeight="1">
      <c r="B7" s="38"/>
      <c r="C7" s="39"/>
      <c r="D7" s="40"/>
      <c r="E7" s="25">
        <v>68</v>
      </c>
      <c r="F7" s="26">
        <v>4627118068751</v>
      </c>
      <c r="G7" s="41"/>
      <c r="H7" s="42"/>
      <c r="I7" s="13">
        <v>298</v>
      </c>
      <c r="J7" s="36">
        <v>0.4</v>
      </c>
      <c r="K7" s="30">
        <v>179</v>
      </c>
      <c r="L7" s="18"/>
      <c r="M7" s="17">
        <f t="shared" si="0"/>
        <v>0</v>
      </c>
      <c r="N7" s="29"/>
      <c r="BA7"/>
      <c r="BB7"/>
      <c r="BC7"/>
      <c r="BD7"/>
    </row>
    <row r="8" spans="1:56" ht="19.5" customHeight="1">
      <c r="B8" s="38"/>
      <c r="C8" s="39"/>
      <c r="D8" s="40"/>
      <c r="E8" s="25">
        <v>74</v>
      </c>
      <c r="F8" s="26">
        <v>4627118068768</v>
      </c>
      <c r="G8" s="41"/>
      <c r="H8" s="42"/>
      <c r="I8" s="13">
        <v>298</v>
      </c>
      <c r="J8" s="36">
        <v>0.4</v>
      </c>
      <c r="K8" s="30">
        <v>179</v>
      </c>
      <c r="L8" s="18"/>
      <c r="M8" s="17">
        <f t="shared" si="0"/>
        <v>0</v>
      </c>
      <c r="N8" s="29"/>
      <c r="BA8"/>
      <c r="BB8"/>
      <c r="BC8"/>
      <c r="BD8"/>
    </row>
    <row r="9" spans="1:56" ht="19.5" customHeight="1">
      <c r="B9" s="38"/>
      <c r="C9" s="39"/>
      <c r="D9" s="40"/>
      <c r="E9" s="25">
        <v>80</v>
      </c>
      <c r="F9" s="26">
        <v>4627118068775</v>
      </c>
      <c r="G9" s="41"/>
      <c r="H9" s="42"/>
      <c r="I9" s="13">
        <v>298</v>
      </c>
      <c r="J9" s="36">
        <v>0.4</v>
      </c>
      <c r="K9" s="30">
        <v>179</v>
      </c>
      <c r="L9" s="18"/>
      <c r="M9" s="17">
        <f t="shared" si="0"/>
        <v>0</v>
      </c>
      <c r="N9" s="29"/>
      <c r="BA9"/>
      <c r="BB9"/>
      <c r="BC9"/>
      <c r="BD9"/>
    </row>
    <row r="10" spans="1:56" ht="19.5" customHeight="1">
      <c r="B10" s="38"/>
      <c r="C10" s="39"/>
      <c r="D10" s="40"/>
      <c r="E10" s="25">
        <v>86</v>
      </c>
      <c r="F10" s="26">
        <v>4627118068782</v>
      </c>
      <c r="G10" s="41"/>
      <c r="H10" s="42"/>
      <c r="I10" s="13">
        <v>298</v>
      </c>
      <c r="J10" s="36">
        <v>0.4</v>
      </c>
      <c r="K10" s="30">
        <v>179</v>
      </c>
      <c r="L10" s="18"/>
      <c r="M10" s="17">
        <f t="shared" si="0"/>
        <v>0</v>
      </c>
      <c r="N10" s="29"/>
      <c r="BA10"/>
      <c r="BB10"/>
      <c r="BC10"/>
      <c r="BD10"/>
    </row>
    <row r="11" spans="1:56" ht="19.5" customHeight="1">
      <c r="B11" s="37" t="s">
        <v>31</v>
      </c>
      <c r="C11" s="39" t="s">
        <v>33</v>
      </c>
      <c r="D11" s="40">
        <v>7267</v>
      </c>
      <c r="E11" s="25">
        <v>56</v>
      </c>
      <c r="F11" s="26">
        <v>4627118068799</v>
      </c>
      <c r="G11" s="41"/>
      <c r="H11" s="42"/>
      <c r="I11" s="13">
        <v>298</v>
      </c>
      <c r="J11" s="36">
        <v>0.4</v>
      </c>
      <c r="K11" s="30">
        <v>179</v>
      </c>
      <c r="L11" s="18"/>
      <c r="M11" s="17">
        <f t="shared" si="0"/>
        <v>0</v>
      </c>
      <c r="N11" s="29"/>
      <c r="BA11"/>
      <c r="BB11"/>
      <c r="BC11"/>
      <c r="BD11"/>
    </row>
    <row r="12" spans="1:56" ht="19.5" customHeight="1">
      <c r="B12" s="38"/>
      <c r="C12" s="39"/>
      <c r="D12" s="40"/>
      <c r="E12" s="25">
        <v>62</v>
      </c>
      <c r="F12" s="26">
        <v>4627118068805</v>
      </c>
      <c r="G12" s="41"/>
      <c r="H12" s="42"/>
      <c r="I12" s="13">
        <v>298</v>
      </c>
      <c r="J12" s="36">
        <v>0.4</v>
      </c>
      <c r="K12" s="30">
        <v>179</v>
      </c>
      <c r="L12" s="18"/>
      <c r="M12" s="17">
        <f t="shared" si="0"/>
        <v>0</v>
      </c>
      <c r="N12" s="29"/>
      <c r="BA12"/>
      <c r="BB12"/>
      <c r="BC12"/>
      <c r="BD12"/>
    </row>
    <row r="13" spans="1:56" ht="19.5" customHeight="1">
      <c r="B13" s="38"/>
      <c r="C13" s="39"/>
      <c r="D13" s="40"/>
      <c r="E13" s="25">
        <v>68</v>
      </c>
      <c r="F13" s="26">
        <v>4627118068812</v>
      </c>
      <c r="G13" s="41"/>
      <c r="H13" s="42"/>
      <c r="I13" s="13">
        <v>298</v>
      </c>
      <c r="J13" s="36">
        <v>0.4</v>
      </c>
      <c r="K13" s="30">
        <v>179</v>
      </c>
      <c r="L13" s="18"/>
      <c r="M13" s="17">
        <f t="shared" si="0"/>
        <v>0</v>
      </c>
      <c r="N13" s="29"/>
      <c r="BA13"/>
      <c r="BB13"/>
      <c r="BC13"/>
      <c r="BD13"/>
    </row>
    <row r="14" spans="1:56" ht="19.5" customHeight="1">
      <c r="B14" s="38"/>
      <c r="C14" s="39"/>
      <c r="D14" s="40"/>
      <c r="E14" s="25">
        <v>74</v>
      </c>
      <c r="F14" s="26">
        <v>4627118068829</v>
      </c>
      <c r="G14" s="41"/>
      <c r="H14" s="42"/>
      <c r="I14" s="13">
        <v>298</v>
      </c>
      <c r="J14" s="36">
        <v>0.4</v>
      </c>
      <c r="K14" s="30">
        <v>179</v>
      </c>
      <c r="L14" s="18"/>
      <c r="M14" s="17">
        <f t="shared" si="0"/>
        <v>0</v>
      </c>
      <c r="N14" s="29"/>
      <c r="BA14"/>
      <c r="BB14"/>
      <c r="BC14"/>
      <c r="BD14"/>
    </row>
    <row r="15" spans="1:56" ht="19.5" customHeight="1">
      <c r="B15" s="38"/>
      <c r="C15" s="39"/>
      <c r="D15" s="40"/>
      <c r="E15" s="25">
        <v>80</v>
      </c>
      <c r="F15" s="26">
        <v>4627118068836</v>
      </c>
      <c r="G15" s="41"/>
      <c r="H15" s="42"/>
      <c r="I15" s="13">
        <v>298</v>
      </c>
      <c r="J15" s="36">
        <v>0.4</v>
      </c>
      <c r="K15" s="30">
        <v>179</v>
      </c>
      <c r="L15" s="18"/>
      <c r="M15" s="17">
        <f t="shared" si="0"/>
        <v>0</v>
      </c>
      <c r="N15" s="29"/>
      <c r="BA15"/>
      <c r="BB15"/>
      <c r="BC15"/>
      <c r="BD15"/>
    </row>
    <row r="16" spans="1:56" ht="19.5" customHeight="1">
      <c r="B16" s="38"/>
      <c r="C16" s="39"/>
      <c r="D16" s="40"/>
      <c r="E16" s="25">
        <v>86</v>
      </c>
      <c r="F16" s="26">
        <v>4627118068843</v>
      </c>
      <c r="G16" s="41"/>
      <c r="H16" s="42"/>
      <c r="I16" s="13">
        <v>298</v>
      </c>
      <c r="J16" s="36">
        <v>0.4</v>
      </c>
      <c r="K16" s="30">
        <v>179</v>
      </c>
      <c r="L16" s="18"/>
      <c r="M16" s="17">
        <f t="shared" si="0"/>
        <v>0</v>
      </c>
      <c r="N16" s="29"/>
      <c r="BA16"/>
      <c r="BB16"/>
      <c r="BC16"/>
      <c r="BD16"/>
    </row>
    <row r="17" spans="2:56" ht="19.5" customHeight="1">
      <c r="B17" s="37" t="s">
        <v>34</v>
      </c>
      <c r="C17" s="39" t="s">
        <v>32</v>
      </c>
      <c r="D17" s="40">
        <v>5266</v>
      </c>
      <c r="E17" s="25">
        <v>56</v>
      </c>
      <c r="F17" s="26">
        <v>4627118068850</v>
      </c>
      <c r="G17" s="41"/>
      <c r="H17" s="42"/>
      <c r="I17" s="13">
        <v>209</v>
      </c>
      <c r="J17" s="36">
        <v>0.4</v>
      </c>
      <c r="K17" s="30">
        <v>125</v>
      </c>
      <c r="L17" s="18"/>
      <c r="M17" s="17">
        <f t="shared" si="0"/>
        <v>0</v>
      </c>
      <c r="N17" s="29"/>
      <c r="BA17"/>
      <c r="BB17"/>
      <c r="BC17"/>
      <c r="BD17"/>
    </row>
    <row r="18" spans="2:56" ht="19.5" customHeight="1">
      <c r="B18" s="38"/>
      <c r="C18" s="39"/>
      <c r="D18" s="40"/>
      <c r="E18" s="25">
        <v>62</v>
      </c>
      <c r="F18" s="26">
        <v>4627118068867</v>
      </c>
      <c r="G18" s="41"/>
      <c r="H18" s="42"/>
      <c r="I18" s="13">
        <v>209</v>
      </c>
      <c r="J18" s="36">
        <v>0.4</v>
      </c>
      <c r="K18" s="30">
        <v>125</v>
      </c>
      <c r="L18" s="18"/>
      <c r="M18" s="17">
        <f t="shared" si="0"/>
        <v>0</v>
      </c>
      <c r="N18" s="29" t="s">
        <v>48</v>
      </c>
      <c r="BA18"/>
      <c r="BB18"/>
      <c r="BC18"/>
      <c r="BD18"/>
    </row>
    <row r="19" spans="2:56" ht="19.5" customHeight="1">
      <c r="B19" s="38"/>
      <c r="C19" s="39"/>
      <c r="D19" s="40"/>
      <c r="E19" s="25">
        <v>68</v>
      </c>
      <c r="F19" s="26">
        <v>4627118068874</v>
      </c>
      <c r="G19" s="41"/>
      <c r="H19" s="42"/>
      <c r="I19" s="13">
        <v>209</v>
      </c>
      <c r="J19" s="36">
        <v>0.4</v>
      </c>
      <c r="K19" s="30">
        <v>125</v>
      </c>
      <c r="L19" s="18"/>
      <c r="M19" s="17">
        <f t="shared" si="0"/>
        <v>0</v>
      </c>
      <c r="N19" s="29" t="s">
        <v>48</v>
      </c>
      <c r="BA19"/>
      <c r="BB19"/>
      <c r="BC19"/>
      <c r="BD19"/>
    </row>
    <row r="20" spans="2:56" ht="19.5" customHeight="1">
      <c r="B20" s="38"/>
      <c r="C20" s="39"/>
      <c r="D20" s="40"/>
      <c r="E20" s="25">
        <v>74</v>
      </c>
      <c r="F20" s="26">
        <v>4627118068881</v>
      </c>
      <c r="G20" s="41"/>
      <c r="H20" s="42"/>
      <c r="I20" s="13">
        <v>209</v>
      </c>
      <c r="J20" s="36">
        <v>0.4</v>
      </c>
      <c r="K20" s="30">
        <v>125</v>
      </c>
      <c r="L20" s="18"/>
      <c r="M20" s="17">
        <f t="shared" si="0"/>
        <v>0</v>
      </c>
      <c r="N20" s="29" t="s">
        <v>48</v>
      </c>
      <c r="BA20"/>
      <c r="BB20"/>
      <c r="BC20"/>
      <c r="BD20"/>
    </row>
    <row r="21" spans="2:56" ht="19.5" customHeight="1">
      <c r="B21" s="38"/>
      <c r="C21" s="39"/>
      <c r="D21" s="40"/>
      <c r="E21" s="25">
        <v>80</v>
      </c>
      <c r="F21" s="26">
        <v>4627118068898</v>
      </c>
      <c r="G21" s="41"/>
      <c r="H21" s="42"/>
      <c r="I21" s="13">
        <v>209</v>
      </c>
      <c r="J21" s="36">
        <v>0.4</v>
      </c>
      <c r="K21" s="30">
        <v>125</v>
      </c>
      <c r="L21" s="18"/>
      <c r="M21" s="17">
        <f t="shared" si="0"/>
        <v>0</v>
      </c>
      <c r="N21" s="29" t="s">
        <v>48</v>
      </c>
      <c r="BA21"/>
      <c r="BB21"/>
      <c r="BC21"/>
      <c r="BD21"/>
    </row>
    <row r="22" spans="2:56" ht="19.5" customHeight="1">
      <c r="B22" s="38"/>
      <c r="C22" s="39"/>
      <c r="D22" s="40"/>
      <c r="E22" s="25">
        <v>86</v>
      </c>
      <c r="F22" s="26">
        <v>4627118068904</v>
      </c>
      <c r="G22" s="41"/>
      <c r="H22" s="42"/>
      <c r="I22" s="13">
        <v>209</v>
      </c>
      <c r="J22" s="36">
        <v>0.4</v>
      </c>
      <c r="K22" s="30">
        <v>125</v>
      </c>
      <c r="L22" s="18"/>
      <c r="M22" s="17">
        <f t="shared" si="0"/>
        <v>0</v>
      </c>
      <c r="N22" s="29" t="s">
        <v>48</v>
      </c>
      <c r="BA22"/>
      <c r="BB22"/>
      <c r="BC22"/>
      <c r="BD22"/>
    </row>
    <row r="23" spans="2:56" ht="19.5" customHeight="1">
      <c r="B23" s="37" t="s">
        <v>34</v>
      </c>
      <c r="C23" s="39" t="s">
        <v>33</v>
      </c>
      <c r="D23" s="40">
        <v>5267</v>
      </c>
      <c r="E23" s="25">
        <v>56</v>
      </c>
      <c r="F23" s="26">
        <v>4627118068911</v>
      </c>
      <c r="G23" s="41"/>
      <c r="H23" s="42"/>
      <c r="I23" s="13">
        <v>209</v>
      </c>
      <c r="J23" s="36">
        <v>0.4</v>
      </c>
      <c r="K23" s="30">
        <v>125</v>
      </c>
      <c r="L23" s="18"/>
      <c r="M23" s="17">
        <f t="shared" si="0"/>
        <v>0</v>
      </c>
      <c r="N23" s="29"/>
      <c r="BA23"/>
      <c r="BB23"/>
      <c r="BC23"/>
      <c r="BD23"/>
    </row>
    <row r="24" spans="2:56" ht="19.5" customHeight="1">
      <c r="B24" s="38"/>
      <c r="C24" s="39"/>
      <c r="D24" s="40"/>
      <c r="E24" s="25">
        <v>62</v>
      </c>
      <c r="F24" s="26">
        <v>4627118068928</v>
      </c>
      <c r="G24" s="41"/>
      <c r="H24" s="42"/>
      <c r="I24" s="13">
        <v>209</v>
      </c>
      <c r="J24" s="36">
        <v>0.4</v>
      </c>
      <c r="K24" s="30">
        <v>125</v>
      </c>
      <c r="L24" s="18"/>
      <c r="M24" s="17">
        <f t="shared" si="0"/>
        <v>0</v>
      </c>
      <c r="N24" s="29" t="s">
        <v>48</v>
      </c>
      <c r="BA24"/>
      <c r="BB24"/>
      <c r="BC24"/>
      <c r="BD24"/>
    </row>
    <row r="25" spans="2:56" ht="19.5" customHeight="1">
      <c r="B25" s="38"/>
      <c r="C25" s="39"/>
      <c r="D25" s="40"/>
      <c r="E25" s="25">
        <v>68</v>
      </c>
      <c r="F25" s="26">
        <v>4627118068935</v>
      </c>
      <c r="G25" s="41"/>
      <c r="H25" s="42"/>
      <c r="I25" s="13">
        <v>209</v>
      </c>
      <c r="J25" s="36">
        <v>0.4</v>
      </c>
      <c r="K25" s="30">
        <v>125</v>
      </c>
      <c r="L25" s="18"/>
      <c r="M25" s="17">
        <f t="shared" si="0"/>
        <v>0</v>
      </c>
      <c r="N25" s="29"/>
      <c r="BA25"/>
      <c r="BB25"/>
      <c r="BC25"/>
      <c r="BD25"/>
    </row>
    <row r="26" spans="2:56" ht="19.5" customHeight="1">
      <c r="B26" s="38"/>
      <c r="C26" s="39"/>
      <c r="D26" s="40"/>
      <c r="E26" s="25">
        <v>74</v>
      </c>
      <c r="F26" s="26">
        <v>4627118068942</v>
      </c>
      <c r="G26" s="41"/>
      <c r="H26" s="42"/>
      <c r="I26" s="13">
        <v>209</v>
      </c>
      <c r="J26" s="36">
        <v>0.4</v>
      </c>
      <c r="K26" s="30">
        <v>125</v>
      </c>
      <c r="L26" s="18"/>
      <c r="M26" s="17">
        <f t="shared" si="0"/>
        <v>0</v>
      </c>
      <c r="N26" s="29" t="s">
        <v>48</v>
      </c>
      <c r="BA26"/>
      <c r="BB26"/>
      <c r="BC26"/>
      <c r="BD26"/>
    </row>
    <row r="27" spans="2:56" ht="19.5" customHeight="1">
      <c r="B27" s="38"/>
      <c r="C27" s="39"/>
      <c r="D27" s="40"/>
      <c r="E27" s="25">
        <v>80</v>
      </c>
      <c r="F27" s="26">
        <v>4627118068959</v>
      </c>
      <c r="G27" s="41"/>
      <c r="H27" s="42"/>
      <c r="I27" s="13">
        <v>209</v>
      </c>
      <c r="J27" s="36">
        <v>0.4</v>
      </c>
      <c r="K27" s="30">
        <v>125</v>
      </c>
      <c r="L27" s="18"/>
      <c r="M27" s="17">
        <f t="shared" si="0"/>
        <v>0</v>
      </c>
      <c r="N27" s="29"/>
      <c r="BA27"/>
      <c r="BB27"/>
      <c r="BC27"/>
      <c r="BD27"/>
    </row>
    <row r="28" spans="2:56" ht="19.5" customHeight="1">
      <c r="B28" s="38"/>
      <c r="C28" s="39"/>
      <c r="D28" s="40"/>
      <c r="E28" s="25">
        <v>86</v>
      </c>
      <c r="F28" s="26">
        <v>4627118068966</v>
      </c>
      <c r="G28" s="41"/>
      <c r="H28" s="42"/>
      <c r="I28" s="13">
        <v>209</v>
      </c>
      <c r="J28" s="36">
        <v>0.4</v>
      </c>
      <c r="K28" s="30">
        <v>125</v>
      </c>
      <c r="L28" s="18"/>
      <c r="M28" s="17">
        <f t="shared" si="0"/>
        <v>0</v>
      </c>
      <c r="N28" s="29"/>
      <c r="BA28"/>
      <c r="BB28"/>
      <c r="BC28"/>
      <c r="BD28"/>
    </row>
    <row r="29" spans="2:56" ht="19.5" customHeight="1">
      <c r="B29" s="37" t="s">
        <v>35</v>
      </c>
      <c r="C29" s="39" t="s">
        <v>32</v>
      </c>
      <c r="D29" s="40">
        <v>9266</v>
      </c>
      <c r="E29" s="25">
        <v>56</v>
      </c>
      <c r="F29" s="26">
        <v>4627118068973</v>
      </c>
      <c r="G29" s="41"/>
      <c r="H29" s="42"/>
      <c r="I29" s="13">
        <v>265</v>
      </c>
      <c r="J29" s="36">
        <v>0.4</v>
      </c>
      <c r="K29" s="30">
        <v>159</v>
      </c>
      <c r="L29" s="18"/>
      <c r="M29" s="17">
        <f t="shared" si="0"/>
        <v>0</v>
      </c>
      <c r="N29" s="29"/>
      <c r="BA29"/>
      <c r="BB29"/>
      <c r="BC29"/>
      <c r="BD29"/>
    </row>
    <row r="30" spans="2:56" ht="19.5" customHeight="1">
      <c r="B30" s="38"/>
      <c r="C30" s="39"/>
      <c r="D30" s="40"/>
      <c r="E30" s="25">
        <v>62</v>
      </c>
      <c r="F30" s="26">
        <v>4627118068980</v>
      </c>
      <c r="G30" s="41"/>
      <c r="H30" s="42"/>
      <c r="I30" s="13">
        <v>265</v>
      </c>
      <c r="J30" s="36">
        <v>0.4</v>
      </c>
      <c r="K30" s="30">
        <v>159</v>
      </c>
      <c r="L30" s="18"/>
      <c r="M30" s="17">
        <f t="shared" si="0"/>
        <v>0</v>
      </c>
      <c r="N30" s="29"/>
      <c r="BA30"/>
      <c r="BB30"/>
      <c r="BC30"/>
      <c r="BD30"/>
    </row>
    <row r="31" spans="2:56" ht="19.5" customHeight="1">
      <c r="B31" s="38"/>
      <c r="C31" s="39"/>
      <c r="D31" s="40"/>
      <c r="E31" s="25">
        <v>68</v>
      </c>
      <c r="F31" s="26">
        <v>4627118068997</v>
      </c>
      <c r="G31" s="41"/>
      <c r="H31" s="42"/>
      <c r="I31" s="13">
        <v>265</v>
      </c>
      <c r="J31" s="36">
        <v>0.4</v>
      </c>
      <c r="K31" s="30">
        <v>159</v>
      </c>
      <c r="L31" s="18"/>
      <c r="M31" s="17">
        <f t="shared" si="0"/>
        <v>0</v>
      </c>
      <c r="N31" s="29"/>
      <c r="BA31"/>
      <c r="BB31"/>
      <c r="BC31"/>
      <c r="BD31"/>
    </row>
    <row r="32" spans="2:56" ht="19.5" customHeight="1">
      <c r="B32" s="38"/>
      <c r="C32" s="39"/>
      <c r="D32" s="40"/>
      <c r="E32" s="25">
        <v>74</v>
      </c>
      <c r="F32" s="26">
        <v>4627118069000</v>
      </c>
      <c r="G32" s="41"/>
      <c r="H32" s="42"/>
      <c r="I32" s="13">
        <v>265</v>
      </c>
      <c r="J32" s="36">
        <v>0.4</v>
      </c>
      <c r="K32" s="30">
        <v>159</v>
      </c>
      <c r="L32" s="18"/>
      <c r="M32" s="17">
        <f t="shared" si="0"/>
        <v>0</v>
      </c>
      <c r="N32" s="29"/>
      <c r="BA32"/>
      <c r="BB32"/>
      <c r="BC32"/>
      <c r="BD32"/>
    </row>
    <row r="33" spans="2:56" ht="19.5" customHeight="1">
      <c r="B33" s="38"/>
      <c r="C33" s="39"/>
      <c r="D33" s="40"/>
      <c r="E33" s="25">
        <v>80</v>
      </c>
      <c r="F33" s="26">
        <v>4627118069017</v>
      </c>
      <c r="G33" s="41"/>
      <c r="H33" s="42"/>
      <c r="I33" s="13">
        <v>265</v>
      </c>
      <c r="J33" s="36">
        <v>0.4</v>
      </c>
      <c r="K33" s="30">
        <v>159</v>
      </c>
      <c r="L33" s="18"/>
      <c r="M33" s="17">
        <f t="shared" si="0"/>
        <v>0</v>
      </c>
      <c r="N33" s="29"/>
      <c r="BA33"/>
      <c r="BB33"/>
      <c r="BC33"/>
      <c r="BD33"/>
    </row>
    <row r="34" spans="2:56" ht="19.5" customHeight="1">
      <c r="B34" s="38"/>
      <c r="C34" s="39"/>
      <c r="D34" s="40"/>
      <c r="E34" s="25">
        <v>86</v>
      </c>
      <c r="F34" s="26">
        <v>4627118069024</v>
      </c>
      <c r="G34" s="41"/>
      <c r="H34" s="42"/>
      <c r="I34" s="13">
        <v>265</v>
      </c>
      <c r="J34" s="36">
        <v>0.4</v>
      </c>
      <c r="K34" s="30">
        <v>159</v>
      </c>
      <c r="L34" s="18"/>
      <c r="M34" s="17">
        <f t="shared" si="0"/>
        <v>0</v>
      </c>
      <c r="N34" s="29"/>
      <c r="BA34"/>
      <c r="BB34"/>
      <c r="BC34"/>
      <c r="BD34"/>
    </row>
    <row r="35" spans="2:56" ht="19.5" customHeight="1">
      <c r="B35" s="37" t="s">
        <v>36</v>
      </c>
      <c r="C35" s="39" t="s">
        <v>32</v>
      </c>
      <c r="D35" s="40">
        <v>9866</v>
      </c>
      <c r="E35" s="25">
        <v>56</v>
      </c>
      <c r="F35" s="26">
        <v>4627118069031</v>
      </c>
      <c r="G35" s="41"/>
      <c r="H35" s="42"/>
      <c r="I35" s="13">
        <v>319</v>
      </c>
      <c r="J35" s="36">
        <v>0.4</v>
      </c>
      <c r="K35" s="30">
        <v>191</v>
      </c>
      <c r="L35" s="18"/>
      <c r="M35" s="17">
        <f t="shared" si="0"/>
        <v>0</v>
      </c>
      <c r="N35" s="29"/>
      <c r="BA35"/>
      <c r="BB35"/>
      <c r="BC35"/>
      <c r="BD35"/>
    </row>
    <row r="36" spans="2:56" ht="19.5" customHeight="1">
      <c r="B36" s="38"/>
      <c r="C36" s="39"/>
      <c r="D36" s="40"/>
      <c r="E36" s="25">
        <v>62</v>
      </c>
      <c r="F36" s="26">
        <v>4627118069048</v>
      </c>
      <c r="G36" s="41"/>
      <c r="H36" s="42"/>
      <c r="I36" s="13">
        <v>319</v>
      </c>
      <c r="J36" s="36">
        <v>0.4</v>
      </c>
      <c r="K36" s="30">
        <v>191</v>
      </c>
      <c r="L36" s="18"/>
      <c r="M36" s="17">
        <f t="shared" si="0"/>
        <v>0</v>
      </c>
      <c r="N36" s="29"/>
      <c r="BA36"/>
      <c r="BB36"/>
      <c r="BC36"/>
      <c r="BD36"/>
    </row>
    <row r="37" spans="2:56" ht="19.5" customHeight="1">
      <c r="B37" s="38"/>
      <c r="C37" s="39"/>
      <c r="D37" s="40"/>
      <c r="E37" s="25">
        <v>68</v>
      </c>
      <c r="F37" s="26">
        <v>4627118069055</v>
      </c>
      <c r="G37" s="41"/>
      <c r="H37" s="42"/>
      <c r="I37" s="13">
        <v>319</v>
      </c>
      <c r="J37" s="36">
        <v>0.4</v>
      </c>
      <c r="K37" s="30">
        <v>191</v>
      </c>
      <c r="L37" s="18"/>
      <c r="M37" s="17">
        <f t="shared" si="0"/>
        <v>0</v>
      </c>
      <c r="N37" s="29"/>
      <c r="BA37"/>
      <c r="BB37"/>
      <c r="BC37"/>
      <c r="BD37"/>
    </row>
    <row r="38" spans="2:56" ht="19.5" customHeight="1">
      <c r="B38" s="38"/>
      <c r="C38" s="39"/>
      <c r="D38" s="40"/>
      <c r="E38" s="25">
        <v>74</v>
      </c>
      <c r="F38" s="26">
        <v>4627118069062</v>
      </c>
      <c r="G38" s="41"/>
      <c r="H38" s="42"/>
      <c r="I38" s="13">
        <v>319</v>
      </c>
      <c r="J38" s="36">
        <v>0.4</v>
      </c>
      <c r="K38" s="30">
        <v>191</v>
      </c>
      <c r="L38" s="18"/>
      <c r="M38" s="17">
        <f t="shared" si="0"/>
        <v>0</v>
      </c>
      <c r="N38" s="29"/>
      <c r="BA38"/>
      <c r="BB38"/>
      <c r="BC38"/>
      <c r="BD38"/>
    </row>
    <row r="39" spans="2:56" ht="19.5" customHeight="1">
      <c r="B39" s="38"/>
      <c r="C39" s="39"/>
      <c r="D39" s="40"/>
      <c r="E39" s="25">
        <v>80</v>
      </c>
      <c r="F39" s="26">
        <v>4627118069079</v>
      </c>
      <c r="G39" s="41"/>
      <c r="H39" s="42"/>
      <c r="I39" s="13">
        <v>319</v>
      </c>
      <c r="J39" s="36">
        <v>0.4</v>
      </c>
      <c r="K39" s="30">
        <v>191</v>
      </c>
      <c r="L39" s="18"/>
      <c r="M39" s="17">
        <f t="shared" si="0"/>
        <v>0</v>
      </c>
      <c r="N39" s="29"/>
      <c r="BA39"/>
      <c r="BB39"/>
      <c r="BC39"/>
      <c r="BD39"/>
    </row>
    <row r="40" spans="2:56" ht="19.5" customHeight="1">
      <c r="B40" s="38"/>
      <c r="C40" s="39"/>
      <c r="D40" s="40"/>
      <c r="E40" s="25">
        <v>86</v>
      </c>
      <c r="F40" s="26">
        <v>4627118069086</v>
      </c>
      <c r="G40" s="41"/>
      <c r="H40" s="42"/>
      <c r="I40" s="13">
        <v>319</v>
      </c>
      <c r="J40" s="36">
        <v>0.4</v>
      </c>
      <c r="K40" s="30">
        <v>191</v>
      </c>
      <c r="L40" s="18"/>
      <c r="M40" s="17">
        <f t="shared" si="0"/>
        <v>0</v>
      </c>
      <c r="N40" s="29"/>
      <c r="BA40"/>
      <c r="BB40"/>
      <c r="BC40"/>
      <c r="BD40"/>
    </row>
    <row r="41" spans="2:56" ht="19.5" customHeight="1">
      <c r="B41" s="37" t="s">
        <v>36</v>
      </c>
      <c r="C41" s="39" t="s">
        <v>33</v>
      </c>
      <c r="D41" s="40">
        <v>9867</v>
      </c>
      <c r="E41" s="25">
        <v>56</v>
      </c>
      <c r="F41" s="26">
        <v>4627118069093</v>
      </c>
      <c r="G41" s="41"/>
      <c r="H41" s="42"/>
      <c r="I41" s="13">
        <v>319</v>
      </c>
      <c r="J41" s="36">
        <v>0.4</v>
      </c>
      <c r="K41" s="30">
        <v>191</v>
      </c>
      <c r="L41" s="18"/>
      <c r="M41" s="17">
        <f t="shared" si="0"/>
        <v>0</v>
      </c>
      <c r="N41" s="29" t="s">
        <v>48</v>
      </c>
      <c r="BA41"/>
      <c r="BB41"/>
      <c r="BC41"/>
      <c r="BD41"/>
    </row>
    <row r="42" spans="2:56" ht="19.5" customHeight="1">
      <c r="B42" s="38"/>
      <c r="C42" s="39"/>
      <c r="D42" s="40"/>
      <c r="E42" s="25">
        <v>62</v>
      </c>
      <c r="F42" s="26">
        <v>4627118069109</v>
      </c>
      <c r="G42" s="41"/>
      <c r="H42" s="42"/>
      <c r="I42" s="13">
        <v>319</v>
      </c>
      <c r="J42" s="36">
        <v>0.4</v>
      </c>
      <c r="K42" s="30">
        <v>191</v>
      </c>
      <c r="L42" s="18"/>
      <c r="M42" s="17">
        <f t="shared" si="0"/>
        <v>0</v>
      </c>
      <c r="N42" s="29" t="s">
        <v>48</v>
      </c>
      <c r="BA42"/>
      <c r="BB42"/>
      <c r="BC42"/>
      <c r="BD42"/>
    </row>
    <row r="43" spans="2:56" ht="19.5" customHeight="1">
      <c r="B43" s="38"/>
      <c r="C43" s="39"/>
      <c r="D43" s="40"/>
      <c r="E43" s="25">
        <v>68</v>
      </c>
      <c r="F43" s="26">
        <v>4627118069116</v>
      </c>
      <c r="G43" s="41"/>
      <c r="H43" s="42"/>
      <c r="I43" s="13">
        <v>319</v>
      </c>
      <c r="J43" s="36">
        <v>0.4</v>
      </c>
      <c r="K43" s="30">
        <v>191</v>
      </c>
      <c r="L43" s="18"/>
      <c r="M43" s="17">
        <f t="shared" si="0"/>
        <v>0</v>
      </c>
      <c r="N43" s="29" t="s">
        <v>48</v>
      </c>
      <c r="BA43"/>
      <c r="BB43"/>
      <c r="BC43"/>
      <c r="BD43"/>
    </row>
    <row r="44" spans="2:56" ht="19.5" customHeight="1">
      <c r="B44" s="38"/>
      <c r="C44" s="39"/>
      <c r="D44" s="40"/>
      <c r="E44" s="25">
        <v>74</v>
      </c>
      <c r="F44" s="26">
        <v>4627118069123</v>
      </c>
      <c r="G44" s="41"/>
      <c r="H44" s="42"/>
      <c r="I44" s="13">
        <v>319</v>
      </c>
      <c r="J44" s="36">
        <v>0.4</v>
      </c>
      <c r="K44" s="30">
        <v>191</v>
      </c>
      <c r="L44" s="18"/>
      <c r="M44" s="17">
        <f t="shared" si="0"/>
        <v>0</v>
      </c>
      <c r="N44" s="29" t="s">
        <v>48</v>
      </c>
      <c r="BA44"/>
      <c r="BB44"/>
      <c r="BC44"/>
      <c r="BD44"/>
    </row>
    <row r="45" spans="2:56" ht="19.5" customHeight="1">
      <c r="B45" s="38"/>
      <c r="C45" s="39"/>
      <c r="D45" s="40"/>
      <c r="E45" s="25">
        <v>80</v>
      </c>
      <c r="F45" s="26">
        <v>4627118069130</v>
      </c>
      <c r="G45" s="41"/>
      <c r="H45" s="42"/>
      <c r="I45" s="13">
        <v>319</v>
      </c>
      <c r="J45" s="36">
        <v>0.4</v>
      </c>
      <c r="K45" s="30">
        <v>191</v>
      </c>
      <c r="L45" s="18"/>
      <c r="M45" s="17">
        <f t="shared" si="0"/>
        <v>0</v>
      </c>
      <c r="N45" s="29" t="s">
        <v>48</v>
      </c>
      <c r="BA45"/>
      <c r="BB45"/>
      <c r="BC45"/>
      <c r="BD45"/>
    </row>
    <row r="46" spans="2:56" ht="19.5" customHeight="1">
      <c r="B46" s="38"/>
      <c r="C46" s="39"/>
      <c r="D46" s="40"/>
      <c r="E46" s="25">
        <v>86</v>
      </c>
      <c r="F46" s="26">
        <v>4627118069147</v>
      </c>
      <c r="G46" s="41"/>
      <c r="H46" s="42"/>
      <c r="I46" s="13">
        <v>319</v>
      </c>
      <c r="J46" s="36">
        <v>0.4</v>
      </c>
      <c r="K46" s="30">
        <v>191</v>
      </c>
      <c r="L46" s="18"/>
      <c r="M46" s="17">
        <f t="shared" si="0"/>
        <v>0</v>
      </c>
      <c r="N46" s="29"/>
      <c r="BA46"/>
      <c r="BB46"/>
      <c r="BC46"/>
      <c r="BD46"/>
    </row>
    <row r="47" spans="2:56" ht="19.5" customHeight="1">
      <c r="B47" s="37" t="s">
        <v>37</v>
      </c>
      <c r="C47" s="39" t="s">
        <v>32</v>
      </c>
      <c r="D47" s="43">
        <v>5366</v>
      </c>
      <c r="E47" s="25">
        <v>56</v>
      </c>
      <c r="F47" s="26">
        <v>4627118069154</v>
      </c>
      <c r="G47" s="41"/>
      <c r="H47" s="42"/>
      <c r="I47" s="13">
        <v>359</v>
      </c>
      <c r="J47" s="36">
        <v>0.4</v>
      </c>
      <c r="K47" s="30">
        <v>215</v>
      </c>
      <c r="L47" s="18"/>
      <c r="M47" s="17">
        <f t="shared" si="0"/>
        <v>0</v>
      </c>
      <c r="N47" s="29"/>
      <c r="BA47"/>
      <c r="BB47"/>
      <c r="BC47"/>
      <c r="BD47"/>
    </row>
    <row r="48" spans="2:56" ht="19.5" customHeight="1">
      <c r="B48" s="38"/>
      <c r="C48" s="39"/>
      <c r="D48" s="43"/>
      <c r="E48" s="25">
        <v>62</v>
      </c>
      <c r="F48" s="26">
        <v>4627118069161</v>
      </c>
      <c r="G48" s="41"/>
      <c r="H48" s="42"/>
      <c r="I48" s="13">
        <v>359</v>
      </c>
      <c r="J48" s="36">
        <v>0.4</v>
      </c>
      <c r="K48" s="30">
        <v>215</v>
      </c>
      <c r="L48" s="18"/>
      <c r="M48" s="17">
        <f t="shared" si="0"/>
        <v>0</v>
      </c>
      <c r="N48" s="29"/>
      <c r="BA48"/>
      <c r="BB48"/>
      <c r="BC48"/>
      <c r="BD48"/>
    </row>
    <row r="49" spans="2:56" ht="19.5" customHeight="1">
      <c r="B49" s="38"/>
      <c r="C49" s="39"/>
      <c r="D49" s="43"/>
      <c r="E49" s="25">
        <v>68</v>
      </c>
      <c r="F49" s="26">
        <v>4627118069178</v>
      </c>
      <c r="G49" s="41"/>
      <c r="H49" s="42"/>
      <c r="I49" s="13">
        <v>359</v>
      </c>
      <c r="J49" s="36">
        <v>0.4</v>
      </c>
      <c r="K49" s="30">
        <v>215</v>
      </c>
      <c r="L49" s="18"/>
      <c r="M49" s="17">
        <f t="shared" si="0"/>
        <v>0</v>
      </c>
      <c r="N49" s="29"/>
      <c r="BA49"/>
      <c r="BB49"/>
      <c r="BC49"/>
      <c r="BD49"/>
    </row>
    <row r="50" spans="2:56" ht="19.5" customHeight="1">
      <c r="B50" s="38"/>
      <c r="C50" s="39"/>
      <c r="D50" s="43"/>
      <c r="E50" s="25">
        <v>74</v>
      </c>
      <c r="F50" s="26">
        <v>4627118069185</v>
      </c>
      <c r="G50" s="41"/>
      <c r="H50" s="42"/>
      <c r="I50" s="13">
        <v>359</v>
      </c>
      <c r="J50" s="36">
        <v>0.4</v>
      </c>
      <c r="K50" s="30">
        <v>215</v>
      </c>
      <c r="L50" s="18"/>
      <c r="M50" s="17">
        <f t="shared" si="0"/>
        <v>0</v>
      </c>
      <c r="N50" s="29"/>
      <c r="BA50"/>
      <c r="BB50"/>
      <c r="BC50"/>
      <c r="BD50"/>
    </row>
    <row r="51" spans="2:56" ht="19.5" customHeight="1">
      <c r="B51" s="38"/>
      <c r="C51" s="39"/>
      <c r="D51" s="43"/>
      <c r="E51" s="25">
        <v>80</v>
      </c>
      <c r="F51" s="26">
        <v>4627118069192</v>
      </c>
      <c r="G51" s="41"/>
      <c r="H51" s="42"/>
      <c r="I51" s="13">
        <v>359</v>
      </c>
      <c r="J51" s="36">
        <v>0.4</v>
      </c>
      <c r="K51" s="30">
        <v>215</v>
      </c>
      <c r="L51" s="18"/>
      <c r="M51" s="17">
        <f t="shared" si="0"/>
        <v>0</v>
      </c>
      <c r="N51" s="29"/>
      <c r="BA51"/>
      <c r="BB51"/>
      <c r="BC51"/>
      <c r="BD51"/>
    </row>
    <row r="52" spans="2:56" ht="19.5" customHeight="1">
      <c r="B52" s="38"/>
      <c r="C52" s="39"/>
      <c r="D52" s="43"/>
      <c r="E52" s="25">
        <v>86</v>
      </c>
      <c r="F52" s="26">
        <v>4627118069208</v>
      </c>
      <c r="G52" s="41"/>
      <c r="H52" s="42"/>
      <c r="I52" s="13">
        <v>359</v>
      </c>
      <c r="J52" s="36">
        <v>0.4</v>
      </c>
      <c r="K52" s="30">
        <v>215</v>
      </c>
      <c r="L52" s="18"/>
      <c r="M52" s="17">
        <f t="shared" si="0"/>
        <v>0</v>
      </c>
      <c r="N52" s="29"/>
      <c r="BA52"/>
      <c r="BB52"/>
      <c r="BC52"/>
      <c r="BD52"/>
    </row>
    <row r="53" spans="2:56" ht="19.5" customHeight="1">
      <c r="B53" s="37" t="s">
        <v>38</v>
      </c>
      <c r="C53" s="39" t="s">
        <v>32</v>
      </c>
      <c r="D53" s="43">
        <v>7966</v>
      </c>
      <c r="E53" s="25">
        <v>68</v>
      </c>
      <c r="F53" s="26">
        <v>4627118069215</v>
      </c>
      <c r="G53" s="41"/>
      <c r="H53" s="42"/>
      <c r="I53" s="13">
        <v>308</v>
      </c>
      <c r="J53" s="36">
        <v>0.4</v>
      </c>
      <c r="K53" s="30">
        <v>185</v>
      </c>
      <c r="L53" s="18"/>
      <c r="M53" s="17">
        <f t="shared" si="0"/>
        <v>0</v>
      </c>
      <c r="N53" s="29"/>
      <c r="BA53"/>
      <c r="BB53"/>
      <c r="BC53"/>
      <c r="BD53"/>
    </row>
    <row r="54" spans="2:56" ht="19.5" customHeight="1">
      <c r="B54" s="38"/>
      <c r="C54" s="39"/>
      <c r="D54" s="43"/>
      <c r="E54" s="25">
        <v>74</v>
      </c>
      <c r="F54" s="26">
        <v>4627118069222</v>
      </c>
      <c r="G54" s="41"/>
      <c r="H54" s="42"/>
      <c r="I54" s="13">
        <v>308</v>
      </c>
      <c r="J54" s="36">
        <v>0.4</v>
      </c>
      <c r="K54" s="30">
        <v>185</v>
      </c>
      <c r="L54" s="18"/>
      <c r="M54" s="17">
        <f t="shared" si="0"/>
        <v>0</v>
      </c>
      <c r="N54" s="29"/>
      <c r="BA54"/>
      <c r="BB54"/>
      <c r="BC54"/>
      <c r="BD54"/>
    </row>
    <row r="55" spans="2:56" ht="19.5" customHeight="1">
      <c r="B55" s="38"/>
      <c r="C55" s="39"/>
      <c r="D55" s="43"/>
      <c r="E55" s="25">
        <v>80</v>
      </c>
      <c r="F55" s="26">
        <v>4627118069239</v>
      </c>
      <c r="G55" s="41"/>
      <c r="H55" s="42"/>
      <c r="I55" s="13">
        <v>308</v>
      </c>
      <c r="J55" s="36">
        <v>0.4</v>
      </c>
      <c r="K55" s="30">
        <v>185</v>
      </c>
      <c r="L55" s="18"/>
      <c r="M55" s="17">
        <f t="shared" si="0"/>
        <v>0</v>
      </c>
      <c r="N55" s="29" t="s">
        <v>48</v>
      </c>
      <c r="BA55"/>
      <c r="BB55"/>
      <c r="BC55"/>
      <c r="BD55"/>
    </row>
    <row r="56" spans="2:56" ht="19.5" customHeight="1">
      <c r="B56" s="38"/>
      <c r="C56" s="39"/>
      <c r="D56" s="43"/>
      <c r="E56" s="25">
        <v>86</v>
      </c>
      <c r="F56" s="26">
        <v>4627118069246</v>
      </c>
      <c r="G56" s="41"/>
      <c r="H56" s="42"/>
      <c r="I56" s="13">
        <v>308</v>
      </c>
      <c r="J56" s="36">
        <v>0.4</v>
      </c>
      <c r="K56" s="30">
        <v>185</v>
      </c>
      <c r="L56" s="18"/>
      <c r="M56" s="17">
        <f t="shared" si="0"/>
        <v>0</v>
      </c>
      <c r="N56" s="29" t="s">
        <v>48</v>
      </c>
      <c r="BA56"/>
      <c r="BB56"/>
      <c r="BC56"/>
      <c r="BD56"/>
    </row>
    <row r="57" spans="2:56" ht="19.5" customHeight="1">
      <c r="B57" s="38"/>
      <c r="C57" s="39"/>
      <c r="D57" s="43"/>
      <c r="E57" s="25">
        <v>92</v>
      </c>
      <c r="F57" s="26">
        <v>4627118069253</v>
      </c>
      <c r="G57" s="41"/>
      <c r="H57" s="42"/>
      <c r="I57" s="13">
        <v>308</v>
      </c>
      <c r="J57" s="36">
        <v>0.4</v>
      </c>
      <c r="K57" s="30">
        <v>185</v>
      </c>
      <c r="L57" s="18"/>
      <c r="M57" s="17">
        <f t="shared" si="0"/>
        <v>0</v>
      </c>
      <c r="N57" s="29" t="s">
        <v>48</v>
      </c>
      <c r="BA57"/>
      <c r="BB57"/>
      <c r="BC57"/>
      <c r="BD57"/>
    </row>
    <row r="58" spans="2:56" ht="19.5" customHeight="1">
      <c r="B58" s="38"/>
      <c r="C58" s="39"/>
      <c r="D58" s="43"/>
      <c r="E58" s="25">
        <v>98</v>
      </c>
      <c r="F58" s="26">
        <v>4627118069260</v>
      </c>
      <c r="G58" s="41"/>
      <c r="H58" s="42"/>
      <c r="I58" s="13">
        <v>308</v>
      </c>
      <c r="J58" s="36">
        <v>0.4</v>
      </c>
      <c r="K58" s="30">
        <v>185</v>
      </c>
      <c r="L58" s="18"/>
      <c r="M58" s="17">
        <f t="shared" si="0"/>
        <v>0</v>
      </c>
      <c r="N58" s="29" t="s">
        <v>48</v>
      </c>
      <c r="BA58"/>
      <c r="BB58"/>
      <c r="BC58"/>
      <c r="BD58"/>
    </row>
    <row r="59" spans="2:56" ht="19.5" customHeight="1">
      <c r="B59" s="37" t="s">
        <v>38</v>
      </c>
      <c r="C59" s="39" t="s">
        <v>33</v>
      </c>
      <c r="D59" s="43">
        <v>7967</v>
      </c>
      <c r="E59" s="25">
        <v>68</v>
      </c>
      <c r="F59" s="26">
        <v>4627118069277</v>
      </c>
      <c r="G59" s="41"/>
      <c r="H59" s="42"/>
      <c r="I59" s="13">
        <v>308</v>
      </c>
      <c r="J59" s="36">
        <v>0.4</v>
      </c>
      <c r="K59" s="30">
        <v>185</v>
      </c>
      <c r="L59" s="18"/>
      <c r="M59" s="17">
        <f t="shared" si="0"/>
        <v>0</v>
      </c>
      <c r="N59" s="29"/>
      <c r="BA59"/>
      <c r="BB59"/>
      <c r="BC59"/>
      <c r="BD59"/>
    </row>
    <row r="60" spans="2:56" ht="19.5" customHeight="1">
      <c r="B60" s="38"/>
      <c r="C60" s="39"/>
      <c r="D60" s="43"/>
      <c r="E60" s="25">
        <v>74</v>
      </c>
      <c r="F60" s="26">
        <v>4627118069284</v>
      </c>
      <c r="G60" s="41"/>
      <c r="H60" s="42"/>
      <c r="I60" s="13">
        <v>308</v>
      </c>
      <c r="J60" s="36">
        <v>0.4</v>
      </c>
      <c r="K60" s="30">
        <v>185</v>
      </c>
      <c r="L60" s="18"/>
      <c r="M60" s="17">
        <f t="shared" si="0"/>
        <v>0</v>
      </c>
      <c r="N60" s="29"/>
      <c r="BA60"/>
      <c r="BB60"/>
      <c r="BC60"/>
      <c r="BD60"/>
    </row>
    <row r="61" spans="2:56" ht="19.5" customHeight="1">
      <c r="B61" s="38"/>
      <c r="C61" s="39"/>
      <c r="D61" s="43"/>
      <c r="E61" s="25">
        <v>80</v>
      </c>
      <c r="F61" s="26">
        <v>4627118069291</v>
      </c>
      <c r="G61" s="41"/>
      <c r="H61" s="42"/>
      <c r="I61" s="13">
        <v>308</v>
      </c>
      <c r="J61" s="36">
        <v>0.4</v>
      </c>
      <c r="K61" s="30">
        <v>185</v>
      </c>
      <c r="L61" s="18"/>
      <c r="M61" s="17">
        <f t="shared" si="0"/>
        <v>0</v>
      </c>
      <c r="N61" s="29"/>
      <c r="BA61"/>
      <c r="BB61"/>
      <c r="BC61"/>
      <c r="BD61"/>
    </row>
    <row r="62" spans="2:56" ht="19.5" customHeight="1">
      <c r="B62" s="38"/>
      <c r="C62" s="39"/>
      <c r="D62" s="43"/>
      <c r="E62" s="25">
        <v>86</v>
      </c>
      <c r="F62" s="26">
        <v>4627118069307</v>
      </c>
      <c r="G62" s="41"/>
      <c r="H62" s="42"/>
      <c r="I62" s="13">
        <v>308</v>
      </c>
      <c r="J62" s="36">
        <v>0.4</v>
      </c>
      <c r="K62" s="30">
        <v>185</v>
      </c>
      <c r="L62" s="18"/>
      <c r="M62" s="17">
        <f t="shared" si="0"/>
        <v>0</v>
      </c>
      <c r="N62" s="29"/>
      <c r="BA62"/>
      <c r="BB62"/>
      <c r="BC62"/>
      <c r="BD62"/>
    </row>
    <row r="63" spans="2:56" ht="19.5" customHeight="1">
      <c r="B63" s="38"/>
      <c r="C63" s="39"/>
      <c r="D63" s="43"/>
      <c r="E63" s="25">
        <v>92</v>
      </c>
      <c r="F63" s="26">
        <v>4627118069314</v>
      </c>
      <c r="G63" s="41"/>
      <c r="H63" s="42"/>
      <c r="I63" s="13">
        <v>308</v>
      </c>
      <c r="J63" s="36">
        <v>0.4</v>
      </c>
      <c r="K63" s="30">
        <v>185</v>
      </c>
      <c r="L63" s="18"/>
      <c r="M63" s="17">
        <f t="shared" si="0"/>
        <v>0</v>
      </c>
      <c r="N63" s="29"/>
      <c r="BA63"/>
      <c r="BB63"/>
      <c r="BC63"/>
      <c r="BD63"/>
    </row>
    <row r="64" spans="2:56" ht="19.5" customHeight="1">
      <c r="B64" s="38"/>
      <c r="C64" s="39"/>
      <c r="D64" s="43"/>
      <c r="E64" s="25">
        <v>98</v>
      </c>
      <c r="F64" s="26">
        <v>4627118069321</v>
      </c>
      <c r="G64" s="41"/>
      <c r="H64" s="42"/>
      <c r="I64" s="13">
        <v>308</v>
      </c>
      <c r="J64" s="36">
        <v>0.4</v>
      </c>
      <c r="K64" s="30">
        <v>185</v>
      </c>
      <c r="L64" s="18"/>
      <c r="M64" s="17">
        <f t="shared" si="0"/>
        <v>0</v>
      </c>
      <c r="N64" s="29" t="s">
        <v>48</v>
      </c>
      <c r="BA64"/>
      <c r="BB64"/>
      <c r="BC64"/>
      <c r="BD64"/>
    </row>
    <row r="65" spans="2:56" ht="19.5" customHeight="1">
      <c r="B65" s="37" t="s">
        <v>39</v>
      </c>
      <c r="C65" s="39" t="s">
        <v>32</v>
      </c>
      <c r="D65" s="43">
        <v>5866</v>
      </c>
      <c r="E65" s="25">
        <v>62</v>
      </c>
      <c r="F65" s="26">
        <v>4627118069338</v>
      </c>
      <c r="G65" s="41"/>
      <c r="H65" s="42"/>
      <c r="I65" s="13">
        <v>209</v>
      </c>
      <c r="J65" s="36">
        <v>0.4</v>
      </c>
      <c r="K65" s="30">
        <v>125</v>
      </c>
      <c r="L65" s="18"/>
      <c r="M65" s="17">
        <f t="shared" si="0"/>
        <v>0</v>
      </c>
      <c r="N65" s="29"/>
      <c r="BA65"/>
      <c r="BB65"/>
      <c r="BC65"/>
      <c r="BD65"/>
    </row>
    <row r="66" spans="2:56" ht="19.5" customHeight="1">
      <c r="B66" s="38"/>
      <c r="C66" s="39"/>
      <c r="D66" s="43"/>
      <c r="E66" s="25">
        <v>68</v>
      </c>
      <c r="F66" s="26">
        <v>4627118069345</v>
      </c>
      <c r="G66" s="41"/>
      <c r="H66" s="42"/>
      <c r="I66" s="13">
        <v>209</v>
      </c>
      <c r="J66" s="36">
        <v>0.4</v>
      </c>
      <c r="K66" s="30">
        <v>125</v>
      </c>
      <c r="L66" s="18"/>
      <c r="M66" s="17">
        <f t="shared" si="0"/>
        <v>0</v>
      </c>
      <c r="N66" s="29"/>
      <c r="BA66"/>
      <c r="BB66"/>
      <c r="BC66"/>
      <c r="BD66"/>
    </row>
    <row r="67" spans="2:56" ht="19.5" customHeight="1">
      <c r="B67" s="38"/>
      <c r="C67" s="39"/>
      <c r="D67" s="43"/>
      <c r="E67" s="25">
        <v>74</v>
      </c>
      <c r="F67" s="26">
        <v>4627118069352</v>
      </c>
      <c r="G67" s="41"/>
      <c r="H67" s="42"/>
      <c r="I67" s="13">
        <v>209</v>
      </c>
      <c r="J67" s="36">
        <v>0.4</v>
      </c>
      <c r="K67" s="30">
        <v>125</v>
      </c>
      <c r="L67" s="18"/>
      <c r="M67" s="17">
        <f t="shared" si="0"/>
        <v>0</v>
      </c>
      <c r="N67" s="29" t="s">
        <v>48</v>
      </c>
      <c r="BA67"/>
      <c r="BB67"/>
      <c r="BC67"/>
      <c r="BD67"/>
    </row>
    <row r="68" spans="2:56" ht="19.5" customHeight="1">
      <c r="B68" s="38"/>
      <c r="C68" s="39"/>
      <c r="D68" s="43"/>
      <c r="E68" s="25">
        <v>80</v>
      </c>
      <c r="F68" s="26">
        <v>4627118069369</v>
      </c>
      <c r="G68" s="41"/>
      <c r="H68" s="42"/>
      <c r="I68" s="13">
        <v>209</v>
      </c>
      <c r="J68" s="36">
        <v>0.4</v>
      </c>
      <c r="K68" s="30">
        <v>125</v>
      </c>
      <c r="L68" s="18"/>
      <c r="M68" s="17">
        <f t="shared" si="0"/>
        <v>0</v>
      </c>
      <c r="N68" s="29" t="s">
        <v>48</v>
      </c>
      <c r="BA68"/>
      <c r="BB68"/>
      <c r="BC68"/>
      <c r="BD68"/>
    </row>
    <row r="69" spans="2:56" ht="19.5" customHeight="1">
      <c r="B69" s="38"/>
      <c r="C69" s="39"/>
      <c r="D69" s="43"/>
      <c r="E69" s="25">
        <v>86</v>
      </c>
      <c r="F69" s="26">
        <v>4627118069376</v>
      </c>
      <c r="G69" s="41"/>
      <c r="H69" s="42"/>
      <c r="I69" s="13">
        <v>209</v>
      </c>
      <c r="J69" s="36">
        <v>0.4</v>
      </c>
      <c r="K69" s="30">
        <v>125</v>
      </c>
      <c r="L69" s="18"/>
      <c r="M69" s="17">
        <f t="shared" si="0"/>
        <v>0</v>
      </c>
      <c r="N69" s="29" t="s">
        <v>48</v>
      </c>
      <c r="BA69"/>
      <c r="BB69"/>
      <c r="BC69"/>
      <c r="BD69"/>
    </row>
    <row r="70" spans="2:56" ht="19.5" customHeight="1">
      <c r="B70" s="38"/>
      <c r="C70" s="39"/>
      <c r="D70" s="43"/>
      <c r="E70" s="25">
        <v>92</v>
      </c>
      <c r="F70" s="26">
        <v>4627118069383</v>
      </c>
      <c r="G70" s="41"/>
      <c r="H70" s="42"/>
      <c r="I70" s="13">
        <v>209</v>
      </c>
      <c r="J70" s="36">
        <v>0.4</v>
      </c>
      <c r="K70" s="30">
        <v>125</v>
      </c>
      <c r="L70" s="18"/>
      <c r="M70" s="17">
        <f t="shared" ref="M70:M133" si="1">K70*L70</f>
        <v>0</v>
      </c>
      <c r="N70" s="29" t="s">
        <v>48</v>
      </c>
      <c r="BA70"/>
      <c r="BB70"/>
      <c r="BC70"/>
      <c r="BD70"/>
    </row>
    <row r="71" spans="2:56" ht="19.5" customHeight="1">
      <c r="B71" s="37" t="s">
        <v>39</v>
      </c>
      <c r="C71" s="39" t="s">
        <v>33</v>
      </c>
      <c r="D71" s="43">
        <v>5867</v>
      </c>
      <c r="E71" s="25">
        <v>62</v>
      </c>
      <c r="F71" s="26">
        <v>4627118069390</v>
      </c>
      <c r="G71" s="41"/>
      <c r="H71" s="42"/>
      <c r="I71" s="13">
        <v>209</v>
      </c>
      <c r="J71" s="36">
        <v>0.4</v>
      </c>
      <c r="K71" s="30">
        <v>125</v>
      </c>
      <c r="L71" s="18"/>
      <c r="M71" s="17">
        <f t="shared" si="1"/>
        <v>0</v>
      </c>
      <c r="N71" s="29"/>
      <c r="BA71"/>
      <c r="BB71"/>
      <c r="BC71"/>
      <c r="BD71"/>
    </row>
    <row r="72" spans="2:56" ht="19.5" customHeight="1">
      <c r="B72" s="38"/>
      <c r="C72" s="39"/>
      <c r="D72" s="43"/>
      <c r="E72" s="25">
        <v>68</v>
      </c>
      <c r="F72" s="26">
        <v>4627118069406</v>
      </c>
      <c r="G72" s="41"/>
      <c r="H72" s="42"/>
      <c r="I72" s="13">
        <v>209</v>
      </c>
      <c r="J72" s="36">
        <v>0.4</v>
      </c>
      <c r="K72" s="30">
        <v>125</v>
      </c>
      <c r="L72" s="18"/>
      <c r="M72" s="17">
        <f t="shared" si="1"/>
        <v>0</v>
      </c>
      <c r="N72" s="29"/>
      <c r="BA72"/>
      <c r="BB72"/>
      <c r="BC72"/>
      <c r="BD72"/>
    </row>
    <row r="73" spans="2:56" ht="19.5" customHeight="1">
      <c r="B73" s="38"/>
      <c r="C73" s="39"/>
      <c r="D73" s="43"/>
      <c r="E73" s="25">
        <v>74</v>
      </c>
      <c r="F73" s="26">
        <v>4627118069413</v>
      </c>
      <c r="G73" s="41"/>
      <c r="H73" s="42"/>
      <c r="I73" s="13">
        <v>209</v>
      </c>
      <c r="J73" s="36">
        <v>0.4</v>
      </c>
      <c r="K73" s="30">
        <v>125</v>
      </c>
      <c r="L73" s="18"/>
      <c r="M73" s="17">
        <f t="shared" si="1"/>
        <v>0</v>
      </c>
      <c r="N73" s="29"/>
      <c r="BA73"/>
      <c r="BB73"/>
      <c r="BC73"/>
      <c r="BD73"/>
    </row>
    <row r="74" spans="2:56" ht="19.5" customHeight="1">
      <c r="B74" s="38"/>
      <c r="C74" s="39"/>
      <c r="D74" s="43"/>
      <c r="E74" s="25">
        <v>80</v>
      </c>
      <c r="F74" s="26">
        <v>4627118069420</v>
      </c>
      <c r="G74" s="41"/>
      <c r="H74" s="42"/>
      <c r="I74" s="13">
        <v>209</v>
      </c>
      <c r="J74" s="36">
        <v>0.4</v>
      </c>
      <c r="K74" s="30">
        <v>125</v>
      </c>
      <c r="L74" s="18"/>
      <c r="M74" s="17">
        <f t="shared" si="1"/>
        <v>0</v>
      </c>
      <c r="N74" s="29" t="s">
        <v>48</v>
      </c>
      <c r="BA74"/>
      <c r="BB74"/>
      <c r="BC74"/>
      <c r="BD74"/>
    </row>
    <row r="75" spans="2:56" ht="19.5" customHeight="1">
      <c r="B75" s="38"/>
      <c r="C75" s="39"/>
      <c r="D75" s="43"/>
      <c r="E75" s="25">
        <v>86</v>
      </c>
      <c r="F75" s="26">
        <v>4627118069437</v>
      </c>
      <c r="G75" s="41"/>
      <c r="H75" s="42"/>
      <c r="I75" s="13">
        <v>209</v>
      </c>
      <c r="J75" s="36">
        <v>0.4</v>
      </c>
      <c r="K75" s="30">
        <v>125</v>
      </c>
      <c r="L75" s="18"/>
      <c r="M75" s="17">
        <f t="shared" si="1"/>
        <v>0</v>
      </c>
      <c r="N75" s="29" t="s">
        <v>48</v>
      </c>
      <c r="BA75"/>
      <c r="BB75"/>
      <c r="BC75"/>
      <c r="BD75"/>
    </row>
    <row r="76" spans="2:56" ht="19.5" customHeight="1">
      <c r="B76" s="38"/>
      <c r="C76" s="39"/>
      <c r="D76" s="43"/>
      <c r="E76" s="25">
        <v>92</v>
      </c>
      <c r="F76" s="26">
        <v>4627118069444</v>
      </c>
      <c r="G76" s="41"/>
      <c r="H76" s="42"/>
      <c r="I76" s="13">
        <v>209</v>
      </c>
      <c r="J76" s="36">
        <v>0.4</v>
      </c>
      <c r="K76" s="30">
        <v>125</v>
      </c>
      <c r="L76" s="18"/>
      <c r="M76" s="17">
        <f t="shared" si="1"/>
        <v>0</v>
      </c>
      <c r="N76" s="29" t="s">
        <v>48</v>
      </c>
      <c r="BA76"/>
      <c r="BB76"/>
      <c r="BC76"/>
      <c r="BD76"/>
    </row>
    <row r="77" spans="2:56" ht="19.5" customHeight="1">
      <c r="B77" s="37" t="s">
        <v>40</v>
      </c>
      <c r="C77" s="39" t="s">
        <v>32</v>
      </c>
      <c r="D77" s="40">
        <v>6266</v>
      </c>
      <c r="E77" s="25">
        <v>56</v>
      </c>
      <c r="F77" s="26">
        <v>4627118069451</v>
      </c>
      <c r="G77" s="41"/>
      <c r="H77" s="42"/>
      <c r="I77" s="13">
        <v>439</v>
      </c>
      <c r="J77" s="36">
        <v>0.4</v>
      </c>
      <c r="K77" s="30">
        <v>263</v>
      </c>
      <c r="L77" s="18"/>
      <c r="M77" s="17">
        <f t="shared" si="1"/>
        <v>0</v>
      </c>
      <c r="N77" s="29"/>
      <c r="BA77"/>
      <c r="BB77"/>
      <c r="BC77"/>
      <c r="BD77"/>
    </row>
    <row r="78" spans="2:56" ht="19.5" customHeight="1">
      <c r="B78" s="38"/>
      <c r="C78" s="39"/>
      <c r="D78" s="40"/>
      <c r="E78" s="25">
        <v>62</v>
      </c>
      <c r="F78" s="26">
        <v>4627118069468</v>
      </c>
      <c r="G78" s="41"/>
      <c r="H78" s="42"/>
      <c r="I78" s="13">
        <v>439</v>
      </c>
      <c r="J78" s="36">
        <v>0.4</v>
      </c>
      <c r="K78" s="30">
        <v>263</v>
      </c>
      <c r="L78" s="18"/>
      <c r="M78" s="17">
        <f t="shared" si="1"/>
        <v>0</v>
      </c>
      <c r="N78" s="29"/>
      <c r="BA78"/>
      <c r="BB78"/>
      <c r="BC78"/>
      <c r="BD78"/>
    </row>
    <row r="79" spans="2:56" ht="19.5" customHeight="1">
      <c r="B79" s="38"/>
      <c r="C79" s="39"/>
      <c r="D79" s="40"/>
      <c r="E79" s="25">
        <v>68</v>
      </c>
      <c r="F79" s="26">
        <v>4627118069475</v>
      </c>
      <c r="G79" s="41"/>
      <c r="H79" s="42"/>
      <c r="I79" s="13">
        <v>439</v>
      </c>
      <c r="J79" s="36">
        <v>0.4</v>
      </c>
      <c r="K79" s="30">
        <v>263</v>
      </c>
      <c r="L79" s="18"/>
      <c r="M79" s="17">
        <f t="shared" si="1"/>
        <v>0</v>
      </c>
      <c r="N79" s="29"/>
      <c r="BA79"/>
      <c r="BB79"/>
      <c r="BC79"/>
      <c r="BD79"/>
    </row>
    <row r="80" spans="2:56" ht="19.5" customHeight="1">
      <c r="B80" s="38"/>
      <c r="C80" s="39"/>
      <c r="D80" s="40"/>
      <c r="E80" s="25">
        <v>74</v>
      </c>
      <c r="F80" s="26">
        <v>4627118069482</v>
      </c>
      <c r="G80" s="41"/>
      <c r="H80" s="42"/>
      <c r="I80" s="13">
        <v>439</v>
      </c>
      <c r="J80" s="36">
        <v>0.4</v>
      </c>
      <c r="K80" s="30">
        <v>263</v>
      </c>
      <c r="L80" s="18"/>
      <c r="M80" s="17">
        <f t="shared" si="1"/>
        <v>0</v>
      </c>
      <c r="N80" s="29"/>
      <c r="BA80"/>
      <c r="BB80"/>
      <c r="BC80"/>
      <c r="BD80"/>
    </row>
    <row r="81" spans="2:56" ht="19.5" customHeight="1">
      <c r="B81" s="38"/>
      <c r="C81" s="39"/>
      <c r="D81" s="40"/>
      <c r="E81" s="25">
        <v>80</v>
      </c>
      <c r="F81" s="26">
        <v>4627118069499</v>
      </c>
      <c r="G81" s="41"/>
      <c r="H81" s="42"/>
      <c r="I81" s="13">
        <v>439</v>
      </c>
      <c r="J81" s="36">
        <v>0.4</v>
      </c>
      <c r="K81" s="30">
        <v>263</v>
      </c>
      <c r="L81" s="18"/>
      <c r="M81" s="17">
        <f t="shared" si="1"/>
        <v>0</v>
      </c>
      <c r="N81" s="29"/>
      <c r="BA81"/>
      <c r="BB81"/>
      <c r="BC81"/>
      <c r="BD81"/>
    </row>
    <row r="82" spans="2:56" ht="19.5" customHeight="1">
      <c r="B82" s="38"/>
      <c r="C82" s="39"/>
      <c r="D82" s="40"/>
      <c r="E82" s="25">
        <v>86</v>
      </c>
      <c r="F82" s="26">
        <v>4627118069505</v>
      </c>
      <c r="G82" s="41"/>
      <c r="H82" s="42"/>
      <c r="I82" s="13">
        <v>439</v>
      </c>
      <c r="J82" s="36">
        <v>0.4</v>
      </c>
      <c r="K82" s="30">
        <v>263</v>
      </c>
      <c r="L82" s="18"/>
      <c r="M82" s="17">
        <f t="shared" si="1"/>
        <v>0</v>
      </c>
      <c r="N82" s="29"/>
      <c r="BA82"/>
      <c r="BB82"/>
      <c r="BC82"/>
      <c r="BD82"/>
    </row>
    <row r="83" spans="2:56" ht="19.5" customHeight="1">
      <c r="B83" s="37" t="s">
        <v>41</v>
      </c>
      <c r="C83" s="39" t="s">
        <v>33</v>
      </c>
      <c r="D83" s="43">
        <v>6267</v>
      </c>
      <c r="E83" s="25">
        <v>56</v>
      </c>
      <c r="F83" s="26">
        <v>4627118069512</v>
      </c>
      <c r="G83" s="41"/>
      <c r="H83" s="42"/>
      <c r="I83" s="13">
        <v>439</v>
      </c>
      <c r="J83" s="36">
        <v>0.4</v>
      </c>
      <c r="K83" s="30">
        <v>263</v>
      </c>
      <c r="L83" s="18"/>
      <c r="M83" s="17">
        <f t="shared" si="1"/>
        <v>0</v>
      </c>
      <c r="N83" s="29"/>
      <c r="BA83"/>
      <c r="BB83"/>
      <c r="BC83"/>
      <c r="BD83"/>
    </row>
    <row r="84" spans="2:56" ht="19.5" customHeight="1">
      <c r="B84" s="38"/>
      <c r="C84" s="39"/>
      <c r="D84" s="43"/>
      <c r="E84" s="25">
        <v>62</v>
      </c>
      <c r="F84" s="26">
        <v>4627118069529</v>
      </c>
      <c r="G84" s="41"/>
      <c r="H84" s="42"/>
      <c r="I84" s="13">
        <v>439</v>
      </c>
      <c r="J84" s="36">
        <v>0.4</v>
      </c>
      <c r="K84" s="30">
        <v>263</v>
      </c>
      <c r="L84" s="18"/>
      <c r="M84" s="17">
        <f t="shared" si="1"/>
        <v>0</v>
      </c>
      <c r="N84" s="29"/>
      <c r="BA84"/>
      <c r="BB84"/>
      <c r="BC84"/>
      <c r="BD84"/>
    </row>
    <row r="85" spans="2:56" ht="19.5" customHeight="1">
      <c r="B85" s="38"/>
      <c r="C85" s="39"/>
      <c r="D85" s="43"/>
      <c r="E85" s="25">
        <v>68</v>
      </c>
      <c r="F85" s="26">
        <v>4627118069536</v>
      </c>
      <c r="G85" s="41"/>
      <c r="H85" s="42"/>
      <c r="I85" s="13">
        <v>439</v>
      </c>
      <c r="J85" s="36">
        <v>0.4</v>
      </c>
      <c r="K85" s="30">
        <v>263</v>
      </c>
      <c r="L85" s="18"/>
      <c r="M85" s="17">
        <f t="shared" si="1"/>
        <v>0</v>
      </c>
      <c r="N85" s="29"/>
      <c r="BA85"/>
      <c r="BB85"/>
      <c r="BC85"/>
      <c r="BD85"/>
    </row>
    <row r="86" spans="2:56" ht="19.5" customHeight="1">
      <c r="B86" s="38"/>
      <c r="C86" s="39"/>
      <c r="D86" s="43"/>
      <c r="E86" s="25">
        <v>74</v>
      </c>
      <c r="F86" s="26">
        <v>4627118069543</v>
      </c>
      <c r="G86" s="41"/>
      <c r="H86" s="42"/>
      <c r="I86" s="13">
        <v>439</v>
      </c>
      <c r="J86" s="36">
        <v>0.4</v>
      </c>
      <c r="K86" s="30">
        <v>263</v>
      </c>
      <c r="L86" s="18"/>
      <c r="M86" s="17">
        <f t="shared" si="1"/>
        <v>0</v>
      </c>
      <c r="N86" s="29"/>
      <c r="BA86"/>
      <c r="BB86"/>
      <c r="BC86"/>
      <c r="BD86"/>
    </row>
    <row r="87" spans="2:56" ht="19.5" customHeight="1">
      <c r="B87" s="38"/>
      <c r="C87" s="39"/>
      <c r="D87" s="43"/>
      <c r="E87" s="25">
        <v>80</v>
      </c>
      <c r="F87" s="26">
        <v>4627118069550</v>
      </c>
      <c r="G87" s="41"/>
      <c r="H87" s="42"/>
      <c r="I87" s="13">
        <v>439</v>
      </c>
      <c r="J87" s="36">
        <v>0.4</v>
      </c>
      <c r="K87" s="30">
        <v>263</v>
      </c>
      <c r="L87" s="18"/>
      <c r="M87" s="17">
        <f t="shared" si="1"/>
        <v>0</v>
      </c>
      <c r="N87" s="29"/>
      <c r="BA87"/>
      <c r="BB87"/>
      <c r="BC87"/>
      <c r="BD87"/>
    </row>
    <row r="88" spans="2:56" ht="19.5" customHeight="1">
      <c r="B88" s="38"/>
      <c r="C88" s="39"/>
      <c r="D88" s="43"/>
      <c r="E88" s="25">
        <v>86</v>
      </c>
      <c r="F88" s="26">
        <v>4627118069567</v>
      </c>
      <c r="G88" s="41"/>
      <c r="H88" s="42"/>
      <c r="I88" s="13">
        <v>439</v>
      </c>
      <c r="J88" s="36">
        <v>0.4</v>
      </c>
      <c r="K88" s="30">
        <v>263</v>
      </c>
      <c r="L88" s="18"/>
      <c r="M88" s="17">
        <f t="shared" si="1"/>
        <v>0</v>
      </c>
      <c r="N88" s="29"/>
      <c r="BA88"/>
      <c r="BB88"/>
      <c r="BC88"/>
      <c r="BD88"/>
    </row>
    <row r="89" spans="2:56" ht="19.5" customHeight="1">
      <c r="B89" s="37" t="s">
        <v>42</v>
      </c>
      <c r="C89" s="39" t="s">
        <v>32</v>
      </c>
      <c r="D89" s="43">
        <v>8266</v>
      </c>
      <c r="E89" s="25">
        <v>36</v>
      </c>
      <c r="F89" s="26">
        <v>4627118069574</v>
      </c>
      <c r="G89" s="41"/>
      <c r="H89" s="42"/>
      <c r="I89" s="13">
        <v>56</v>
      </c>
      <c r="J89" s="36">
        <v>0.4</v>
      </c>
      <c r="K89" s="30">
        <v>34</v>
      </c>
      <c r="L89" s="18"/>
      <c r="M89" s="17">
        <f t="shared" si="1"/>
        <v>0</v>
      </c>
      <c r="N89" s="29"/>
      <c r="BA89"/>
      <c r="BB89"/>
      <c r="BC89"/>
      <c r="BD89"/>
    </row>
    <row r="90" spans="2:56" ht="19.5" customHeight="1">
      <c r="B90" s="38"/>
      <c r="C90" s="39"/>
      <c r="D90" s="43"/>
      <c r="E90" s="25">
        <v>40</v>
      </c>
      <c r="F90" s="26">
        <v>4627118069581</v>
      </c>
      <c r="G90" s="41"/>
      <c r="H90" s="42"/>
      <c r="I90" s="13">
        <v>56</v>
      </c>
      <c r="J90" s="36">
        <v>0.4</v>
      </c>
      <c r="K90" s="30">
        <v>34</v>
      </c>
      <c r="L90" s="18"/>
      <c r="M90" s="17">
        <f t="shared" si="1"/>
        <v>0</v>
      </c>
      <c r="N90" s="29"/>
      <c r="BA90"/>
      <c r="BB90"/>
      <c r="BC90"/>
      <c r="BD90"/>
    </row>
    <row r="91" spans="2:56" ht="19.5" customHeight="1">
      <c r="B91" s="38"/>
      <c r="C91" s="39"/>
      <c r="D91" s="43"/>
      <c r="E91" s="25">
        <v>44</v>
      </c>
      <c r="F91" s="26">
        <v>4627118069598</v>
      </c>
      <c r="G91" s="41"/>
      <c r="H91" s="42"/>
      <c r="I91" s="13">
        <v>56</v>
      </c>
      <c r="J91" s="36">
        <v>0.4</v>
      </c>
      <c r="K91" s="30">
        <v>34</v>
      </c>
      <c r="L91" s="18"/>
      <c r="M91" s="17">
        <f t="shared" si="1"/>
        <v>0</v>
      </c>
      <c r="N91" s="29"/>
      <c r="BA91"/>
      <c r="BB91"/>
      <c r="BC91"/>
      <c r="BD91"/>
    </row>
    <row r="92" spans="2:56" ht="19.5" customHeight="1">
      <c r="B92" s="38"/>
      <c r="C92" s="39"/>
      <c r="D92" s="43"/>
      <c r="E92" s="25">
        <v>48</v>
      </c>
      <c r="F92" s="26">
        <v>4627118069604</v>
      </c>
      <c r="G92" s="41"/>
      <c r="H92" s="42"/>
      <c r="I92" s="13">
        <v>56</v>
      </c>
      <c r="J92" s="36">
        <v>0.4</v>
      </c>
      <c r="K92" s="30">
        <v>34</v>
      </c>
      <c r="L92" s="18"/>
      <c r="M92" s="17">
        <f t="shared" si="1"/>
        <v>0</v>
      </c>
      <c r="N92" s="29"/>
      <c r="BA92"/>
      <c r="BB92"/>
      <c r="BC92"/>
      <c r="BD92"/>
    </row>
    <row r="93" spans="2:56" ht="19.5" customHeight="1">
      <c r="B93" s="37" t="s">
        <v>42</v>
      </c>
      <c r="C93" s="39" t="s">
        <v>33</v>
      </c>
      <c r="D93" s="43">
        <v>8267</v>
      </c>
      <c r="E93" s="25">
        <v>36</v>
      </c>
      <c r="F93" s="26">
        <v>4627118069611</v>
      </c>
      <c r="G93" s="41"/>
      <c r="H93" s="42"/>
      <c r="I93" s="13">
        <v>56</v>
      </c>
      <c r="J93" s="36">
        <v>0.4</v>
      </c>
      <c r="K93" s="30">
        <v>34</v>
      </c>
      <c r="L93" s="18"/>
      <c r="M93" s="17">
        <f t="shared" si="1"/>
        <v>0</v>
      </c>
      <c r="N93" s="29"/>
      <c r="BA93"/>
      <c r="BB93"/>
      <c r="BC93"/>
      <c r="BD93"/>
    </row>
    <row r="94" spans="2:56" ht="19.5" customHeight="1">
      <c r="B94" s="38"/>
      <c r="C94" s="39"/>
      <c r="D94" s="43"/>
      <c r="E94" s="25">
        <v>40</v>
      </c>
      <c r="F94" s="26">
        <v>4627118069628</v>
      </c>
      <c r="G94" s="41"/>
      <c r="H94" s="42"/>
      <c r="I94" s="13">
        <v>56</v>
      </c>
      <c r="J94" s="36">
        <v>0.4</v>
      </c>
      <c r="K94" s="30">
        <v>34</v>
      </c>
      <c r="L94" s="18"/>
      <c r="M94" s="17">
        <f t="shared" si="1"/>
        <v>0</v>
      </c>
      <c r="N94" s="29"/>
      <c r="BA94"/>
      <c r="BB94"/>
      <c r="BC94"/>
      <c r="BD94"/>
    </row>
    <row r="95" spans="2:56" ht="19.5" customHeight="1">
      <c r="B95" s="38"/>
      <c r="C95" s="39"/>
      <c r="D95" s="43"/>
      <c r="E95" s="25">
        <v>44</v>
      </c>
      <c r="F95" s="26">
        <v>4627118069635</v>
      </c>
      <c r="G95" s="41"/>
      <c r="H95" s="42"/>
      <c r="I95" s="13">
        <v>56</v>
      </c>
      <c r="J95" s="36">
        <v>0.4</v>
      </c>
      <c r="K95" s="30">
        <v>34</v>
      </c>
      <c r="L95" s="18"/>
      <c r="M95" s="17">
        <f t="shared" si="1"/>
        <v>0</v>
      </c>
      <c r="N95" s="29"/>
      <c r="BA95"/>
      <c r="BB95"/>
      <c r="BC95"/>
      <c r="BD95"/>
    </row>
    <row r="96" spans="2:56" ht="19.5" customHeight="1">
      <c r="B96" s="38"/>
      <c r="C96" s="39"/>
      <c r="D96" s="43"/>
      <c r="E96" s="25">
        <v>48</v>
      </c>
      <c r="F96" s="26">
        <v>4627118069642</v>
      </c>
      <c r="G96" s="41"/>
      <c r="H96" s="42"/>
      <c r="I96" s="13">
        <v>56</v>
      </c>
      <c r="J96" s="36">
        <v>0.4</v>
      </c>
      <c r="K96" s="30">
        <v>34</v>
      </c>
      <c r="L96" s="18"/>
      <c r="M96" s="17">
        <f t="shared" si="1"/>
        <v>0</v>
      </c>
      <c r="N96" s="29"/>
      <c r="BA96"/>
      <c r="BB96"/>
      <c r="BC96"/>
      <c r="BD96"/>
    </row>
    <row r="97" spans="2:56" ht="19.5" customHeight="1">
      <c r="B97" s="37" t="s">
        <v>40</v>
      </c>
      <c r="C97" s="39" t="s">
        <v>32</v>
      </c>
      <c r="D97" s="40">
        <v>6166</v>
      </c>
      <c r="E97" s="25">
        <v>56</v>
      </c>
      <c r="F97" s="26">
        <v>4627118069659</v>
      </c>
      <c r="G97" s="41"/>
      <c r="H97" s="42"/>
      <c r="I97" s="13">
        <v>429</v>
      </c>
      <c r="J97" s="36">
        <v>0.4</v>
      </c>
      <c r="K97" s="30">
        <v>257</v>
      </c>
      <c r="L97" s="18"/>
      <c r="M97" s="17">
        <f t="shared" si="1"/>
        <v>0</v>
      </c>
      <c r="N97" s="29"/>
      <c r="BA97"/>
      <c r="BB97"/>
      <c r="BC97"/>
      <c r="BD97"/>
    </row>
    <row r="98" spans="2:56" ht="19.5" customHeight="1">
      <c r="B98" s="38"/>
      <c r="C98" s="39"/>
      <c r="D98" s="40"/>
      <c r="E98" s="25">
        <v>62</v>
      </c>
      <c r="F98" s="26">
        <v>4627118069666</v>
      </c>
      <c r="G98" s="41"/>
      <c r="H98" s="42"/>
      <c r="I98" s="13">
        <v>429</v>
      </c>
      <c r="J98" s="36">
        <v>0.4</v>
      </c>
      <c r="K98" s="30">
        <v>257</v>
      </c>
      <c r="L98" s="18"/>
      <c r="M98" s="17">
        <f t="shared" si="1"/>
        <v>0</v>
      </c>
      <c r="N98" s="29"/>
      <c r="BA98"/>
      <c r="BB98"/>
      <c r="BC98"/>
      <c r="BD98"/>
    </row>
    <row r="99" spans="2:56" ht="19.5" customHeight="1">
      <c r="B99" s="38"/>
      <c r="C99" s="39"/>
      <c r="D99" s="40"/>
      <c r="E99" s="25">
        <v>68</v>
      </c>
      <c r="F99" s="26">
        <v>4627118069673</v>
      </c>
      <c r="G99" s="41"/>
      <c r="H99" s="42"/>
      <c r="I99" s="13">
        <v>429</v>
      </c>
      <c r="J99" s="36">
        <v>0.4</v>
      </c>
      <c r="K99" s="30">
        <v>257</v>
      </c>
      <c r="L99" s="18"/>
      <c r="M99" s="17">
        <f t="shared" si="1"/>
        <v>0</v>
      </c>
      <c r="N99" s="29"/>
      <c r="BA99"/>
      <c r="BB99"/>
      <c r="BC99"/>
      <c r="BD99"/>
    </row>
    <row r="100" spans="2:56" ht="19.5" customHeight="1">
      <c r="B100" s="38"/>
      <c r="C100" s="39"/>
      <c r="D100" s="40"/>
      <c r="E100" s="25">
        <v>74</v>
      </c>
      <c r="F100" s="26">
        <v>4627118069680</v>
      </c>
      <c r="G100" s="41"/>
      <c r="H100" s="42"/>
      <c r="I100" s="13">
        <v>429</v>
      </c>
      <c r="J100" s="36">
        <v>0.4</v>
      </c>
      <c r="K100" s="30">
        <v>257</v>
      </c>
      <c r="L100" s="18"/>
      <c r="M100" s="17">
        <f t="shared" si="1"/>
        <v>0</v>
      </c>
      <c r="N100" s="29"/>
      <c r="BA100"/>
      <c r="BB100"/>
      <c r="BC100"/>
      <c r="BD100"/>
    </row>
    <row r="101" spans="2:56" ht="19.5" customHeight="1">
      <c r="B101" s="38"/>
      <c r="C101" s="39"/>
      <c r="D101" s="40"/>
      <c r="E101" s="25">
        <v>80</v>
      </c>
      <c r="F101" s="26">
        <v>4627118069697</v>
      </c>
      <c r="G101" s="41"/>
      <c r="H101" s="42"/>
      <c r="I101" s="13">
        <v>429</v>
      </c>
      <c r="J101" s="36">
        <v>0.4</v>
      </c>
      <c r="K101" s="30">
        <v>257</v>
      </c>
      <c r="L101" s="18"/>
      <c r="M101" s="17">
        <f t="shared" si="1"/>
        <v>0</v>
      </c>
      <c r="N101" s="29"/>
      <c r="BA101"/>
      <c r="BB101"/>
      <c r="BC101"/>
      <c r="BD101"/>
    </row>
    <row r="102" spans="2:56" ht="19.5" customHeight="1">
      <c r="B102" s="38"/>
      <c r="C102" s="39"/>
      <c r="D102" s="40"/>
      <c r="E102" s="25">
        <v>86</v>
      </c>
      <c r="F102" s="26">
        <v>4627118069703</v>
      </c>
      <c r="G102" s="41"/>
      <c r="H102" s="42"/>
      <c r="I102" s="13">
        <v>429</v>
      </c>
      <c r="J102" s="36">
        <v>0.4</v>
      </c>
      <c r="K102" s="30">
        <v>257</v>
      </c>
      <c r="L102" s="18"/>
      <c r="M102" s="17">
        <f t="shared" si="1"/>
        <v>0</v>
      </c>
      <c r="N102" s="29"/>
      <c r="BA102"/>
      <c r="BB102"/>
      <c r="BC102"/>
      <c r="BD102"/>
    </row>
    <row r="103" spans="2:56" ht="19.5" customHeight="1">
      <c r="B103" s="37" t="s">
        <v>43</v>
      </c>
      <c r="C103" s="39" t="s">
        <v>32</v>
      </c>
      <c r="D103" s="40">
        <v>16166</v>
      </c>
      <c r="E103" s="27">
        <v>80</v>
      </c>
      <c r="F103" s="26">
        <v>4627118069710</v>
      </c>
      <c r="G103" s="41"/>
      <c r="H103" s="42"/>
      <c r="I103" s="13">
        <v>499</v>
      </c>
      <c r="J103" s="36">
        <v>0.4</v>
      </c>
      <c r="K103" s="30">
        <v>299</v>
      </c>
      <c r="L103" s="18"/>
      <c r="M103" s="17">
        <f t="shared" si="1"/>
        <v>0</v>
      </c>
      <c r="N103" s="29"/>
      <c r="BA103"/>
      <c r="BB103"/>
      <c r="BC103"/>
      <c r="BD103"/>
    </row>
    <row r="104" spans="2:56" ht="19.5" customHeight="1">
      <c r="B104" s="38"/>
      <c r="C104" s="39"/>
      <c r="D104" s="40"/>
      <c r="E104" s="27">
        <v>86</v>
      </c>
      <c r="F104" s="26">
        <v>4627118069727</v>
      </c>
      <c r="G104" s="41"/>
      <c r="H104" s="42"/>
      <c r="I104" s="13">
        <v>499</v>
      </c>
      <c r="J104" s="36">
        <v>0.4</v>
      </c>
      <c r="K104" s="30">
        <v>299</v>
      </c>
      <c r="L104" s="18"/>
      <c r="M104" s="17">
        <f t="shared" si="1"/>
        <v>0</v>
      </c>
      <c r="N104" s="29" t="s">
        <v>48</v>
      </c>
      <c r="BA104"/>
      <c r="BB104"/>
      <c r="BC104"/>
      <c r="BD104"/>
    </row>
    <row r="105" spans="2:56" ht="19.5" customHeight="1">
      <c r="B105" s="38"/>
      <c r="C105" s="39"/>
      <c r="D105" s="40"/>
      <c r="E105" s="27">
        <v>92</v>
      </c>
      <c r="F105" s="26">
        <v>4627118069734</v>
      </c>
      <c r="G105" s="41"/>
      <c r="H105" s="42"/>
      <c r="I105" s="13">
        <v>499</v>
      </c>
      <c r="J105" s="36">
        <v>0.4</v>
      </c>
      <c r="K105" s="30">
        <v>299</v>
      </c>
      <c r="L105" s="18"/>
      <c r="M105" s="17">
        <f t="shared" si="1"/>
        <v>0</v>
      </c>
      <c r="N105" s="29"/>
      <c r="BA105"/>
      <c r="BB105"/>
      <c r="BC105"/>
      <c r="BD105"/>
    </row>
    <row r="106" spans="2:56" ht="19.5" customHeight="1">
      <c r="B106" s="38"/>
      <c r="C106" s="39"/>
      <c r="D106" s="40"/>
      <c r="E106" s="27">
        <v>98</v>
      </c>
      <c r="F106" s="26">
        <v>4627118069741</v>
      </c>
      <c r="G106" s="41"/>
      <c r="H106" s="42"/>
      <c r="I106" s="13">
        <v>499</v>
      </c>
      <c r="J106" s="36">
        <v>0.4</v>
      </c>
      <c r="K106" s="30">
        <v>299</v>
      </c>
      <c r="L106" s="18"/>
      <c r="M106" s="17">
        <f t="shared" si="1"/>
        <v>0</v>
      </c>
      <c r="N106" s="29"/>
      <c r="BA106"/>
      <c r="BB106"/>
      <c r="BC106"/>
      <c r="BD106"/>
    </row>
    <row r="107" spans="2:56" ht="19.5" customHeight="1">
      <c r="B107" s="38"/>
      <c r="C107" s="39"/>
      <c r="D107" s="40"/>
      <c r="E107" s="27">
        <v>104</v>
      </c>
      <c r="F107" s="26">
        <v>4627118069758</v>
      </c>
      <c r="G107" s="41"/>
      <c r="H107" s="42"/>
      <c r="I107" s="13">
        <v>499</v>
      </c>
      <c r="J107" s="36">
        <v>0.4</v>
      </c>
      <c r="K107" s="30">
        <v>299</v>
      </c>
      <c r="L107" s="18"/>
      <c r="M107" s="17">
        <f t="shared" si="1"/>
        <v>0</v>
      </c>
      <c r="N107" s="29"/>
      <c r="BA107"/>
      <c r="BB107"/>
      <c r="BC107"/>
      <c r="BD107"/>
    </row>
    <row r="108" spans="2:56" ht="19.5" customHeight="1">
      <c r="B108" s="38"/>
      <c r="C108" s="39"/>
      <c r="D108" s="40"/>
      <c r="E108" s="27">
        <v>110</v>
      </c>
      <c r="F108" s="26">
        <v>4627118069765</v>
      </c>
      <c r="G108" s="41"/>
      <c r="H108" s="42"/>
      <c r="I108" s="13">
        <v>499</v>
      </c>
      <c r="J108" s="36">
        <v>0.4</v>
      </c>
      <c r="K108" s="30">
        <v>299</v>
      </c>
      <c r="L108" s="18"/>
      <c r="M108" s="17">
        <f t="shared" si="1"/>
        <v>0</v>
      </c>
      <c r="N108" s="29"/>
      <c r="BA108"/>
      <c r="BB108"/>
      <c r="BC108"/>
      <c r="BD108"/>
    </row>
    <row r="109" spans="2:56" ht="18" customHeight="1">
      <c r="B109" s="51" t="s">
        <v>13</v>
      </c>
      <c r="C109" s="52"/>
      <c r="D109" s="52"/>
      <c r="E109" s="52"/>
      <c r="F109" s="52"/>
      <c r="G109" s="52"/>
      <c r="H109" s="52"/>
      <c r="I109" s="14"/>
      <c r="J109" s="14"/>
      <c r="K109" s="14"/>
      <c r="L109" s="14"/>
      <c r="M109" s="14"/>
      <c r="N109" s="29"/>
    </row>
    <row r="110" spans="2:56" ht="19.5" customHeight="1">
      <c r="B110" s="37" t="s">
        <v>19</v>
      </c>
      <c r="C110" s="39" t="s">
        <v>20</v>
      </c>
      <c r="D110" s="43">
        <v>4162</v>
      </c>
      <c r="E110" s="15">
        <v>50</v>
      </c>
      <c r="F110" s="16">
        <v>4627118062605</v>
      </c>
      <c r="G110" s="53"/>
      <c r="H110" s="42"/>
      <c r="I110" s="17">
        <v>218</v>
      </c>
      <c r="J110" s="36">
        <v>0.4</v>
      </c>
      <c r="K110" s="30">
        <v>131</v>
      </c>
      <c r="L110" s="18"/>
      <c r="M110" s="17">
        <f t="shared" si="1"/>
        <v>0</v>
      </c>
      <c r="N110" s="29"/>
      <c r="BA110"/>
      <c r="BB110"/>
      <c r="BC110"/>
      <c r="BD110"/>
    </row>
    <row r="111" spans="2:56" ht="19.5" customHeight="1">
      <c r="B111" s="38"/>
      <c r="C111" s="39"/>
      <c r="D111" s="43"/>
      <c r="E111" s="15">
        <v>56</v>
      </c>
      <c r="F111" s="16">
        <v>4627116669240</v>
      </c>
      <c r="G111" s="53"/>
      <c r="H111" s="42"/>
      <c r="I111" s="17">
        <v>218</v>
      </c>
      <c r="J111" s="36">
        <v>0.4</v>
      </c>
      <c r="K111" s="30">
        <v>131</v>
      </c>
      <c r="L111" s="18"/>
      <c r="M111" s="17">
        <f t="shared" si="1"/>
        <v>0</v>
      </c>
      <c r="N111" s="29"/>
      <c r="BA111"/>
      <c r="BB111"/>
      <c r="BC111"/>
      <c r="BD111"/>
    </row>
    <row r="112" spans="2:56" ht="19.5" customHeight="1">
      <c r="B112" s="38"/>
      <c r="C112" s="39"/>
      <c r="D112" s="43"/>
      <c r="E112" s="15">
        <v>62</v>
      </c>
      <c r="F112" s="16">
        <v>4627116669257</v>
      </c>
      <c r="G112" s="53"/>
      <c r="H112" s="42"/>
      <c r="I112" s="17">
        <v>218</v>
      </c>
      <c r="J112" s="36">
        <v>0.4</v>
      </c>
      <c r="K112" s="30">
        <v>131</v>
      </c>
      <c r="L112" s="18"/>
      <c r="M112" s="17">
        <f t="shared" si="1"/>
        <v>0</v>
      </c>
      <c r="N112" s="29"/>
      <c r="BA112"/>
      <c r="BB112"/>
      <c r="BC112"/>
      <c r="BD112"/>
    </row>
    <row r="113" spans="2:56" ht="19.5" customHeight="1">
      <c r="B113" s="38"/>
      <c r="C113" s="39"/>
      <c r="D113" s="43"/>
      <c r="E113" s="15">
        <v>68</v>
      </c>
      <c r="F113" s="16">
        <v>4627116669264</v>
      </c>
      <c r="G113" s="53"/>
      <c r="H113" s="42"/>
      <c r="I113" s="17">
        <v>218</v>
      </c>
      <c r="J113" s="36">
        <v>0.4</v>
      </c>
      <c r="K113" s="30">
        <v>131</v>
      </c>
      <c r="L113" s="18"/>
      <c r="M113" s="17">
        <f t="shared" si="1"/>
        <v>0</v>
      </c>
      <c r="N113" s="29"/>
      <c r="BA113"/>
      <c r="BB113"/>
      <c r="BC113"/>
      <c r="BD113"/>
    </row>
    <row r="114" spans="2:56" ht="19.5" customHeight="1">
      <c r="B114" s="37" t="s">
        <v>14</v>
      </c>
      <c r="C114" s="39" t="s">
        <v>20</v>
      </c>
      <c r="D114" s="43">
        <v>7162</v>
      </c>
      <c r="E114" s="15">
        <v>56</v>
      </c>
      <c r="F114" s="16">
        <v>4627116669271</v>
      </c>
      <c r="G114" s="53"/>
      <c r="H114" s="42"/>
      <c r="I114" s="17">
        <v>265</v>
      </c>
      <c r="J114" s="36">
        <v>0.4</v>
      </c>
      <c r="K114" s="30">
        <v>159</v>
      </c>
      <c r="L114" s="18"/>
      <c r="M114" s="17">
        <f t="shared" si="1"/>
        <v>0</v>
      </c>
      <c r="N114" s="29"/>
      <c r="BA114"/>
      <c r="BB114"/>
      <c r="BC114"/>
      <c r="BD114"/>
    </row>
    <row r="115" spans="2:56" ht="19.5" customHeight="1">
      <c r="B115" s="38"/>
      <c r="C115" s="39"/>
      <c r="D115" s="43"/>
      <c r="E115" s="15">
        <v>62</v>
      </c>
      <c r="F115" s="16">
        <v>4627116669288</v>
      </c>
      <c r="G115" s="53"/>
      <c r="H115" s="42"/>
      <c r="I115" s="17">
        <v>265</v>
      </c>
      <c r="J115" s="36">
        <v>0.4</v>
      </c>
      <c r="K115" s="30">
        <v>159</v>
      </c>
      <c r="L115" s="18"/>
      <c r="M115" s="17">
        <f t="shared" si="1"/>
        <v>0</v>
      </c>
      <c r="N115" s="29"/>
      <c r="BA115"/>
      <c r="BB115"/>
      <c r="BC115"/>
      <c r="BD115"/>
    </row>
    <row r="116" spans="2:56" ht="19.5" customHeight="1">
      <c r="B116" s="38"/>
      <c r="C116" s="39"/>
      <c r="D116" s="43"/>
      <c r="E116" s="15">
        <v>68</v>
      </c>
      <c r="F116" s="16">
        <v>4627116669295</v>
      </c>
      <c r="G116" s="53"/>
      <c r="H116" s="42"/>
      <c r="I116" s="17">
        <v>265</v>
      </c>
      <c r="J116" s="36">
        <v>0.4</v>
      </c>
      <c r="K116" s="30">
        <v>159</v>
      </c>
      <c r="L116" s="18"/>
      <c r="M116" s="17">
        <f t="shared" si="1"/>
        <v>0</v>
      </c>
      <c r="N116" s="29"/>
      <c r="BA116"/>
      <c r="BB116"/>
      <c r="BC116"/>
      <c r="BD116"/>
    </row>
    <row r="117" spans="2:56" ht="19.5" customHeight="1">
      <c r="B117" s="38"/>
      <c r="C117" s="39"/>
      <c r="D117" s="43"/>
      <c r="E117" s="15">
        <v>74</v>
      </c>
      <c r="F117" s="16">
        <v>4627116669301</v>
      </c>
      <c r="G117" s="53"/>
      <c r="H117" s="42"/>
      <c r="I117" s="17">
        <v>265</v>
      </c>
      <c r="J117" s="36">
        <v>0.4</v>
      </c>
      <c r="K117" s="30">
        <v>159</v>
      </c>
      <c r="L117" s="18"/>
      <c r="M117" s="17">
        <f t="shared" si="1"/>
        <v>0</v>
      </c>
      <c r="N117" s="29" t="s">
        <v>48</v>
      </c>
      <c r="BA117"/>
      <c r="BB117"/>
      <c r="BC117"/>
      <c r="BD117"/>
    </row>
    <row r="118" spans="2:56" ht="19.5" customHeight="1">
      <c r="B118" s="38"/>
      <c r="C118" s="39"/>
      <c r="D118" s="43"/>
      <c r="E118" s="15">
        <v>80</v>
      </c>
      <c r="F118" s="16">
        <v>4627116669318</v>
      </c>
      <c r="G118" s="53"/>
      <c r="H118" s="42"/>
      <c r="I118" s="17">
        <v>265</v>
      </c>
      <c r="J118" s="36">
        <v>0.4</v>
      </c>
      <c r="K118" s="30">
        <v>159</v>
      </c>
      <c r="L118" s="18"/>
      <c r="M118" s="17">
        <f t="shared" si="1"/>
        <v>0</v>
      </c>
      <c r="N118" s="29" t="s">
        <v>48</v>
      </c>
      <c r="BA118"/>
      <c r="BB118"/>
      <c r="BC118"/>
      <c r="BD118"/>
    </row>
    <row r="119" spans="2:56" ht="19.5" customHeight="1">
      <c r="B119" s="38"/>
      <c r="C119" s="39"/>
      <c r="D119" s="43"/>
      <c r="E119" s="15">
        <v>86</v>
      </c>
      <c r="F119" s="16">
        <v>4627116669325</v>
      </c>
      <c r="G119" s="53"/>
      <c r="H119" s="42"/>
      <c r="I119" s="17">
        <v>265</v>
      </c>
      <c r="J119" s="36">
        <v>0.4</v>
      </c>
      <c r="K119" s="30">
        <v>159</v>
      </c>
      <c r="L119" s="18"/>
      <c r="M119" s="17">
        <f t="shared" si="1"/>
        <v>0</v>
      </c>
      <c r="N119" s="29"/>
      <c r="BA119"/>
      <c r="BB119"/>
      <c r="BC119"/>
      <c r="BD119"/>
    </row>
    <row r="120" spans="2:56" ht="19.5" customHeight="1">
      <c r="B120" s="37" t="s">
        <v>15</v>
      </c>
      <c r="C120" s="39" t="s">
        <v>20</v>
      </c>
      <c r="D120" s="43">
        <v>5262</v>
      </c>
      <c r="E120" s="15">
        <v>56</v>
      </c>
      <c r="F120" s="16">
        <v>4627116669332</v>
      </c>
      <c r="G120" s="53"/>
      <c r="H120" s="42"/>
      <c r="I120" s="17">
        <v>208</v>
      </c>
      <c r="J120" s="36">
        <v>0.4</v>
      </c>
      <c r="K120" s="30">
        <v>125</v>
      </c>
      <c r="L120" s="18"/>
      <c r="M120" s="17">
        <f t="shared" si="1"/>
        <v>0</v>
      </c>
      <c r="N120" s="29"/>
      <c r="BA120"/>
      <c r="BB120"/>
      <c r="BC120"/>
      <c r="BD120"/>
    </row>
    <row r="121" spans="2:56" ht="19.5" customHeight="1">
      <c r="B121" s="38"/>
      <c r="C121" s="39"/>
      <c r="D121" s="43"/>
      <c r="E121" s="15">
        <v>62</v>
      </c>
      <c r="F121" s="16">
        <v>4627116669349</v>
      </c>
      <c r="G121" s="53"/>
      <c r="H121" s="42"/>
      <c r="I121" s="17">
        <v>208</v>
      </c>
      <c r="J121" s="36">
        <v>0.4</v>
      </c>
      <c r="K121" s="30">
        <v>125</v>
      </c>
      <c r="L121" s="18"/>
      <c r="M121" s="17">
        <f t="shared" si="1"/>
        <v>0</v>
      </c>
      <c r="N121" s="29"/>
      <c r="BA121"/>
      <c r="BB121"/>
      <c r="BC121"/>
      <c r="BD121"/>
    </row>
    <row r="122" spans="2:56" ht="19.5" customHeight="1">
      <c r="B122" s="38"/>
      <c r="C122" s="39"/>
      <c r="D122" s="43"/>
      <c r="E122" s="15">
        <v>68</v>
      </c>
      <c r="F122" s="16">
        <v>4627116669356</v>
      </c>
      <c r="G122" s="53"/>
      <c r="H122" s="42"/>
      <c r="I122" s="17">
        <v>208</v>
      </c>
      <c r="J122" s="36">
        <v>0.4</v>
      </c>
      <c r="K122" s="30">
        <v>125</v>
      </c>
      <c r="L122" s="18"/>
      <c r="M122" s="17">
        <f t="shared" si="1"/>
        <v>0</v>
      </c>
      <c r="N122" s="29"/>
      <c r="BA122"/>
      <c r="BB122"/>
      <c r="BC122"/>
      <c r="BD122"/>
    </row>
    <row r="123" spans="2:56" ht="19.5" customHeight="1">
      <c r="B123" s="38"/>
      <c r="C123" s="39"/>
      <c r="D123" s="43"/>
      <c r="E123" s="15">
        <v>74</v>
      </c>
      <c r="F123" s="16">
        <v>4627116669363</v>
      </c>
      <c r="G123" s="53"/>
      <c r="H123" s="42"/>
      <c r="I123" s="17">
        <v>208</v>
      </c>
      <c r="J123" s="36">
        <v>0.4</v>
      </c>
      <c r="K123" s="30">
        <v>125</v>
      </c>
      <c r="L123" s="18"/>
      <c r="M123" s="17">
        <f t="shared" si="1"/>
        <v>0</v>
      </c>
      <c r="N123" s="29"/>
      <c r="BA123"/>
      <c r="BB123"/>
      <c r="BC123"/>
      <c r="BD123"/>
    </row>
    <row r="124" spans="2:56" ht="19.5" customHeight="1">
      <c r="B124" s="38"/>
      <c r="C124" s="39"/>
      <c r="D124" s="43"/>
      <c r="E124" s="15">
        <v>80</v>
      </c>
      <c r="F124" s="16">
        <v>4627116669370</v>
      </c>
      <c r="G124" s="53"/>
      <c r="H124" s="42"/>
      <c r="I124" s="17">
        <v>208</v>
      </c>
      <c r="J124" s="36">
        <v>0.4</v>
      </c>
      <c r="K124" s="30">
        <v>125</v>
      </c>
      <c r="L124" s="18"/>
      <c r="M124" s="17">
        <f t="shared" si="1"/>
        <v>0</v>
      </c>
      <c r="N124" s="29"/>
      <c r="BA124"/>
      <c r="BB124"/>
      <c r="BC124"/>
      <c r="BD124"/>
    </row>
    <row r="125" spans="2:56" ht="19.5" customHeight="1">
      <c r="B125" s="38"/>
      <c r="C125" s="39"/>
      <c r="D125" s="43"/>
      <c r="E125" s="15">
        <v>86</v>
      </c>
      <c r="F125" s="16">
        <v>4627116669387</v>
      </c>
      <c r="G125" s="53"/>
      <c r="H125" s="42"/>
      <c r="I125" s="17">
        <v>208</v>
      </c>
      <c r="J125" s="36">
        <v>0.4</v>
      </c>
      <c r="K125" s="30">
        <v>125</v>
      </c>
      <c r="L125" s="18"/>
      <c r="M125" s="17">
        <f t="shared" si="1"/>
        <v>0</v>
      </c>
      <c r="N125" s="29"/>
      <c r="BA125"/>
      <c r="BB125"/>
      <c r="BC125"/>
      <c r="BD125"/>
    </row>
    <row r="126" spans="2:56" ht="19.5" customHeight="1">
      <c r="B126" s="37" t="s">
        <v>16</v>
      </c>
      <c r="C126" s="39" t="s">
        <v>20</v>
      </c>
      <c r="D126" s="43">
        <v>9262</v>
      </c>
      <c r="E126" s="15">
        <v>56</v>
      </c>
      <c r="F126" s="16">
        <v>4627116669394</v>
      </c>
      <c r="G126" s="53"/>
      <c r="H126" s="42"/>
      <c r="I126" s="17">
        <v>231</v>
      </c>
      <c r="J126" s="36">
        <v>0.4</v>
      </c>
      <c r="K126" s="30">
        <v>139</v>
      </c>
      <c r="L126" s="18"/>
      <c r="M126" s="17">
        <f t="shared" si="1"/>
        <v>0</v>
      </c>
      <c r="N126" s="29"/>
      <c r="BA126"/>
      <c r="BB126"/>
      <c r="BC126"/>
      <c r="BD126"/>
    </row>
    <row r="127" spans="2:56" ht="19.5" customHeight="1">
      <c r="B127" s="38"/>
      <c r="C127" s="39"/>
      <c r="D127" s="43"/>
      <c r="E127" s="15">
        <v>62</v>
      </c>
      <c r="F127" s="16">
        <v>4627116669400</v>
      </c>
      <c r="G127" s="53"/>
      <c r="H127" s="42"/>
      <c r="I127" s="17">
        <v>231</v>
      </c>
      <c r="J127" s="36">
        <v>0.4</v>
      </c>
      <c r="K127" s="30">
        <v>139</v>
      </c>
      <c r="L127" s="18"/>
      <c r="M127" s="17">
        <f t="shared" si="1"/>
        <v>0</v>
      </c>
      <c r="N127" s="29"/>
      <c r="BA127"/>
      <c r="BB127"/>
      <c r="BC127"/>
      <c r="BD127"/>
    </row>
    <row r="128" spans="2:56" ht="19.5" customHeight="1">
      <c r="B128" s="38"/>
      <c r="C128" s="39"/>
      <c r="D128" s="43"/>
      <c r="E128" s="15">
        <v>68</v>
      </c>
      <c r="F128" s="16">
        <v>4627116669417</v>
      </c>
      <c r="G128" s="53"/>
      <c r="H128" s="42"/>
      <c r="I128" s="17">
        <v>231</v>
      </c>
      <c r="J128" s="36">
        <v>0.4</v>
      </c>
      <c r="K128" s="30">
        <v>139</v>
      </c>
      <c r="L128" s="18"/>
      <c r="M128" s="17">
        <f t="shared" si="1"/>
        <v>0</v>
      </c>
      <c r="N128" s="29"/>
      <c r="BA128"/>
      <c r="BB128"/>
      <c r="BC128"/>
      <c r="BD128"/>
    </row>
    <row r="129" spans="2:56" ht="19.5" customHeight="1">
      <c r="B129" s="38"/>
      <c r="C129" s="39"/>
      <c r="D129" s="43"/>
      <c r="E129" s="15">
        <v>74</v>
      </c>
      <c r="F129" s="16">
        <v>4627116669424</v>
      </c>
      <c r="G129" s="53"/>
      <c r="H129" s="42"/>
      <c r="I129" s="17">
        <v>231</v>
      </c>
      <c r="J129" s="36">
        <v>0.4</v>
      </c>
      <c r="K129" s="30">
        <v>139</v>
      </c>
      <c r="L129" s="18"/>
      <c r="M129" s="17">
        <f t="shared" si="1"/>
        <v>0</v>
      </c>
      <c r="N129" s="29"/>
      <c r="BA129"/>
      <c r="BB129"/>
      <c r="BC129"/>
      <c r="BD129"/>
    </row>
    <row r="130" spans="2:56" ht="19.5" customHeight="1">
      <c r="B130" s="38"/>
      <c r="C130" s="39"/>
      <c r="D130" s="43"/>
      <c r="E130" s="15">
        <v>80</v>
      </c>
      <c r="F130" s="16">
        <v>4627116669431</v>
      </c>
      <c r="G130" s="53"/>
      <c r="H130" s="42"/>
      <c r="I130" s="17">
        <v>231</v>
      </c>
      <c r="J130" s="36">
        <v>0.4</v>
      </c>
      <c r="K130" s="30">
        <v>139</v>
      </c>
      <c r="L130" s="18"/>
      <c r="M130" s="17">
        <f t="shared" si="1"/>
        <v>0</v>
      </c>
      <c r="N130" s="29"/>
      <c r="BA130"/>
      <c r="BB130"/>
      <c r="BC130"/>
      <c r="BD130"/>
    </row>
    <row r="131" spans="2:56" ht="19.5" customHeight="1">
      <c r="B131" s="38"/>
      <c r="C131" s="39"/>
      <c r="D131" s="43"/>
      <c r="E131" s="15">
        <v>86</v>
      </c>
      <c r="F131" s="16">
        <v>4627116669448</v>
      </c>
      <c r="G131" s="53"/>
      <c r="H131" s="42"/>
      <c r="I131" s="17">
        <v>231</v>
      </c>
      <c r="J131" s="36">
        <v>0.4</v>
      </c>
      <c r="K131" s="30">
        <v>139</v>
      </c>
      <c r="L131" s="18"/>
      <c r="M131" s="17">
        <f t="shared" si="1"/>
        <v>0</v>
      </c>
      <c r="N131" s="29"/>
      <c r="BA131"/>
      <c r="BB131"/>
      <c r="BC131"/>
      <c r="BD131"/>
    </row>
    <row r="132" spans="2:56" ht="19.5" customHeight="1">
      <c r="B132" s="37" t="s">
        <v>21</v>
      </c>
      <c r="C132" s="39" t="s">
        <v>20</v>
      </c>
      <c r="D132" s="43">
        <v>9862</v>
      </c>
      <c r="E132" s="15">
        <v>56</v>
      </c>
      <c r="F132" s="16">
        <v>4627116669455</v>
      </c>
      <c r="G132" s="53"/>
      <c r="H132" s="42"/>
      <c r="I132" s="17">
        <v>278</v>
      </c>
      <c r="J132" s="36">
        <v>0.4</v>
      </c>
      <c r="K132" s="30">
        <v>167</v>
      </c>
      <c r="L132" s="18"/>
      <c r="M132" s="17">
        <f t="shared" si="1"/>
        <v>0</v>
      </c>
      <c r="N132" s="29"/>
      <c r="BA132"/>
      <c r="BB132"/>
      <c r="BC132"/>
      <c r="BD132"/>
    </row>
    <row r="133" spans="2:56" ht="19.5" customHeight="1">
      <c r="B133" s="38"/>
      <c r="C133" s="39"/>
      <c r="D133" s="43"/>
      <c r="E133" s="15">
        <v>62</v>
      </c>
      <c r="F133" s="16">
        <v>4627116669462</v>
      </c>
      <c r="G133" s="53"/>
      <c r="H133" s="42"/>
      <c r="I133" s="17">
        <v>278</v>
      </c>
      <c r="J133" s="36">
        <v>0.4</v>
      </c>
      <c r="K133" s="30">
        <v>167</v>
      </c>
      <c r="L133" s="18"/>
      <c r="M133" s="17">
        <f t="shared" si="1"/>
        <v>0</v>
      </c>
      <c r="N133" s="29"/>
      <c r="BA133"/>
      <c r="BB133"/>
      <c r="BC133"/>
      <c r="BD133"/>
    </row>
    <row r="134" spans="2:56" ht="19.5" customHeight="1">
      <c r="B134" s="38"/>
      <c r="C134" s="39"/>
      <c r="D134" s="43"/>
      <c r="E134" s="15">
        <v>68</v>
      </c>
      <c r="F134" s="16">
        <v>4627116669479</v>
      </c>
      <c r="G134" s="53"/>
      <c r="H134" s="42"/>
      <c r="I134" s="17">
        <v>278</v>
      </c>
      <c r="J134" s="36">
        <v>0.4</v>
      </c>
      <c r="K134" s="30">
        <v>167</v>
      </c>
      <c r="L134" s="18"/>
      <c r="M134" s="17">
        <f t="shared" ref="M134:M197" si="2">K134*L134</f>
        <v>0</v>
      </c>
      <c r="N134" s="29"/>
      <c r="BA134"/>
      <c r="BB134"/>
      <c r="BC134"/>
      <c r="BD134"/>
    </row>
    <row r="135" spans="2:56" ht="19.5" customHeight="1">
      <c r="B135" s="38"/>
      <c r="C135" s="39"/>
      <c r="D135" s="43"/>
      <c r="E135" s="15">
        <v>74</v>
      </c>
      <c r="F135" s="16">
        <v>4627116669486</v>
      </c>
      <c r="G135" s="53"/>
      <c r="H135" s="42"/>
      <c r="I135" s="17">
        <v>278</v>
      </c>
      <c r="J135" s="36">
        <v>0.4</v>
      </c>
      <c r="K135" s="30">
        <v>167</v>
      </c>
      <c r="L135" s="18"/>
      <c r="M135" s="17">
        <f t="shared" si="2"/>
        <v>0</v>
      </c>
      <c r="N135" s="29"/>
      <c r="BA135"/>
      <c r="BB135"/>
      <c r="BC135"/>
      <c r="BD135"/>
    </row>
    <row r="136" spans="2:56" ht="19.5" customHeight="1">
      <c r="B136" s="38"/>
      <c r="C136" s="39"/>
      <c r="D136" s="43"/>
      <c r="E136" s="15">
        <v>80</v>
      </c>
      <c r="F136" s="16">
        <v>4627116669493</v>
      </c>
      <c r="G136" s="53"/>
      <c r="H136" s="42"/>
      <c r="I136" s="17">
        <v>278</v>
      </c>
      <c r="J136" s="36">
        <v>0.4</v>
      </c>
      <c r="K136" s="30">
        <v>167</v>
      </c>
      <c r="L136" s="18"/>
      <c r="M136" s="17">
        <f t="shared" si="2"/>
        <v>0</v>
      </c>
      <c r="N136" s="29"/>
      <c r="BA136"/>
      <c r="BB136"/>
      <c r="BC136"/>
      <c r="BD136"/>
    </row>
    <row r="137" spans="2:56" ht="19.5" customHeight="1">
      <c r="B137" s="38"/>
      <c r="C137" s="39"/>
      <c r="D137" s="43"/>
      <c r="E137" s="15">
        <v>86</v>
      </c>
      <c r="F137" s="16">
        <v>4627116669509</v>
      </c>
      <c r="G137" s="53"/>
      <c r="H137" s="42"/>
      <c r="I137" s="17">
        <v>278</v>
      </c>
      <c r="J137" s="36">
        <v>0.4</v>
      </c>
      <c r="K137" s="30">
        <v>167</v>
      </c>
      <c r="L137" s="18"/>
      <c r="M137" s="17">
        <f t="shared" si="2"/>
        <v>0</v>
      </c>
      <c r="N137" s="29"/>
      <c r="BA137"/>
      <c r="BB137"/>
      <c r="BC137"/>
      <c r="BD137"/>
    </row>
    <row r="138" spans="2:56" ht="19.5" customHeight="1">
      <c r="B138" s="37" t="s">
        <v>22</v>
      </c>
      <c r="C138" s="39" t="s">
        <v>20</v>
      </c>
      <c r="D138" s="43">
        <v>9362</v>
      </c>
      <c r="E138" s="15">
        <v>56</v>
      </c>
      <c r="F138" s="16">
        <v>4627116669516</v>
      </c>
      <c r="G138" s="53"/>
      <c r="H138" s="42"/>
      <c r="I138" s="17">
        <v>263</v>
      </c>
      <c r="J138" s="36">
        <v>0.4</v>
      </c>
      <c r="K138" s="30">
        <v>158</v>
      </c>
      <c r="L138" s="18"/>
      <c r="M138" s="17">
        <f t="shared" si="2"/>
        <v>0</v>
      </c>
      <c r="N138" s="29"/>
      <c r="BA138"/>
      <c r="BB138"/>
      <c r="BC138"/>
      <c r="BD138"/>
    </row>
    <row r="139" spans="2:56" ht="19.5" customHeight="1">
      <c r="B139" s="38"/>
      <c r="C139" s="39"/>
      <c r="D139" s="43"/>
      <c r="E139" s="15">
        <v>62</v>
      </c>
      <c r="F139" s="16">
        <v>4627116669523</v>
      </c>
      <c r="G139" s="53"/>
      <c r="H139" s="42"/>
      <c r="I139" s="17">
        <v>263</v>
      </c>
      <c r="J139" s="36">
        <v>0.4</v>
      </c>
      <c r="K139" s="30">
        <v>158</v>
      </c>
      <c r="L139" s="18"/>
      <c r="M139" s="17">
        <f t="shared" si="2"/>
        <v>0</v>
      </c>
      <c r="N139" s="29" t="s">
        <v>48</v>
      </c>
      <c r="BA139"/>
      <c r="BB139"/>
      <c r="BC139"/>
      <c r="BD139"/>
    </row>
    <row r="140" spans="2:56" ht="19.5" customHeight="1">
      <c r="B140" s="38"/>
      <c r="C140" s="39"/>
      <c r="D140" s="43"/>
      <c r="E140" s="15">
        <v>68</v>
      </c>
      <c r="F140" s="16">
        <v>4627116669530</v>
      </c>
      <c r="G140" s="53"/>
      <c r="H140" s="42"/>
      <c r="I140" s="17">
        <v>263</v>
      </c>
      <c r="J140" s="36">
        <v>0.4</v>
      </c>
      <c r="K140" s="30">
        <v>158</v>
      </c>
      <c r="L140" s="18"/>
      <c r="M140" s="17">
        <f t="shared" si="2"/>
        <v>0</v>
      </c>
      <c r="N140" s="29" t="s">
        <v>48</v>
      </c>
      <c r="BA140"/>
      <c r="BB140"/>
      <c r="BC140"/>
      <c r="BD140"/>
    </row>
    <row r="141" spans="2:56" ht="19.5" customHeight="1">
      <c r="B141" s="38"/>
      <c r="C141" s="39"/>
      <c r="D141" s="43"/>
      <c r="E141" s="15">
        <v>74</v>
      </c>
      <c r="F141" s="16">
        <v>4627116669547</v>
      </c>
      <c r="G141" s="53"/>
      <c r="H141" s="42"/>
      <c r="I141" s="17">
        <v>263</v>
      </c>
      <c r="J141" s="36">
        <v>0.4</v>
      </c>
      <c r="K141" s="30">
        <v>158</v>
      </c>
      <c r="L141" s="18"/>
      <c r="M141" s="17">
        <f t="shared" si="2"/>
        <v>0</v>
      </c>
      <c r="N141" s="29" t="s">
        <v>48</v>
      </c>
      <c r="BA141"/>
      <c r="BB141"/>
      <c r="BC141"/>
      <c r="BD141"/>
    </row>
    <row r="142" spans="2:56" ht="19.5" customHeight="1">
      <c r="B142" s="38"/>
      <c r="C142" s="39"/>
      <c r="D142" s="43"/>
      <c r="E142" s="15">
        <v>80</v>
      </c>
      <c r="F142" s="16">
        <v>4627116669554</v>
      </c>
      <c r="G142" s="53"/>
      <c r="H142" s="42"/>
      <c r="I142" s="17">
        <v>263</v>
      </c>
      <c r="J142" s="36">
        <v>0.4</v>
      </c>
      <c r="K142" s="30">
        <v>158</v>
      </c>
      <c r="L142" s="18"/>
      <c r="M142" s="17">
        <f t="shared" si="2"/>
        <v>0</v>
      </c>
      <c r="N142" s="29" t="s">
        <v>48</v>
      </c>
      <c r="BA142"/>
      <c r="BB142"/>
      <c r="BC142"/>
      <c r="BD142"/>
    </row>
    <row r="143" spans="2:56" ht="19.5" customHeight="1">
      <c r="B143" s="38"/>
      <c r="C143" s="39"/>
      <c r="D143" s="43"/>
      <c r="E143" s="15">
        <v>86</v>
      </c>
      <c r="F143" s="16">
        <v>4627116669561</v>
      </c>
      <c r="G143" s="53"/>
      <c r="H143" s="42"/>
      <c r="I143" s="17">
        <v>263</v>
      </c>
      <c r="J143" s="36">
        <v>0.4</v>
      </c>
      <c r="K143" s="30">
        <v>158</v>
      </c>
      <c r="L143" s="18"/>
      <c r="M143" s="17">
        <f t="shared" si="2"/>
        <v>0</v>
      </c>
      <c r="N143" s="29"/>
      <c r="BA143"/>
      <c r="BB143"/>
      <c r="BC143"/>
      <c r="BD143"/>
    </row>
    <row r="144" spans="2:56" ht="19.5" customHeight="1">
      <c r="B144" s="37" t="s">
        <v>17</v>
      </c>
      <c r="C144" s="39" t="s">
        <v>20</v>
      </c>
      <c r="D144" s="43">
        <v>5362</v>
      </c>
      <c r="E144" s="15">
        <v>56</v>
      </c>
      <c r="F144" s="16">
        <v>4627116669578</v>
      </c>
      <c r="G144" s="53"/>
      <c r="H144" s="42"/>
      <c r="I144" s="17">
        <v>316</v>
      </c>
      <c r="J144" s="36">
        <v>0.4</v>
      </c>
      <c r="K144" s="30">
        <v>190</v>
      </c>
      <c r="L144" s="18"/>
      <c r="M144" s="17">
        <f t="shared" si="2"/>
        <v>0</v>
      </c>
      <c r="N144" s="29" t="s">
        <v>48</v>
      </c>
      <c r="BA144"/>
      <c r="BB144"/>
      <c r="BC144"/>
      <c r="BD144"/>
    </row>
    <row r="145" spans="2:56" ht="19.5" customHeight="1">
      <c r="B145" s="38"/>
      <c r="C145" s="39"/>
      <c r="D145" s="43"/>
      <c r="E145" s="15">
        <v>62</v>
      </c>
      <c r="F145" s="16">
        <v>4627116669585</v>
      </c>
      <c r="G145" s="53"/>
      <c r="H145" s="42"/>
      <c r="I145" s="17">
        <v>316</v>
      </c>
      <c r="J145" s="36">
        <v>0.4</v>
      </c>
      <c r="K145" s="30">
        <v>190</v>
      </c>
      <c r="L145" s="18"/>
      <c r="M145" s="17">
        <f t="shared" si="2"/>
        <v>0</v>
      </c>
      <c r="N145" s="29" t="s">
        <v>48</v>
      </c>
      <c r="BA145"/>
      <c r="BB145"/>
      <c r="BC145"/>
      <c r="BD145"/>
    </row>
    <row r="146" spans="2:56" ht="19.5" customHeight="1">
      <c r="B146" s="38"/>
      <c r="C146" s="39"/>
      <c r="D146" s="43"/>
      <c r="E146" s="15">
        <v>68</v>
      </c>
      <c r="F146" s="16">
        <v>4627116669592</v>
      </c>
      <c r="G146" s="53"/>
      <c r="H146" s="42"/>
      <c r="I146" s="17">
        <v>316</v>
      </c>
      <c r="J146" s="36">
        <v>0.4</v>
      </c>
      <c r="K146" s="30">
        <v>190</v>
      </c>
      <c r="L146" s="18"/>
      <c r="M146" s="17">
        <f t="shared" si="2"/>
        <v>0</v>
      </c>
      <c r="N146" s="29" t="s">
        <v>48</v>
      </c>
      <c r="BA146"/>
      <c r="BB146"/>
      <c r="BC146"/>
      <c r="BD146"/>
    </row>
    <row r="147" spans="2:56" ht="19.5" customHeight="1">
      <c r="B147" s="38"/>
      <c r="C147" s="39"/>
      <c r="D147" s="43"/>
      <c r="E147" s="15">
        <v>74</v>
      </c>
      <c r="F147" s="16">
        <v>4627116669608</v>
      </c>
      <c r="G147" s="53"/>
      <c r="H147" s="42"/>
      <c r="I147" s="17">
        <v>316</v>
      </c>
      <c r="J147" s="36">
        <v>0.4</v>
      </c>
      <c r="K147" s="30">
        <v>190</v>
      </c>
      <c r="L147" s="18"/>
      <c r="M147" s="17">
        <f t="shared" si="2"/>
        <v>0</v>
      </c>
      <c r="N147" s="29" t="s">
        <v>48</v>
      </c>
      <c r="BA147"/>
      <c r="BB147"/>
      <c r="BC147"/>
      <c r="BD147"/>
    </row>
    <row r="148" spans="2:56" ht="19.5" customHeight="1">
      <c r="B148" s="38"/>
      <c r="C148" s="39"/>
      <c r="D148" s="43"/>
      <c r="E148" s="15">
        <v>80</v>
      </c>
      <c r="F148" s="16">
        <v>4627116669615</v>
      </c>
      <c r="G148" s="53"/>
      <c r="H148" s="42"/>
      <c r="I148" s="17">
        <v>316</v>
      </c>
      <c r="J148" s="36">
        <v>0.4</v>
      </c>
      <c r="K148" s="30">
        <v>190</v>
      </c>
      <c r="L148" s="18"/>
      <c r="M148" s="17">
        <f t="shared" si="2"/>
        <v>0</v>
      </c>
      <c r="N148" s="29" t="s">
        <v>48</v>
      </c>
      <c r="BA148"/>
      <c r="BB148"/>
      <c r="BC148"/>
      <c r="BD148"/>
    </row>
    <row r="149" spans="2:56" ht="19.5" customHeight="1">
      <c r="B149" s="38"/>
      <c r="C149" s="39"/>
      <c r="D149" s="43"/>
      <c r="E149" s="15">
        <v>86</v>
      </c>
      <c r="F149" s="16">
        <v>4627116669622</v>
      </c>
      <c r="G149" s="53"/>
      <c r="H149" s="42"/>
      <c r="I149" s="17">
        <v>316</v>
      </c>
      <c r="J149" s="36">
        <v>0.4</v>
      </c>
      <c r="K149" s="30">
        <v>190</v>
      </c>
      <c r="L149" s="18"/>
      <c r="M149" s="17">
        <f t="shared" si="2"/>
        <v>0</v>
      </c>
      <c r="N149" s="29"/>
      <c r="BA149"/>
      <c r="BB149"/>
      <c r="BC149"/>
      <c r="BD149"/>
    </row>
    <row r="150" spans="2:56" ht="19.5" customHeight="1">
      <c r="B150" s="37" t="s">
        <v>23</v>
      </c>
      <c r="C150" s="39" t="s">
        <v>20</v>
      </c>
      <c r="D150" s="43">
        <v>8262</v>
      </c>
      <c r="E150" s="19">
        <v>32</v>
      </c>
      <c r="F150" s="16">
        <v>4627116669639</v>
      </c>
      <c r="G150" s="53"/>
      <c r="H150" s="42"/>
      <c r="I150" s="17">
        <v>45</v>
      </c>
      <c r="J150" s="36">
        <v>0.4</v>
      </c>
      <c r="K150" s="30">
        <v>27</v>
      </c>
      <c r="L150" s="18"/>
      <c r="M150" s="17">
        <f t="shared" si="2"/>
        <v>0</v>
      </c>
      <c r="N150" s="29"/>
      <c r="BA150"/>
      <c r="BB150"/>
      <c r="BC150"/>
      <c r="BD150"/>
    </row>
    <row r="151" spans="2:56" ht="19.5" customHeight="1">
      <c r="B151" s="38"/>
      <c r="C151" s="39"/>
      <c r="D151" s="43"/>
      <c r="E151" s="19">
        <v>36</v>
      </c>
      <c r="F151" s="16">
        <v>4627116669646</v>
      </c>
      <c r="G151" s="53"/>
      <c r="H151" s="42"/>
      <c r="I151" s="17">
        <v>45</v>
      </c>
      <c r="J151" s="36">
        <v>0.4</v>
      </c>
      <c r="K151" s="30">
        <v>27</v>
      </c>
      <c r="L151" s="18"/>
      <c r="M151" s="17">
        <f t="shared" si="2"/>
        <v>0</v>
      </c>
      <c r="N151" s="29" t="s">
        <v>48</v>
      </c>
      <c r="BA151"/>
      <c r="BB151"/>
      <c r="BC151"/>
      <c r="BD151"/>
    </row>
    <row r="152" spans="2:56" ht="19.5" customHeight="1">
      <c r="B152" s="38"/>
      <c r="C152" s="39"/>
      <c r="D152" s="43"/>
      <c r="E152" s="19">
        <v>40</v>
      </c>
      <c r="F152" s="16">
        <v>4627116669660</v>
      </c>
      <c r="G152" s="53"/>
      <c r="H152" s="42"/>
      <c r="I152" s="17">
        <v>45</v>
      </c>
      <c r="J152" s="36">
        <v>0.4</v>
      </c>
      <c r="K152" s="30">
        <v>27</v>
      </c>
      <c r="L152" s="18"/>
      <c r="M152" s="17">
        <f t="shared" si="2"/>
        <v>0</v>
      </c>
      <c r="N152" s="29" t="s">
        <v>48</v>
      </c>
      <c r="BA152"/>
      <c r="BB152"/>
      <c r="BC152"/>
      <c r="BD152"/>
    </row>
    <row r="153" spans="2:56" ht="19.5" customHeight="1">
      <c r="B153" s="38"/>
      <c r="C153" s="39"/>
      <c r="D153" s="43"/>
      <c r="E153" s="19">
        <v>44</v>
      </c>
      <c r="F153" s="16">
        <v>4627116669677</v>
      </c>
      <c r="G153" s="53"/>
      <c r="H153" s="42"/>
      <c r="I153" s="17">
        <v>45</v>
      </c>
      <c r="J153" s="36">
        <v>0.4</v>
      </c>
      <c r="K153" s="30">
        <v>27</v>
      </c>
      <c r="L153" s="18"/>
      <c r="M153" s="17">
        <f t="shared" si="2"/>
        <v>0</v>
      </c>
      <c r="N153" s="29" t="s">
        <v>48</v>
      </c>
      <c r="BA153"/>
      <c r="BB153"/>
      <c r="BC153"/>
      <c r="BD153"/>
    </row>
    <row r="154" spans="2:56" ht="19.5" customHeight="1">
      <c r="B154" s="38"/>
      <c r="C154" s="39"/>
      <c r="D154" s="43"/>
      <c r="E154" s="19">
        <v>48</v>
      </c>
      <c r="F154" s="16">
        <v>4627116669684</v>
      </c>
      <c r="G154" s="53"/>
      <c r="H154" s="42"/>
      <c r="I154" s="17">
        <v>45</v>
      </c>
      <c r="J154" s="36">
        <v>0.4</v>
      </c>
      <c r="K154" s="30">
        <v>27</v>
      </c>
      <c r="L154" s="18"/>
      <c r="M154" s="17">
        <f t="shared" si="2"/>
        <v>0</v>
      </c>
      <c r="N154" s="29"/>
      <c r="BA154"/>
      <c r="BB154"/>
      <c r="BC154"/>
      <c r="BD154"/>
    </row>
    <row r="155" spans="2:56" ht="19.5" customHeight="1">
      <c r="B155" s="37" t="s">
        <v>24</v>
      </c>
      <c r="C155" s="39" t="s">
        <v>20</v>
      </c>
      <c r="D155" s="43">
        <v>6162</v>
      </c>
      <c r="E155" s="15">
        <v>56</v>
      </c>
      <c r="F155" s="16">
        <v>4627116669691</v>
      </c>
      <c r="G155" s="53"/>
      <c r="H155" s="42"/>
      <c r="I155" s="17">
        <v>356</v>
      </c>
      <c r="J155" s="36">
        <v>0.4</v>
      </c>
      <c r="K155" s="30">
        <v>214</v>
      </c>
      <c r="L155" s="18"/>
      <c r="M155" s="17">
        <f t="shared" si="2"/>
        <v>0</v>
      </c>
      <c r="N155" s="29"/>
      <c r="BA155"/>
      <c r="BB155"/>
      <c r="BC155"/>
      <c r="BD155"/>
    </row>
    <row r="156" spans="2:56" ht="19.5" customHeight="1">
      <c r="B156" s="38"/>
      <c r="C156" s="39"/>
      <c r="D156" s="43"/>
      <c r="E156" s="15">
        <v>62</v>
      </c>
      <c r="F156" s="16">
        <v>4627116669707</v>
      </c>
      <c r="G156" s="53"/>
      <c r="H156" s="42"/>
      <c r="I156" s="17">
        <v>356</v>
      </c>
      <c r="J156" s="36">
        <v>0.4</v>
      </c>
      <c r="K156" s="30">
        <v>214</v>
      </c>
      <c r="L156" s="18"/>
      <c r="M156" s="17">
        <f t="shared" si="2"/>
        <v>0</v>
      </c>
      <c r="N156" s="29"/>
      <c r="BA156"/>
      <c r="BB156"/>
      <c r="BC156"/>
      <c r="BD156"/>
    </row>
    <row r="157" spans="2:56" ht="19.5" customHeight="1">
      <c r="B157" s="38"/>
      <c r="C157" s="39"/>
      <c r="D157" s="43"/>
      <c r="E157" s="15">
        <v>68</v>
      </c>
      <c r="F157" s="16">
        <v>4627116669714</v>
      </c>
      <c r="G157" s="53"/>
      <c r="H157" s="42"/>
      <c r="I157" s="17">
        <v>356</v>
      </c>
      <c r="J157" s="36">
        <v>0.4</v>
      </c>
      <c r="K157" s="30">
        <v>214</v>
      </c>
      <c r="L157" s="18"/>
      <c r="M157" s="17">
        <f t="shared" si="2"/>
        <v>0</v>
      </c>
      <c r="N157" s="29"/>
      <c r="BA157"/>
      <c r="BB157"/>
      <c r="BC157"/>
      <c r="BD157"/>
    </row>
    <row r="158" spans="2:56" ht="19.5" customHeight="1">
      <c r="B158" s="38"/>
      <c r="C158" s="39"/>
      <c r="D158" s="43"/>
      <c r="E158" s="15">
        <v>74</v>
      </c>
      <c r="F158" s="16">
        <v>4627116669721</v>
      </c>
      <c r="G158" s="53"/>
      <c r="H158" s="42"/>
      <c r="I158" s="17">
        <v>356</v>
      </c>
      <c r="J158" s="36">
        <v>0.4</v>
      </c>
      <c r="K158" s="30">
        <v>214</v>
      </c>
      <c r="L158" s="18"/>
      <c r="M158" s="17">
        <f t="shared" si="2"/>
        <v>0</v>
      </c>
      <c r="N158" s="29"/>
      <c r="BA158"/>
      <c r="BB158"/>
      <c r="BC158"/>
      <c r="BD158"/>
    </row>
    <row r="159" spans="2:56" ht="19.5" customHeight="1">
      <c r="B159" s="38"/>
      <c r="C159" s="39"/>
      <c r="D159" s="43"/>
      <c r="E159" s="15">
        <v>80</v>
      </c>
      <c r="F159" s="16">
        <v>4627116669738</v>
      </c>
      <c r="G159" s="53"/>
      <c r="H159" s="42"/>
      <c r="I159" s="17">
        <v>356</v>
      </c>
      <c r="J159" s="36">
        <v>0.4</v>
      </c>
      <c r="K159" s="30">
        <v>214</v>
      </c>
      <c r="L159" s="18"/>
      <c r="M159" s="17">
        <f t="shared" si="2"/>
        <v>0</v>
      </c>
      <c r="N159" s="29"/>
      <c r="BA159"/>
      <c r="BB159"/>
      <c r="BC159"/>
      <c r="BD159"/>
    </row>
    <row r="160" spans="2:56" ht="19.5" customHeight="1">
      <c r="B160" s="38"/>
      <c r="C160" s="39"/>
      <c r="D160" s="43"/>
      <c r="E160" s="15">
        <v>86</v>
      </c>
      <c r="F160" s="16">
        <v>4627116669745</v>
      </c>
      <c r="G160" s="53"/>
      <c r="H160" s="42"/>
      <c r="I160" s="17">
        <v>356</v>
      </c>
      <c r="J160" s="36">
        <v>0.4</v>
      </c>
      <c r="K160" s="30">
        <v>214</v>
      </c>
      <c r="L160" s="18"/>
      <c r="M160" s="17">
        <f t="shared" si="2"/>
        <v>0</v>
      </c>
      <c r="N160" s="29"/>
      <c r="BA160"/>
      <c r="BB160"/>
      <c r="BC160"/>
      <c r="BD160"/>
    </row>
    <row r="161" spans="2:56" ht="19.5" customHeight="1">
      <c r="B161" s="37" t="s">
        <v>18</v>
      </c>
      <c r="C161" s="39" t="s">
        <v>20</v>
      </c>
      <c r="D161" s="43">
        <v>6262</v>
      </c>
      <c r="E161" s="15">
        <v>56</v>
      </c>
      <c r="F161" s="16">
        <v>4627116669752</v>
      </c>
      <c r="G161" s="53"/>
      <c r="H161" s="42"/>
      <c r="I161" s="17">
        <v>369</v>
      </c>
      <c r="J161" s="36">
        <v>0.4</v>
      </c>
      <c r="K161" s="30">
        <v>221</v>
      </c>
      <c r="L161" s="18"/>
      <c r="M161" s="17">
        <f t="shared" si="2"/>
        <v>0</v>
      </c>
      <c r="N161" s="29"/>
      <c r="BA161"/>
      <c r="BB161"/>
      <c r="BC161"/>
      <c r="BD161"/>
    </row>
    <row r="162" spans="2:56" ht="19.5" customHeight="1">
      <c r="B162" s="38"/>
      <c r="C162" s="39"/>
      <c r="D162" s="43"/>
      <c r="E162" s="15">
        <v>62</v>
      </c>
      <c r="F162" s="16">
        <v>4627116669769</v>
      </c>
      <c r="G162" s="53"/>
      <c r="H162" s="42"/>
      <c r="I162" s="17">
        <v>369</v>
      </c>
      <c r="J162" s="36">
        <v>0.4</v>
      </c>
      <c r="K162" s="30">
        <v>221</v>
      </c>
      <c r="L162" s="18"/>
      <c r="M162" s="17">
        <f t="shared" si="2"/>
        <v>0</v>
      </c>
      <c r="N162" s="29"/>
      <c r="BA162"/>
      <c r="BB162"/>
      <c r="BC162"/>
      <c r="BD162"/>
    </row>
    <row r="163" spans="2:56" ht="19.5" customHeight="1">
      <c r="B163" s="38"/>
      <c r="C163" s="39"/>
      <c r="D163" s="43"/>
      <c r="E163" s="15">
        <v>68</v>
      </c>
      <c r="F163" s="16">
        <v>4627116669776</v>
      </c>
      <c r="G163" s="53"/>
      <c r="H163" s="42"/>
      <c r="I163" s="17">
        <v>369</v>
      </c>
      <c r="J163" s="36">
        <v>0.4</v>
      </c>
      <c r="K163" s="30">
        <v>221</v>
      </c>
      <c r="L163" s="18"/>
      <c r="M163" s="17">
        <f t="shared" si="2"/>
        <v>0</v>
      </c>
      <c r="N163" s="29"/>
      <c r="BA163"/>
      <c r="BB163"/>
      <c r="BC163"/>
      <c r="BD163"/>
    </row>
    <row r="164" spans="2:56" ht="19.5" customHeight="1">
      <c r="B164" s="38"/>
      <c r="C164" s="39"/>
      <c r="D164" s="43"/>
      <c r="E164" s="15">
        <v>74</v>
      </c>
      <c r="F164" s="16">
        <v>4627116669783</v>
      </c>
      <c r="G164" s="53"/>
      <c r="H164" s="42"/>
      <c r="I164" s="17">
        <v>369</v>
      </c>
      <c r="J164" s="36">
        <v>0.4</v>
      </c>
      <c r="K164" s="30">
        <v>221</v>
      </c>
      <c r="L164" s="18"/>
      <c r="M164" s="17">
        <f t="shared" si="2"/>
        <v>0</v>
      </c>
      <c r="N164" s="29"/>
      <c r="BA164"/>
      <c r="BB164"/>
      <c r="BC164"/>
      <c r="BD164"/>
    </row>
    <row r="165" spans="2:56" ht="19.5" customHeight="1">
      <c r="B165" s="38"/>
      <c r="C165" s="39"/>
      <c r="D165" s="43"/>
      <c r="E165" s="15">
        <v>80</v>
      </c>
      <c r="F165" s="16">
        <v>4627116669790</v>
      </c>
      <c r="G165" s="53"/>
      <c r="H165" s="42"/>
      <c r="I165" s="17">
        <v>369</v>
      </c>
      <c r="J165" s="36">
        <v>0.4</v>
      </c>
      <c r="K165" s="30">
        <v>221</v>
      </c>
      <c r="L165" s="18"/>
      <c r="M165" s="17">
        <f t="shared" si="2"/>
        <v>0</v>
      </c>
      <c r="N165" s="29"/>
      <c r="BA165"/>
      <c r="BB165"/>
      <c r="BC165"/>
      <c r="BD165"/>
    </row>
    <row r="166" spans="2:56" ht="19.5" customHeight="1">
      <c r="B166" s="38"/>
      <c r="C166" s="39"/>
      <c r="D166" s="43"/>
      <c r="E166" s="15">
        <v>86</v>
      </c>
      <c r="F166" s="16">
        <v>4627116669806</v>
      </c>
      <c r="G166" s="53"/>
      <c r="H166" s="42"/>
      <c r="I166" s="17">
        <v>369</v>
      </c>
      <c r="J166" s="36">
        <v>0.4</v>
      </c>
      <c r="K166" s="30">
        <v>221</v>
      </c>
      <c r="L166" s="18"/>
      <c r="M166" s="17">
        <f t="shared" si="2"/>
        <v>0</v>
      </c>
      <c r="N166" s="29"/>
      <c r="BA166"/>
      <c r="BB166"/>
      <c r="BC166"/>
      <c r="BD166"/>
    </row>
    <row r="167" spans="2:56" ht="19.5" customHeight="1">
      <c r="B167" s="37" t="s">
        <v>25</v>
      </c>
      <c r="C167" s="39" t="s">
        <v>20</v>
      </c>
      <c r="D167" s="43">
        <v>7762</v>
      </c>
      <c r="E167" s="19">
        <v>68</v>
      </c>
      <c r="F167" s="16">
        <v>4627116669813</v>
      </c>
      <c r="G167" s="53"/>
      <c r="H167" s="42"/>
      <c r="I167" s="17">
        <v>264</v>
      </c>
      <c r="J167" s="36">
        <v>0.4</v>
      </c>
      <c r="K167" s="30">
        <v>158</v>
      </c>
      <c r="L167" s="18"/>
      <c r="M167" s="17">
        <f t="shared" si="2"/>
        <v>0</v>
      </c>
      <c r="N167" s="29"/>
      <c r="BA167"/>
      <c r="BB167"/>
      <c r="BC167"/>
      <c r="BD167"/>
    </row>
    <row r="168" spans="2:56" ht="19.5" customHeight="1">
      <c r="B168" s="38"/>
      <c r="C168" s="39"/>
      <c r="D168" s="43"/>
      <c r="E168" s="19">
        <v>74</v>
      </c>
      <c r="F168" s="16">
        <v>4627116669820</v>
      </c>
      <c r="G168" s="53"/>
      <c r="H168" s="42"/>
      <c r="I168" s="17">
        <v>264</v>
      </c>
      <c r="J168" s="36">
        <v>0.4</v>
      </c>
      <c r="K168" s="30">
        <v>158</v>
      </c>
      <c r="L168" s="18"/>
      <c r="M168" s="17">
        <f t="shared" si="2"/>
        <v>0</v>
      </c>
      <c r="N168" s="29"/>
      <c r="BA168"/>
      <c r="BB168"/>
      <c r="BC168"/>
      <c r="BD168"/>
    </row>
    <row r="169" spans="2:56" ht="19.5" customHeight="1">
      <c r="B169" s="38"/>
      <c r="C169" s="39"/>
      <c r="D169" s="43"/>
      <c r="E169" s="19">
        <v>80</v>
      </c>
      <c r="F169" s="16">
        <v>4627116669837</v>
      </c>
      <c r="G169" s="53"/>
      <c r="H169" s="42"/>
      <c r="I169" s="17">
        <v>264</v>
      </c>
      <c r="J169" s="36">
        <v>0.4</v>
      </c>
      <c r="K169" s="30">
        <v>158</v>
      </c>
      <c r="L169" s="18"/>
      <c r="M169" s="17">
        <f t="shared" si="2"/>
        <v>0</v>
      </c>
      <c r="N169" s="29"/>
      <c r="BA169"/>
      <c r="BB169"/>
      <c r="BC169"/>
      <c r="BD169"/>
    </row>
    <row r="170" spans="2:56" ht="19.5" customHeight="1">
      <c r="B170" s="38"/>
      <c r="C170" s="39"/>
      <c r="D170" s="43"/>
      <c r="E170" s="19">
        <v>86</v>
      </c>
      <c r="F170" s="16">
        <v>4627116669844</v>
      </c>
      <c r="G170" s="53"/>
      <c r="H170" s="42"/>
      <c r="I170" s="17">
        <v>264</v>
      </c>
      <c r="J170" s="36">
        <v>0.4</v>
      </c>
      <c r="K170" s="30">
        <v>158</v>
      </c>
      <c r="L170" s="18"/>
      <c r="M170" s="17">
        <f t="shared" si="2"/>
        <v>0</v>
      </c>
      <c r="N170" s="29"/>
      <c r="BA170"/>
      <c r="BB170"/>
      <c r="BC170"/>
      <c r="BD170"/>
    </row>
    <row r="171" spans="2:56" ht="19.5" customHeight="1">
      <c r="B171" s="38"/>
      <c r="C171" s="39"/>
      <c r="D171" s="43"/>
      <c r="E171" s="19">
        <v>92</v>
      </c>
      <c r="F171" s="16">
        <v>4627116669851</v>
      </c>
      <c r="G171" s="53"/>
      <c r="H171" s="42"/>
      <c r="I171" s="17">
        <v>264</v>
      </c>
      <c r="J171" s="36">
        <v>0.4</v>
      </c>
      <c r="K171" s="30">
        <v>158</v>
      </c>
      <c r="L171" s="18"/>
      <c r="M171" s="17">
        <f t="shared" si="2"/>
        <v>0</v>
      </c>
      <c r="N171" s="29"/>
      <c r="BA171"/>
      <c r="BB171"/>
      <c r="BC171"/>
      <c r="BD171"/>
    </row>
    <row r="172" spans="2:56" ht="19.5" customHeight="1">
      <c r="B172" s="38"/>
      <c r="C172" s="39"/>
      <c r="D172" s="43"/>
      <c r="E172" s="19">
        <v>98</v>
      </c>
      <c r="F172" s="16">
        <v>4627116669868</v>
      </c>
      <c r="G172" s="53"/>
      <c r="H172" s="42"/>
      <c r="I172" s="17">
        <v>264</v>
      </c>
      <c r="J172" s="36">
        <v>0.4</v>
      </c>
      <c r="K172" s="30">
        <v>158</v>
      </c>
      <c r="L172" s="18"/>
      <c r="M172" s="17">
        <f t="shared" si="2"/>
        <v>0</v>
      </c>
      <c r="N172" s="29"/>
      <c r="BA172"/>
      <c r="BB172"/>
      <c r="BC172"/>
      <c r="BD172"/>
    </row>
    <row r="173" spans="2:56" ht="19.5" customHeight="1">
      <c r="B173" s="37" t="s">
        <v>26</v>
      </c>
      <c r="C173" s="39" t="s">
        <v>11</v>
      </c>
      <c r="D173" s="43">
        <v>14562</v>
      </c>
      <c r="E173" s="19">
        <v>86</v>
      </c>
      <c r="F173" s="20">
        <v>4627116669875</v>
      </c>
      <c r="G173" s="53"/>
      <c r="H173" s="42"/>
      <c r="I173" s="17">
        <v>230</v>
      </c>
      <c r="J173" s="36">
        <v>0.4</v>
      </c>
      <c r="K173" s="30">
        <v>138</v>
      </c>
      <c r="L173" s="18"/>
      <c r="M173" s="17">
        <f t="shared" si="2"/>
        <v>0</v>
      </c>
      <c r="N173" s="29"/>
      <c r="BA173"/>
      <c r="BB173"/>
      <c r="BC173"/>
      <c r="BD173"/>
    </row>
    <row r="174" spans="2:56" ht="19.5" customHeight="1">
      <c r="B174" s="38"/>
      <c r="C174" s="39"/>
      <c r="D174" s="43"/>
      <c r="E174" s="19">
        <v>92</v>
      </c>
      <c r="F174" s="20">
        <v>4627116669882</v>
      </c>
      <c r="G174" s="53"/>
      <c r="H174" s="42"/>
      <c r="I174" s="17">
        <v>230</v>
      </c>
      <c r="J174" s="36">
        <v>0.4</v>
      </c>
      <c r="K174" s="30">
        <v>138</v>
      </c>
      <c r="L174" s="18"/>
      <c r="M174" s="17">
        <f t="shared" si="2"/>
        <v>0</v>
      </c>
      <c r="N174" s="29"/>
      <c r="BA174"/>
      <c r="BB174"/>
      <c r="BC174"/>
      <c r="BD174"/>
    </row>
    <row r="175" spans="2:56" ht="19.5" customHeight="1">
      <c r="B175" s="38"/>
      <c r="C175" s="39"/>
      <c r="D175" s="43"/>
      <c r="E175" s="19">
        <v>98</v>
      </c>
      <c r="F175" s="20">
        <v>4627116669899</v>
      </c>
      <c r="G175" s="53"/>
      <c r="H175" s="42"/>
      <c r="I175" s="17">
        <v>230</v>
      </c>
      <c r="J175" s="36">
        <v>0.4</v>
      </c>
      <c r="K175" s="30">
        <v>138</v>
      </c>
      <c r="L175" s="18"/>
      <c r="M175" s="17">
        <f t="shared" si="2"/>
        <v>0</v>
      </c>
      <c r="N175" s="29"/>
      <c r="BA175"/>
      <c r="BB175"/>
      <c r="BC175"/>
      <c r="BD175"/>
    </row>
    <row r="176" spans="2:56" ht="19.5" customHeight="1">
      <c r="B176" s="38"/>
      <c r="C176" s="39"/>
      <c r="D176" s="43"/>
      <c r="E176" s="19">
        <v>104</v>
      </c>
      <c r="F176" s="20">
        <v>4627116669905</v>
      </c>
      <c r="G176" s="53"/>
      <c r="H176" s="42"/>
      <c r="I176" s="17">
        <v>230</v>
      </c>
      <c r="J176" s="36">
        <v>0.4</v>
      </c>
      <c r="K176" s="30">
        <v>138</v>
      </c>
      <c r="L176" s="18"/>
      <c r="M176" s="17">
        <f t="shared" si="2"/>
        <v>0</v>
      </c>
      <c r="N176" s="29"/>
      <c r="BA176"/>
      <c r="BB176"/>
      <c r="BC176"/>
      <c r="BD176"/>
    </row>
    <row r="177" spans="2:56" ht="19.5" customHeight="1">
      <c r="B177" s="38"/>
      <c r="C177" s="39"/>
      <c r="D177" s="43"/>
      <c r="E177" s="19">
        <v>110</v>
      </c>
      <c r="F177" s="20">
        <v>4627116669912</v>
      </c>
      <c r="G177" s="53"/>
      <c r="H177" s="42"/>
      <c r="I177" s="17">
        <v>230</v>
      </c>
      <c r="J177" s="36">
        <v>0.4</v>
      </c>
      <c r="K177" s="30">
        <v>138</v>
      </c>
      <c r="L177" s="18"/>
      <c r="M177" s="17">
        <f t="shared" si="2"/>
        <v>0</v>
      </c>
      <c r="N177" s="29"/>
      <c r="BA177"/>
      <c r="BB177"/>
      <c r="BC177"/>
      <c r="BD177"/>
    </row>
    <row r="178" spans="2:56" ht="19.5" customHeight="1">
      <c r="B178" s="38"/>
      <c r="C178" s="39"/>
      <c r="D178" s="43"/>
      <c r="E178" s="19">
        <v>116</v>
      </c>
      <c r="F178" s="20">
        <v>4627116669929</v>
      </c>
      <c r="G178" s="53"/>
      <c r="H178" s="42"/>
      <c r="I178" s="17">
        <v>230</v>
      </c>
      <c r="J178" s="36">
        <v>0.4</v>
      </c>
      <c r="K178" s="30">
        <v>138</v>
      </c>
      <c r="L178" s="18"/>
      <c r="M178" s="17">
        <f t="shared" si="2"/>
        <v>0</v>
      </c>
      <c r="N178" s="29"/>
      <c r="BA178"/>
      <c r="BB178"/>
      <c r="BC178"/>
      <c r="BD178"/>
    </row>
    <row r="179" spans="2:56" ht="19.5" customHeight="1">
      <c r="B179" s="37" t="s">
        <v>27</v>
      </c>
      <c r="C179" s="39" t="s">
        <v>11</v>
      </c>
      <c r="D179" s="43">
        <v>15562</v>
      </c>
      <c r="E179" s="19">
        <v>86</v>
      </c>
      <c r="F179" s="20">
        <v>4627116669936</v>
      </c>
      <c r="G179" s="53"/>
      <c r="H179" s="42"/>
      <c r="I179" s="17">
        <v>238</v>
      </c>
      <c r="J179" s="36">
        <v>0.4</v>
      </c>
      <c r="K179" s="30">
        <v>143</v>
      </c>
      <c r="L179" s="18"/>
      <c r="M179" s="17">
        <f t="shared" si="2"/>
        <v>0</v>
      </c>
      <c r="N179" s="29"/>
      <c r="BA179"/>
      <c r="BB179"/>
      <c r="BC179"/>
      <c r="BD179"/>
    </row>
    <row r="180" spans="2:56" ht="19.5" customHeight="1">
      <c r="B180" s="38"/>
      <c r="C180" s="39"/>
      <c r="D180" s="43"/>
      <c r="E180" s="19">
        <v>92</v>
      </c>
      <c r="F180" s="20">
        <v>4627116669943</v>
      </c>
      <c r="G180" s="53"/>
      <c r="H180" s="42"/>
      <c r="I180" s="17">
        <v>238</v>
      </c>
      <c r="J180" s="36">
        <v>0.4</v>
      </c>
      <c r="K180" s="30">
        <v>143</v>
      </c>
      <c r="L180" s="18"/>
      <c r="M180" s="17">
        <f t="shared" si="2"/>
        <v>0</v>
      </c>
      <c r="N180" s="29"/>
      <c r="BA180"/>
      <c r="BB180"/>
      <c r="BC180"/>
      <c r="BD180"/>
    </row>
    <row r="181" spans="2:56" ht="19.5" customHeight="1">
      <c r="B181" s="38"/>
      <c r="C181" s="39"/>
      <c r="D181" s="43"/>
      <c r="E181" s="19">
        <v>98</v>
      </c>
      <c r="F181" s="20">
        <v>4627116669950</v>
      </c>
      <c r="G181" s="53"/>
      <c r="H181" s="42"/>
      <c r="I181" s="17">
        <v>238</v>
      </c>
      <c r="J181" s="36">
        <v>0.4</v>
      </c>
      <c r="K181" s="30">
        <v>143</v>
      </c>
      <c r="L181" s="18"/>
      <c r="M181" s="17">
        <f t="shared" si="2"/>
        <v>0</v>
      </c>
      <c r="N181" s="29"/>
      <c r="BA181"/>
      <c r="BB181"/>
      <c r="BC181"/>
      <c r="BD181"/>
    </row>
    <row r="182" spans="2:56" ht="19.5" customHeight="1">
      <c r="B182" s="38"/>
      <c r="C182" s="39"/>
      <c r="D182" s="43"/>
      <c r="E182" s="19">
        <v>104</v>
      </c>
      <c r="F182" s="20">
        <v>4627116669967</v>
      </c>
      <c r="G182" s="53"/>
      <c r="H182" s="42"/>
      <c r="I182" s="17">
        <v>238</v>
      </c>
      <c r="J182" s="36">
        <v>0.4</v>
      </c>
      <c r="K182" s="30">
        <v>143</v>
      </c>
      <c r="L182" s="18"/>
      <c r="M182" s="17">
        <f t="shared" si="2"/>
        <v>0</v>
      </c>
      <c r="N182" s="29"/>
      <c r="BA182"/>
      <c r="BB182"/>
      <c r="BC182"/>
      <c r="BD182"/>
    </row>
    <row r="183" spans="2:56" ht="19.5" customHeight="1">
      <c r="B183" s="38"/>
      <c r="C183" s="39"/>
      <c r="D183" s="43"/>
      <c r="E183" s="19">
        <v>110</v>
      </c>
      <c r="F183" s="20">
        <v>4627116669974</v>
      </c>
      <c r="G183" s="53"/>
      <c r="H183" s="42"/>
      <c r="I183" s="17">
        <v>238</v>
      </c>
      <c r="J183" s="36">
        <v>0.4</v>
      </c>
      <c r="K183" s="30">
        <v>143</v>
      </c>
      <c r="L183" s="18"/>
      <c r="M183" s="17">
        <f t="shared" si="2"/>
        <v>0</v>
      </c>
      <c r="N183" s="29"/>
      <c r="BA183"/>
      <c r="BB183"/>
      <c r="BC183"/>
      <c r="BD183"/>
    </row>
    <row r="184" spans="2:56" ht="19.5" customHeight="1">
      <c r="B184" s="38"/>
      <c r="C184" s="39"/>
      <c r="D184" s="43"/>
      <c r="E184" s="19">
        <v>116</v>
      </c>
      <c r="F184" s="20">
        <v>4627116669981</v>
      </c>
      <c r="G184" s="53"/>
      <c r="H184" s="42"/>
      <c r="I184" s="17">
        <v>238</v>
      </c>
      <c r="J184" s="36">
        <v>0.4</v>
      </c>
      <c r="K184" s="30">
        <v>143</v>
      </c>
      <c r="L184" s="18"/>
      <c r="M184" s="17">
        <f t="shared" si="2"/>
        <v>0</v>
      </c>
      <c r="N184" s="29"/>
      <c r="BA184"/>
      <c r="BB184"/>
      <c r="BC184"/>
      <c r="BD184"/>
    </row>
    <row r="185" spans="2:56" ht="19.5" customHeight="1">
      <c r="B185" s="37" t="s">
        <v>28</v>
      </c>
      <c r="C185" s="54" t="s">
        <v>20</v>
      </c>
      <c r="D185" s="43">
        <v>7062</v>
      </c>
      <c r="E185" s="19">
        <v>68</v>
      </c>
      <c r="F185" s="16">
        <v>4627118062698</v>
      </c>
      <c r="G185" s="55"/>
      <c r="H185" s="56"/>
      <c r="I185" s="21">
        <v>319</v>
      </c>
      <c r="J185" s="36">
        <v>0.4</v>
      </c>
      <c r="K185" s="30">
        <v>191</v>
      </c>
      <c r="L185" s="18"/>
      <c r="M185" s="17">
        <f t="shared" si="2"/>
        <v>0</v>
      </c>
      <c r="N185" s="29"/>
      <c r="BA185"/>
      <c r="BB185"/>
      <c r="BC185"/>
      <c r="BD185"/>
    </row>
    <row r="186" spans="2:56" ht="19.5" customHeight="1">
      <c r="B186" s="38"/>
      <c r="C186" s="54"/>
      <c r="D186" s="43"/>
      <c r="E186" s="19">
        <v>74</v>
      </c>
      <c r="F186" s="16">
        <v>4627118062704</v>
      </c>
      <c r="G186" s="55"/>
      <c r="H186" s="56"/>
      <c r="I186" s="21">
        <v>319</v>
      </c>
      <c r="J186" s="36">
        <v>0.4</v>
      </c>
      <c r="K186" s="30">
        <v>191</v>
      </c>
      <c r="L186" s="18"/>
      <c r="M186" s="17">
        <f t="shared" si="2"/>
        <v>0</v>
      </c>
      <c r="N186" s="29"/>
      <c r="BA186"/>
      <c r="BB186"/>
      <c r="BC186"/>
      <c r="BD186"/>
    </row>
    <row r="187" spans="2:56" ht="19.5" customHeight="1">
      <c r="B187" s="38"/>
      <c r="C187" s="54"/>
      <c r="D187" s="43"/>
      <c r="E187" s="19">
        <v>80</v>
      </c>
      <c r="F187" s="16">
        <v>4627118062469</v>
      </c>
      <c r="G187" s="55"/>
      <c r="H187" s="56"/>
      <c r="I187" s="21">
        <v>319</v>
      </c>
      <c r="J187" s="36">
        <v>0.4</v>
      </c>
      <c r="K187" s="30">
        <v>191</v>
      </c>
      <c r="L187" s="18"/>
      <c r="M187" s="17">
        <f t="shared" si="2"/>
        <v>0</v>
      </c>
      <c r="N187" s="29"/>
      <c r="BA187"/>
      <c r="BB187"/>
      <c r="BC187"/>
      <c r="BD187"/>
    </row>
    <row r="188" spans="2:56" ht="19.5" customHeight="1">
      <c r="B188" s="38"/>
      <c r="C188" s="54"/>
      <c r="D188" s="43"/>
      <c r="E188" s="19">
        <v>86</v>
      </c>
      <c r="F188" s="16">
        <v>4627116669998</v>
      </c>
      <c r="G188" s="55"/>
      <c r="H188" s="56"/>
      <c r="I188" s="21">
        <v>319</v>
      </c>
      <c r="J188" s="36">
        <v>0.4</v>
      </c>
      <c r="K188" s="30">
        <v>191</v>
      </c>
      <c r="L188" s="18"/>
      <c r="M188" s="17">
        <f t="shared" si="2"/>
        <v>0</v>
      </c>
      <c r="N188" s="29"/>
      <c r="BA188"/>
      <c r="BB188"/>
      <c r="BC188"/>
      <c r="BD188"/>
    </row>
    <row r="189" spans="2:56" ht="19.5" customHeight="1">
      <c r="B189" s="38"/>
      <c r="C189" s="54"/>
      <c r="D189" s="43"/>
      <c r="E189" s="19">
        <v>92</v>
      </c>
      <c r="F189" s="16">
        <v>4627118060014</v>
      </c>
      <c r="G189" s="55"/>
      <c r="H189" s="56"/>
      <c r="I189" s="21">
        <v>319</v>
      </c>
      <c r="J189" s="36">
        <v>0.4</v>
      </c>
      <c r="K189" s="30">
        <v>191</v>
      </c>
      <c r="L189" s="18"/>
      <c r="M189" s="17">
        <f t="shared" si="2"/>
        <v>0</v>
      </c>
      <c r="N189" s="29"/>
      <c r="BA189"/>
      <c r="BB189"/>
      <c r="BC189"/>
      <c r="BD189"/>
    </row>
    <row r="190" spans="2:56" ht="19.5" customHeight="1">
      <c r="B190" s="38"/>
      <c r="C190" s="54"/>
      <c r="D190" s="43"/>
      <c r="E190" s="19">
        <v>98</v>
      </c>
      <c r="F190" s="16">
        <v>4627118060021</v>
      </c>
      <c r="G190" s="55"/>
      <c r="H190" s="56"/>
      <c r="I190" s="21">
        <v>319</v>
      </c>
      <c r="J190" s="36">
        <v>0.4</v>
      </c>
      <c r="K190" s="30">
        <v>191</v>
      </c>
      <c r="L190" s="18"/>
      <c r="M190" s="17">
        <f t="shared" si="2"/>
        <v>0</v>
      </c>
      <c r="N190" s="29"/>
      <c r="BA190"/>
      <c r="BB190"/>
      <c r="BC190"/>
      <c r="BD190"/>
    </row>
    <row r="191" spans="2:56" ht="19.5" customHeight="1">
      <c r="B191" s="37" t="s">
        <v>29</v>
      </c>
      <c r="C191" s="39" t="s">
        <v>20</v>
      </c>
      <c r="D191" s="43">
        <v>5162</v>
      </c>
      <c r="E191" s="19">
        <v>68</v>
      </c>
      <c r="F191" s="16">
        <v>4627118060069</v>
      </c>
      <c r="G191" s="53"/>
      <c r="H191" s="42"/>
      <c r="I191" s="17">
        <v>205</v>
      </c>
      <c r="J191" s="36">
        <v>0.4</v>
      </c>
      <c r="K191" s="30">
        <v>123</v>
      </c>
      <c r="L191" s="18"/>
      <c r="M191" s="17">
        <f t="shared" si="2"/>
        <v>0</v>
      </c>
      <c r="N191" s="29"/>
      <c r="BA191"/>
      <c r="BB191"/>
      <c r="BC191"/>
      <c r="BD191"/>
    </row>
    <row r="192" spans="2:56" ht="19.5" customHeight="1">
      <c r="B192" s="38"/>
      <c r="C192" s="39"/>
      <c r="D192" s="43"/>
      <c r="E192" s="19">
        <v>74</v>
      </c>
      <c r="F192" s="16">
        <v>4627118060076</v>
      </c>
      <c r="G192" s="53"/>
      <c r="H192" s="42"/>
      <c r="I192" s="17">
        <v>205</v>
      </c>
      <c r="J192" s="36">
        <v>0.4</v>
      </c>
      <c r="K192" s="30">
        <v>123</v>
      </c>
      <c r="L192" s="18"/>
      <c r="M192" s="17">
        <f t="shared" si="2"/>
        <v>0</v>
      </c>
      <c r="N192" s="29"/>
      <c r="BA192"/>
      <c r="BB192"/>
      <c r="BC192"/>
      <c r="BD192"/>
    </row>
    <row r="193" spans="2:56" ht="19.5" customHeight="1">
      <c r="B193" s="38"/>
      <c r="C193" s="39"/>
      <c r="D193" s="43"/>
      <c r="E193" s="19">
        <v>80</v>
      </c>
      <c r="F193" s="16">
        <v>4627118060083</v>
      </c>
      <c r="G193" s="53"/>
      <c r="H193" s="42"/>
      <c r="I193" s="17">
        <v>205</v>
      </c>
      <c r="J193" s="36">
        <v>0.4</v>
      </c>
      <c r="K193" s="30">
        <v>123</v>
      </c>
      <c r="L193" s="18"/>
      <c r="M193" s="17">
        <f t="shared" si="2"/>
        <v>0</v>
      </c>
      <c r="N193" s="29" t="s">
        <v>48</v>
      </c>
      <c r="BA193"/>
      <c r="BB193"/>
      <c r="BC193"/>
      <c r="BD193"/>
    </row>
    <row r="194" spans="2:56" ht="19.5" customHeight="1">
      <c r="B194" s="38"/>
      <c r="C194" s="39"/>
      <c r="D194" s="43"/>
      <c r="E194" s="19">
        <v>86</v>
      </c>
      <c r="F194" s="16">
        <v>4627118060090</v>
      </c>
      <c r="G194" s="53"/>
      <c r="H194" s="42"/>
      <c r="I194" s="17">
        <v>205</v>
      </c>
      <c r="J194" s="36">
        <v>0.4</v>
      </c>
      <c r="K194" s="30">
        <v>123</v>
      </c>
      <c r="L194" s="18"/>
      <c r="M194" s="17">
        <f t="shared" si="2"/>
        <v>0</v>
      </c>
      <c r="N194" s="29" t="s">
        <v>48</v>
      </c>
      <c r="BA194"/>
      <c r="BB194"/>
      <c r="BC194"/>
      <c r="BD194"/>
    </row>
    <row r="195" spans="2:56" ht="19.5" customHeight="1">
      <c r="B195" s="38"/>
      <c r="C195" s="39"/>
      <c r="D195" s="43"/>
      <c r="E195" s="19">
        <v>92</v>
      </c>
      <c r="F195" s="16">
        <v>4627118060106</v>
      </c>
      <c r="G195" s="53"/>
      <c r="H195" s="42"/>
      <c r="I195" s="17">
        <v>205</v>
      </c>
      <c r="J195" s="36">
        <v>0.4</v>
      </c>
      <c r="K195" s="30">
        <v>123</v>
      </c>
      <c r="L195" s="18"/>
      <c r="M195" s="17">
        <f t="shared" si="2"/>
        <v>0</v>
      </c>
      <c r="N195" s="29" t="s">
        <v>48</v>
      </c>
      <c r="BA195"/>
      <c r="BB195"/>
      <c r="BC195"/>
      <c r="BD195"/>
    </row>
    <row r="196" spans="2:56" ht="19.5" customHeight="1">
      <c r="B196" s="38"/>
      <c r="C196" s="39"/>
      <c r="D196" s="43"/>
      <c r="E196" s="19">
        <v>98</v>
      </c>
      <c r="F196" s="16">
        <v>4627118060113</v>
      </c>
      <c r="G196" s="53"/>
      <c r="H196" s="42"/>
      <c r="I196" s="17">
        <v>205</v>
      </c>
      <c r="J196" s="36">
        <v>0.4</v>
      </c>
      <c r="K196" s="30">
        <v>123</v>
      </c>
      <c r="L196" s="18"/>
      <c r="M196" s="17">
        <f t="shared" si="2"/>
        <v>0</v>
      </c>
      <c r="N196" s="29" t="s">
        <v>48</v>
      </c>
      <c r="BA196"/>
      <c r="BB196"/>
      <c r="BC196"/>
      <c r="BD196"/>
    </row>
    <row r="197" spans="2:56" ht="19.5" customHeight="1">
      <c r="B197" s="37" t="s">
        <v>30</v>
      </c>
      <c r="C197" s="39" t="s">
        <v>20</v>
      </c>
      <c r="D197" s="43">
        <v>16162</v>
      </c>
      <c r="E197" s="15">
        <v>80</v>
      </c>
      <c r="F197" s="16">
        <v>4627118062612</v>
      </c>
      <c r="G197" s="53"/>
      <c r="H197" s="42"/>
      <c r="I197" s="17">
        <v>439</v>
      </c>
      <c r="J197" s="36">
        <v>0.4</v>
      </c>
      <c r="K197" s="30">
        <v>263</v>
      </c>
      <c r="L197" s="18"/>
      <c r="M197" s="17">
        <f t="shared" si="2"/>
        <v>0</v>
      </c>
      <c r="N197" s="29"/>
      <c r="BA197"/>
      <c r="BB197"/>
      <c r="BC197"/>
      <c r="BD197"/>
    </row>
    <row r="198" spans="2:56" ht="19.5" customHeight="1">
      <c r="B198" s="38"/>
      <c r="C198" s="39"/>
      <c r="D198" s="43"/>
      <c r="E198" s="15">
        <v>86</v>
      </c>
      <c r="F198" s="16">
        <v>4627118060137</v>
      </c>
      <c r="G198" s="53"/>
      <c r="H198" s="42"/>
      <c r="I198" s="17">
        <v>439</v>
      </c>
      <c r="J198" s="36">
        <v>0.4</v>
      </c>
      <c r="K198" s="30">
        <v>263</v>
      </c>
      <c r="L198" s="18"/>
      <c r="M198" s="17">
        <f t="shared" ref="M198:M202" si="3">K198*L198</f>
        <v>0</v>
      </c>
      <c r="N198" s="29"/>
      <c r="BA198"/>
      <c r="BB198"/>
      <c r="BC198"/>
      <c r="BD198"/>
    </row>
    <row r="199" spans="2:56" ht="19.5" customHeight="1">
      <c r="B199" s="38"/>
      <c r="C199" s="39"/>
      <c r="D199" s="43"/>
      <c r="E199" s="15">
        <v>92</v>
      </c>
      <c r="F199" s="16">
        <v>4627118060144</v>
      </c>
      <c r="G199" s="53"/>
      <c r="H199" s="42"/>
      <c r="I199" s="17">
        <v>439</v>
      </c>
      <c r="J199" s="36">
        <v>0.4</v>
      </c>
      <c r="K199" s="30">
        <v>263</v>
      </c>
      <c r="L199" s="18"/>
      <c r="M199" s="17">
        <f t="shared" si="3"/>
        <v>0</v>
      </c>
      <c r="N199" s="29"/>
      <c r="BA199"/>
      <c r="BB199"/>
      <c r="BC199"/>
      <c r="BD199"/>
    </row>
    <row r="200" spans="2:56" ht="19.5" customHeight="1">
      <c r="B200" s="38"/>
      <c r="C200" s="39"/>
      <c r="D200" s="43"/>
      <c r="E200" s="15">
        <v>98</v>
      </c>
      <c r="F200" s="16">
        <v>4627118060151</v>
      </c>
      <c r="G200" s="53"/>
      <c r="H200" s="42"/>
      <c r="I200" s="17">
        <v>439</v>
      </c>
      <c r="J200" s="36">
        <v>0.4</v>
      </c>
      <c r="K200" s="30">
        <v>263</v>
      </c>
      <c r="L200" s="18"/>
      <c r="M200" s="17">
        <f t="shared" si="3"/>
        <v>0</v>
      </c>
      <c r="N200" s="29"/>
      <c r="BA200"/>
      <c r="BB200"/>
      <c r="BC200"/>
      <c r="BD200"/>
    </row>
    <row r="201" spans="2:56" ht="19.5" customHeight="1">
      <c r="B201" s="38"/>
      <c r="C201" s="39"/>
      <c r="D201" s="43"/>
      <c r="E201" s="15">
        <v>104</v>
      </c>
      <c r="F201" s="16">
        <v>4627118060168</v>
      </c>
      <c r="G201" s="53"/>
      <c r="H201" s="42"/>
      <c r="I201" s="17">
        <v>439</v>
      </c>
      <c r="J201" s="36">
        <v>0.4</v>
      </c>
      <c r="K201" s="30">
        <v>263</v>
      </c>
      <c r="L201" s="18"/>
      <c r="M201" s="17">
        <f t="shared" si="3"/>
        <v>0</v>
      </c>
      <c r="N201" s="29"/>
      <c r="BA201"/>
      <c r="BB201"/>
      <c r="BC201"/>
      <c r="BD201"/>
    </row>
    <row r="202" spans="2:56" ht="19.5" customHeight="1">
      <c r="B202" s="38"/>
      <c r="C202" s="39"/>
      <c r="D202" s="43"/>
      <c r="E202" s="15">
        <v>110</v>
      </c>
      <c r="F202" s="16">
        <v>4627118060175</v>
      </c>
      <c r="G202" s="53"/>
      <c r="H202" s="42"/>
      <c r="I202" s="17">
        <v>439</v>
      </c>
      <c r="J202" s="36">
        <v>0.4</v>
      </c>
      <c r="K202" s="30">
        <v>263</v>
      </c>
      <c r="L202" s="18"/>
      <c r="M202" s="17">
        <f t="shared" si="3"/>
        <v>0</v>
      </c>
      <c r="N202" s="29"/>
      <c r="BA202"/>
      <c r="BB202"/>
      <c r="BC202"/>
      <c r="BD202"/>
    </row>
    <row r="203" spans="2:56">
      <c r="B203" s="3"/>
      <c r="C203" s="3"/>
      <c r="D203" s="3"/>
      <c r="E203" s="3"/>
      <c r="F203" s="11"/>
      <c r="G203" s="3"/>
      <c r="I203" s="3"/>
      <c r="J203" s="34"/>
      <c r="K203" s="29"/>
      <c r="L203" s="3"/>
      <c r="M203" s="3"/>
      <c r="N203" s="29"/>
    </row>
    <row r="204" spans="2:56">
      <c r="B204" s="3"/>
      <c r="C204" s="3"/>
      <c r="D204" s="3"/>
      <c r="E204" s="3"/>
      <c r="F204" s="11"/>
      <c r="G204" s="3"/>
      <c r="I204" s="3"/>
      <c r="J204" s="34"/>
      <c r="K204" s="29"/>
      <c r="L204" s="3"/>
      <c r="M204" s="3"/>
      <c r="N204" s="29"/>
    </row>
    <row r="205" spans="2:56">
      <c r="B205" s="3"/>
      <c r="C205" s="3"/>
      <c r="D205" s="3"/>
      <c r="E205" s="3"/>
      <c r="F205" s="11"/>
      <c r="G205" s="3"/>
      <c r="I205" s="3"/>
      <c r="J205" s="34"/>
      <c r="K205" s="29"/>
      <c r="L205" s="3"/>
      <c r="M205" s="3"/>
      <c r="N205" s="29"/>
    </row>
    <row r="206" spans="2:56">
      <c r="B206" s="3"/>
      <c r="C206" s="3"/>
      <c r="D206" s="3"/>
      <c r="E206" s="3"/>
      <c r="F206" s="11"/>
      <c r="G206" s="3"/>
      <c r="I206" s="3"/>
      <c r="J206" s="34"/>
      <c r="K206" s="29"/>
      <c r="L206" s="3"/>
      <c r="M206" s="3"/>
      <c r="N206" s="29"/>
    </row>
    <row r="207" spans="2:56">
      <c r="N207" s="29"/>
    </row>
    <row r="208" spans="2:56">
      <c r="N208" s="29"/>
    </row>
    <row r="209" spans="14:14">
      <c r="N209" s="29"/>
    </row>
    <row r="210" spans="14:14">
      <c r="N210" s="29"/>
    </row>
    <row r="211" spans="14:14">
      <c r="N211" s="29"/>
    </row>
    <row r="212" spans="14:14">
      <c r="N212" s="29"/>
    </row>
    <row r="213" spans="14:14">
      <c r="N213" s="29"/>
    </row>
    <row r="214" spans="14:14">
      <c r="N214" s="29"/>
    </row>
    <row r="215" spans="14:14">
      <c r="N215" s="29"/>
    </row>
    <row r="216" spans="14:14">
      <c r="N216" s="29"/>
    </row>
    <row r="217" spans="14:14">
      <c r="N217" s="29"/>
    </row>
    <row r="218" spans="14:14">
      <c r="N218" s="29"/>
    </row>
    <row r="219" spans="14:14">
      <c r="N219" s="29"/>
    </row>
    <row r="220" spans="14:14">
      <c r="N220" s="29"/>
    </row>
    <row r="221" spans="14:14">
      <c r="N221" s="29"/>
    </row>
    <row r="222" spans="14:14">
      <c r="N222" s="29"/>
    </row>
    <row r="223" spans="14:14">
      <c r="N223" s="29"/>
    </row>
    <row r="224" spans="14:14">
      <c r="N224" s="29"/>
    </row>
    <row r="225" spans="14:14">
      <c r="N225" s="29"/>
    </row>
    <row r="226" spans="14:14">
      <c r="N226" s="29"/>
    </row>
    <row r="227" spans="14:14">
      <c r="N227" s="29"/>
    </row>
    <row r="228" spans="14:14">
      <c r="N228" s="29"/>
    </row>
    <row r="229" spans="14:14">
      <c r="N229" s="29"/>
    </row>
    <row r="230" spans="14:14">
      <c r="N230" s="29"/>
    </row>
    <row r="231" spans="14:14">
      <c r="N231" s="29"/>
    </row>
    <row r="232" spans="14:14">
      <c r="N232" s="29"/>
    </row>
    <row r="233" spans="14:14">
      <c r="N233" s="29"/>
    </row>
    <row r="234" spans="14:14">
      <c r="N234" s="29"/>
    </row>
    <row r="235" spans="14:14">
      <c r="N235" s="29"/>
    </row>
    <row r="236" spans="14:14">
      <c r="N236" s="29"/>
    </row>
    <row r="237" spans="14:14">
      <c r="N237" s="29"/>
    </row>
    <row r="238" spans="14:14">
      <c r="N238" s="29"/>
    </row>
    <row r="239" spans="14:14">
      <c r="N239" s="29"/>
    </row>
    <row r="240" spans="14:14">
      <c r="N240" s="29"/>
    </row>
    <row r="241" spans="14:14">
      <c r="N241" s="29"/>
    </row>
  </sheetData>
  <mergeCells count="175">
    <mergeCell ref="B179:B184"/>
    <mergeCell ref="C179:C184"/>
    <mergeCell ref="D179:D184"/>
    <mergeCell ref="G179:G184"/>
    <mergeCell ref="H179:H184"/>
    <mergeCell ref="B185:B190"/>
    <mergeCell ref="C185:C190"/>
    <mergeCell ref="D185:D190"/>
    <mergeCell ref="G185:G190"/>
    <mergeCell ref="H185:H190"/>
    <mergeCell ref="B191:B196"/>
    <mergeCell ref="C191:C196"/>
    <mergeCell ref="D191:D196"/>
    <mergeCell ref="G191:G196"/>
    <mergeCell ref="H191:H196"/>
    <mergeCell ref="B197:B202"/>
    <mergeCell ref="C197:C202"/>
    <mergeCell ref="D197:D202"/>
    <mergeCell ref="G197:G202"/>
    <mergeCell ref="H197:H202"/>
    <mergeCell ref="B155:B160"/>
    <mergeCell ref="C155:C160"/>
    <mergeCell ref="D155:D160"/>
    <mergeCell ref="G155:G160"/>
    <mergeCell ref="H155:H160"/>
    <mergeCell ref="B161:B166"/>
    <mergeCell ref="C161:C166"/>
    <mergeCell ref="D161:D166"/>
    <mergeCell ref="G161:G166"/>
    <mergeCell ref="H161:H166"/>
    <mergeCell ref="B167:B172"/>
    <mergeCell ref="C167:C172"/>
    <mergeCell ref="D167:D172"/>
    <mergeCell ref="G167:G172"/>
    <mergeCell ref="H167:H172"/>
    <mergeCell ref="B173:B178"/>
    <mergeCell ref="C173:C178"/>
    <mergeCell ref="D173:D178"/>
    <mergeCell ref="G173:G178"/>
    <mergeCell ref="H173:H178"/>
    <mergeCell ref="B150:B154"/>
    <mergeCell ref="C150:C154"/>
    <mergeCell ref="D150:D154"/>
    <mergeCell ref="G150:G154"/>
    <mergeCell ref="H150:H154"/>
    <mergeCell ref="B132:B137"/>
    <mergeCell ref="C132:C137"/>
    <mergeCell ref="D132:D137"/>
    <mergeCell ref="G132:G137"/>
    <mergeCell ref="H132:H137"/>
    <mergeCell ref="B138:B143"/>
    <mergeCell ref="C138:C143"/>
    <mergeCell ref="D138:D143"/>
    <mergeCell ref="G138:G143"/>
    <mergeCell ref="H138:H143"/>
    <mergeCell ref="B144:B149"/>
    <mergeCell ref="C144:C149"/>
    <mergeCell ref="D144:D149"/>
    <mergeCell ref="G144:G149"/>
    <mergeCell ref="H144:H149"/>
    <mergeCell ref="B120:B125"/>
    <mergeCell ref="C120:C125"/>
    <mergeCell ref="D120:D125"/>
    <mergeCell ref="G120:G125"/>
    <mergeCell ref="H120:H125"/>
    <mergeCell ref="B126:B131"/>
    <mergeCell ref="C126:C131"/>
    <mergeCell ref="D126:D131"/>
    <mergeCell ref="G126:G131"/>
    <mergeCell ref="H126:H131"/>
    <mergeCell ref="B1:M1"/>
    <mergeCell ref="N1:N2"/>
    <mergeCell ref="B2:M2"/>
    <mergeCell ref="B109:H109"/>
    <mergeCell ref="G110:G113"/>
    <mergeCell ref="H110:H113"/>
    <mergeCell ref="B114:B119"/>
    <mergeCell ref="C114:C119"/>
    <mergeCell ref="D114:D119"/>
    <mergeCell ref="G114:G119"/>
    <mergeCell ref="H114:H119"/>
    <mergeCell ref="B110:B113"/>
    <mergeCell ref="C110:C113"/>
    <mergeCell ref="D110:D113"/>
    <mergeCell ref="B17:B22"/>
    <mergeCell ref="C17:C22"/>
    <mergeCell ref="D17:D22"/>
    <mergeCell ref="G17:G22"/>
    <mergeCell ref="H17:H22"/>
    <mergeCell ref="B23:B28"/>
    <mergeCell ref="C23:C28"/>
    <mergeCell ref="D23:D28"/>
    <mergeCell ref="G23:G28"/>
    <mergeCell ref="H23:H28"/>
    <mergeCell ref="B4:F4"/>
    <mergeCell ref="B5:B10"/>
    <mergeCell ref="C5:C10"/>
    <mergeCell ref="D5:D10"/>
    <mergeCell ref="G5:G10"/>
    <mergeCell ref="H5:H10"/>
    <mergeCell ref="B11:B16"/>
    <mergeCell ref="C11:C16"/>
    <mergeCell ref="D11:D16"/>
    <mergeCell ref="G11:G16"/>
    <mergeCell ref="H11:H16"/>
    <mergeCell ref="B41:B46"/>
    <mergeCell ref="C41:C46"/>
    <mergeCell ref="D41:D46"/>
    <mergeCell ref="G41:G46"/>
    <mergeCell ref="H41:H46"/>
    <mergeCell ref="B47:B52"/>
    <mergeCell ref="C47:C52"/>
    <mergeCell ref="D47:D52"/>
    <mergeCell ref="G47:G52"/>
    <mergeCell ref="H47:H52"/>
    <mergeCell ref="B29:B34"/>
    <mergeCell ref="C29:C34"/>
    <mergeCell ref="D29:D34"/>
    <mergeCell ref="G29:G34"/>
    <mergeCell ref="H29:H34"/>
    <mergeCell ref="B35:B40"/>
    <mergeCell ref="C35:C40"/>
    <mergeCell ref="D35:D40"/>
    <mergeCell ref="G35:G40"/>
    <mergeCell ref="H35:H40"/>
    <mergeCell ref="B65:B70"/>
    <mergeCell ref="C65:C70"/>
    <mergeCell ref="D65:D70"/>
    <mergeCell ref="G65:G70"/>
    <mergeCell ref="H65:H70"/>
    <mergeCell ref="B71:B76"/>
    <mergeCell ref="C71:C76"/>
    <mergeCell ref="D71:D76"/>
    <mergeCell ref="G71:G76"/>
    <mergeCell ref="H71:H76"/>
    <mergeCell ref="B53:B58"/>
    <mergeCell ref="C53:C58"/>
    <mergeCell ref="D53:D58"/>
    <mergeCell ref="G53:G58"/>
    <mergeCell ref="H53:H58"/>
    <mergeCell ref="B59:B64"/>
    <mergeCell ref="C59:C64"/>
    <mergeCell ref="D59:D64"/>
    <mergeCell ref="G59:G64"/>
    <mergeCell ref="H59:H64"/>
    <mergeCell ref="B89:B92"/>
    <mergeCell ref="C89:C92"/>
    <mergeCell ref="D89:D92"/>
    <mergeCell ref="G89:G92"/>
    <mergeCell ref="H89:H92"/>
    <mergeCell ref="B93:B96"/>
    <mergeCell ref="C93:C96"/>
    <mergeCell ref="D93:D96"/>
    <mergeCell ref="G93:G96"/>
    <mergeCell ref="H93:H96"/>
    <mergeCell ref="B77:B82"/>
    <mergeCell ref="C77:C82"/>
    <mergeCell ref="D77:D82"/>
    <mergeCell ref="G77:G82"/>
    <mergeCell ref="H77:H82"/>
    <mergeCell ref="B83:B88"/>
    <mergeCell ref="C83:C88"/>
    <mergeCell ref="D83:D88"/>
    <mergeCell ref="G83:G88"/>
    <mergeCell ref="H83:H88"/>
    <mergeCell ref="B97:B102"/>
    <mergeCell ref="C97:C102"/>
    <mergeCell ref="D97:D102"/>
    <mergeCell ref="G97:G102"/>
    <mergeCell ref="H97:H102"/>
    <mergeCell ref="B103:B108"/>
    <mergeCell ref="C103:C108"/>
    <mergeCell ref="D103:D108"/>
    <mergeCell ref="G103:G108"/>
    <mergeCell ref="H103:H108"/>
  </mergeCells>
  <pageMargins left="0.70866141732283472" right="0.70866141732283472" top="0.15748031496062992" bottom="0.94488188976377963" header="0.31496062992125984" footer="0.31496062992125984"/>
  <pageSetup paperSize="9" scale="75" fitToHeight="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Прайс-лист</vt:lpstr>
      <vt:lpstr>'Прайс-лист'!Print_Area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KONSTANTIN</dc:creator>
  <cp:lastModifiedBy>Андрей</cp:lastModifiedBy>
  <cp:lastPrinted>2017-05-19T16:05:17Z</cp:lastPrinted>
  <dcterms:created xsi:type="dcterms:W3CDTF">2013-07-28T19:48:44Z</dcterms:created>
  <dcterms:modified xsi:type="dcterms:W3CDTF">2017-07-11T08:03:57Z</dcterms:modified>
</cp:coreProperties>
</file>