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J5" i="2" l="1"/>
  <c r="I5" i="2"/>
  <c r="H5" i="2"/>
  <c r="G5" i="2"/>
  <c r="J9" i="2"/>
  <c r="I9" i="2"/>
  <c r="H9" i="2"/>
  <c r="G9" i="2"/>
  <c r="J17" i="2" l="1"/>
  <c r="I17" i="2"/>
  <c r="H17" i="2"/>
  <c r="G17" i="2"/>
  <c r="J15" i="2"/>
  <c r="I15" i="2"/>
  <c r="H15" i="2"/>
  <c r="G15" i="2"/>
  <c r="J11" i="2"/>
  <c r="I11" i="2"/>
  <c r="H11" i="2"/>
  <c r="G11" i="2"/>
  <c r="J13" i="2" l="1"/>
  <c r="I13" i="2"/>
  <c r="H13" i="2"/>
  <c r="G13" i="2"/>
  <c r="J7" i="2" l="1"/>
  <c r="I7" i="2"/>
  <c r="H7" i="2"/>
  <c r="G7" i="2"/>
</calcChain>
</file>

<file path=xl/sharedStrings.xml><?xml version="1.0" encoding="utf-8"?>
<sst xmlns="http://schemas.openxmlformats.org/spreadsheetml/2006/main" count="40" uniqueCount="21">
  <si>
    <t>артикул</t>
  </si>
  <si>
    <t>цвет</t>
  </si>
  <si>
    <t>размеры</t>
  </si>
  <si>
    <t>4-16 лет</t>
  </si>
  <si>
    <t>кол-во ед. в коробке</t>
  </si>
  <si>
    <t>заказ 1 коробки</t>
  </si>
  <si>
    <t>сумма за коробку</t>
  </si>
  <si>
    <t>цена за ед.</t>
  </si>
  <si>
    <t>белый, сирень, бирюза, голубой, синий, серый, розовый, черный</t>
  </si>
  <si>
    <t>Сорочка подростковая приталенная</t>
  </si>
  <si>
    <t>S - 2XL</t>
  </si>
  <si>
    <t xml:space="preserve">  от 5 коробок</t>
  </si>
  <si>
    <t>от 10 коробок</t>
  </si>
  <si>
    <t>от 20 коробок</t>
  </si>
  <si>
    <t>Сорочка подростковая приталенная с выраб.</t>
  </si>
  <si>
    <t>белый, сирень, бирюза, голубой, синий, серый, розовый, черный, бордо</t>
  </si>
  <si>
    <t>Сорочка детская-подростковая прямая</t>
  </si>
  <si>
    <t>Сорочка детская-подростковая с выраб. Прямая</t>
  </si>
  <si>
    <t>белый</t>
  </si>
  <si>
    <t>белый, голубой, синий, серый, сирень, бирюза, бордо</t>
  </si>
  <si>
    <t>голубой, синий, сирень, фиолет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</si>
</sst>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 Black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7" xfId="0" applyBorder="1"/>
    <xf numFmtId="0" fontId="2" fillId="0" borderId="0" xfId="0" applyFont="1"/>
    <xf numFmtId="0" fontId="2" fillId="0" borderId="3" xfId="0" applyFont="1" applyBorder="1"/>
    <xf numFmtId="0" fontId="2" fillId="0" borderId="7" xfId="0" applyFont="1" applyBorder="1"/>
    <xf numFmtId="0" fontId="0" fillId="0" borderId="1" xfId="0" applyBorder="1" applyAlignment="1">
      <alignment wrapText="1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/>
    <xf numFmtId="164" fontId="2" fillId="0" borderId="9" xfId="0" applyNumberFormat="1" applyFont="1" applyBorder="1" applyAlignment="1">
      <alignment horizontal="center"/>
    </xf>
    <xf numFmtId="164" fontId="2" fillId="0" borderId="5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1" fillId="0" borderId="13" xfId="0" applyNumberFormat="1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justify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5</xdr:row>
      <xdr:rowOff>95249</xdr:rowOff>
    </xdr:from>
    <xdr:to>
      <xdr:col>1</xdr:col>
      <xdr:colOff>1171574</xdr:colOff>
      <xdr:row>5</xdr:row>
      <xdr:rowOff>1338534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57274"/>
          <a:ext cx="1066799" cy="1243285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9</xdr:row>
      <xdr:rowOff>76199</xdr:rowOff>
    </xdr:from>
    <xdr:to>
      <xdr:col>1</xdr:col>
      <xdr:colOff>1533525</xdr:colOff>
      <xdr:row>9</xdr:row>
      <xdr:rowOff>866622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743199"/>
          <a:ext cx="781050" cy="790423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9</xdr:row>
      <xdr:rowOff>102374</xdr:rowOff>
    </xdr:from>
    <xdr:to>
      <xdr:col>1</xdr:col>
      <xdr:colOff>732186</xdr:colOff>
      <xdr:row>9</xdr:row>
      <xdr:rowOff>866775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20" r="18912"/>
        <a:stretch/>
      </xdr:blipFill>
      <xdr:spPr>
        <a:xfrm>
          <a:off x="571501" y="2769374"/>
          <a:ext cx="551210" cy="76440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952500</xdr:rowOff>
    </xdr:from>
    <xdr:to>
      <xdr:col>1</xdr:col>
      <xdr:colOff>857250</xdr:colOff>
      <xdr:row>10</xdr:row>
      <xdr:rowOff>390906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210425"/>
          <a:ext cx="762000" cy="75285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9</xdr:row>
      <xdr:rowOff>942975</xdr:rowOff>
    </xdr:from>
    <xdr:to>
      <xdr:col>1</xdr:col>
      <xdr:colOff>1524000</xdr:colOff>
      <xdr:row>10</xdr:row>
      <xdr:rowOff>375285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609975"/>
          <a:ext cx="76200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1228725</xdr:colOff>
      <xdr:row>5</xdr:row>
      <xdr:rowOff>51435</xdr:rowOff>
    </xdr:from>
    <xdr:to>
      <xdr:col>1</xdr:col>
      <xdr:colOff>2495550</xdr:colOff>
      <xdr:row>6</xdr:row>
      <xdr:rowOff>215646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1013460"/>
          <a:ext cx="1266825" cy="162153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11</xdr:row>
      <xdr:rowOff>219075</xdr:rowOff>
    </xdr:from>
    <xdr:to>
      <xdr:col>1</xdr:col>
      <xdr:colOff>1465445</xdr:colOff>
      <xdr:row>12</xdr:row>
      <xdr:rowOff>19050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79" b="5921"/>
        <a:stretch/>
      </xdr:blipFill>
      <xdr:spPr>
        <a:xfrm>
          <a:off x="581026" y="6600825"/>
          <a:ext cx="1274944" cy="1609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1676400</xdr:colOff>
      <xdr:row>11</xdr:row>
      <xdr:rowOff>85725</xdr:rowOff>
    </xdr:from>
    <xdr:to>
      <xdr:col>1</xdr:col>
      <xdr:colOff>2438400</xdr:colOff>
      <xdr:row>11</xdr:row>
      <xdr:rowOff>655701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46747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2524125</xdr:colOff>
      <xdr:row>11</xdr:row>
      <xdr:rowOff>104775</xdr:rowOff>
    </xdr:from>
    <xdr:to>
      <xdr:col>1</xdr:col>
      <xdr:colOff>3286125</xdr:colOff>
      <xdr:row>11</xdr:row>
      <xdr:rowOff>674751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648652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1676400</xdr:colOff>
      <xdr:row>11</xdr:row>
      <xdr:rowOff>704850</xdr:rowOff>
    </xdr:from>
    <xdr:to>
      <xdr:col>1</xdr:col>
      <xdr:colOff>2438400</xdr:colOff>
      <xdr:row>11</xdr:row>
      <xdr:rowOff>1274826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7086600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2552700</xdr:colOff>
      <xdr:row>11</xdr:row>
      <xdr:rowOff>714375</xdr:rowOff>
    </xdr:from>
    <xdr:to>
      <xdr:col>1</xdr:col>
      <xdr:colOff>3314700</xdr:colOff>
      <xdr:row>11</xdr:row>
      <xdr:rowOff>1284351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709612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1704975</xdr:colOff>
      <xdr:row>11</xdr:row>
      <xdr:rowOff>1343025</xdr:rowOff>
    </xdr:from>
    <xdr:to>
      <xdr:col>1</xdr:col>
      <xdr:colOff>2466975</xdr:colOff>
      <xdr:row>12</xdr:row>
      <xdr:rowOff>103251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772477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2543175</xdr:colOff>
      <xdr:row>11</xdr:row>
      <xdr:rowOff>1343025</xdr:rowOff>
    </xdr:from>
    <xdr:to>
      <xdr:col>1</xdr:col>
      <xdr:colOff>3305175</xdr:colOff>
      <xdr:row>12</xdr:row>
      <xdr:rowOff>103251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772477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1733550</xdr:colOff>
      <xdr:row>12</xdr:row>
      <xdr:rowOff>171450</xdr:rowOff>
    </xdr:from>
    <xdr:to>
      <xdr:col>1</xdr:col>
      <xdr:colOff>2495550</xdr:colOff>
      <xdr:row>12</xdr:row>
      <xdr:rowOff>741426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8362950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2543175</xdr:colOff>
      <xdr:row>12</xdr:row>
      <xdr:rowOff>180975</xdr:rowOff>
    </xdr:from>
    <xdr:to>
      <xdr:col>1</xdr:col>
      <xdr:colOff>3305175</xdr:colOff>
      <xdr:row>12</xdr:row>
      <xdr:rowOff>750951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837247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</xdr:row>
      <xdr:rowOff>171450</xdr:rowOff>
    </xdr:from>
    <xdr:to>
      <xdr:col>1</xdr:col>
      <xdr:colOff>857250</xdr:colOff>
      <xdr:row>12</xdr:row>
      <xdr:rowOff>741426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8362950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12</xdr:row>
      <xdr:rowOff>171450</xdr:rowOff>
    </xdr:from>
    <xdr:to>
      <xdr:col>1</xdr:col>
      <xdr:colOff>1676400</xdr:colOff>
      <xdr:row>12</xdr:row>
      <xdr:rowOff>741426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8362950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19049</xdr:rowOff>
    </xdr:from>
    <xdr:to>
      <xdr:col>1</xdr:col>
      <xdr:colOff>825374</xdr:colOff>
      <xdr:row>13</xdr:row>
      <xdr:rowOff>847724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9010649"/>
          <a:ext cx="825374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619124</xdr:colOff>
      <xdr:row>13</xdr:row>
      <xdr:rowOff>38100</xdr:rowOff>
    </xdr:from>
    <xdr:to>
      <xdr:col>1</xdr:col>
      <xdr:colOff>1419075</xdr:colOff>
      <xdr:row>13</xdr:row>
      <xdr:rowOff>857250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49" y="9029700"/>
          <a:ext cx="799951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1228725</xdr:colOff>
      <xdr:row>13</xdr:row>
      <xdr:rowOff>19049</xdr:rowOff>
    </xdr:from>
    <xdr:to>
      <xdr:col>1</xdr:col>
      <xdr:colOff>2050823</xdr:colOff>
      <xdr:row>13</xdr:row>
      <xdr:rowOff>847724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9010649"/>
          <a:ext cx="822098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</xdr:row>
      <xdr:rowOff>1000125</xdr:rowOff>
    </xdr:from>
    <xdr:to>
      <xdr:col>1</xdr:col>
      <xdr:colOff>876300</xdr:colOff>
      <xdr:row>13</xdr:row>
      <xdr:rowOff>1570101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999172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13</xdr:row>
      <xdr:rowOff>981075</xdr:rowOff>
    </xdr:from>
    <xdr:to>
      <xdr:col>1</xdr:col>
      <xdr:colOff>1704975</xdr:colOff>
      <xdr:row>13</xdr:row>
      <xdr:rowOff>1551051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999172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914400</xdr:colOff>
      <xdr:row>14</xdr:row>
      <xdr:rowOff>638175</xdr:rowOff>
    </xdr:from>
    <xdr:to>
      <xdr:col>1</xdr:col>
      <xdr:colOff>1676400</xdr:colOff>
      <xdr:row>14</xdr:row>
      <xdr:rowOff>1208151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1130617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</xdr:row>
      <xdr:rowOff>1628775</xdr:rowOff>
    </xdr:from>
    <xdr:to>
      <xdr:col>1</xdr:col>
      <xdr:colOff>866775</xdr:colOff>
      <xdr:row>14</xdr:row>
      <xdr:rowOff>522351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62037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931050</xdr:colOff>
      <xdr:row>13</xdr:row>
      <xdr:rowOff>1607325</xdr:rowOff>
    </xdr:from>
    <xdr:to>
      <xdr:col>1</xdr:col>
      <xdr:colOff>1693050</xdr:colOff>
      <xdr:row>14</xdr:row>
      <xdr:rowOff>500901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575" y="1059892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90450</xdr:colOff>
      <xdr:row>14</xdr:row>
      <xdr:rowOff>614325</xdr:rowOff>
    </xdr:from>
    <xdr:to>
      <xdr:col>1</xdr:col>
      <xdr:colOff>852450</xdr:colOff>
      <xdr:row>14</xdr:row>
      <xdr:rowOff>1184301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975" y="11282325"/>
          <a:ext cx="762000" cy="5699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15</xdr:row>
      <xdr:rowOff>104775</xdr:rowOff>
    </xdr:from>
    <xdr:to>
      <xdr:col>1</xdr:col>
      <xdr:colOff>790575</xdr:colOff>
      <xdr:row>15</xdr:row>
      <xdr:rowOff>888111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1410950"/>
          <a:ext cx="762000" cy="783336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15</xdr:row>
      <xdr:rowOff>133350</xdr:rowOff>
    </xdr:from>
    <xdr:to>
      <xdr:col>1</xdr:col>
      <xdr:colOff>1438275</xdr:colOff>
      <xdr:row>15</xdr:row>
      <xdr:rowOff>895350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4395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1362075</xdr:colOff>
      <xdr:row>15</xdr:row>
      <xdr:rowOff>133349</xdr:rowOff>
    </xdr:from>
    <xdr:to>
      <xdr:col>1</xdr:col>
      <xdr:colOff>2124075</xdr:colOff>
      <xdr:row>15</xdr:row>
      <xdr:rowOff>904874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1439524"/>
          <a:ext cx="762000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2017782</xdr:colOff>
      <xdr:row>15</xdr:row>
      <xdr:rowOff>114298</xdr:rowOff>
    </xdr:from>
    <xdr:to>
      <xdr:col>1</xdr:col>
      <xdr:colOff>3419475</xdr:colOff>
      <xdr:row>16</xdr:row>
      <xdr:rowOff>452744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8" r="12707"/>
        <a:stretch/>
      </xdr:blipFill>
      <xdr:spPr>
        <a:xfrm>
          <a:off x="2408307" y="11420473"/>
          <a:ext cx="1401693" cy="193864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971550</xdr:rowOff>
    </xdr:from>
    <xdr:to>
      <xdr:col>1</xdr:col>
      <xdr:colOff>838200</xdr:colOff>
      <xdr:row>16</xdr:row>
      <xdr:rowOff>157734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2277725"/>
          <a:ext cx="762000" cy="78638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15</xdr:row>
      <xdr:rowOff>1000125</xdr:rowOff>
    </xdr:from>
    <xdr:to>
      <xdr:col>1</xdr:col>
      <xdr:colOff>1476375</xdr:colOff>
      <xdr:row>16</xdr:row>
      <xdr:rowOff>174117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2306300"/>
          <a:ext cx="762000" cy="774192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1981200</xdr:colOff>
      <xdr:row>13</xdr:row>
      <xdr:rowOff>914401</xdr:rowOff>
    </xdr:from>
    <xdr:to>
      <xdr:col>1</xdr:col>
      <xdr:colOff>3390899</xdr:colOff>
      <xdr:row>14</xdr:row>
      <xdr:rowOff>1238251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9" r="13691"/>
        <a:stretch/>
      </xdr:blipFill>
      <xdr:spPr>
        <a:xfrm>
          <a:off x="2371725" y="9906001"/>
          <a:ext cx="1409699" cy="2000250"/>
        </a:xfrm>
        <a:prstGeom prst="rect">
          <a:avLst/>
        </a:prstGeom>
      </xdr:spPr>
    </xdr:pic>
    <xdr:clientData/>
  </xdr:twoCellAnchor>
  <xdr:oneCellAnchor>
    <xdr:from>
      <xdr:col>1</xdr:col>
      <xdr:colOff>2308861</xdr:colOff>
      <xdr:row>5</xdr:row>
      <xdr:rowOff>95250</xdr:rowOff>
    </xdr:from>
    <xdr:ext cx="1103810" cy="1529431"/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6" y="1057275"/>
          <a:ext cx="1103810" cy="1529431"/>
        </a:xfrm>
        <a:prstGeom prst="rect">
          <a:avLst/>
        </a:prstGeom>
      </xdr:spPr>
    </xdr:pic>
    <xdr:clientData/>
  </xdr:oneCellAnchor>
  <xdr:oneCellAnchor>
    <xdr:from>
      <xdr:col>1</xdr:col>
      <xdr:colOff>39286</xdr:colOff>
      <xdr:row>7</xdr:row>
      <xdr:rowOff>47623</xdr:rowOff>
    </xdr:from>
    <xdr:ext cx="1538085" cy="1581151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811" y="2714623"/>
          <a:ext cx="1538085" cy="1581151"/>
        </a:xfrm>
        <a:prstGeom prst="rect">
          <a:avLst/>
        </a:prstGeom>
      </xdr:spPr>
    </xdr:pic>
    <xdr:clientData/>
  </xdr:oneCellAnchor>
  <xdr:oneCellAnchor>
    <xdr:from>
      <xdr:col>1</xdr:col>
      <xdr:colOff>365761</xdr:colOff>
      <xdr:row>3</xdr:row>
      <xdr:rowOff>85725</xdr:rowOff>
    </xdr:from>
    <xdr:ext cx="1103810" cy="1529431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6" y="1047750"/>
          <a:ext cx="1103810" cy="152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13" workbookViewId="0">
      <selection activeCell="K10" sqref="K10"/>
    </sheetView>
  </sheetViews>
  <sheetFormatPr defaultRowHeight="15" x14ac:dyDescent="0.25"/>
  <cols>
    <col min="1" max="1" width="5.85546875" customWidth="1"/>
    <col min="2" max="2" width="51.85546875" customWidth="1"/>
    <col min="3" max="3" width="9.42578125" customWidth="1"/>
    <col min="4" max="4" width="12.5703125" customWidth="1"/>
    <col min="5" max="5" width="10.85546875" customWidth="1"/>
    <col min="6" max="6" width="10.28515625" customWidth="1"/>
    <col min="7" max="7" width="14.85546875" style="6" customWidth="1"/>
    <col min="8" max="8" width="14.140625" customWidth="1"/>
    <col min="9" max="9" width="14.7109375" customWidth="1"/>
    <col min="10" max="10" width="14.140625" customWidth="1"/>
    <col min="11" max="11" width="50.85546875" style="30" customWidth="1"/>
    <col min="12" max="15" width="9.140625" style="29"/>
  </cols>
  <sheetData>
    <row r="1" spans="1:10" ht="15.75" thickBot="1" x14ac:dyDescent="0.3">
      <c r="B1" s="1"/>
      <c r="C1" s="1"/>
      <c r="D1" s="1"/>
      <c r="E1" s="1"/>
      <c r="F1" s="1"/>
      <c r="G1" s="8"/>
      <c r="H1" s="5"/>
      <c r="I1" s="5"/>
      <c r="J1" s="5"/>
    </row>
    <row r="2" spans="1:10" x14ac:dyDescent="0.25">
      <c r="G2" s="7" t="s">
        <v>5</v>
      </c>
      <c r="H2" s="10" t="s">
        <v>11</v>
      </c>
      <c r="I2" s="10" t="s">
        <v>12</v>
      </c>
      <c r="J2" s="24" t="s">
        <v>13</v>
      </c>
    </row>
    <row r="3" spans="1:10" ht="45" x14ac:dyDescent="0.25">
      <c r="A3" s="2"/>
      <c r="B3" s="18"/>
      <c r="C3" s="2" t="s">
        <v>0</v>
      </c>
      <c r="D3" s="2" t="s">
        <v>1</v>
      </c>
      <c r="E3" s="2" t="s">
        <v>2</v>
      </c>
      <c r="F3" s="3" t="s">
        <v>4</v>
      </c>
      <c r="G3" s="12" t="s">
        <v>7</v>
      </c>
      <c r="H3" s="11" t="s">
        <v>7</v>
      </c>
      <c r="I3" s="11" t="s">
        <v>7</v>
      </c>
      <c r="J3" s="25" t="s">
        <v>7</v>
      </c>
    </row>
    <row r="4" spans="1:10" ht="103.5" customHeight="1" x14ac:dyDescent="0.4">
      <c r="A4" s="33">
        <v>1</v>
      </c>
      <c r="B4" s="35"/>
      <c r="C4" s="4" t="s">
        <v>16</v>
      </c>
      <c r="D4" s="9" t="s">
        <v>18</v>
      </c>
      <c r="E4" s="2" t="s">
        <v>3</v>
      </c>
      <c r="F4" s="31">
        <v>48</v>
      </c>
      <c r="G4" s="13">
        <v>319</v>
      </c>
      <c r="H4" s="14">
        <v>299</v>
      </c>
      <c r="I4" s="14">
        <v>287</v>
      </c>
      <c r="J4" s="26">
        <v>271</v>
      </c>
    </row>
    <row r="5" spans="1:10" ht="30.75" thickBot="1" x14ac:dyDescent="0.3">
      <c r="A5" s="34"/>
      <c r="B5" s="36"/>
      <c r="C5" s="22"/>
      <c r="D5" s="22"/>
      <c r="E5" s="22"/>
      <c r="F5" s="23" t="s">
        <v>6</v>
      </c>
      <c r="G5" s="15">
        <f>G4*48</f>
        <v>15312</v>
      </c>
      <c r="H5" s="16">
        <f>H4*48*5</f>
        <v>71760</v>
      </c>
      <c r="I5" s="16">
        <f>I4*48*10</f>
        <v>137760</v>
      </c>
      <c r="J5" s="27">
        <f>J4*48*20</f>
        <v>260160</v>
      </c>
    </row>
    <row r="6" spans="1:10" ht="114.75" customHeight="1" x14ac:dyDescent="0.4">
      <c r="A6" s="33">
        <v>2</v>
      </c>
      <c r="B6" s="35"/>
      <c r="C6" s="4" t="s">
        <v>16</v>
      </c>
      <c r="D6" s="9" t="s">
        <v>19</v>
      </c>
      <c r="E6" s="2" t="s">
        <v>3</v>
      </c>
      <c r="F6" s="31">
        <v>48</v>
      </c>
      <c r="G6" s="13">
        <v>319</v>
      </c>
      <c r="H6" s="14">
        <v>299</v>
      </c>
      <c r="I6" s="14">
        <v>287</v>
      </c>
      <c r="J6" s="26">
        <v>271</v>
      </c>
    </row>
    <row r="7" spans="1:10" ht="30.75" thickBot="1" x14ac:dyDescent="0.3">
      <c r="A7" s="34"/>
      <c r="B7" s="36"/>
      <c r="C7" s="22"/>
      <c r="D7" s="22"/>
      <c r="E7" s="22"/>
      <c r="F7" s="23" t="s">
        <v>6</v>
      </c>
      <c r="G7" s="15">
        <f>G6*48</f>
        <v>15312</v>
      </c>
      <c r="H7" s="16">
        <f>H6*48*5</f>
        <v>71760</v>
      </c>
      <c r="I7" s="16">
        <f>I6*48*10</f>
        <v>137760</v>
      </c>
      <c r="J7" s="27">
        <f>J6*48*20</f>
        <v>260160</v>
      </c>
    </row>
    <row r="8" spans="1:10" ht="103.5" customHeight="1" x14ac:dyDescent="0.4">
      <c r="A8" s="33">
        <v>3</v>
      </c>
      <c r="B8" s="35"/>
      <c r="C8" s="4" t="s">
        <v>17</v>
      </c>
      <c r="D8" s="9" t="s">
        <v>18</v>
      </c>
      <c r="E8" s="2" t="s">
        <v>3</v>
      </c>
      <c r="F8" s="31">
        <v>48</v>
      </c>
      <c r="G8" s="13">
        <v>370</v>
      </c>
      <c r="H8" s="14">
        <v>348</v>
      </c>
      <c r="I8" s="14">
        <v>334</v>
      </c>
      <c r="J8" s="26">
        <v>315</v>
      </c>
    </row>
    <row r="9" spans="1:10" ht="33.75" customHeight="1" thickBot="1" x14ac:dyDescent="0.3">
      <c r="A9" s="34"/>
      <c r="B9" s="36"/>
      <c r="C9" s="22"/>
      <c r="D9" s="22"/>
      <c r="E9" s="22"/>
      <c r="F9" s="23" t="s">
        <v>6</v>
      </c>
      <c r="G9" s="15">
        <f>G8*48</f>
        <v>17760</v>
      </c>
      <c r="H9" s="16">
        <f>H8*48*5</f>
        <v>83520</v>
      </c>
      <c r="I9" s="16">
        <f>I8*48*10</f>
        <v>160320</v>
      </c>
      <c r="J9" s="27">
        <f>J8*48*20</f>
        <v>302400</v>
      </c>
    </row>
    <row r="10" spans="1:10" ht="103.5" customHeight="1" x14ac:dyDescent="0.4">
      <c r="A10" s="33">
        <v>4</v>
      </c>
      <c r="B10" s="35"/>
      <c r="C10" s="4" t="s">
        <v>17</v>
      </c>
      <c r="D10" s="9" t="s">
        <v>20</v>
      </c>
      <c r="E10" s="2" t="s">
        <v>3</v>
      </c>
      <c r="F10" s="31">
        <v>48</v>
      </c>
      <c r="G10" s="13">
        <v>370</v>
      </c>
      <c r="H10" s="14">
        <v>348</v>
      </c>
      <c r="I10" s="14">
        <v>334</v>
      </c>
      <c r="J10" s="26">
        <v>315</v>
      </c>
    </row>
    <row r="11" spans="1:10" ht="33.75" customHeight="1" thickBot="1" x14ac:dyDescent="0.3">
      <c r="A11" s="34"/>
      <c r="B11" s="36"/>
      <c r="C11" s="22"/>
      <c r="D11" s="22"/>
      <c r="E11" s="22"/>
      <c r="F11" s="23" t="s">
        <v>6</v>
      </c>
      <c r="G11" s="15">
        <f>G10*48</f>
        <v>17760</v>
      </c>
      <c r="H11" s="16">
        <f>H10*48*5</f>
        <v>83520</v>
      </c>
      <c r="I11" s="16">
        <f>I10*48*10</f>
        <v>160320</v>
      </c>
      <c r="J11" s="27">
        <f>J10*48*20</f>
        <v>302400</v>
      </c>
    </row>
    <row r="12" spans="1:10" ht="142.5" customHeight="1" x14ac:dyDescent="0.4">
      <c r="A12" s="37">
        <v>5</v>
      </c>
      <c r="B12" s="38"/>
      <c r="C12" s="19" t="s">
        <v>9</v>
      </c>
      <c r="D12" s="20" t="s">
        <v>15</v>
      </c>
      <c r="E12" s="21" t="s">
        <v>10</v>
      </c>
      <c r="F12" s="32">
        <v>24</v>
      </c>
      <c r="G12" s="13">
        <v>440</v>
      </c>
      <c r="H12" s="17">
        <v>415</v>
      </c>
      <c r="I12" s="17">
        <v>396</v>
      </c>
      <c r="J12" s="28">
        <v>375</v>
      </c>
    </row>
    <row r="13" spans="1:10" ht="67.5" customHeight="1" thickBot="1" x14ac:dyDescent="0.3">
      <c r="A13" s="34"/>
      <c r="B13" s="36"/>
      <c r="C13" s="22"/>
      <c r="D13" s="22"/>
      <c r="E13" s="22"/>
      <c r="F13" s="23" t="s">
        <v>6</v>
      </c>
      <c r="G13" s="15">
        <f>G12*24</f>
        <v>10560</v>
      </c>
      <c r="H13" s="16">
        <f>H12*24*5</f>
        <v>49800</v>
      </c>
      <c r="I13" s="16">
        <f>I12*24*10</f>
        <v>95040</v>
      </c>
      <c r="J13" s="27">
        <f>J12*24*20</f>
        <v>180000</v>
      </c>
    </row>
    <row r="14" spans="1:10" ht="132" customHeight="1" x14ac:dyDescent="0.4">
      <c r="A14" s="37">
        <v>6</v>
      </c>
      <c r="B14" s="38"/>
      <c r="C14" s="19" t="s">
        <v>14</v>
      </c>
      <c r="D14" s="20" t="s">
        <v>8</v>
      </c>
      <c r="E14" s="21" t="s">
        <v>10</v>
      </c>
      <c r="F14" s="32">
        <v>24</v>
      </c>
      <c r="G14" s="13">
        <v>440</v>
      </c>
      <c r="H14" s="17">
        <v>415</v>
      </c>
      <c r="I14" s="17">
        <v>396</v>
      </c>
      <c r="J14" s="28">
        <v>375</v>
      </c>
    </row>
    <row r="15" spans="1:10" ht="106.5" customHeight="1" thickBot="1" x14ac:dyDescent="0.3">
      <c r="A15" s="34"/>
      <c r="B15" s="36"/>
      <c r="C15" s="22"/>
      <c r="D15" s="22"/>
      <c r="E15" s="22"/>
      <c r="F15" s="23" t="s">
        <v>6</v>
      </c>
      <c r="G15" s="15">
        <f>G14*24</f>
        <v>10560</v>
      </c>
      <c r="H15" s="16">
        <f>H14*24*5</f>
        <v>49800</v>
      </c>
      <c r="I15" s="16">
        <f>I14*24*10</f>
        <v>95040</v>
      </c>
      <c r="J15" s="27">
        <f>J14*24*20</f>
        <v>180000</v>
      </c>
    </row>
    <row r="16" spans="1:10" ht="126" customHeight="1" x14ac:dyDescent="0.4">
      <c r="A16" s="37">
        <v>7</v>
      </c>
      <c r="B16" s="38"/>
      <c r="C16" s="19" t="s">
        <v>14</v>
      </c>
      <c r="D16" s="20" t="s">
        <v>8</v>
      </c>
      <c r="E16" s="21" t="s">
        <v>10</v>
      </c>
      <c r="F16" s="32">
        <v>24</v>
      </c>
      <c r="G16" s="13">
        <v>650</v>
      </c>
      <c r="H16" s="17">
        <v>611</v>
      </c>
      <c r="I16" s="17">
        <v>585</v>
      </c>
      <c r="J16" s="28">
        <v>553</v>
      </c>
    </row>
    <row r="17" spans="1:10" ht="39" customHeight="1" thickBot="1" x14ac:dyDescent="0.3">
      <c r="A17" s="34"/>
      <c r="B17" s="36"/>
      <c r="C17" s="22"/>
      <c r="D17" s="22"/>
      <c r="E17" s="22"/>
      <c r="F17" s="23" t="s">
        <v>6</v>
      </c>
      <c r="G17" s="15">
        <f>G16*24</f>
        <v>15600</v>
      </c>
      <c r="H17" s="16">
        <f>H16*24*5</f>
        <v>73320</v>
      </c>
      <c r="I17" s="16">
        <f>I16*24*10</f>
        <v>140400</v>
      </c>
      <c r="J17" s="27">
        <f>J16*24*20</f>
        <v>265440</v>
      </c>
    </row>
  </sheetData>
  <mergeCells count="14">
    <mergeCell ref="A4:A5"/>
    <mergeCell ref="B4:B5"/>
    <mergeCell ref="A14:A15"/>
    <mergeCell ref="B14:B15"/>
    <mergeCell ref="A16:A17"/>
    <mergeCell ref="B16:B17"/>
    <mergeCell ref="A6:A7"/>
    <mergeCell ref="A12:A13"/>
    <mergeCell ref="B6:B7"/>
    <mergeCell ref="B12:B13"/>
    <mergeCell ref="A10:A11"/>
    <mergeCell ref="B10:B11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2017-06-08T10:41:13Z</dcterms:modified>
</cp:coreProperties>
</file>