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прайс" sheetId="5" r:id="rId1"/>
  </sheets>
  <definedNames>
    <definedName name="_xlnm.Print_Area" localSheetId="0">прайс!$A$1:$G$154</definedName>
  </definedNames>
  <calcPr calcId="124519"/>
</workbook>
</file>

<file path=xl/calcChain.xml><?xml version="1.0" encoding="utf-8"?>
<calcChain xmlns="http://schemas.openxmlformats.org/spreadsheetml/2006/main">
  <c r="G154" i="5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E8" l="1"/>
</calcChain>
</file>

<file path=xl/sharedStrings.xml><?xml version="1.0" encoding="utf-8"?>
<sst xmlns="http://schemas.openxmlformats.org/spreadsheetml/2006/main" count="357" uniqueCount="314">
  <si>
    <t>Фото</t>
  </si>
  <si>
    <t>Артикул</t>
  </si>
  <si>
    <t>С-103 Замок Б.</t>
  </si>
  <si>
    <t>Прайс - лист.</t>
  </si>
  <si>
    <t>Наименование</t>
  </si>
  <si>
    <t>Размер</t>
  </si>
  <si>
    <t>Амфора Рыжая</t>
  </si>
  <si>
    <t>Ю-1</t>
  </si>
  <si>
    <t>Ю-2</t>
  </si>
  <si>
    <t>Цена, руб</t>
  </si>
  <si>
    <t>Горка коряжки Шоколад</t>
  </si>
  <si>
    <t>Амфора Черная</t>
  </si>
  <si>
    <t>Ю-3</t>
  </si>
  <si>
    <t>Амфора Шоколад</t>
  </si>
  <si>
    <t>Ю-4</t>
  </si>
  <si>
    <t>Кораблик</t>
  </si>
  <si>
    <t>М-5</t>
  </si>
  <si>
    <t>Замочек</t>
  </si>
  <si>
    <t>М-6</t>
  </si>
  <si>
    <t>Остров</t>
  </si>
  <si>
    <t>М-7</t>
  </si>
  <si>
    <t>Бревно прямое с амфоркой Шоколад</t>
  </si>
  <si>
    <t>Ю-10</t>
  </si>
  <si>
    <t>Бревнышко</t>
  </si>
  <si>
    <t>М-11</t>
  </si>
  <si>
    <t>Горка коряжка Коричн.</t>
  </si>
  <si>
    <t>Ю-12</t>
  </si>
  <si>
    <t>Вазочка с горшком</t>
  </si>
  <si>
    <t>М-13</t>
  </si>
  <si>
    <t>Колонки</t>
  </si>
  <si>
    <t>М-8</t>
  </si>
  <si>
    <t>Коряжка</t>
  </si>
  <si>
    <t>М-9</t>
  </si>
  <si>
    <t>М-14</t>
  </si>
  <si>
    <t>Горка полено</t>
  </si>
  <si>
    <t>Ю-15</t>
  </si>
  <si>
    <t xml:space="preserve">Якорь </t>
  </si>
  <si>
    <t>С-16</t>
  </si>
  <si>
    <t>Сундук</t>
  </si>
  <si>
    <t>С-17</t>
  </si>
  <si>
    <t>Губка</t>
  </si>
  <si>
    <t>М-18</t>
  </si>
  <si>
    <t>Амфорка</t>
  </si>
  <si>
    <t>С-19</t>
  </si>
  <si>
    <t>Башня</t>
  </si>
  <si>
    <t>М-20</t>
  </si>
  <si>
    <t>Башенка с горшком</t>
  </si>
  <si>
    <t>М-21</t>
  </si>
  <si>
    <t>Замок малый со стеклом Ш.</t>
  </si>
  <si>
    <t>Ю-22</t>
  </si>
  <si>
    <t>Башенка хатка</t>
  </si>
  <si>
    <t>Ю-23</t>
  </si>
  <si>
    <t>Ю-24</t>
  </si>
  <si>
    <t>Ю-25</t>
  </si>
  <si>
    <t>Коряга лепка Б.</t>
  </si>
  <si>
    <t>Коряга лепка Б. Стоя</t>
  </si>
  <si>
    <t>Амфора с горшком</t>
  </si>
  <si>
    <t>М-25</t>
  </si>
  <si>
    <t>Ю-26</t>
  </si>
  <si>
    <t>Ю-27</t>
  </si>
  <si>
    <t>Амфора на пне Ш.</t>
  </si>
  <si>
    <t>Замок малый Ш.</t>
  </si>
  <si>
    <t>М-28</t>
  </si>
  <si>
    <t>Ю-29</t>
  </si>
  <si>
    <t>Ю-30</t>
  </si>
  <si>
    <t>М-31</t>
  </si>
  <si>
    <t>Ю-32</t>
  </si>
  <si>
    <t>Колонна лепка Ш.</t>
  </si>
  <si>
    <t>Трубы толстые 3-е Ш.</t>
  </si>
  <si>
    <t xml:space="preserve">Замок </t>
  </si>
  <si>
    <t>Башенка Ш.</t>
  </si>
  <si>
    <t>Башенка З.</t>
  </si>
  <si>
    <t>Фонтанчик Ср.</t>
  </si>
  <si>
    <t>Замок малый кор.</t>
  </si>
  <si>
    <t>Череп</t>
  </si>
  <si>
    <t>Замок</t>
  </si>
  <si>
    <t>Замок малый</t>
  </si>
  <si>
    <t>Камень №4 ч.</t>
  </si>
  <si>
    <t>Коряжка лепка м.</t>
  </si>
  <si>
    <t>Камень №4 ч. Лапух</t>
  </si>
  <si>
    <t>Камень №2 Б.</t>
  </si>
  <si>
    <t>Пятерник тонкий короткий Ш.</t>
  </si>
  <si>
    <t>Тройник тонкий короткий К.</t>
  </si>
  <si>
    <t>Труба толстая длинная лепка сквозная К.</t>
  </si>
  <si>
    <t>Труба толстая длинная глухая с вырезом Ч.</t>
  </si>
  <si>
    <t>Тройник тонкий короткий Ч.</t>
  </si>
  <si>
    <t>Вазочки тройные Ч.</t>
  </si>
  <si>
    <t>Ваза К.</t>
  </si>
  <si>
    <t>Крокодил Ш.</t>
  </si>
  <si>
    <t>Конус Ч.</t>
  </si>
  <si>
    <t>Замок малый Ч.</t>
  </si>
  <si>
    <t>Конус лепка Ш.</t>
  </si>
  <si>
    <t>Камень №4 Б.</t>
  </si>
  <si>
    <t>Камень №2 Ч.</t>
  </si>
  <si>
    <t>Трубка тонкая длинная К.</t>
  </si>
  <si>
    <t>Трубка тонкая длинная лепка К.</t>
  </si>
  <si>
    <t xml:space="preserve">Трубка глухая </t>
  </si>
  <si>
    <t>Горшочек малый Ч.</t>
  </si>
  <si>
    <t>Горшочек малый К.</t>
  </si>
  <si>
    <t>Горшочек малый Ш.</t>
  </si>
  <si>
    <t>Кувшин К.</t>
  </si>
  <si>
    <t>Ваза конус К.</t>
  </si>
  <si>
    <t>Звезда Ч.</t>
  </si>
  <si>
    <t>Горшочек Ш.</t>
  </si>
  <si>
    <t>Вазочка дудочка К.</t>
  </si>
  <si>
    <t>Башмак К.</t>
  </si>
  <si>
    <t>Ботинок К.</t>
  </si>
  <si>
    <t>Трубочка тонкая глухая Ш.</t>
  </si>
  <si>
    <t>Горшок</t>
  </si>
  <si>
    <t>Боченок с вырезом Ш.</t>
  </si>
  <si>
    <t>Амфорка конус Ш.</t>
  </si>
  <si>
    <t>Башенка К.</t>
  </si>
  <si>
    <t>Бочка Ч.</t>
  </si>
  <si>
    <t>Пенек с вырезом Ш.</t>
  </si>
  <si>
    <t>Вазочка Ч.</t>
  </si>
  <si>
    <t>Трубочка толстая короткая глухая Ш.</t>
  </si>
  <si>
    <t>Пенек с вырезом Ч.</t>
  </si>
  <si>
    <t>Коряжка К.</t>
  </si>
  <si>
    <t>Амфорка малая К.</t>
  </si>
  <si>
    <t>Амфорка малая Ч.</t>
  </si>
  <si>
    <t>Трубочка тонкая короткая</t>
  </si>
  <si>
    <t>Корабль большой</t>
  </si>
  <si>
    <t>Замок Большой</t>
  </si>
  <si>
    <t>Коряга лепка Стоя</t>
  </si>
  <si>
    <t>Скала Б.</t>
  </si>
  <si>
    <t>Скала Ч.</t>
  </si>
  <si>
    <t>Черепашник Б.</t>
  </si>
  <si>
    <t>Сфинкс К.</t>
  </si>
  <si>
    <t>Черепашник М.</t>
  </si>
  <si>
    <t>Черепашник С.</t>
  </si>
  <si>
    <t xml:space="preserve"> Замок</t>
  </si>
  <si>
    <t>Замок Б.</t>
  </si>
  <si>
    <t>Замок средний</t>
  </si>
  <si>
    <t>Корабль в коряге</t>
  </si>
  <si>
    <t>Коряга в Пне</t>
  </si>
  <si>
    <t>Замок большой</t>
  </si>
  <si>
    <t>Амфора большая</t>
  </si>
  <si>
    <t xml:space="preserve"> Замочек</t>
  </si>
  <si>
    <t>Амфора в коряге</t>
  </si>
  <si>
    <t>Корабль на сомятнике</t>
  </si>
  <si>
    <t>Черепашник высокий</t>
  </si>
  <si>
    <t>Замок Ш.</t>
  </si>
  <si>
    <t>Два полена</t>
  </si>
  <si>
    <t>Трубочки тройные тонкие короткие</t>
  </si>
  <si>
    <t>Трубочки тройные толстые длинные</t>
  </si>
  <si>
    <t>Сфера</t>
  </si>
  <si>
    <t>Сомятник</t>
  </si>
  <si>
    <t>Бочка лепка К.</t>
  </si>
  <si>
    <t>Амфора на пен Ш.</t>
  </si>
  <si>
    <t>Ю-33</t>
  </si>
  <si>
    <t>М-34</t>
  </si>
  <si>
    <t>Ю-35</t>
  </si>
  <si>
    <t>А-36</t>
  </si>
  <si>
    <t>М-37</t>
  </si>
  <si>
    <t>С-38</t>
  </si>
  <si>
    <t>М-39</t>
  </si>
  <si>
    <t>Н-40</t>
  </si>
  <si>
    <t>Ю-41</t>
  </si>
  <si>
    <t>Н-41</t>
  </si>
  <si>
    <t>Ю-42</t>
  </si>
  <si>
    <t>Ю-43</t>
  </si>
  <si>
    <t>Ю-44</t>
  </si>
  <si>
    <t>Ю-45</t>
  </si>
  <si>
    <t>Ю-46</t>
  </si>
  <si>
    <t>Ю-47</t>
  </si>
  <si>
    <t>Ю-48 К.</t>
  </si>
  <si>
    <t>Ю-49</t>
  </si>
  <si>
    <t>Ю-50</t>
  </si>
  <si>
    <t>Ю-51</t>
  </si>
  <si>
    <t>Ю-52</t>
  </si>
  <si>
    <t>Ю-53</t>
  </si>
  <si>
    <t>Ю-54</t>
  </si>
  <si>
    <t>Ю-55</t>
  </si>
  <si>
    <t>Ю-56</t>
  </si>
  <si>
    <t>М-57</t>
  </si>
  <si>
    <t>Ю-58</t>
  </si>
  <si>
    <t>Ю-59</t>
  </si>
  <si>
    <t>Ю-60</t>
  </si>
  <si>
    <t>Ю-61</t>
  </si>
  <si>
    <t>Ю-62</t>
  </si>
  <si>
    <t>Ю-63</t>
  </si>
  <si>
    <t>Ю-64</t>
  </si>
  <si>
    <t>Ю-65</t>
  </si>
  <si>
    <t>Ю-66</t>
  </si>
  <si>
    <t>Ю-67</t>
  </si>
  <si>
    <t>Ю-68</t>
  </si>
  <si>
    <t>Ю-69</t>
  </si>
  <si>
    <t>Ю-70</t>
  </si>
  <si>
    <t>М-71</t>
  </si>
  <si>
    <t>Ю-72</t>
  </si>
  <si>
    <t>Ю-73</t>
  </si>
  <si>
    <t>Ю-74</t>
  </si>
  <si>
    <t>Ю-75</t>
  </si>
  <si>
    <t>Ю-76</t>
  </si>
  <si>
    <t>Ю-77</t>
  </si>
  <si>
    <t>Ю-78</t>
  </si>
  <si>
    <t>Ю-79</t>
  </si>
  <si>
    <t>Ю-80</t>
  </si>
  <si>
    <t>Ю-81</t>
  </si>
  <si>
    <t>Ю-82</t>
  </si>
  <si>
    <t>Ю-83</t>
  </si>
  <si>
    <t>Ю-84</t>
  </si>
  <si>
    <t>С-85</t>
  </si>
  <si>
    <t>С-86</t>
  </si>
  <si>
    <t>Ю-87</t>
  </si>
  <si>
    <t>М-88</t>
  </si>
  <si>
    <t>С-89</t>
  </si>
  <si>
    <t>С-90</t>
  </si>
  <si>
    <t>Ю-91</t>
  </si>
  <si>
    <t>Н-92</t>
  </si>
  <si>
    <t>Н-93</t>
  </si>
  <si>
    <t>С-94</t>
  </si>
  <si>
    <t>Ю-95</t>
  </si>
  <si>
    <t>М-96</t>
  </si>
  <si>
    <t>М-97</t>
  </si>
  <si>
    <t>С-98</t>
  </si>
  <si>
    <t>С-99</t>
  </si>
  <si>
    <t>С-100</t>
  </si>
  <si>
    <t>С-101</t>
  </si>
  <si>
    <t>М-102</t>
  </si>
  <si>
    <t>С-103</t>
  </si>
  <si>
    <t>М-104</t>
  </si>
  <si>
    <t>М-105</t>
  </si>
  <si>
    <t>С-106</t>
  </si>
  <si>
    <t>М-107</t>
  </si>
  <si>
    <t>М-108</t>
  </si>
  <si>
    <t>С-109</t>
  </si>
  <si>
    <t>С-109/1</t>
  </si>
  <si>
    <t>М-110</t>
  </si>
  <si>
    <t>М-111</t>
  </si>
  <si>
    <t>М-112</t>
  </si>
  <si>
    <t>С-113</t>
  </si>
  <si>
    <t>С-114</t>
  </si>
  <si>
    <t>М-115</t>
  </si>
  <si>
    <t>С-116</t>
  </si>
  <si>
    <t>Ю-117</t>
  </si>
  <si>
    <t>С-118</t>
  </si>
  <si>
    <t>М-119</t>
  </si>
  <si>
    <t>М-120</t>
  </si>
  <si>
    <t>М-121</t>
  </si>
  <si>
    <t>М-122</t>
  </si>
  <si>
    <t>М-123</t>
  </si>
  <si>
    <t>М-124</t>
  </si>
  <si>
    <t>М-125</t>
  </si>
  <si>
    <t>М-126</t>
  </si>
  <si>
    <t>Ю-127</t>
  </si>
  <si>
    <t>М-128</t>
  </si>
  <si>
    <t>Ю-129</t>
  </si>
  <si>
    <t>Ю-130</t>
  </si>
  <si>
    <t>М-131</t>
  </si>
  <si>
    <t>М-132</t>
  </si>
  <si>
    <t>Ю-133</t>
  </si>
  <si>
    <t>Ю-134</t>
  </si>
  <si>
    <t>М-135</t>
  </si>
  <si>
    <t>М-136</t>
  </si>
  <si>
    <t>Ю-137</t>
  </si>
  <si>
    <t>М-138</t>
  </si>
  <si>
    <t>М-139</t>
  </si>
  <si>
    <t>Ю-140</t>
  </si>
  <si>
    <t>М-141</t>
  </si>
  <si>
    <t xml:space="preserve">Ю-48 </t>
  </si>
  <si>
    <t>Кол-во</t>
  </si>
  <si>
    <t>Сумма заказа</t>
  </si>
  <si>
    <t>Сумма</t>
  </si>
  <si>
    <t>Керамические гроты для аквариумов.</t>
  </si>
  <si>
    <t>14*14*14</t>
  </si>
  <si>
    <t>16*8*8</t>
  </si>
  <si>
    <t>20*8*13</t>
  </si>
  <si>
    <t>15*10*6</t>
  </si>
  <si>
    <t>12*12*7</t>
  </si>
  <si>
    <t>12*10*11</t>
  </si>
  <si>
    <t>18*9*10</t>
  </si>
  <si>
    <t>16*11*11</t>
  </si>
  <si>
    <t>13*13*6</t>
  </si>
  <si>
    <t>15*9*7</t>
  </si>
  <si>
    <t>12*8*7</t>
  </si>
  <si>
    <t>15*15*10</t>
  </si>
  <si>
    <t>15*15*8</t>
  </si>
  <si>
    <t>15*9*8</t>
  </si>
  <si>
    <t>9*18*7</t>
  </si>
  <si>
    <t>14*11*6</t>
  </si>
  <si>
    <t>8*21*8</t>
  </si>
  <si>
    <t>30*16*18</t>
  </si>
  <si>
    <t>20*30*16</t>
  </si>
  <si>
    <t>14*14*10</t>
  </si>
  <si>
    <t>16*12*12</t>
  </si>
  <si>
    <t>13*12*6</t>
  </si>
  <si>
    <t>20*12*9</t>
  </si>
  <si>
    <t>9*23*9</t>
  </si>
  <si>
    <t>13*17*13</t>
  </si>
  <si>
    <t>14*20*6</t>
  </si>
  <si>
    <t>10*13*10</t>
  </si>
  <si>
    <t>14*12*6</t>
  </si>
  <si>
    <t>11*14*12</t>
  </si>
  <si>
    <t>18*26*10</t>
  </si>
  <si>
    <t>13*14*8</t>
  </si>
  <si>
    <t>30*27*25</t>
  </si>
  <si>
    <t>23*23*23</t>
  </si>
  <si>
    <t>20*18*16</t>
  </si>
  <si>
    <t>12*8*10</t>
  </si>
  <si>
    <t>8*8*8</t>
  </si>
  <si>
    <t>6*20*6</t>
  </si>
  <si>
    <t>8*10*8</t>
  </si>
  <si>
    <t>12*11*12</t>
  </si>
  <si>
    <t>9*16*9</t>
  </si>
  <si>
    <t>7*19*10</t>
  </si>
  <si>
    <t>ИП Карпов Роман Анатольевич</t>
  </si>
  <si>
    <t>Менеджер отдела продаж: Екатерина</t>
  </si>
  <si>
    <r>
      <t xml:space="preserve">Адрес: </t>
    </r>
    <r>
      <rPr>
        <i/>
        <sz val="12"/>
        <color theme="1"/>
        <rFont val="Book Antiqua"/>
        <family val="1"/>
        <charset val="204"/>
      </rPr>
      <t xml:space="preserve">г. Москва, "Садовод", птичий рынок, ряд 13, павильон 12   </t>
    </r>
  </si>
  <si>
    <r>
      <rPr>
        <b/>
        <i/>
        <sz val="12"/>
        <color theme="1"/>
        <rFont val="Book Antiqua"/>
        <family val="1"/>
        <charset val="204"/>
      </rPr>
      <t>тел.</t>
    </r>
    <r>
      <rPr>
        <i/>
        <sz val="12"/>
        <color theme="1"/>
        <rFont val="Book Antiqua"/>
        <family val="1"/>
        <charset val="204"/>
      </rPr>
      <t xml:space="preserve"> +7-926-015-92-15                                </t>
    </r>
    <r>
      <rPr>
        <b/>
        <i/>
        <sz val="12"/>
        <color theme="1"/>
        <rFont val="Book Antiqua"/>
        <family val="1"/>
        <charset val="204"/>
      </rPr>
      <t xml:space="preserve">E-mail: </t>
    </r>
    <r>
      <rPr>
        <i/>
        <sz val="12"/>
        <color theme="1"/>
        <rFont val="Book Antiqua"/>
        <family val="1"/>
        <charset val="204"/>
      </rPr>
      <t>karpovdon@rambler.ru</t>
    </r>
  </si>
  <si>
    <r>
      <rPr>
        <b/>
        <i/>
        <sz val="12"/>
        <color theme="1"/>
        <rFont val="Book Antiqua"/>
        <family val="1"/>
        <charset val="204"/>
      </rPr>
      <t xml:space="preserve">тел. </t>
    </r>
    <r>
      <rPr>
        <i/>
        <sz val="12"/>
        <color theme="1"/>
        <rFont val="Book Antiqua"/>
        <family val="1"/>
        <charset val="204"/>
      </rPr>
      <t xml:space="preserve">+7-918-695-84-82    </t>
    </r>
    <r>
      <rPr>
        <b/>
        <i/>
        <sz val="12"/>
        <color theme="1"/>
        <rFont val="Book Antiqua"/>
        <family val="1"/>
        <charset val="204"/>
      </rPr>
      <t xml:space="preserve">                                         E-mail:</t>
    </r>
    <r>
      <rPr>
        <i/>
        <sz val="12"/>
        <color theme="1"/>
        <rFont val="Book Antiqua"/>
        <family val="1"/>
        <charset val="204"/>
      </rPr>
      <t xml:space="preserve"> katy85_adm@mail.ru</t>
    </r>
  </si>
  <si>
    <t>Сайт: www.optomtovar.ru/11600</t>
  </si>
  <si>
    <t>44*23*16</t>
  </si>
  <si>
    <t>46*29*22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</si>
</sst>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7">
    <font>
      <sz val="11"/>
      <color theme="1"/>
      <name val="Calibri"/>
      <family val="2"/>
      <scheme val="minor"/>
    </font>
    <font>
      <b/>
      <i/>
      <sz val="28"/>
      <color rgb="FF0070C0"/>
      <name val="Bodoni Poster"/>
      <family val="1"/>
    </font>
    <font>
      <sz val="10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Bodoni Poster"/>
      <charset val="204"/>
    </font>
    <font>
      <i/>
      <sz val="14"/>
      <color rgb="FF0070C0"/>
      <name val="Book Antiqua"/>
      <family val="1"/>
      <charset val="204"/>
    </font>
    <font>
      <b/>
      <i/>
      <sz val="28"/>
      <color rgb="FF0070C0"/>
      <name val="Book Antiqua"/>
      <family val="1"/>
      <charset val="204"/>
    </font>
    <font>
      <b/>
      <i/>
      <sz val="16"/>
      <color rgb="FF0070C0"/>
      <name val="Book Antiqua"/>
      <family val="1"/>
      <charset val="204"/>
    </font>
    <font>
      <b/>
      <i/>
      <sz val="12"/>
      <color theme="1"/>
      <name val="Book Antiqua"/>
      <family val="1"/>
      <charset val="204"/>
    </font>
    <font>
      <b/>
      <sz val="12"/>
      <color theme="1"/>
      <name val="Book Antiqua"/>
      <family val="1"/>
      <charset val="204"/>
    </font>
    <font>
      <i/>
      <sz val="12"/>
      <color theme="1"/>
      <name val="Book Antiqua"/>
      <family val="1"/>
      <charset val="204"/>
    </font>
    <font>
      <sz val="11"/>
      <color theme="1"/>
      <name val="Book Antiqua"/>
      <family val="1"/>
      <charset val="204"/>
    </font>
    <font>
      <sz val="12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2" borderId="0" xfId="0" applyFont="1" applyFill="1"/>
    <xf numFmtId="0" fontId="8" fillId="2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0" fontId="5" fillId="0" borderId="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4" fillId="2" borderId="8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9"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623455</xdr:colOff>
      <xdr:row>94</xdr:row>
      <xdr:rowOff>798561</xdr:rowOff>
    </xdr:from>
    <xdr:to>
      <xdr:col>8</xdr:col>
      <xdr:colOff>124378</xdr:colOff>
      <xdr:row>95</xdr:row>
      <xdr:rowOff>783712</xdr:rowOff>
    </xdr:to>
    <xdr:pic>
      <xdr:nvPicPr>
        <xdr:cNvPr id="302" name="Рисунок 3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7486"/>
        <a:stretch/>
      </xdr:blipFill>
      <xdr:spPr bwMode="auto">
        <a:xfrm>
          <a:off x="5966114" y="74625970"/>
          <a:ext cx="860400" cy="842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9525</xdr:rowOff>
    </xdr:from>
    <xdr:to>
      <xdr:col>0</xdr:col>
      <xdr:colOff>860400</xdr:colOff>
      <xdr:row>106</xdr:row>
      <xdr:rowOff>851925</xdr:rowOff>
    </xdr:to>
    <xdr:pic>
      <xdr:nvPicPr>
        <xdr:cNvPr id="319" name="Рисунок 3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1" r="4117"/>
        <a:stretch/>
      </xdr:blipFill>
      <xdr:spPr bwMode="auto">
        <a:xfrm>
          <a:off x="0" y="85534500"/>
          <a:ext cx="860400" cy="842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8658</xdr:rowOff>
    </xdr:from>
    <xdr:to>
      <xdr:col>0</xdr:col>
      <xdr:colOff>860400</xdr:colOff>
      <xdr:row>58</xdr:row>
      <xdr:rowOff>851058</xdr:rowOff>
    </xdr:to>
    <xdr:pic>
      <xdr:nvPicPr>
        <xdr:cNvPr id="173" name="Рисунок 17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6887"/>
        <a:stretch/>
      </xdr:blipFill>
      <xdr:spPr bwMode="auto">
        <a:xfrm>
          <a:off x="0" y="43096294"/>
          <a:ext cx="860400" cy="842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17318</xdr:rowOff>
    </xdr:from>
    <xdr:to>
      <xdr:col>0</xdr:col>
      <xdr:colOff>859536</xdr:colOff>
      <xdr:row>23</xdr:row>
      <xdr:rowOff>1317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0877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8659</xdr:rowOff>
    </xdr:from>
    <xdr:to>
      <xdr:col>0</xdr:col>
      <xdr:colOff>859536</xdr:colOff>
      <xdr:row>24</xdr:row>
      <xdr:rowOff>3947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5736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17318</xdr:rowOff>
    </xdr:from>
    <xdr:to>
      <xdr:col>0</xdr:col>
      <xdr:colOff>859536</xdr:colOff>
      <xdr:row>25</xdr:row>
      <xdr:rowOff>1317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2327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17318</xdr:rowOff>
    </xdr:from>
    <xdr:to>
      <xdr:col>0</xdr:col>
      <xdr:colOff>859536</xdr:colOff>
      <xdr:row>26</xdr:row>
      <xdr:rowOff>1314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8052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8659</xdr:rowOff>
    </xdr:from>
    <xdr:to>
      <xdr:col>0</xdr:col>
      <xdr:colOff>859536</xdr:colOff>
      <xdr:row>26</xdr:row>
      <xdr:rowOff>795043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29114"/>
          <a:ext cx="859536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17318</xdr:rowOff>
    </xdr:from>
    <xdr:to>
      <xdr:col>0</xdr:col>
      <xdr:colOff>865632</xdr:colOff>
      <xdr:row>28</xdr:row>
      <xdr:rowOff>1317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34409"/>
          <a:ext cx="865632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8659</xdr:rowOff>
    </xdr:from>
    <xdr:to>
      <xdr:col>0</xdr:col>
      <xdr:colOff>859536</xdr:colOff>
      <xdr:row>19</xdr:row>
      <xdr:rowOff>849907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93727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17318</xdr:rowOff>
    </xdr:from>
    <xdr:to>
      <xdr:col>0</xdr:col>
      <xdr:colOff>859536</xdr:colOff>
      <xdr:row>20</xdr:row>
      <xdr:rowOff>876854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59636"/>
          <a:ext cx="859536" cy="859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17318</xdr:rowOff>
    </xdr:from>
    <xdr:to>
      <xdr:col>0</xdr:col>
      <xdr:colOff>859536</xdr:colOff>
      <xdr:row>22</xdr:row>
      <xdr:rowOff>1315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5152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17318</xdr:rowOff>
    </xdr:from>
    <xdr:to>
      <xdr:col>0</xdr:col>
      <xdr:colOff>859536</xdr:colOff>
      <xdr:row>14</xdr:row>
      <xdr:rowOff>346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3523"/>
          <a:ext cx="859536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17318</xdr:rowOff>
    </xdr:from>
    <xdr:to>
      <xdr:col>0</xdr:col>
      <xdr:colOff>859536</xdr:colOff>
      <xdr:row>15</xdr:row>
      <xdr:rowOff>1315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34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17318</xdr:rowOff>
    </xdr:from>
    <xdr:to>
      <xdr:col>0</xdr:col>
      <xdr:colOff>859536</xdr:colOff>
      <xdr:row>16</xdr:row>
      <xdr:rowOff>1317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07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8659</xdr:rowOff>
    </xdr:from>
    <xdr:to>
      <xdr:col>0</xdr:col>
      <xdr:colOff>859536</xdr:colOff>
      <xdr:row>17</xdr:row>
      <xdr:rowOff>3946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9295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17318</xdr:rowOff>
    </xdr:from>
    <xdr:to>
      <xdr:col>0</xdr:col>
      <xdr:colOff>859536</xdr:colOff>
      <xdr:row>18</xdr:row>
      <xdr:rowOff>1318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052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17318</xdr:rowOff>
    </xdr:from>
    <xdr:to>
      <xdr:col>0</xdr:col>
      <xdr:colOff>859536</xdr:colOff>
      <xdr:row>19</xdr:row>
      <xdr:rowOff>346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2454"/>
          <a:ext cx="859536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8659</xdr:rowOff>
    </xdr:from>
    <xdr:to>
      <xdr:col>0</xdr:col>
      <xdr:colOff>859536</xdr:colOff>
      <xdr:row>10</xdr:row>
      <xdr:rowOff>3950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9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8659</xdr:rowOff>
    </xdr:from>
    <xdr:to>
      <xdr:col>0</xdr:col>
      <xdr:colOff>859536</xdr:colOff>
      <xdr:row>11</xdr:row>
      <xdr:rowOff>692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909"/>
          <a:ext cx="859536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17318</xdr:rowOff>
    </xdr:from>
    <xdr:to>
      <xdr:col>0</xdr:col>
      <xdr:colOff>859536</xdr:colOff>
      <xdr:row>12</xdr:row>
      <xdr:rowOff>554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454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17318</xdr:rowOff>
    </xdr:from>
    <xdr:to>
      <xdr:col>0</xdr:col>
      <xdr:colOff>859536</xdr:colOff>
      <xdr:row>12</xdr:row>
      <xdr:rowOff>913430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5659"/>
          <a:ext cx="859536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8659</xdr:rowOff>
    </xdr:from>
    <xdr:to>
      <xdr:col>0</xdr:col>
      <xdr:colOff>859536</xdr:colOff>
      <xdr:row>28</xdr:row>
      <xdr:rowOff>898675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300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8659</xdr:rowOff>
    </xdr:from>
    <xdr:to>
      <xdr:col>0</xdr:col>
      <xdr:colOff>859536</xdr:colOff>
      <xdr:row>30</xdr:row>
      <xdr:rowOff>2563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92204"/>
          <a:ext cx="859536" cy="908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8659</xdr:rowOff>
    </xdr:from>
    <xdr:to>
      <xdr:col>0</xdr:col>
      <xdr:colOff>859536</xdr:colOff>
      <xdr:row>30</xdr:row>
      <xdr:rowOff>849907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1006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8659</xdr:rowOff>
    </xdr:from>
    <xdr:to>
      <xdr:col>0</xdr:col>
      <xdr:colOff>859536</xdr:colOff>
      <xdr:row>31</xdr:row>
      <xdr:rowOff>904771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67318"/>
          <a:ext cx="859536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8659</xdr:rowOff>
    </xdr:from>
    <xdr:to>
      <xdr:col>0</xdr:col>
      <xdr:colOff>859536</xdr:colOff>
      <xdr:row>32</xdr:row>
      <xdr:rowOff>849907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7652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8659</xdr:rowOff>
    </xdr:from>
    <xdr:to>
      <xdr:col>0</xdr:col>
      <xdr:colOff>859536</xdr:colOff>
      <xdr:row>33</xdr:row>
      <xdr:rowOff>849907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3377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8659</xdr:rowOff>
    </xdr:from>
    <xdr:to>
      <xdr:col>0</xdr:col>
      <xdr:colOff>859536</xdr:colOff>
      <xdr:row>34</xdr:row>
      <xdr:rowOff>849907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9102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8659</xdr:rowOff>
    </xdr:from>
    <xdr:to>
      <xdr:col>0</xdr:col>
      <xdr:colOff>859536</xdr:colOff>
      <xdr:row>35</xdr:row>
      <xdr:rowOff>849907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4827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8659</xdr:rowOff>
    </xdr:from>
    <xdr:to>
      <xdr:col>0</xdr:col>
      <xdr:colOff>859536</xdr:colOff>
      <xdr:row>36</xdr:row>
      <xdr:rowOff>898675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05523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8659</xdr:rowOff>
    </xdr:from>
    <xdr:to>
      <xdr:col>1</xdr:col>
      <xdr:colOff>11915</xdr:colOff>
      <xdr:row>37</xdr:row>
      <xdr:rowOff>849907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14727"/>
          <a:ext cx="877824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8659</xdr:rowOff>
    </xdr:from>
    <xdr:to>
      <xdr:col>0</xdr:col>
      <xdr:colOff>859536</xdr:colOff>
      <xdr:row>38</xdr:row>
      <xdr:rowOff>898675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71977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8659</xdr:rowOff>
    </xdr:from>
    <xdr:to>
      <xdr:col>0</xdr:col>
      <xdr:colOff>859536</xdr:colOff>
      <xdr:row>40</xdr:row>
      <xdr:rowOff>3949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81182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8659</xdr:rowOff>
    </xdr:from>
    <xdr:to>
      <xdr:col>0</xdr:col>
      <xdr:colOff>865632</xdr:colOff>
      <xdr:row>40</xdr:row>
      <xdr:rowOff>874291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38432"/>
          <a:ext cx="865632" cy="865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8659</xdr:rowOff>
    </xdr:from>
    <xdr:to>
      <xdr:col>0</xdr:col>
      <xdr:colOff>859536</xdr:colOff>
      <xdr:row>42</xdr:row>
      <xdr:rowOff>3947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21659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8659</xdr:rowOff>
    </xdr:from>
    <xdr:to>
      <xdr:col>0</xdr:col>
      <xdr:colOff>859536</xdr:colOff>
      <xdr:row>42</xdr:row>
      <xdr:rowOff>880387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78909"/>
          <a:ext cx="859536" cy="871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8659</xdr:rowOff>
    </xdr:from>
    <xdr:to>
      <xdr:col>0</xdr:col>
      <xdr:colOff>859536</xdr:colOff>
      <xdr:row>44</xdr:row>
      <xdr:rowOff>68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70795"/>
          <a:ext cx="859536" cy="926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8659</xdr:rowOff>
    </xdr:from>
    <xdr:to>
      <xdr:col>0</xdr:col>
      <xdr:colOff>859536</xdr:colOff>
      <xdr:row>44</xdr:row>
      <xdr:rowOff>849907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1463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8659</xdr:rowOff>
    </xdr:from>
    <xdr:to>
      <xdr:col>0</xdr:col>
      <xdr:colOff>859536</xdr:colOff>
      <xdr:row>45</xdr:row>
      <xdr:rowOff>880387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71886"/>
          <a:ext cx="859536" cy="871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8659</xdr:rowOff>
    </xdr:from>
    <xdr:to>
      <xdr:col>0</xdr:col>
      <xdr:colOff>859536</xdr:colOff>
      <xdr:row>46</xdr:row>
      <xdr:rowOff>849907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5511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8659</xdr:rowOff>
    </xdr:from>
    <xdr:to>
      <xdr:col>0</xdr:col>
      <xdr:colOff>859536</xdr:colOff>
      <xdr:row>47</xdr:row>
      <xdr:rowOff>923059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12364"/>
          <a:ext cx="85953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8659</xdr:rowOff>
    </xdr:from>
    <xdr:to>
      <xdr:col>0</xdr:col>
      <xdr:colOff>859536</xdr:colOff>
      <xdr:row>48</xdr:row>
      <xdr:rowOff>849907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47545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8659</xdr:rowOff>
    </xdr:from>
    <xdr:to>
      <xdr:col>0</xdr:col>
      <xdr:colOff>865632</xdr:colOff>
      <xdr:row>49</xdr:row>
      <xdr:rowOff>813331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04795"/>
          <a:ext cx="865632" cy="8046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8659</xdr:rowOff>
    </xdr:from>
    <xdr:to>
      <xdr:col>0</xdr:col>
      <xdr:colOff>859536</xdr:colOff>
      <xdr:row>50</xdr:row>
      <xdr:rowOff>849907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5338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8659</xdr:rowOff>
    </xdr:from>
    <xdr:to>
      <xdr:col>0</xdr:col>
      <xdr:colOff>859536</xdr:colOff>
      <xdr:row>51</xdr:row>
      <xdr:rowOff>849907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1063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8659</xdr:rowOff>
    </xdr:from>
    <xdr:to>
      <xdr:col>0</xdr:col>
      <xdr:colOff>859536</xdr:colOff>
      <xdr:row>52</xdr:row>
      <xdr:rowOff>849907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6788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8659</xdr:rowOff>
    </xdr:from>
    <xdr:to>
      <xdr:col>0</xdr:col>
      <xdr:colOff>859536</xdr:colOff>
      <xdr:row>53</xdr:row>
      <xdr:rowOff>849907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2513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8659</xdr:rowOff>
    </xdr:from>
    <xdr:to>
      <xdr:col>0</xdr:col>
      <xdr:colOff>859536</xdr:colOff>
      <xdr:row>55</xdr:row>
      <xdr:rowOff>1316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8238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8659</xdr:rowOff>
    </xdr:from>
    <xdr:to>
      <xdr:col>0</xdr:col>
      <xdr:colOff>859536</xdr:colOff>
      <xdr:row>55</xdr:row>
      <xdr:rowOff>898675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30977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8659</xdr:rowOff>
    </xdr:from>
    <xdr:to>
      <xdr:col>0</xdr:col>
      <xdr:colOff>859536</xdr:colOff>
      <xdr:row>56</xdr:row>
      <xdr:rowOff>898675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40182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8659</xdr:rowOff>
    </xdr:from>
    <xdr:to>
      <xdr:col>0</xdr:col>
      <xdr:colOff>859536</xdr:colOff>
      <xdr:row>57</xdr:row>
      <xdr:rowOff>758467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49386"/>
          <a:ext cx="859536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8659</xdr:rowOff>
    </xdr:from>
    <xdr:to>
      <xdr:col>0</xdr:col>
      <xdr:colOff>859536</xdr:colOff>
      <xdr:row>59</xdr:row>
      <xdr:rowOff>892579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77295"/>
          <a:ext cx="859536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8659</xdr:rowOff>
    </xdr:from>
    <xdr:to>
      <xdr:col>0</xdr:col>
      <xdr:colOff>859536</xdr:colOff>
      <xdr:row>60</xdr:row>
      <xdr:rowOff>849907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8650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8659</xdr:rowOff>
    </xdr:from>
    <xdr:to>
      <xdr:col>0</xdr:col>
      <xdr:colOff>859536</xdr:colOff>
      <xdr:row>61</xdr:row>
      <xdr:rowOff>849907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4375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8659</xdr:rowOff>
    </xdr:from>
    <xdr:to>
      <xdr:col>0</xdr:col>
      <xdr:colOff>859536</xdr:colOff>
      <xdr:row>62</xdr:row>
      <xdr:rowOff>849907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0100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8659</xdr:rowOff>
    </xdr:from>
    <xdr:to>
      <xdr:col>0</xdr:col>
      <xdr:colOff>859536</xdr:colOff>
      <xdr:row>63</xdr:row>
      <xdr:rowOff>898675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5825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8659</xdr:rowOff>
    </xdr:from>
    <xdr:to>
      <xdr:col>0</xdr:col>
      <xdr:colOff>859536</xdr:colOff>
      <xdr:row>64</xdr:row>
      <xdr:rowOff>849907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674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8659</xdr:rowOff>
    </xdr:from>
    <xdr:to>
      <xdr:col>0</xdr:col>
      <xdr:colOff>859536</xdr:colOff>
      <xdr:row>65</xdr:row>
      <xdr:rowOff>849907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247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8659</xdr:rowOff>
    </xdr:from>
    <xdr:to>
      <xdr:col>0</xdr:col>
      <xdr:colOff>859536</xdr:colOff>
      <xdr:row>66</xdr:row>
      <xdr:rowOff>849907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819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8659</xdr:rowOff>
    </xdr:from>
    <xdr:to>
      <xdr:col>0</xdr:col>
      <xdr:colOff>859536</xdr:colOff>
      <xdr:row>67</xdr:row>
      <xdr:rowOff>849907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392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8659</xdr:rowOff>
    </xdr:from>
    <xdr:to>
      <xdr:col>0</xdr:col>
      <xdr:colOff>859536</xdr:colOff>
      <xdr:row>68</xdr:row>
      <xdr:rowOff>831619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96454"/>
          <a:ext cx="859536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8659</xdr:rowOff>
    </xdr:from>
    <xdr:to>
      <xdr:col>0</xdr:col>
      <xdr:colOff>859536</xdr:colOff>
      <xdr:row>69</xdr:row>
      <xdr:rowOff>715795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36386"/>
          <a:ext cx="859536" cy="707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8659</xdr:rowOff>
    </xdr:from>
    <xdr:to>
      <xdr:col>0</xdr:col>
      <xdr:colOff>859536</xdr:colOff>
      <xdr:row>70</xdr:row>
      <xdr:rowOff>849907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6375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8659</xdr:rowOff>
    </xdr:from>
    <xdr:to>
      <xdr:col>0</xdr:col>
      <xdr:colOff>859536</xdr:colOff>
      <xdr:row>71</xdr:row>
      <xdr:rowOff>849907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100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8659</xdr:rowOff>
    </xdr:from>
    <xdr:to>
      <xdr:col>0</xdr:col>
      <xdr:colOff>859536</xdr:colOff>
      <xdr:row>72</xdr:row>
      <xdr:rowOff>849907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7825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8659</xdr:rowOff>
    </xdr:from>
    <xdr:to>
      <xdr:col>0</xdr:col>
      <xdr:colOff>859536</xdr:colOff>
      <xdr:row>73</xdr:row>
      <xdr:rowOff>898675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3550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8659</xdr:rowOff>
    </xdr:from>
    <xdr:to>
      <xdr:col>0</xdr:col>
      <xdr:colOff>859536</xdr:colOff>
      <xdr:row>74</xdr:row>
      <xdr:rowOff>636547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44704"/>
          <a:ext cx="859536" cy="627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8659</xdr:rowOff>
    </xdr:from>
    <xdr:to>
      <xdr:col>0</xdr:col>
      <xdr:colOff>859536</xdr:colOff>
      <xdr:row>75</xdr:row>
      <xdr:rowOff>849907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94136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8659</xdr:rowOff>
    </xdr:from>
    <xdr:to>
      <xdr:col>0</xdr:col>
      <xdr:colOff>859536</xdr:colOff>
      <xdr:row>76</xdr:row>
      <xdr:rowOff>910867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51386"/>
          <a:ext cx="859536" cy="9022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8659</xdr:rowOff>
    </xdr:from>
    <xdr:to>
      <xdr:col>0</xdr:col>
      <xdr:colOff>859536</xdr:colOff>
      <xdr:row>77</xdr:row>
      <xdr:rowOff>849907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77909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78</xdr:row>
      <xdr:rowOff>17318</xdr:rowOff>
    </xdr:from>
    <xdr:to>
      <xdr:col>0</xdr:col>
      <xdr:colOff>857596</xdr:colOff>
      <xdr:row>78</xdr:row>
      <xdr:rowOff>992678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59643818"/>
          <a:ext cx="82296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8659</xdr:rowOff>
    </xdr:from>
    <xdr:to>
      <xdr:col>0</xdr:col>
      <xdr:colOff>859536</xdr:colOff>
      <xdr:row>79</xdr:row>
      <xdr:rowOff>849907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7425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8659</xdr:rowOff>
    </xdr:from>
    <xdr:to>
      <xdr:col>0</xdr:col>
      <xdr:colOff>859536</xdr:colOff>
      <xdr:row>80</xdr:row>
      <xdr:rowOff>849907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9686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8659</xdr:rowOff>
    </xdr:from>
    <xdr:to>
      <xdr:col>0</xdr:col>
      <xdr:colOff>859536</xdr:colOff>
      <xdr:row>82</xdr:row>
      <xdr:rowOff>3950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5411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8659</xdr:rowOff>
    </xdr:from>
    <xdr:to>
      <xdr:col>0</xdr:col>
      <xdr:colOff>859536</xdr:colOff>
      <xdr:row>83</xdr:row>
      <xdr:rowOff>3946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21136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8659</xdr:rowOff>
    </xdr:from>
    <xdr:to>
      <xdr:col>0</xdr:col>
      <xdr:colOff>859536</xdr:colOff>
      <xdr:row>83</xdr:row>
      <xdr:rowOff>849907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6861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8659</xdr:rowOff>
    </xdr:from>
    <xdr:to>
      <xdr:col>0</xdr:col>
      <xdr:colOff>859536</xdr:colOff>
      <xdr:row>84</xdr:row>
      <xdr:rowOff>849907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2586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85</xdr:row>
      <xdr:rowOff>17318</xdr:rowOff>
    </xdr:from>
    <xdr:to>
      <xdr:col>0</xdr:col>
      <xdr:colOff>734707</xdr:colOff>
      <xdr:row>85</xdr:row>
      <xdr:rowOff>992678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65791773"/>
          <a:ext cx="682752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8659</xdr:rowOff>
    </xdr:from>
    <xdr:to>
      <xdr:col>0</xdr:col>
      <xdr:colOff>859536</xdr:colOff>
      <xdr:row>86</xdr:row>
      <xdr:rowOff>849907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2136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8659</xdr:rowOff>
    </xdr:from>
    <xdr:to>
      <xdr:col>0</xdr:col>
      <xdr:colOff>859536</xdr:colOff>
      <xdr:row>87</xdr:row>
      <xdr:rowOff>849907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7861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8659</xdr:rowOff>
    </xdr:from>
    <xdr:to>
      <xdr:col>0</xdr:col>
      <xdr:colOff>859536</xdr:colOff>
      <xdr:row>88</xdr:row>
      <xdr:rowOff>849907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3586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8659</xdr:rowOff>
    </xdr:from>
    <xdr:to>
      <xdr:col>0</xdr:col>
      <xdr:colOff>865632</xdr:colOff>
      <xdr:row>89</xdr:row>
      <xdr:rowOff>849907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367977"/>
          <a:ext cx="865632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8659</xdr:rowOff>
    </xdr:from>
    <xdr:to>
      <xdr:col>0</xdr:col>
      <xdr:colOff>859536</xdr:colOff>
      <xdr:row>90</xdr:row>
      <xdr:rowOff>849907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25227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8659</xdr:rowOff>
    </xdr:from>
    <xdr:to>
      <xdr:col>0</xdr:col>
      <xdr:colOff>859536</xdr:colOff>
      <xdr:row>91</xdr:row>
      <xdr:rowOff>849907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82477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92</xdr:row>
      <xdr:rowOff>8658</xdr:rowOff>
    </xdr:from>
    <xdr:to>
      <xdr:col>0</xdr:col>
      <xdr:colOff>855034</xdr:colOff>
      <xdr:row>92</xdr:row>
      <xdr:rowOff>984018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71939726"/>
          <a:ext cx="829056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8659</xdr:rowOff>
    </xdr:from>
    <xdr:to>
      <xdr:col>0</xdr:col>
      <xdr:colOff>859536</xdr:colOff>
      <xdr:row>93</xdr:row>
      <xdr:rowOff>898675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6150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17318</xdr:rowOff>
    </xdr:from>
    <xdr:to>
      <xdr:col>0</xdr:col>
      <xdr:colOff>859536</xdr:colOff>
      <xdr:row>95</xdr:row>
      <xdr:rowOff>1317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44727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8659</xdr:rowOff>
    </xdr:from>
    <xdr:to>
      <xdr:col>0</xdr:col>
      <xdr:colOff>859536</xdr:colOff>
      <xdr:row>95</xdr:row>
      <xdr:rowOff>849907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9331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8659</xdr:rowOff>
    </xdr:from>
    <xdr:to>
      <xdr:col>0</xdr:col>
      <xdr:colOff>859536</xdr:colOff>
      <xdr:row>96</xdr:row>
      <xdr:rowOff>892579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550568"/>
          <a:ext cx="859536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8659</xdr:rowOff>
    </xdr:from>
    <xdr:to>
      <xdr:col>0</xdr:col>
      <xdr:colOff>859536</xdr:colOff>
      <xdr:row>97</xdr:row>
      <xdr:rowOff>898675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59773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8659</xdr:rowOff>
    </xdr:from>
    <xdr:to>
      <xdr:col>0</xdr:col>
      <xdr:colOff>859536</xdr:colOff>
      <xdr:row>98</xdr:row>
      <xdr:rowOff>849907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368977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8659</xdr:rowOff>
    </xdr:from>
    <xdr:to>
      <xdr:col>0</xdr:col>
      <xdr:colOff>859536</xdr:colOff>
      <xdr:row>99</xdr:row>
      <xdr:rowOff>740179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226227"/>
          <a:ext cx="859536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8659</xdr:rowOff>
    </xdr:from>
    <xdr:to>
      <xdr:col>0</xdr:col>
      <xdr:colOff>865632</xdr:colOff>
      <xdr:row>100</xdr:row>
      <xdr:rowOff>984019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79568"/>
          <a:ext cx="865632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8659</xdr:rowOff>
    </xdr:from>
    <xdr:to>
      <xdr:col>0</xdr:col>
      <xdr:colOff>847344</xdr:colOff>
      <xdr:row>102</xdr:row>
      <xdr:rowOff>1180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001341"/>
          <a:ext cx="847344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8659</xdr:rowOff>
    </xdr:from>
    <xdr:to>
      <xdr:col>0</xdr:col>
      <xdr:colOff>859536</xdr:colOff>
      <xdr:row>102</xdr:row>
      <xdr:rowOff>849907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7981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8659</xdr:rowOff>
    </xdr:from>
    <xdr:to>
      <xdr:col>0</xdr:col>
      <xdr:colOff>859536</xdr:colOff>
      <xdr:row>104</xdr:row>
      <xdr:rowOff>3951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837068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8659</xdr:rowOff>
    </xdr:from>
    <xdr:to>
      <xdr:col>0</xdr:col>
      <xdr:colOff>859536</xdr:colOff>
      <xdr:row>104</xdr:row>
      <xdr:rowOff>849907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9431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8659</xdr:rowOff>
    </xdr:from>
    <xdr:to>
      <xdr:col>0</xdr:col>
      <xdr:colOff>859536</xdr:colOff>
      <xdr:row>105</xdr:row>
      <xdr:rowOff>849907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5156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8659</xdr:rowOff>
    </xdr:from>
    <xdr:to>
      <xdr:col>0</xdr:col>
      <xdr:colOff>859536</xdr:colOff>
      <xdr:row>107</xdr:row>
      <xdr:rowOff>849907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66068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8659</xdr:rowOff>
    </xdr:from>
    <xdr:to>
      <xdr:col>0</xdr:col>
      <xdr:colOff>860400</xdr:colOff>
      <xdr:row>108</xdr:row>
      <xdr:rowOff>850753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23318"/>
          <a:ext cx="860400" cy="842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8659</xdr:rowOff>
    </xdr:from>
    <xdr:to>
      <xdr:col>0</xdr:col>
      <xdr:colOff>859536</xdr:colOff>
      <xdr:row>109</xdr:row>
      <xdr:rowOff>856003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980568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8659</xdr:rowOff>
    </xdr:from>
    <xdr:to>
      <xdr:col>0</xdr:col>
      <xdr:colOff>859536</xdr:colOff>
      <xdr:row>111</xdr:row>
      <xdr:rowOff>3949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46477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8659</xdr:rowOff>
    </xdr:from>
    <xdr:to>
      <xdr:col>0</xdr:col>
      <xdr:colOff>865632</xdr:colOff>
      <xdr:row>111</xdr:row>
      <xdr:rowOff>898675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03727"/>
          <a:ext cx="865632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8659</xdr:rowOff>
    </xdr:from>
    <xdr:to>
      <xdr:col>0</xdr:col>
      <xdr:colOff>859536</xdr:colOff>
      <xdr:row>112</xdr:row>
      <xdr:rowOff>904771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12932"/>
          <a:ext cx="859536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8659</xdr:rowOff>
    </xdr:from>
    <xdr:to>
      <xdr:col>0</xdr:col>
      <xdr:colOff>853440</xdr:colOff>
      <xdr:row>113</xdr:row>
      <xdr:rowOff>984019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22136"/>
          <a:ext cx="85344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8659</xdr:rowOff>
    </xdr:from>
    <xdr:to>
      <xdr:col>0</xdr:col>
      <xdr:colOff>859536</xdr:colOff>
      <xdr:row>114</xdr:row>
      <xdr:rowOff>929155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43909"/>
          <a:ext cx="859536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8659</xdr:rowOff>
    </xdr:from>
    <xdr:to>
      <xdr:col>0</xdr:col>
      <xdr:colOff>859536</xdr:colOff>
      <xdr:row>115</xdr:row>
      <xdr:rowOff>892579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05068"/>
          <a:ext cx="859536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8659</xdr:rowOff>
    </xdr:from>
    <xdr:to>
      <xdr:col>0</xdr:col>
      <xdr:colOff>859536</xdr:colOff>
      <xdr:row>116</xdr:row>
      <xdr:rowOff>849907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14273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8659</xdr:rowOff>
    </xdr:from>
    <xdr:to>
      <xdr:col>0</xdr:col>
      <xdr:colOff>859536</xdr:colOff>
      <xdr:row>117</xdr:row>
      <xdr:rowOff>959635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71523"/>
          <a:ext cx="859536" cy="950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8659</xdr:rowOff>
    </xdr:from>
    <xdr:to>
      <xdr:col>0</xdr:col>
      <xdr:colOff>859536</xdr:colOff>
      <xdr:row>118</xdr:row>
      <xdr:rowOff>849907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00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8659</xdr:rowOff>
    </xdr:from>
    <xdr:to>
      <xdr:col>0</xdr:col>
      <xdr:colOff>859536</xdr:colOff>
      <xdr:row>119</xdr:row>
      <xdr:rowOff>898675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0725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8659</xdr:rowOff>
    </xdr:from>
    <xdr:to>
      <xdr:col>0</xdr:col>
      <xdr:colOff>859536</xdr:colOff>
      <xdr:row>120</xdr:row>
      <xdr:rowOff>953539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16454"/>
          <a:ext cx="859536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8659</xdr:rowOff>
    </xdr:from>
    <xdr:to>
      <xdr:col>0</xdr:col>
      <xdr:colOff>859536</xdr:colOff>
      <xdr:row>121</xdr:row>
      <xdr:rowOff>904771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003591"/>
          <a:ext cx="859536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8659</xdr:rowOff>
    </xdr:from>
    <xdr:to>
      <xdr:col>0</xdr:col>
      <xdr:colOff>859536</xdr:colOff>
      <xdr:row>122</xdr:row>
      <xdr:rowOff>849907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214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8659</xdr:rowOff>
    </xdr:from>
    <xdr:to>
      <xdr:col>0</xdr:col>
      <xdr:colOff>859536</xdr:colOff>
      <xdr:row>123</xdr:row>
      <xdr:rowOff>849907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7787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8659</xdr:rowOff>
    </xdr:from>
    <xdr:to>
      <xdr:col>0</xdr:col>
      <xdr:colOff>859536</xdr:colOff>
      <xdr:row>124</xdr:row>
      <xdr:rowOff>849907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359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125</xdr:row>
      <xdr:rowOff>8659</xdr:rowOff>
    </xdr:from>
    <xdr:to>
      <xdr:col>0</xdr:col>
      <xdr:colOff>821990</xdr:colOff>
      <xdr:row>125</xdr:row>
      <xdr:rowOff>984019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01467227"/>
          <a:ext cx="804672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8659</xdr:rowOff>
    </xdr:from>
    <xdr:to>
      <xdr:col>0</xdr:col>
      <xdr:colOff>859536</xdr:colOff>
      <xdr:row>127</xdr:row>
      <xdr:rowOff>7757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489000"/>
          <a:ext cx="859536" cy="908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8659</xdr:rowOff>
    </xdr:from>
    <xdr:to>
      <xdr:col>0</xdr:col>
      <xdr:colOff>859536</xdr:colOff>
      <xdr:row>127</xdr:row>
      <xdr:rowOff>898675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398204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8659</xdr:rowOff>
    </xdr:from>
    <xdr:to>
      <xdr:col>0</xdr:col>
      <xdr:colOff>859536</xdr:colOff>
      <xdr:row>128</xdr:row>
      <xdr:rowOff>923059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307409"/>
          <a:ext cx="85953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8659</xdr:rowOff>
    </xdr:from>
    <xdr:to>
      <xdr:col>0</xdr:col>
      <xdr:colOff>859536</xdr:colOff>
      <xdr:row>129</xdr:row>
      <xdr:rowOff>849907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242591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8659</xdr:rowOff>
    </xdr:from>
    <xdr:to>
      <xdr:col>0</xdr:col>
      <xdr:colOff>859536</xdr:colOff>
      <xdr:row>130</xdr:row>
      <xdr:rowOff>947443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099841"/>
          <a:ext cx="859536" cy="9387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8659</xdr:rowOff>
    </xdr:from>
    <xdr:to>
      <xdr:col>0</xdr:col>
      <xdr:colOff>859536</xdr:colOff>
      <xdr:row>131</xdr:row>
      <xdr:rowOff>849907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052341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8659</xdr:rowOff>
    </xdr:from>
    <xdr:to>
      <xdr:col>0</xdr:col>
      <xdr:colOff>859536</xdr:colOff>
      <xdr:row>132</xdr:row>
      <xdr:rowOff>849907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09591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8659</xdr:rowOff>
    </xdr:from>
    <xdr:to>
      <xdr:col>0</xdr:col>
      <xdr:colOff>859536</xdr:colOff>
      <xdr:row>134</xdr:row>
      <xdr:rowOff>3946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766841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8659</xdr:rowOff>
    </xdr:from>
    <xdr:to>
      <xdr:col>0</xdr:col>
      <xdr:colOff>859536</xdr:colOff>
      <xdr:row>134</xdr:row>
      <xdr:rowOff>849907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624091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8659</xdr:rowOff>
    </xdr:from>
    <xdr:to>
      <xdr:col>0</xdr:col>
      <xdr:colOff>859536</xdr:colOff>
      <xdr:row>135</xdr:row>
      <xdr:rowOff>904771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481341"/>
          <a:ext cx="859536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8659</xdr:rowOff>
    </xdr:from>
    <xdr:to>
      <xdr:col>0</xdr:col>
      <xdr:colOff>859536</xdr:colOff>
      <xdr:row>136</xdr:row>
      <xdr:rowOff>849907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390545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8659</xdr:rowOff>
    </xdr:from>
    <xdr:to>
      <xdr:col>0</xdr:col>
      <xdr:colOff>859536</xdr:colOff>
      <xdr:row>137</xdr:row>
      <xdr:rowOff>898675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47795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8659</xdr:rowOff>
    </xdr:from>
    <xdr:to>
      <xdr:col>0</xdr:col>
      <xdr:colOff>859536</xdr:colOff>
      <xdr:row>138</xdr:row>
      <xdr:rowOff>898675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157000"/>
          <a:ext cx="85953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8659</xdr:rowOff>
    </xdr:from>
    <xdr:to>
      <xdr:col>0</xdr:col>
      <xdr:colOff>859536</xdr:colOff>
      <xdr:row>140</xdr:row>
      <xdr:rowOff>3947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06620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8659</xdr:rowOff>
    </xdr:from>
    <xdr:to>
      <xdr:col>0</xdr:col>
      <xdr:colOff>859536</xdr:colOff>
      <xdr:row>141</xdr:row>
      <xdr:rowOff>3950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92345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8659</xdr:rowOff>
    </xdr:from>
    <xdr:to>
      <xdr:col>0</xdr:col>
      <xdr:colOff>859536</xdr:colOff>
      <xdr:row>141</xdr:row>
      <xdr:rowOff>849907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7807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8659</xdr:rowOff>
    </xdr:from>
    <xdr:to>
      <xdr:col>0</xdr:col>
      <xdr:colOff>859536</xdr:colOff>
      <xdr:row>142</xdr:row>
      <xdr:rowOff>849907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6379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8659</xdr:rowOff>
    </xdr:from>
    <xdr:to>
      <xdr:col>0</xdr:col>
      <xdr:colOff>859536</xdr:colOff>
      <xdr:row>143</xdr:row>
      <xdr:rowOff>849907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4952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8659</xdr:rowOff>
    </xdr:from>
    <xdr:to>
      <xdr:col>0</xdr:col>
      <xdr:colOff>859536</xdr:colOff>
      <xdr:row>145</xdr:row>
      <xdr:rowOff>3951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5245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8659</xdr:rowOff>
    </xdr:from>
    <xdr:to>
      <xdr:col>0</xdr:col>
      <xdr:colOff>859536</xdr:colOff>
      <xdr:row>145</xdr:row>
      <xdr:rowOff>843811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09704"/>
          <a:ext cx="859536" cy="835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8659</xdr:rowOff>
    </xdr:from>
    <xdr:to>
      <xdr:col>0</xdr:col>
      <xdr:colOff>859536</xdr:colOff>
      <xdr:row>146</xdr:row>
      <xdr:rowOff>849907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669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8659</xdr:rowOff>
    </xdr:from>
    <xdr:to>
      <xdr:col>0</xdr:col>
      <xdr:colOff>847344</xdr:colOff>
      <xdr:row>147</xdr:row>
      <xdr:rowOff>849907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924204"/>
          <a:ext cx="847344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8659</xdr:rowOff>
    </xdr:from>
    <xdr:to>
      <xdr:col>0</xdr:col>
      <xdr:colOff>859536</xdr:colOff>
      <xdr:row>149</xdr:row>
      <xdr:rowOff>3947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781454"/>
          <a:ext cx="859536" cy="847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8659</xdr:rowOff>
    </xdr:from>
    <xdr:to>
      <xdr:col>0</xdr:col>
      <xdr:colOff>859536</xdr:colOff>
      <xdr:row>149</xdr:row>
      <xdr:rowOff>849907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387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8659</xdr:rowOff>
    </xdr:from>
    <xdr:to>
      <xdr:col>0</xdr:col>
      <xdr:colOff>859536</xdr:colOff>
      <xdr:row>150</xdr:row>
      <xdr:rowOff>849907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4959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8659</xdr:rowOff>
    </xdr:from>
    <xdr:to>
      <xdr:col>0</xdr:col>
      <xdr:colOff>859536</xdr:colOff>
      <xdr:row>151</xdr:row>
      <xdr:rowOff>849907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5320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8659</xdr:rowOff>
    </xdr:from>
    <xdr:to>
      <xdr:col>0</xdr:col>
      <xdr:colOff>859536</xdr:colOff>
      <xdr:row>152</xdr:row>
      <xdr:rowOff>849907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210454"/>
          <a:ext cx="859536" cy="841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8659</xdr:rowOff>
    </xdr:from>
    <xdr:to>
      <xdr:col>0</xdr:col>
      <xdr:colOff>859536</xdr:colOff>
      <xdr:row>153</xdr:row>
      <xdr:rowOff>843811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067704"/>
          <a:ext cx="859536" cy="8351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" displayName="Таблица134" ref="A9:G154" totalsRowShown="0" headerRowDxfId="8" dataDxfId="7">
  <autoFilter ref="A9:G154"/>
  <tableColumns count="7">
    <tableColumn id="1" name="Фото" dataDxfId="6"/>
    <tableColumn id="4" name="Наименование" dataDxfId="5"/>
    <tableColumn id="3" name="Артикул" dataDxfId="4"/>
    <tableColumn id="5" name="Размер" dataDxfId="3"/>
    <tableColumn id="2" name="Цена, руб" dataDxfId="2"/>
    <tableColumn id="7" name="Кол-во" dataDxfId="1"/>
    <tableColumn id="8" name="Сумма" dataDxfId="0">
      <calculatedColumnFormula>Таблица134[[#This Row],[Кол-во]]*Таблица134[[#This Row],[Цена, руб]]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workbookViewId="0">
      <pane xSplit="6" ySplit="9" topLeftCell="G102" activePane="bottomRight" state="frozen"/>
      <selection pane="topRight" activeCell="G1" sqref="G1"/>
      <selection pane="bottomLeft" activeCell="A9" sqref="A9"/>
      <selection pane="bottomRight" activeCell="D102" sqref="D102"/>
    </sheetView>
  </sheetViews>
  <sheetFormatPr defaultColWidth="9.109375" defaultRowHeight="14.4"/>
  <cols>
    <col min="1" max="1" width="13" style="1" customWidth="1"/>
    <col min="2" max="2" width="23.109375" style="1" customWidth="1"/>
    <col min="3" max="3" width="12" style="1" customWidth="1"/>
    <col min="4" max="4" width="11.44140625" style="1" customWidth="1"/>
    <col min="5" max="5" width="13.5546875" style="1" customWidth="1"/>
    <col min="6" max="6" width="10.88671875" style="1" customWidth="1"/>
    <col min="7" max="7" width="11.33203125" style="1" customWidth="1"/>
    <col min="8" max="16384" width="9.109375" style="1"/>
  </cols>
  <sheetData>
    <row r="1" spans="1:8" ht="20.399999999999999" customHeight="1">
      <c r="A1" s="22" t="s">
        <v>264</v>
      </c>
      <c r="B1" s="22"/>
      <c r="C1" s="22"/>
      <c r="D1" s="22"/>
      <c r="E1" s="22"/>
      <c r="F1" s="22"/>
      <c r="G1" s="22"/>
    </row>
    <row r="2" spans="1:8" ht="21" customHeight="1" thickBot="1">
      <c r="A2" s="20"/>
      <c r="B2" s="23" t="s">
        <v>3</v>
      </c>
      <c r="C2" s="23"/>
      <c r="D2" s="23"/>
      <c r="E2" s="23"/>
      <c r="F2" s="21"/>
      <c r="G2" s="21"/>
    </row>
    <row r="3" spans="1:8" ht="21" customHeight="1" thickBot="1">
      <c r="A3" s="31" t="s">
        <v>306</v>
      </c>
      <c r="B3" s="32"/>
      <c r="C3" s="33" t="s">
        <v>307</v>
      </c>
      <c r="D3" s="34"/>
      <c r="E3" s="34"/>
      <c r="F3" s="35"/>
      <c r="G3" s="19"/>
    </row>
    <row r="4" spans="1:8" ht="21" customHeight="1" thickBot="1">
      <c r="A4" s="36" t="s">
        <v>308</v>
      </c>
      <c r="B4" s="37"/>
      <c r="C4" s="37"/>
      <c r="D4" s="37"/>
      <c r="E4" s="37"/>
      <c r="F4" s="38"/>
      <c r="G4" s="19"/>
    </row>
    <row r="5" spans="1:8" ht="21" customHeight="1" thickBot="1">
      <c r="A5" s="36" t="s">
        <v>311</v>
      </c>
      <c r="B5" s="37"/>
      <c r="C5" s="37"/>
      <c r="D5" s="37"/>
      <c r="E5" s="37"/>
      <c r="F5" s="38"/>
      <c r="G5" s="19"/>
    </row>
    <row r="6" spans="1:8" ht="33" customHeight="1" thickBot="1">
      <c r="A6" s="26" t="s">
        <v>309</v>
      </c>
      <c r="B6" s="27"/>
      <c r="C6" s="28" t="s">
        <v>310</v>
      </c>
      <c r="D6" s="29"/>
      <c r="E6" s="29"/>
      <c r="F6" s="30"/>
      <c r="G6" s="19"/>
    </row>
    <row r="7" spans="1:8" ht="10.8" customHeight="1" thickBot="1">
      <c r="A7" s="10"/>
      <c r="B7" s="11"/>
      <c r="C7" s="12"/>
      <c r="D7" s="13"/>
      <c r="E7" s="13"/>
      <c r="F7" s="13"/>
      <c r="G7" s="14"/>
    </row>
    <row r="8" spans="1:8" ht="23.25" customHeight="1" thickBot="1">
      <c r="A8" s="16"/>
      <c r="B8" s="17"/>
      <c r="C8" s="24" t="s">
        <v>262</v>
      </c>
      <c r="D8" s="24"/>
      <c r="E8" s="25">
        <f>SUM(G10:G154)</f>
        <v>0</v>
      </c>
      <c r="F8" s="25"/>
      <c r="G8" s="18"/>
    </row>
    <row r="9" spans="1:8" s="2" customFormat="1" ht="15.6">
      <c r="A9" s="15" t="s">
        <v>0</v>
      </c>
      <c r="B9" s="15" t="s">
        <v>4</v>
      </c>
      <c r="C9" s="15" t="s">
        <v>1</v>
      </c>
      <c r="D9" s="15" t="s">
        <v>5</v>
      </c>
      <c r="E9" s="15" t="s">
        <v>9</v>
      </c>
      <c r="F9" s="15" t="s">
        <v>261</v>
      </c>
      <c r="G9" s="15" t="s">
        <v>263</v>
      </c>
      <c r="H9" s="9"/>
    </row>
    <row r="10" spans="1:8" s="4" customFormat="1" ht="67.5" customHeight="1">
      <c r="A10" s="5"/>
      <c r="B10" s="3" t="s">
        <v>10</v>
      </c>
      <c r="C10" s="3" t="s">
        <v>8</v>
      </c>
      <c r="D10" s="6" t="s">
        <v>265</v>
      </c>
      <c r="E10" s="6">
        <v>140</v>
      </c>
      <c r="F10" s="6"/>
      <c r="G10" s="6">
        <f>Таблица134[[#This Row],[Кол-во]]*Таблица134[[#This Row],[Цена, руб]]</f>
        <v>0</v>
      </c>
      <c r="H10" s="9"/>
    </row>
    <row r="11" spans="1:8" s="4" customFormat="1" ht="70.5" customHeight="1">
      <c r="A11" s="5"/>
      <c r="B11" s="3" t="s">
        <v>6</v>
      </c>
      <c r="C11" s="3" t="s">
        <v>7</v>
      </c>
      <c r="D11" s="6" t="s">
        <v>266</v>
      </c>
      <c r="E11" s="6">
        <v>130</v>
      </c>
      <c r="F11" s="6"/>
      <c r="G11" s="6">
        <f>Таблица134[[#This Row],[Кол-во]]*Таблица134[[#This Row],[Цена, руб]]</f>
        <v>0</v>
      </c>
      <c r="H11" s="1"/>
    </row>
    <row r="12" spans="1:8" s="4" customFormat="1" ht="71.400000000000006" customHeight="1">
      <c r="A12" s="5"/>
      <c r="B12" s="3" t="s">
        <v>11</v>
      </c>
      <c r="C12" s="3" t="s">
        <v>12</v>
      </c>
      <c r="D12" s="6" t="s">
        <v>266</v>
      </c>
      <c r="E12" s="6">
        <v>130</v>
      </c>
      <c r="F12" s="6"/>
      <c r="G12" s="6">
        <f>Таблица134[[#This Row],[Кол-во]]*Таблица134[[#This Row],[Цена, руб]]</f>
        <v>0</v>
      </c>
      <c r="H12" s="1"/>
    </row>
    <row r="13" spans="1:8" s="4" customFormat="1" ht="72" customHeight="1">
      <c r="A13" s="5"/>
      <c r="B13" s="3" t="s">
        <v>13</v>
      </c>
      <c r="C13" s="3" t="s">
        <v>14</v>
      </c>
      <c r="D13" s="6" t="s">
        <v>266</v>
      </c>
      <c r="E13" s="6">
        <v>130</v>
      </c>
      <c r="F13" s="6"/>
      <c r="G13" s="6">
        <f>Таблица134[[#This Row],[Кол-во]]*Таблица134[[#This Row],[Цена, руб]]</f>
        <v>0</v>
      </c>
      <c r="H13" s="1"/>
    </row>
    <row r="14" spans="1:8" s="4" customFormat="1" ht="66" customHeight="1">
      <c r="A14" s="5"/>
      <c r="B14" s="3" t="s">
        <v>15</v>
      </c>
      <c r="C14" s="3" t="s">
        <v>16</v>
      </c>
      <c r="D14" s="6" t="s">
        <v>267</v>
      </c>
      <c r="E14" s="6">
        <v>200</v>
      </c>
      <c r="F14" s="6"/>
      <c r="G14" s="6">
        <f>Таблица134[[#This Row],[Кол-во]]*Таблица134[[#This Row],[Цена, руб]]</f>
        <v>0</v>
      </c>
      <c r="H14" s="1"/>
    </row>
    <row r="15" spans="1:8" s="4" customFormat="1" ht="67.5" customHeight="1">
      <c r="A15" s="5"/>
      <c r="B15" s="3" t="s">
        <v>17</v>
      </c>
      <c r="C15" s="3" t="s">
        <v>18</v>
      </c>
      <c r="D15" s="6" t="s">
        <v>268</v>
      </c>
      <c r="E15" s="6">
        <v>120</v>
      </c>
      <c r="F15" s="6"/>
      <c r="G15" s="6">
        <f>Таблица134[[#This Row],[Кол-во]]*Таблица134[[#This Row],[Цена, руб]]</f>
        <v>0</v>
      </c>
      <c r="H15" s="1"/>
    </row>
    <row r="16" spans="1:8" s="4" customFormat="1" ht="67.5" customHeight="1">
      <c r="A16" s="5"/>
      <c r="B16" s="3" t="s">
        <v>19</v>
      </c>
      <c r="C16" s="3" t="s">
        <v>20</v>
      </c>
      <c r="D16" s="6" t="s">
        <v>269</v>
      </c>
      <c r="E16" s="6">
        <v>110</v>
      </c>
      <c r="F16" s="6"/>
      <c r="G16" s="6">
        <f>Таблица134[[#This Row],[Кол-во]]*Таблица134[[#This Row],[Цена, руб]]</f>
        <v>0</v>
      </c>
      <c r="H16" s="1"/>
    </row>
    <row r="17" spans="1:8" s="4" customFormat="1" ht="67.5" customHeight="1">
      <c r="A17" s="5"/>
      <c r="B17" s="8" t="s">
        <v>29</v>
      </c>
      <c r="C17" s="3" t="s">
        <v>30</v>
      </c>
      <c r="D17" s="6" t="s">
        <v>270</v>
      </c>
      <c r="E17" s="6">
        <v>130</v>
      </c>
      <c r="F17" s="6"/>
      <c r="G17" s="6">
        <f>Таблица134[[#This Row],[Кол-во]]*Таблица134[[#This Row],[Цена, руб]]</f>
        <v>0</v>
      </c>
      <c r="H17" s="1"/>
    </row>
    <row r="18" spans="1:8" s="4" customFormat="1" ht="67.5" customHeight="1">
      <c r="A18" s="5"/>
      <c r="B18" s="3" t="s">
        <v>31</v>
      </c>
      <c r="C18" s="3" t="s">
        <v>32</v>
      </c>
      <c r="D18" s="6" t="s">
        <v>271</v>
      </c>
      <c r="E18" s="6">
        <v>130</v>
      </c>
      <c r="F18" s="6"/>
      <c r="G18" s="6">
        <f>Таблица134[[#This Row],[Кол-во]]*Таблица134[[#This Row],[Цена, руб]]</f>
        <v>0</v>
      </c>
      <c r="H18" s="1"/>
    </row>
    <row r="19" spans="1:8" s="4" customFormat="1" ht="66" customHeight="1">
      <c r="A19" s="5"/>
      <c r="B19" s="3" t="s">
        <v>21</v>
      </c>
      <c r="C19" s="3" t="s">
        <v>22</v>
      </c>
      <c r="D19" s="6" t="s">
        <v>272</v>
      </c>
      <c r="E19" s="6">
        <v>160</v>
      </c>
      <c r="F19" s="6"/>
      <c r="G19" s="6">
        <f>Таблица134[[#This Row],[Кол-во]]*Таблица134[[#This Row],[Цена, руб]]</f>
        <v>0</v>
      </c>
      <c r="H19" s="1"/>
    </row>
    <row r="20" spans="1:8" s="4" customFormat="1" ht="67.5" customHeight="1">
      <c r="A20" s="5"/>
      <c r="B20" s="3" t="s">
        <v>23</v>
      </c>
      <c r="C20" s="3" t="s">
        <v>24</v>
      </c>
      <c r="D20" s="6"/>
      <c r="E20" s="6">
        <v>120</v>
      </c>
      <c r="F20" s="6"/>
      <c r="G20" s="6">
        <f>Таблица134[[#This Row],[Кол-во]]*Таблица134[[#This Row],[Цена, руб]]</f>
        <v>0</v>
      </c>
      <c r="H20" s="1"/>
    </row>
    <row r="21" spans="1:8" s="4" customFormat="1" ht="70.5" customHeight="1">
      <c r="A21" s="5"/>
      <c r="B21" s="3" t="s">
        <v>25</v>
      </c>
      <c r="C21" s="3" t="s">
        <v>26</v>
      </c>
      <c r="D21" s="6" t="s">
        <v>265</v>
      </c>
      <c r="E21" s="6">
        <v>150</v>
      </c>
      <c r="F21" s="6"/>
      <c r="G21" s="6">
        <f>Таблица134[[#This Row],[Кол-во]]*Таблица134[[#This Row],[Цена, руб]]</f>
        <v>0</v>
      </c>
      <c r="H21" s="1"/>
    </row>
    <row r="22" spans="1:8" s="4" customFormat="1" ht="67.5" customHeight="1">
      <c r="A22" s="5"/>
      <c r="B22" s="3" t="s">
        <v>27</v>
      </c>
      <c r="C22" s="3" t="s">
        <v>28</v>
      </c>
      <c r="D22" s="6" t="s">
        <v>273</v>
      </c>
      <c r="E22" s="6">
        <v>130</v>
      </c>
      <c r="F22" s="6"/>
      <c r="G22" s="6">
        <f>Таблица134[[#This Row],[Кол-во]]*Таблица134[[#This Row],[Цена, руб]]</f>
        <v>0</v>
      </c>
      <c r="H22" s="1"/>
    </row>
    <row r="23" spans="1:8" s="4" customFormat="1" ht="67.5" customHeight="1">
      <c r="A23" s="5"/>
      <c r="B23" s="3" t="s">
        <v>31</v>
      </c>
      <c r="C23" s="3" t="s">
        <v>33</v>
      </c>
      <c r="D23" s="6" t="s">
        <v>274</v>
      </c>
      <c r="E23" s="6">
        <v>120</v>
      </c>
      <c r="F23" s="6"/>
      <c r="G23" s="6">
        <f>Таблица134[[#This Row],[Кол-во]]*Таблица134[[#This Row],[Цена, руб]]</f>
        <v>0</v>
      </c>
      <c r="H23" s="1"/>
    </row>
    <row r="24" spans="1:8" s="4" customFormat="1" ht="67.5" customHeight="1">
      <c r="A24" s="5"/>
      <c r="B24" s="3" t="s">
        <v>34</v>
      </c>
      <c r="C24" s="3" t="s">
        <v>35</v>
      </c>
      <c r="D24" s="6" t="s">
        <v>275</v>
      </c>
      <c r="E24" s="6">
        <v>120</v>
      </c>
      <c r="F24" s="6"/>
      <c r="G24" s="6">
        <f>Таблица134[[#This Row],[Кол-во]]*Таблица134[[#This Row],[Цена, руб]]</f>
        <v>0</v>
      </c>
      <c r="H24" s="1"/>
    </row>
    <row r="25" spans="1:8" s="4" customFormat="1" ht="67.5" customHeight="1">
      <c r="A25" s="5"/>
      <c r="B25" s="3" t="s">
        <v>36</v>
      </c>
      <c r="C25" s="3" t="s">
        <v>37</v>
      </c>
      <c r="D25" s="6" t="s">
        <v>276</v>
      </c>
      <c r="E25" s="6">
        <v>130</v>
      </c>
      <c r="F25" s="6"/>
      <c r="G25" s="6">
        <f>Таблица134[[#This Row],[Кол-во]]*Таблица134[[#This Row],[Цена, руб]]</f>
        <v>0</v>
      </c>
      <c r="H25" s="1"/>
    </row>
    <row r="26" spans="1:8" s="4" customFormat="1" ht="67.5" customHeight="1">
      <c r="A26" s="5"/>
      <c r="B26" s="3" t="s">
        <v>38</v>
      </c>
      <c r="C26" s="3" t="s">
        <v>39</v>
      </c>
      <c r="D26" s="7" t="s">
        <v>276</v>
      </c>
      <c r="E26" s="6">
        <v>130</v>
      </c>
      <c r="F26" s="6"/>
      <c r="G26" s="6">
        <f>Таблица134[[#This Row],[Кол-во]]*Таблица134[[#This Row],[Цена, руб]]</f>
        <v>0</v>
      </c>
      <c r="H26" s="1"/>
    </row>
    <row r="27" spans="1:8" s="4" customFormat="1" ht="63" customHeight="1">
      <c r="A27" s="5"/>
      <c r="B27" s="3" t="s">
        <v>40</v>
      </c>
      <c r="C27" s="3" t="s">
        <v>41</v>
      </c>
      <c r="D27" s="6" t="s">
        <v>277</v>
      </c>
      <c r="E27" s="6">
        <v>140</v>
      </c>
      <c r="F27" s="6"/>
      <c r="G27" s="6">
        <f>Таблица134[[#This Row],[Кол-во]]*Таблица134[[#This Row],[Цена, руб]]</f>
        <v>0</v>
      </c>
      <c r="H27" s="1"/>
    </row>
    <row r="28" spans="1:8" s="4" customFormat="1" ht="67.5" customHeight="1">
      <c r="A28" s="5"/>
      <c r="B28" s="3" t="s">
        <v>42</v>
      </c>
      <c r="C28" s="3" t="s">
        <v>43</v>
      </c>
      <c r="D28" s="6" t="s">
        <v>276</v>
      </c>
      <c r="E28" s="6">
        <v>130</v>
      </c>
      <c r="F28" s="6"/>
      <c r="G28" s="6">
        <f>Таблица134[[#This Row],[Кол-во]]*Таблица134[[#This Row],[Цена, руб]]</f>
        <v>0</v>
      </c>
      <c r="H28" s="1"/>
    </row>
    <row r="29" spans="1:8" s="4" customFormat="1" ht="71.400000000000006" customHeight="1">
      <c r="A29" s="5"/>
      <c r="B29" s="3" t="s">
        <v>44</v>
      </c>
      <c r="C29" s="3" t="s">
        <v>45</v>
      </c>
      <c r="D29" s="6" t="s">
        <v>278</v>
      </c>
      <c r="E29" s="6">
        <v>120</v>
      </c>
      <c r="F29" s="6"/>
      <c r="G29" s="6">
        <f>Таблица134[[#This Row],[Кол-во]]*Таблица134[[#This Row],[Цена, руб]]</f>
        <v>0</v>
      </c>
      <c r="H29" s="1"/>
    </row>
    <row r="30" spans="1:8" s="4" customFormat="1" ht="72" customHeight="1">
      <c r="A30" s="5"/>
      <c r="B30" s="3" t="s">
        <v>46</v>
      </c>
      <c r="C30" s="3" t="s">
        <v>47</v>
      </c>
      <c r="D30" s="6" t="s">
        <v>279</v>
      </c>
      <c r="E30" s="6">
        <v>120</v>
      </c>
      <c r="F30" s="6"/>
      <c r="G30" s="6">
        <f>Таблица134[[#This Row],[Кол-во]]*Таблица134[[#This Row],[Цена, руб]]</f>
        <v>0</v>
      </c>
      <c r="H30" s="1"/>
    </row>
    <row r="31" spans="1:8" s="4" customFormat="1" ht="67.5" customHeight="1">
      <c r="A31" s="5"/>
      <c r="B31" s="3" t="s">
        <v>48</v>
      </c>
      <c r="C31" s="3" t="s">
        <v>49</v>
      </c>
      <c r="D31" s="6" t="s">
        <v>280</v>
      </c>
      <c r="E31" s="6">
        <v>130</v>
      </c>
      <c r="F31" s="6"/>
      <c r="G31" s="6">
        <f>Таблица134[[#This Row],[Кол-во]]*Таблица134[[#This Row],[Цена, руб]]</f>
        <v>0</v>
      </c>
      <c r="H31" s="1"/>
    </row>
    <row r="32" spans="1:8" s="4" customFormat="1" ht="71.400000000000006" customHeight="1">
      <c r="A32" s="5"/>
      <c r="B32" s="3" t="s">
        <v>50</v>
      </c>
      <c r="C32" s="3" t="s">
        <v>51</v>
      </c>
      <c r="D32" s="6" t="s">
        <v>281</v>
      </c>
      <c r="E32" s="6">
        <v>140</v>
      </c>
      <c r="F32" s="6"/>
      <c r="G32" s="6">
        <f>Таблица134[[#This Row],[Кол-во]]*Таблица134[[#This Row],[Цена, руб]]</f>
        <v>0</v>
      </c>
      <c r="H32" s="1"/>
    </row>
    <row r="33" spans="1:8" s="4" customFormat="1" ht="67.5" customHeight="1">
      <c r="A33" s="5"/>
      <c r="B33" s="3" t="s">
        <v>54</v>
      </c>
      <c r="C33" s="3" t="s">
        <v>52</v>
      </c>
      <c r="D33" s="6" t="s">
        <v>282</v>
      </c>
      <c r="E33" s="6">
        <v>600</v>
      </c>
      <c r="F33" s="6"/>
      <c r="G33" s="6">
        <f>Таблица134[[#This Row],[Кол-во]]*Таблица134[[#This Row],[Цена, руб]]</f>
        <v>0</v>
      </c>
      <c r="H33" s="1"/>
    </row>
    <row r="34" spans="1:8" s="4" customFormat="1" ht="67.5" customHeight="1">
      <c r="A34" s="5"/>
      <c r="B34" s="3" t="s">
        <v>55</v>
      </c>
      <c r="C34" s="3" t="s">
        <v>53</v>
      </c>
      <c r="D34" s="6" t="s">
        <v>283</v>
      </c>
      <c r="E34" s="6">
        <v>600</v>
      </c>
      <c r="F34" s="6"/>
      <c r="G34" s="6">
        <f>Таблица134[[#This Row],[Кол-во]]*Таблица134[[#This Row],[Цена, руб]]</f>
        <v>0</v>
      </c>
      <c r="H34" s="1"/>
    </row>
    <row r="35" spans="1:8" s="4" customFormat="1" ht="67.5" customHeight="1">
      <c r="A35" s="5"/>
      <c r="B35" s="3" t="s">
        <v>56</v>
      </c>
      <c r="C35" s="3" t="s">
        <v>57</v>
      </c>
      <c r="D35" s="6" t="s">
        <v>284</v>
      </c>
      <c r="E35" s="6">
        <v>150</v>
      </c>
      <c r="F35" s="6"/>
      <c r="G35" s="6">
        <f>Таблица134[[#This Row],[Кол-во]]*Таблица134[[#This Row],[Цена, руб]]</f>
        <v>0</v>
      </c>
      <c r="H35" s="1"/>
    </row>
    <row r="36" spans="1:8" s="4" customFormat="1" ht="67.5" customHeight="1">
      <c r="A36" s="5"/>
      <c r="B36" s="3" t="s">
        <v>60</v>
      </c>
      <c r="C36" s="3" t="s">
        <v>58</v>
      </c>
      <c r="D36" s="6" t="s">
        <v>285</v>
      </c>
      <c r="E36" s="6">
        <v>180</v>
      </c>
      <c r="F36" s="6"/>
      <c r="G36" s="6">
        <f>Таблица134[[#This Row],[Кол-во]]*Таблица134[[#This Row],[Цена, руб]]</f>
        <v>0</v>
      </c>
      <c r="H36" s="1"/>
    </row>
    <row r="37" spans="1:8" s="4" customFormat="1" ht="71.400000000000006" customHeight="1">
      <c r="A37" s="5"/>
      <c r="B37" s="3" t="s">
        <v>61</v>
      </c>
      <c r="C37" s="3" t="s">
        <v>59</v>
      </c>
      <c r="D37" s="6" t="s">
        <v>286</v>
      </c>
      <c r="E37" s="6">
        <v>130</v>
      </c>
      <c r="F37" s="6"/>
      <c r="G37" s="6">
        <f>Таблица134[[#This Row],[Кол-во]]*Таблица134[[#This Row],[Цена, руб]]</f>
        <v>0</v>
      </c>
      <c r="H37" s="1"/>
    </row>
    <row r="38" spans="1:8" s="4" customFormat="1" ht="67.5" customHeight="1">
      <c r="A38" s="5"/>
      <c r="B38" s="3" t="s">
        <v>15</v>
      </c>
      <c r="C38" s="3" t="s">
        <v>62</v>
      </c>
      <c r="D38" s="6" t="s">
        <v>287</v>
      </c>
      <c r="E38" s="6">
        <v>160</v>
      </c>
      <c r="F38" s="6"/>
      <c r="G38" s="6">
        <f>Таблица134[[#This Row],[Кол-во]]*Таблица134[[#This Row],[Цена, руб]]</f>
        <v>0</v>
      </c>
      <c r="H38" s="1"/>
    </row>
    <row r="39" spans="1:8" s="4" customFormat="1" ht="71.25" customHeight="1">
      <c r="A39" s="5"/>
      <c r="B39" s="3" t="s">
        <v>67</v>
      </c>
      <c r="C39" s="3" t="s">
        <v>63</v>
      </c>
      <c r="D39" s="6" t="s">
        <v>288</v>
      </c>
      <c r="E39" s="6">
        <v>150</v>
      </c>
      <c r="F39" s="6"/>
      <c r="G39" s="6">
        <f>Таблица134[[#This Row],[Кол-во]]*Таблица134[[#This Row],[Цена, руб]]</f>
        <v>0</v>
      </c>
      <c r="H39" s="1"/>
    </row>
    <row r="40" spans="1:8" s="4" customFormat="1" ht="67.5" customHeight="1">
      <c r="A40" s="5"/>
      <c r="B40" s="3" t="s">
        <v>68</v>
      </c>
      <c r="C40" s="3" t="s">
        <v>64</v>
      </c>
      <c r="D40" s="6" t="s">
        <v>289</v>
      </c>
      <c r="E40" s="6">
        <v>300</v>
      </c>
      <c r="F40" s="6"/>
      <c r="G40" s="6">
        <f>Таблица134[[#This Row],[Кол-во]]*Таблица134[[#This Row],[Цена, руб]]</f>
        <v>0</v>
      </c>
      <c r="H40" s="1"/>
    </row>
    <row r="41" spans="1:8" s="4" customFormat="1" ht="69.75" customHeight="1">
      <c r="A41" s="5"/>
      <c r="B41" s="3" t="s">
        <v>69</v>
      </c>
      <c r="C41" s="3" t="s">
        <v>65</v>
      </c>
      <c r="D41" s="6" t="s">
        <v>290</v>
      </c>
      <c r="E41" s="6">
        <v>180</v>
      </c>
      <c r="F41" s="6"/>
      <c r="G41" s="6">
        <f>Таблица134[[#This Row],[Кол-во]]*Таблица134[[#This Row],[Цена, руб]]</f>
        <v>0</v>
      </c>
      <c r="H41" s="1"/>
    </row>
    <row r="42" spans="1:8" s="4" customFormat="1" ht="67.5" customHeight="1">
      <c r="A42" s="5"/>
      <c r="B42" s="3" t="s">
        <v>70</v>
      </c>
      <c r="C42" s="3" t="s">
        <v>66</v>
      </c>
      <c r="D42" s="6" t="s">
        <v>291</v>
      </c>
      <c r="E42" s="6">
        <v>150</v>
      </c>
      <c r="F42" s="6"/>
      <c r="G42" s="6">
        <f>Таблица134[[#This Row],[Кол-во]]*Таблица134[[#This Row],[Цена, руб]]</f>
        <v>0</v>
      </c>
      <c r="H42" s="1"/>
    </row>
    <row r="43" spans="1:8" s="4" customFormat="1" ht="70.5" customHeight="1">
      <c r="A43" s="5"/>
      <c r="B43" s="3" t="s">
        <v>71</v>
      </c>
      <c r="C43" s="3" t="s">
        <v>149</v>
      </c>
      <c r="D43" s="6" t="s">
        <v>291</v>
      </c>
      <c r="E43" s="6">
        <v>150</v>
      </c>
      <c r="F43" s="6"/>
      <c r="G43" s="6">
        <f>Таблица134[[#This Row],[Кол-во]]*Таблица134[[#This Row],[Цена, руб]]</f>
        <v>0</v>
      </c>
      <c r="H43" s="1"/>
    </row>
    <row r="44" spans="1:8" s="4" customFormat="1" ht="74.25" customHeight="1">
      <c r="A44" s="5"/>
      <c r="B44" s="3" t="s">
        <v>72</v>
      </c>
      <c r="C44" s="3" t="s">
        <v>150</v>
      </c>
      <c r="D44" s="6"/>
      <c r="E44" s="6">
        <v>280</v>
      </c>
      <c r="F44" s="6"/>
      <c r="G44" s="6">
        <f>Таблица134[[#This Row],[Кол-во]]*Таблица134[[#This Row],[Цена, руб]]</f>
        <v>0</v>
      </c>
      <c r="H44" s="1"/>
    </row>
    <row r="45" spans="1:8" s="4" customFormat="1" ht="67.5" customHeight="1">
      <c r="A45" s="5"/>
      <c r="B45" s="3" t="s">
        <v>73</v>
      </c>
      <c r="C45" s="3" t="s">
        <v>151</v>
      </c>
      <c r="D45" s="6" t="s">
        <v>292</v>
      </c>
      <c r="E45" s="6">
        <v>110</v>
      </c>
      <c r="F45" s="6"/>
      <c r="G45" s="6">
        <f>Таблица134[[#This Row],[Кол-во]]*Таблица134[[#This Row],[Цена, руб]]</f>
        <v>0</v>
      </c>
      <c r="H45" s="1"/>
    </row>
    <row r="46" spans="1:8" s="4" customFormat="1" ht="69.75" customHeight="1">
      <c r="A46" s="5"/>
      <c r="B46" s="3" t="s">
        <v>74</v>
      </c>
      <c r="C46" s="3" t="s">
        <v>152</v>
      </c>
      <c r="D46" s="6" t="s">
        <v>293</v>
      </c>
      <c r="E46" s="6">
        <v>300</v>
      </c>
      <c r="F46" s="6"/>
      <c r="G46" s="6">
        <f>Таблица134[[#This Row],[Кол-во]]*Таблица134[[#This Row],[Цена, руб]]</f>
        <v>0</v>
      </c>
      <c r="H46" s="1"/>
    </row>
    <row r="47" spans="1:8" s="4" customFormat="1" ht="67.5" customHeight="1">
      <c r="A47" s="5"/>
      <c r="B47" s="3" t="s">
        <v>46</v>
      </c>
      <c r="C47" s="3" t="s">
        <v>153</v>
      </c>
      <c r="D47" s="6" t="s">
        <v>284</v>
      </c>
      <c r="E47" s="6">
        <v>180</v>
      </c>
      <c r="F47" s="6"/>
      <c r="G47" s="6">
        <f>Таблица134[[#This Row],[Кол-во]]*Таблица134[[#This Row],[Цена, руб]]</f>
        <v>0</v>
      </c>
      <c r="H47" s="1"/>
    </row>
    <row r="48" spans="1:8" s="4" customFormat="1" ht="73.5" customHeight="1">
      <c r="A48" s="5"/>
      <c r="B48" s="3" t="s">
        <v>75</v>
      </c>
      <c r="C48" s="3" t="s">
        <v>154</v>
      </c>
      <c r="D48" s="6" t="s">
        <v>294</v>
      </c>
      <c r="E48" s="6">
        <v>300</v>
      </c>
      <c r="F48" s="6"/>
      <c r="G48" s="6">
        <f>Таблица134[[#This Row],[Кол-во]]*Таблица134[[#This Row],[Цена, руб]]</f>
        <v>0</v>
      </c>
      <c r="H48" s="1"/>
    </row>
    <row r="49" spans="1:8" s="4" customFormat="1" ht="67.5" customHeight="1">
      <c r="A49" s="5"/>
      <c r="B49" s="3" t="s">
        <v>76</v>
      </c>
      <c r="C49" s="3" t="s">
        <v>155</v>
      </c>
      <c r="D49" s="6" t="s">
        <v>295</v>
      </c>
      <c r="E49" s="6">
        <v>180</v>
      </c>
      <c r="F49" s="6"/>
      <c r="G49" s="6">
        <f>Таблица134[[#This Row],[Кол-во]]*Таблица134[[#This Row],[Цена, руб]]</f>
        <v>0</v>
      </c>
      <c r="H49" s="1"/>
    </row>
    <row r="50" spans="1:8" s="4" customFormat="1" ht="66.75" customHeight="1">
      <c r="A50" s="5"/>
      <c r="B50" s="3" t="s">
        <v>77</v>
      </c>
      <c r="C50" s="3" t="s">
        <v>156</v>
      </c>
      <c r="D50" s="6" t="s">
        <v>296</v>
      </c>
      <c r="E50" s="6">
        <v>800</v>
      </c>
      <c r="F50" s="6"/>
      <c r="G50" s="6">
        <f>Таблица134[[#This Row],[Кол-во]]*Таблица134[[#This Row],[Цена, руб]]</f>
        <v>0</v>
      </c>
      <c r="H50" s="1"/>
    </row>
    <row r="51" spans="1:8" s="4" customFormat="1" ht="67.5" customHeight="1">
      <c r="A51" s="5"/>
      <c r="B51" s="3" t="s">
        <v>78</v>
      </c>
      <c r="C51" s="3" t="s">
        <v>157</v>
      </c>
      <c r="D51" s="6"/>
      <c r="E51" s="6">
        <v>280</v>
      </c>
      <c r="F51" s="6"/>
      <c r="G51" s="6">
        <f>Таблица134[[#This Row],[Кол-во]]*Таблица134[[#This Row],[Цена, руб]]</f>
        <v>0</v>
      </c>
      <c r="H51" s="1"/>
    </row>
    <row r="52" spans="1:8" s="4" customFormat="1" ht="67.5" customHeight="1">
      <c r="A52" s="5"/>
      <c r="B52" s="3" t="s">
        <v>79</v>
      </c>
      <c r="C52" s="3" t="s">
        <v>158</v>
      </c>
      <c r="D52" s="6" t="s">
        <v>297</v>
      </c>
      <c r="E52" s="6">
        <v>800</v>
      </c>
      <c r="F52" s="6"/>
      <c r="G52" s="6">
        <f>Таблица134[[#This Row],[Кол-во]]*Таблица134[[#This Row],[Цена, руб]]</f>
        <v>0</v>
      </c>
      <c r="H52" s="1"/>
    </row>
    <row r="53" spans="1:8" s="4" customFormat="1" ht="67.5" customHeight="1">
      <c r="A53" s="5"/>
      <c r="B53" s="3" t="s">
        <v>80</v>
      </c>
      <c r="C53" s="3" t="s">
        <v>159</v>
      </c>
      <c r="D53" s="6" t="s">
        <v>298</v>
      </c>
      <c r="E53" s="6">
        <v>450</v>
      </c>
      <c r="F53" s="6"/>
      <c r="G53" s="6">
        <f>Таблица134[[#This Row],[Кол-во]]*Таблица134[[#This Row],[Цена, руб]]</f>
        <v>0</v>
      </c>
      <c r="H53" s="1"/>
    </row>
    <row r="54" spans="1:8" s="4" customFormat="1" ht="67.5" customHeight="1">
      <c r="A54" s="5"/>
      <c r="B54" s="3" t="s">
        <v>81</v>
      </c>
      <c r="C54" s="3" t="s">
        <v>160</v>
      </c>
      <c r="D54" s="6" t="s">
        <v>299</v>
      </c>
      <c r="E54" s="6">
        <v>200</v>
      </c>
      <c r="F54" s="6"/>
      <c r="G54" s="6">
        <f>Таблица134[[#This Row],[Кол-во]]*Таблица134[[#This Row],[Цена, руб]]</f>
        <v>0</v>
      </c>
      <c r="H54" s="1"/>
    </row>
    <row r="55" spans="1:8" s="4" customFormat="1" ht="66.900000000000006" customHeight="1">
      <c r="A55" s="5"/>
      <c r="B55" s="3" t="s">
        <v>82</v>
      </c>
      <c r="C55" s="3" t="s">
        <v>161</v>
      </c>
      <c r="D55" s="6" t="s">
        <v>300</v>
      </c>
      <c r="E55" s="6">
        <v>120</v>
      </c>
      <c r="F55" s="6"/>
      <c r="G55" s="6">
        <f>Таблица134[[#This Row],[Кол-во]]*Таблица134[[#This Row],[Цена, руб]]</f>
        <v>0</v>
      </c>
      <c r="H55" s="1"/>
    </row>
    <row r="56" spans="1:8" s="4" customFormat="1" ht="71.400000000000006" customHeight="1">
      <c r="A56" s="5"/>
      <c r="B56" s="3" t="s">
        <v>83</v>
      </c>
      <c r="C56" s="3" t="s">
        <v>162</v>
      </c>
      <c r="D56" s="6" t="s">
        <v>301</v>
      </c>
      <c r="E56" s="6">
        <v>120</v>
      </c>
      <c r="F56" s="6"/>
      <c r="G56" s="6">
        <f>Таблица134[[#This Row],[Кол-во]]*Таблица134[[#This Row],[Цена, руб]]</f>
        <v>0</v>
      </c>
      <c r="H56" s="1"/>
    </row>
    <row r="57" spans="1:8" s="4" customFormat="1" ht="71.400000000000006" customHeight="1">
      <c r="A57" s="5"/>
      <c r="B57" s="3" t="s">
        <v>84</v>
      </c>
      <c r="C57" s="3" t="s">
        <v>163</v>
      </c>
      <c r="D57" s="6" t="s">
        <v>301</v>
      </c>
      <c r="E57" s="6">
        <v>120</v>
      </c>
      <c r="F57" s="6"/>
      <c r="G57" s="6">
        <f>Таблица134[[#This Row],[Кол-во]]*Таблица134[[#This Row],[Цена, руб]]</f>
        <v>0</v>
      </c>
      <c r="H57" s="1"/>
    </row>
    <row r="58" spans="1:8" s="4" customFormat="1" ht="60.75" customHeight="1">
      <c r="A58" s="5"/>
      <c r="B58" s="3" t="s">
        <v>85</v>
      </c>
      <c r="C58" s="3" t="s">
        <v>164</v>
      </c>
      <c r="D58" s="6" t="s">
        <v>302</v>
      </c>
      <c r="E58" s="6">
        <v>130</v>
      </c>
      <c r="F58" s="6"/>
      <c r="G58" s="6">
        <f>Таблица134[[#This Row],[Кол-во]]*Таблица134[[#This Row],[Цена, руб]]</f>
        <v>0</v>
      </c>
      <c r="H58" s="1"/>
    </row>
    <row r="59" spans="1:8" s="4" customFormat="1" ht="67.5" customHeight="1">
      <c r="A59" s="5"/>
      <c r="B59" s="3" t="s">
        <v>86</v>
      </c>
      <c r="C59" s="3" t="s">
        <v>260</v>
      </c>
      <c r="D59" s="6" t="s">
        <v>303</v>
      </c>
      <c r="E59" s="6">
        <v>130</v>
      </c>
      <c r="F59" s="6"/>
      <c r="G59" s="6">
        <f>Таблица134[[#This Row],[Кол-во]]*Таблица134[[#This Row],[Цена, руб]]</f>
        <v>0</v>
      </c>
      <c r="H59" s="1"/>
    </row>
    <row r="60" spans="1:8" s="4" customFormat="1" ht="71.400000000000006" customHeight="1">
      <c r="A60" s="5"/>
      <c r="B60" s="3" t="s">
        <v>87</v>
      </c>
      <c r="C60" s="3" t="s">
        <v>165</v>
      </c>
      <c r="D60" s="6" t="s">
        <v>304</v>
      </c>
      <c r="E60" s="6">
        <v>150</v>
      </c>
      <c r="F60" s="6"/>
      <c r="G60" s="6">
        <f>Таблица134[[#This Row],[Кол-во]]*Таблица134[[#This Row],[Цена, руб]]</f>
        <v>0</v>
      </c>
      <c r="H60" s="1"/>
    </row>
    <row r="61" spans="1:8" s="4" customFormat="1" ht="67.5" customHeight="1">
      <c r="A61" s="5"/>
      <c r="B61" s="3" t="s">
        <v>88</v>
      </c>
      <c r="C61" s="3" t="s">
        <v>166</v>
      </c>
      <c r="D61" s="6" t="s">
        <v>305</v>
      </c>
      <c r="E61" s="6">
        <v>120</v>
      </c>
      <c r="F61" s="6"/>
      <c r="G61" s="6">
        <f>Таблица134[[#This Row],[Кол-во]]*Таблица134[[#This Row],[Цена, руб]]</f>
        <v>0</v>
      </c>
      <c r="H61" s="1"/>
    </row>
    <row r="62" spans="1:8" s="4" customFormat="1" ht="67.5" customHeight="1">
      <c r="A62" s="5"/>
      <c r="B62" s="3" t="s">
        <v>89</v>
      </c>
      <c r="C62" s="3" t="s">
        <v>167</v>
      </c>
      <c r="D62" s="6"/>
      <c r="E62" s="6">
        <v>100</v>
      </c>
      <c r="F62" s="6"/>
      <c r="G62" s="6">
        <f>Таблица134[[#This Row],[Кол-во]]*Таблица134[[#This Row],[Цена, руб]]</f>
        <v>0</v>
      </c>
      <c r="H62" s="1"/>
    </row>
    <row r="63" spans="1:8" s="4" customFormat="1" ht="67.5" customHeight="1">
      <c r="A63" s="5"/>
      <c r="B63" s="3" t="s">
        <v>90</v>
      </c>
      <c r="C63" s="3" t="s">
        <v>168</v>
      </c>
      <c r="D63" s="6"/>
      <c r="E63" s="6">
        <v>130</v>
      </c>
      <c r="F63" s="6"/>
      <c r="G63" s="6">
        <f>Таблица134[[#This Row],[Кол-во]]*Таблица134[[#This Row],[Цена, руб]]</f>
        <v>0</v>
      </c>
      <c r="H63" s="1"/>
    </row>
    <row r="64" spans="1:8" s="4" customFormat="1" ht="71.400000000000006" customHeight="1">
      <c r="A64" s="5"/>
      <c r="B64" s="3" t="s">
        <v>91</v>
      </c>
      <c r="C64" s="3" t="s">
        <v>169</v>
      </c>
      <c r="D64" s="6"/>
      <c r="E64" s="6">
        <v>120</v>
      </c>
      <c r="F64" s="6"/>
      <c r="G64" s="6">
        <f>Таблица134[[#This Row],[Кол-во]]*Таблица134[[#This Row],[Цена, руб]]</f>
        <v>0</v>
      </c>
      <c r="H64" s="1"/>
    </row>
    <row r="65" spans="1:8" s="4" customFormat="1" ht="68.099999999999994" customHeight="1">
      <c r="A65" s="5"/>
      <c r="B65" s="3" t="s">
        <v>92</v>
      </c>
      <c r="C65" s="3" t="s">
        <v>170</v>
      </c>
      <c r="D65" s="6"/>
      <c r="E65" s="6">
        <v>800</v>
      </c>
      <c r="F65" s="6"/>
      <c r="G65" s="6">
        <f>Таблица134[[#This Row],[Кол-во]]*Таблица134[[#This Row],[Цена, руб]]</f>
        <v>0</v>
      </c>
      <c r="H65" s="1"/>
    </row>
    <row r="66" spans="1:8" s="4" customFormat="1" ht="68.099999999999994" customHeight="1">
      <c r="A66" s="5"/>
      <c r="B66" s="3" t="s">
        <v>93</v>
      </c>
      <c r="C66" s="3" t="s">
        <v>171</v>
      </c>
      <c r="D66" s="6"/>
      <c r="E66" s="6">
        <v>450</v>
      </c>
      <c r="F66" s="6"/>
      <c r="G66" s="6">
        <f>Таблица134[[#This Row],[Кол-во]]*Таблица134[[#This Row],[Цена, руб]]</f>
        <v>0</v>
      </c>
      <c r="H66" s="1"/>
    </row>
    <row r="67" spans="1:8" s="4" customFormat="1" ht="68.099999999999994" customHeight="1">
      <c r="A67" s="5"/>
      <c r="B67" s="3" t="s">
        <v>94</v>
      </c>
      <c r="C67" s="3" t="s">
        <v>172</v>
      </c>
      <c r="D67" s="6"/>
      <c r="E67" s="6">
        <v>120</v>
      </c>
      <c r="F67" s="6"/>
      <c r="G67" s="6">
        <f>Таблица134[[#This Row],[Кол-во]]*Таблица134[[#This Row],[Цена, руб]]</f>
        <v>0</v>
      </c>
      <c r="H67" s="1"/>
    </row>
    <row r="68" spans="1:8" s="4" customFormat="1" ht="68.099999999999994" customHeight="1">
      <c r="A68" s="5"/>
      <c r="B68" s="3" t="s">
        <v>95</v>
      </c>
      <c r="C68" s="3" t="s">
        <v>173</v>
      </c>
      <c r="D68" s="6"/>
      <c r="E68" s="6">
        <v>120</v>
      </c>
      <c r="F68" s="6"/>
      <c r="G68" s="6">
        <f>Таблица134[[#This Row],[Кол-во]]*Таблица134[[#This Row],[Цена, руб]]</f>
        <v>0</v>
      </c>
      <c r="H68" s="1"/>
    </row>
    <row r="69" spans="1:8" s="4" customFormat="1" ht="66" customHeight="1">
      <c r="A69" s="5"/>
      <c r="B69" s="3" t="s">
        <v>96</v>
      </c>
      <c r="C69" s="3" t="s">
        <v>174</v>
      </c>
      <c r="D69" s="6"/>
      <c r="E69" s="6">
        <v>120</v>
      </c>
      <c r="F69" s="6"/>
      <c r="G69" s="6">
        <f>Таблица134[[#This Row],[Кол-во]]*Таблица134[[#This Row],[Цена, руб]]</f>
        <v>0</v>
      </c>
      <c r="H69" s="1"/>
    </row>
    <row r="70" spans="1:8" s="4" customFormat="1" ht="57" customHeight="1">
      <c r="A70" s="5"/>
      <c r="B70" s="3" t="s">
        <v>97</v>
      </c>
      <c r="C70" s="3" t="s">
        <v>175</v>
      </c>
      <c r="D70" s="6"/>
      <c r="E70" s="6">
        <v>30</v>
      </c>
      <c r="F70" s="6"/>
      <c r="G70" s="6">
        <f>Таблица134[[#This Row],[Кол-во]]*Таблица134[[#This Row],[Цена, руб]]</f>
        <v>0</v>
      </c>
      <c r="H70" s="1"/>
    </row>
    <row r="71" spans="1:8" s="4" customFormat="1" ht="67.650000000000006" customHeight="1">
      <c r="A71" s="5"/>
      <c r="B71" s="3" t="s">
        <v>98</v>
      </c>
      <c r="C71" s="3" t="s">
        <v>176</v>
      </c>
      <c r="D71" s="6"/>
      <c r="E71" s="6">
        <v>30</v>
      </c>
      <c r="F71" s="6"/>
      <c r="G71" s="6">
        <f>Таблица134[[#This Row],[Кол-во]]*Таблица134[[#This Row],[Цена, руб]]</f>
        <v>0</v>
      </c>
      <c r="H71" s="1"/>
    </row>
    <row r="72" spans="1:8" s="4" customFormat="1" ht="67.650000000000006" customHeight="1">
      <c r="A72" s="5"/>
      <c r="B72" s="3" t="s">
        <v>99</v>
      </c>
      <c r="C72" s="3" t="s">
        <v>177</v>
      </c>
      <c r="D72" s="6"/>
      <c r="E72" s="6">
        <v>30</v>
      </c>
      <c r="F72" s="6"/>
      <c r="G72" s="6">
        <f>Таблица134[[#This Row],[Кол-во]]*Таблица134[[#This Row],[Цена, руб]]</f>
        <v>0</v>
      </c>
      <c r="H72" s="1"/>
    </row>
    <row r="73" spans="1:8" s="4" customFormat="1" ht="67.650000000000006" customHeight="1">
      <c r="A73" s="5"/>
      <c r="B73" s="3" t="s">
        <v>97</v>
      </c>
      <c r="C73" s="3" t="s">
        <v>178</v>
      </c>
      <c r="D73" s="6"/>
      <c r="E73" s="6">
        <v>30</v>
      </c>
      <c r="F73" s="6"/>
      <c r="G73" s="6">
        <f>Таблица134[[#This Row],[Кол-во]]*Таблица134[[#This Row],[Цена, руб]]</f>
        <v>0</v>
      </c>
      <c r="H73" s="1"/>
    </row>
    <row r="74" spans="1:8" s="4" customFormat="1" ht="71.400000000000006" customHeight="1">
      <c r="A74" s="5"/>
      <c r="B74" s="3" t="s">
        <v>100</v>
      </c>
      <c r="C74" s="3" t="s">
        <v>179</v>
      </c>
      <c r="D74" s="6"/>
      <c r="E74" s="6">
        <v>50</v>
      </c>
      <c r="F74" s="6"/>
      <c r="G74" s="6">
        <f>Таблица134[[#This Row],[Кол-во]]*Таблица134[[#This Row],[Цена, руб]]</f>
        <v>0</v>
      </c>
      <c r="H74" s="1"/>
    </row>
    <row r="75" spans="1:8" s="4" customFormat="1" ht="51" customHeight="1">
      <c r="A75" s="5"/>
      <c r="B75" s="3" t="s">
        <v>101</v>
      </c>
      <c r="C75" s="3" t="s">
        <v>180</v>
      </c>
      <c r="D75" s="6"/>
      <c r="E75" s="6">
        <v>50</v>
      </c>
      <c r="F75" s="6"/>
      <c r="G75" s="6">
        <f>Таблица134[[#This Row],[Кол-во]]*Таблица134[[#This Row],[Цена, руб]]</f>
        <v>0</v>
      </c>
      <c r="H75" s="1"/>
    </row>
    <row r="76" spans="1:8" s="4" customFormat="1" ht="67.5" customHeight="1">
      <c r="A76" s="5"/>
      <c r="B76" s="3" t="s">
        <v>102</v>
      </c>
      <c r="C76" s="3" t="s">
        <v>181</v>
      </c>
      <c r="D76" s="6"/>
      <c r="E76" s="6">
        <v>50</v>
      </c>
      <c r="F76" s="6"/>
      <c r="G76" s="6">
        <f>Таблица134[[#This Row],[Кол-во]]*Таблица134[[#This Row],[Цена, руб]]</f>
        <v>0</v>
      </c>
      <c r="H76" s="1"/>
    </row>
    <row r="77" spans="1:8" s="4" customFormat="1" ht="72.75" customHeight="1">
      <c r="A77" s="5"/>
      <c r="B77" s="3" t="s">
        <v>70</v>
      </c>
      <c r="C77" s="3" t="s">
        <v>182</v>
      </c>
      <c r="D77" s="6"/>
      <c r="E77" s="6">
        <v>70</v>
      </c>
      <c r="F77" s="6"/>
      <c r="G77" s="6">
        <f>Таблица134[[#This Row],[Кол-во]]*Таблица134[[#This Row],[Цена, руб]]</f>
        <v>0</v>
      </c>
      <c r="H77" s="1"/>
    </row>
    <row r="78" spans="1:8" s="4" customFormat="1" ht="67.5" customHeight="1">
      <c r="A78" s="5"/>
      <c r="B78" s="3" t="s">
        <v>103</v>
      </c>
      <c r="C78" s="3" t="s">
        <v>183</v>
      </c>
      <c r="D78" s="6"/>
      <c r="E78" s="6">
        <v>50</v>
      </c>
      <c r="F78" s="6"/>
      <c r="G78" s="6">
        <f>Таблица134[[#This Row],[Кол-во]]*Таблица134[[#This Row],[Цена, руб]]</f>
        <v>0</v>
      </c>
      <c r="H78" s="1"/>
    </row>
    <row r="79" spans="1:8" s="4" customFormat="1" ht="78.75" customHeight="1">
      <c r="A79" s="5"/>
      <c r="B79" s="3" t="s">
        <v>104</v>
      </c>
      <c r="C79" s="3" t="s">
        <v>184</v>
      </c>
      <c r="D79" s="6"/>
      <c r="E79" s="6">
        <v>50</v>
      </c>
      <c r="F79" s="6"/>
      <c r="G79" s="6">
        <f>Таблица134[[#This Row],[Кол-во]]*Таблица134[[#This Row],[Цена, руб]]</f>
        <v>0</v>
      </c>
      <c r="H79" s="1"/>
    </row>
    <row r="80" spans="1:8" s="4" customFormat="1" ht="67.5" customHeight="1">
      <c r="A80" s="5"/>
      <c r="B80" s="3" t="s">
        <v>105</v>
      </c>
      <c r="C80" s="3" t="s">
        <v>185</v>
      </c>
      <c r="D80" s="6"/>
      <c r="E80" s="6">
        <v>50</v>
      </c>
      <c r="F80" s="6"/>
      <c r="G80" s="6">
        <f>Таблица134[[#This Row],[Кол-во]]*Таблица134[[#This Row],[Цена, руб]]</f>
        <v>0</v>
      </c>
      <c r="H80" s="1"/>
    </row>
    <row r="81" spans="1:8" s="4" customFormat="1" ht="67.5" customHeight="1">
      <c r="A81" s="5"/>
      <c r="B81" s="3" t="s">
        <v>106</v>
      </c>
      <c r="C81" s="3" t="s">
        <v>186</v>
      </c>
      <c r="D81" s="6"/>
      <c r="E81" s="6">
        <v>50</v>
      </c>
      <c r="F81" s="6"/>
      <c r="G81" s="6">
        <f>Таблица134[[#This Row],[Кол-во]]*Таблица134[[#This Row],[Цена, руб]]</f>
        <v>0</v>
      </c>
      <c r="H81" s="1"/>
    </row>
    <row r="82" spans="1:8" s="4" customFormat="1" ht="67.5" customHeight="1">
      <c r="A82" s="5"/>
      <c r="B82" s="3" t="s">
        <v>107</v>
      </c>
      <c r="C82" s="3" t="s">
        <v>187</v>
      </c>
      <c r="D82" s="6"/>
      <c r="E82" s="6">
        <v>50</v>
      </c>
      <c r="F82" s="6"/>
      <c r="G82" s="6">
        <f>Таблица134[[#This Row],[Кол-во]]*Таблица134[[#This Row],[Цена, руб]]</f>
        <v>0</v>
      </c>
      <c r="H82" s="1"/>
    </row>
    <row r="83" spans="1:8" s="4" customFormat="1" ht="67.5" customHeight="1">
      <c r="A83" s="5"/>
      <c r="B83" s="3" t="s">
        <v>108</v>
      </c>
      <c r="C83" s="3" t="s">
        <v>188</v>
      </c>
      <c r="D83" s="6"/>
      <c r="E83" s="6">
        <v>50</v>
      </c>
      <c r="F83" s="6"/>
      <c r="G83" s="6">
        <f>Таблица134[[#This Row],[Кол-во]]*Таблица134[[#This Row],[Цена, руб]]</f>
        <v>0</v>
      </c>
      <c r="H83" s="1"/>
    </row>
    <row r="84" spans="1:8" s="4" customFormat="1" ht="67.5" customHeight="1">
      <c r="A84" s="5"/>
      <c r="B84" s="3" t="s">
        <v>109</v>
      </c>
      <c r="C84" s="3" t="s">
        <v>189</v>
      </c>
      <c r="D84" s="6"/>
      <c r="E84" s="6">
        <v>70</v>
      </c>
      <c r="F84" s="6"/>
      <c r="G84" s="6">
        <f>Таблица134[[#This Row],[Кол-во]]*Таблица134[[#This Row],[Цена, руб]]</f>
        <v>0</v>
      </c>
      <c r="H84" s="1"/>
    </row>
    <row r="85" spans="1:8" s="4" customFormat="1" ht="67.5" customHeight="1">
      <c r="A85" s="5"/>
      <c r="B85" s="3" t="s">
        <v>110</v>
      </c>
      <c r="C85" s="3" t="s">
        <v>190</v>
      </c>
      <c r="D85" s="6"/>
      <c r="E85" s="6">
        <v>50</v>
      </c>
      <c r="F85" s="6"/>
      <c r="G85" s="6">
        <f>Таблица134[[#This Row],[Кол-во]]*Таблица134[[#This Row],[Цена, руб]]</f>
        <v>0</v>
      </c>
      <c r="H85" s="1"/>
    </row>
    <row r="86" spans="1:8" s="4" customFormat="1" ht="79.5" customHeight="1">
      <c r="A86" s="5"/>
      <c r="B86" s="3" t="s">
        <v>111</v>
      </c>
      <c r="C86" s="3" t="s">
        <v>191</v>
      </c>
      <c r="D86" s="6"/>
      <c r="E86" s="6">
        <v>70</v>
      </c>
      <c r="F86" s="6"/>
      <c r="G86" s="6">
        <f>Таблица134[[#This Row],[Кол-во]]*Таблица134[[#This Row],[Цена, руб]]</f>
        <v>0</v>
      </c>
      <c r="H86" s="1"/>
    </row>
    <row r="87" spans="1:8" s="4" customFormat="1" ht="67.5" customHeight="1">
      <c r="A87" s="5"/>
      <c r="B87" s="3" t="s">
        <v>112</v>
      </c>
      <c r="C87" s="3" t="s">
        <v>192</v>
      </c>
      <c r="D87" s="6"/>
      <c r="E87" s="6">
        <v>70</v>
      </c>
      <c r="F87" s="6"/>
      <c r="G87" s="6">
        <f>Таблица134[[#This Row],[Кол-во]]*Таблица134[[#This Row],[Цена, руб]]</f>
        <v>0</v>
      </c>
      <c r="H87" s="1"/>
    </row>
    <row r="88" spans="1:8" s="4" customFormat="1" ht="67.5" customHeight="1">
      <c r="A88" s="5"/>
      <c r="B88" s="3" t="s">
        <v>113</v>
      </c>
      <c r="C88" s="3" t="s">
        <v>193</v>
      </c>
      <c r="D88" s="6"/>
      <c r="E88" s="6">
        <v>70</v>
      </c>
      <c r="F88" s="6"/>
      <c r="G88" s="6">
        <f>Таблица134[[#This Row],[Кол-во]]*Таблица134[[#This Row],[Цена, руб]]</f>
        <v>0</v>
      </c>
      <c r="H88" s="1"/>
    </row>
    <row r="89" spans="1:8" s="4" customFormat="1" ht="67.5" customHeight="1">
      <c r="A89" s="5"/>
      <c r="B89" s="3" t="s">
        <v>114</v>
      </c>
      <c r="C89" s="3" t="s">
        <v>194</v>
      </c>
      <c r="D89" s="6"/>
      <c r="E89" s="6">
        <v>70</v>
      </c>
      <c r="F89" s="6"/>
      <c r="G89" s="6">
        <f>Таблица134[[#This Row],[Кол-во]]*Таблица134[[#This Row],[Цена, руб]]</f>
        <v>0</v>
      </c>
      <c r="H89" s="1"/>
    </row>
    <row r="90" spans="1:8" s="4" customFormat="1" ht="67.5" customHeight="1">
      <c r="A90" s="5"/>
      <c r="B90" s="3" t="s">
        <v>114</v>
      </c>
      <c r="C90" s="3" t="s">
        <v>195</v>
      </c>
      <c r="D90" s="6"/>
      <c r="E90" s="6">
        <v>70</v>
      </c>
      <c r="F90" s="6"/>
      <c r="G90" s="6">
        <f>Таблица134[[#This Row],[Кол-во]]*Таблица134[[#This Row],[Цена, руб]]</f>
        <v>0</v>
      </c>
      <c r="H90" s="1"/>
    </row>
    <row r="91" spans="1:8" s="4" customFormat="1" ht="67.5" customHeight="1">
      <c r="A91" s="5"/>
      <c r="B91" s="3" t="s">
        <v>115</v>
      </c>
      <c r="C91" s="3" t="s">
        <v>196</v>
      </c>
      <c r="D91" s="6"/>
      <c r="E91" s="6">
        <v>70</v>
      </c>
      <c r="F91" s="6"/>
      <c r="G91" s="6">
        <f>Таблица134[[#This Row],[Кол-во]]*Таблица134[[#This Row],[Цена, руб]]</f>
        <v>0</v>
      </c>
      <c r="H91" s="1"/>
    </row>
    <row r="92" spans="1:8" s="4" customFormat="1" ht="67.5" customHeight="1">
      <c r="A92" s="5"/>
      <c r="B92" s="3" t="s">
        <v>116</v>
      </c>
      <c r="C92" s="3" t="s">
        <v>197</v>
      </c>
      <c r="D92" s="6"/>
      <c r="E92" s="6">
        <v>70</v>
      </c>
      <c r="F92" s="6"/>
      <c r="G92" s="6">
        <f>Таблица134[[#This Row],[Кол-во]]*Таблица134[[#This Row],[Цена, руб]]</f>
        <v>0</v>
      </c>
      <c r="H92" s="1"/>
    </row>
    <row r="93" spans="1:8" s="4" customFormat="1" ht="78" customHeight="1">
      <c r="A93" s="5"/>
      <c r="B93" s="3" t="s">
        <v>117</v>
      </c>
      <c r="C93" s="3" t="s">
        <v>198</v>
      </c>
      <c r="D93" s="6"/>
      <c r="E93" s="6">
        <v>70</v>
      </c>
      <c r="F93" s="6"/>
      <c r="G93" s="6">
        <f>Таблица134[[#This Row],[Кол-во]]*Таблица134[[#This Row],[Цена, руб]]</f>
        <v>0</v>
      </c>
      <c r="H93" s="1"/>
    </row>
    <row r="94" spans="1:8" s="4" customFormat="1" ht="71.400000000000006" customHeight="1">
      <c r="A94" s="5"/>
      <c r="B94" s="3" t="s">
        <v>17</v>
      </c>
      <c r="C94" s="3" t="s">
        <v>199</v>
      </c>
      <c r="D94" s="6"/>
      <c r="E94" s="6">
        <v>70</v>
      </c>
      <c r="F94" s="6"/>
      <c r="G94" s="6">
        <f>Таблица134[[#This Row],[Кол-во]]*Таблица134[[#This Row],[Цена, руб]]</f>
        <v>0</v>
      </c>
      <c r="H94" s="1"/>
    </row>
    <row r="95" spans="1:8" s="4" customFormat="1" ht="67.5" customHeight="1">
      <c r="A95" s="5"/>
      <c r="B95" s="3" t="s">
        <v>118</v>
      </c>
      <c r="C95" s="3" t="s">
        <v>200</v>
      </c>
      <c r="D95" s="6"/>
      <c r="E95" s="6">
        <v>50</v>
      </c>
      <c r="F95" s="6"/>
      <c r="G95" s="6">
        <f>Таблица134[[#This Row],[Кол-во]]*Таблица134[[#This Row],[Цена, руб]]</f>
        <v>0</v>
      </c>
      <c r="H95" s="1"/>
    </row>
    <row r="96" spans="1:8" s="4" customFormat="1" ht="67.5" customHeight="1">
      <c r="A96" s="5"/>
      <c r="B96" s="3" t="s">
        <v>119</v>
      </c>
      <c r="C96" s="3" t="s">
        <v>201</v>
      </c>
      <c r="D96" s="6"/>
      <c r="E96" s="6">
        <v>50</v>
      </c>
      <c r="F96" s="6"/>
      <c r="G96" s="6">
        <f>Таблица134[[#This Row],[Кол-во]]*Таблица134[[#This Row],[Цена, руб]]</f>
        <v>0</v>
      </c>
      <c r="H96" s="1"/>
    </row>
    <row r="97" spans="1:8" s="4" customFormat="1" ht="71.400000000000006" customHeight="1">
      <c r="A97" s="5"/>
      <c r="B97" s="3" t="s">
        <v>17</v>
      </c>
      <c r="C97" s="3" t="s">
        <v>202</v>
      </c>
      <c r="D97" s="6"/>
      <c r="E97" s="6">
        <v>120</v>
      </c>
      <c r="F97" s="6"/>
      <c r="G97" s="6">
        <f>Таблица134[[#This Row],[Кол-во]]*Таблица134[[#This Row],[Цена, руб]]</f>
        <v>0</v>
      </c>
      <c r="H97" s="1"/>
    </row>
    <row r="98" spans="1:8" s="4" customFormat="1" ht="71.400000000000006" customHeight="1">
      <c r="A98" s="5"/>
      <c r="B98" s="3" t="s">
        <v>17</v>
      </c>
      <c r="C98" s="3" t="s">
        <v>203</v>
      </c>
      <c r="D98" s="6"/>
      <c r="E98" s="6">
        <v>100</v>
      </c>
      <c r="F98" s="6"/>
      <c r="G98" s="6">
        <f>Таблица134[[#This Row],[Кол-во]]*Таблица134[[#This Row],[Цена, руб]]</f>
        <v>0</v>
      </c>
      <c r="H98" s="1"/>
    </row>
    <row r="99" spans="1:8" s="4" customFormat="1" ht="67.5" customHeight="1">
      <c r="A99" s="5"/>
      <c r="B99" s="3" t="s">
        <v>120</v>
      </c>
      <c r="C99" s="3" t="s">
        <v>204</v>
      </c>
      <c r="D99" s="6"/>
      <c r="E99" s="6">
        <v>50</v>
      </c>
      <c r="F99" s="6"/>
      <c r="G99" s="6">
        <f>Таблица134[[#This Row],[Кол-во]]*Таблица134[[#This Row],[Цена, руб]]</f>
        <v>0</v>
      </c>
      <c r="H99" s="1"/>
    </row>
    <row r="100" spans="1:8" s="4" customFormat="1" ht="59.25" customHeight="1">
      <c r="A100" s="5"/>
      <c r="B100" s="3" t="s">
        <v>121</v>
      </c>
      <c r="C100" s="3" t="s">
        <v>205</v>
      </c>
      <c r="D100" s="6"/>
      <c r="E100" s="6">
        <v>800</v>
      </c>
      <c r="F100" s="6"/>
      <c r="G100" s="6">
        <f>Таблица134[[#This Row],[Кол-во]]*Таблица134[[#This Row],[Цена, руб]]</f>
        <v>0</v>
      </c>
      <c r="H100" s="1"/>
    </row>
    <row r="101" spans="1:8" s="4" customFormat="1" ht="80.25" customHeight="1">
      <c r="A101" s="5"/>
      <c r="B101" s="3" t="s">
        <v>122</v>
      </c>
      <c r="C101" s="3" t="s">
        <v>206</v>
      </c>
      <c r="D101" s="6" t="s">
        <v>313</v>
      </c>
      <c r="E101" s="6">
        <v>1350</v>
      </c>
      <c r="F101" s="6"/>
      <c r="G101" s="6">
        <f>Таблица134[[#This Row],[Кол-во]]*Таблица134[[#This Row],[Цена, руб]]</f>
        <v>0</v>
      </c>
      <c r="H101" s="1"/>
    </row>
    <row r="102" spans="1:8" s="4" customFormat="1" ht="77.25" customHeight="1">
      <c r="A102" s="5"/>
      <c r="B102" s="3" t="s">
        <v>122</v>
      </c>
      <c r="C102" s="3" t="s">
        <v>207</v>
      </c>
      <c r="D102" s="6" t="s">
        <v>312</v>
      </c>
      <c r="E102" s="6">
        <v>980</v>
      </c>
      <c r="F102" s="6"/>
      <c r="G102" s="6">
        <f>Таблица134[[#This Row],[Кол-во]]*Таблица134[[#This Row],[Цена, руб]]</f>
        <v>0</v>
      </c>
      <c r="H102" s="1"/>
    </row>
    <row r="103" spans="1:8" s="4" customFormat="1" ht="67.5" customHeight="1">
      <c r="A103" s="5"/>
      <c r="B103" s="3" t="s">
        <v>123</v>
      </c>
      <c r="C103" s="3" t="s">
        <v>208</v>
      </c>
      <c r="D103" s="6"/>
      <c r="E103" s="6">
        <v>600</v>
      </c>
      <c r="F103" s="6"/>
      <c r="G103" s="6">
        <f>Таблица134[[#This Row],[Кол-во]]*Таблица134[[#This Row],[Цена, руб]]</f>
        <v>0</v>
      </c>
      <c r="H103" s="1"/>
    </row>
    <row r="104" spans="1:8" s="4" customFormat="1" ht="67.5" customHeight="1">
      <c r="A104" s="5"/>
      <c r="B104" s="3" t="s">
        <v>124</v>
      </c>
      <c r="C104" s="3" t="s">
        <v>209</v>
      </c>
      <c r="D104" s="6"/>
      <c r="E104" s="6">
        <v>480</v>
      </c>
      <c r="F104" s="6"/>
      <c r="G104" s="6">
        <f>Таблица134[[#This Row],[Кол-во]]*Таблица134[[#This Row],[Цена, руб]]</f>
        <v>0</v>
      </c>
      <c r="H104" s="1"/>
    </row>
    <row r="105" spans="1:8" s="4" customFormat="1" ht="67.5" customHeight="1">
      <c r="A105" s="5"/>
      <c r="B105" s="3" t="s">
        <v>125</v>
      </c>
      <c r="C105" s="3" t="s">
        <v>210</v>
      </c>
      <c r="D105" s="6"/>
      <c r="E105" s="6">
        <v>480</v>
      </c>
      <c r="F105" s="6"/>
      <c r="G105" s="6">
        <f>Таблица134[[#This Row],[Кол-во]]*Таблица134[[#This Row],[Цена, руб]]</f>
        <v>0</v>
      </c>
      <c r="H105" s="1"/>
    </row>
    <row r="106" spans="1:8" s="4" customFormat="1" ht="67.5" customHeight="1">
      <c r="A106" s="5"/>
      <c r="B106" s="3" t="s">
        <v>126</v>
      </c>
      <c r="C106" s="3" t="s">
        <v>211</v>
      </c>
      <c r="D106" s="6"/>
      <c r="E106" s="6">
        <v>250</v>
      </c>
      <c r="F106" s="6"/>
      <c r="G106" s="6">
        <f>Таблица134[[#This Row],[Кол-во]]*Таблица134[[#This Row],[Цена, руб]]</f>
        <v>0</v>
      </c>
      <c r="H106" s="1"/>
    </row>
    <row r="107" spans="1:8" s="4" customFormat="1" ht="67.5" customHeight="1">
      <c r="A107" s="5"/>
      <c r="B107" s="3" t="s">
        <v>127</v>
      </c>
      <c r="C107" s="3" t="s">
        <v>212</v>
      </c>
      <c r="D107" s="6"/>
      <c r="E107" s="6">
        <v>150</v>
      </c>
      <c r="F107" s="6"/>
      <c r="G107" s="6">
        <f>Таблица134[[#This Row],[Кол-во]]*Таблица134[[#This Row],[Цена, руб]]</f>
        <v>0</v>
      </c>
      <c r="H107" s="1"/>
    </row>
    <row r="108" spans="1:8" s="4" customFormat="1" ht="67.5" customHeight="1">
      <c r="A108" s="5"/>
      <c r="B108" s="3" t="s">
        <v>128</v>
      </c>
      <c r="C108" s="3" t="s">
        <v>213</v>
      </c>
      <c r="D108" s="6"/>
      <c r="E108" s="6">
        <v>180</v>
      </c>
      <c r="F108" s="6"/>
      <c r="G108" s="6">
        <f>Таблица134[[#This Row],[Кол-во]]*Таблица134[[#This Row],[Цена, руб]]</f>
        <v>0</v>
      </c>
      <c r="H108" s="1"/>
    </row>
    <row r="109" spans="1:8" s="4" customFormat="1" ht="67.5" customHeight="1">
      <c r="A109" s="5"/>
      <c r="B109" s="3" t="s">
        <v>129</v>
      </c>
      <c r="C109" s="3" t="s">
        <v>214</v>
      </c>
      <c r="D109" s="6"/>
      <c r="E109" s="6">
        <v>300</v>
      </c>
      <c r="F109" s="6"/>
      <c r="G109" s="6">
        <f>Таблица134[[#This Row],[Кол-во]]*Таблица134[[#This Row],[Цена, руб]]</f>
        <v>0</v>
      </c>
      <c r="H109" s="1"/>
    </row>
    <row r="110" spans="1:8" s="4" customFormat="1" ht="68.25" customHeight="1">
      <c r="A110" s="5"/>
      <c r="B110" s="3" t="s">
        <v>129</v>
      </c>
      <c r="C110" s="3" t="s">
        <v>215</v>
      </c>
      <c r="D110" s="6"/>
      <c r="E110" s="6">
        <v>230</v>
      </c>
      <c r="F110" s="6"/>
      <c r="G110" s="6">
        <f>Таблица134[[#This Row],[Кол-во]]*Таблица134[[#This Row],[Цена, руб]]</f>
        <v>0</v>
      </c>
      <c r="H110" s="1"/>
    </row>
    <row r="111" spans="1:8" s="4" customFormat="1" ht="67.5" customHeight="1">
      <c r="A111" s="5"/>
      <c r="B111" s="3" t="s">
        <v>128</v>
      </c>
      <c r="C111" s="3" t="s">
        <v>216</v>
      </c>
      <c r="D111" s="6"/>
      <c r="E111" s="6">
        <v>160</v>
      </c>
      <c r="F111" s="6"/>
      <c r="G111" s="6">
        <f>Таблица134[[#This Row],[Кол-во]]*Таблица134[[#This Row],[Цена, руб]]</f>
        <v>0</v>
      </c>
      <c r="H111" s="1"/>
    </row>
    <row r="112" spans="1:8" s="4" customFormat="1" ht="71.400000000000006" customHeight="1">
      <c r="A112" s="5"/>
      <c r="B112" s="3" t="s">
        <v>130</v>
      </c>
      <c r="C112" s="3" t="s">
        <v>217</v>
      </c>
      <c r="D112" s="6"/>
      <c r="E112" s="6">
        <v>300</v>
      </c>
      <c r="F112" s="6"/>
      <c r="G112" s="6">
        <f>Таблица134[[#This Row],[Кол-во]]*Таблица134[[#This Row],[Цена, руб]]</f>
        <v>0</v>
      </c>
      <c r="H112" s="1"/>
    </row>
    <row r="113" spans="1:8" s="4" customFormat="1" ht="71.400000000000006" customHeight="1">
      <c r="A113" s="5"/>
      <c r="B113" s="3" t="s">
        <v>75</v>
      </c>
      <c r="C113" s="3" t="s">
        <v>218</v>
      </c>
      <c r="D113" s="6"/>
      <c r="E113" s="6">
        <v>250</v>
      </c>
      <c r="F113" s="6"/>
      <c r="G113" s="6">
        <f>Таблица134[[#This Row],[Кол-во]]*Таблица134[[#This Row],[Цена, руб]]</f>
        <v>0</v>
      </c>
      <c r="H113" s="1"/>
    </row>
    <row r="114" spans="1:8" s="4" customFormat="1" ht="80.25" customHeight="1">
      <c r="A114" s="5"/>
      <c r="B114" s="3" t="s">
        <v>131</v>
      </c>
      <c r="C114" s="3" t="s">
        <v>219</v>
      </c>
      <c r="D114" s="6"/>
      <c r="E114" s="6">
        <v>1100</v>
      </c>
      <c r="F114" s="6"/>
      <c r="G114" s="6">
        <f>Таблица134[[#This Row],[Кол-во]]*Таблица134[[#This Row],[Цена, руб]]</f>
        <v>0</v>
      </c>
      <c r="H114" s="1"/>
    </row>
    <row r="115" spans="1:8" s="4" customFormat="1" ht="75.75" customHeight="1">
      <c r="A115" s="5"/>
      <c r="B115" s="3" t="s">
        <v>2</v>
      </c>
      <c r="C115" s="3" t="s">
        <v>220</v>
      </c>
      <c r="D115" s="6"/>
      <c r="E115" s="6">
        <v>1000</v>
      </c>
      <c r="F115" s="6"/>
      <c r="G115" s="6">
        <f>Таблица134[[#This Row],[Кол-во]]*Таблица134[[#This Row],[Цена, руб]]</f>
        <v>0</v>
      </c>
      <c r="H115" s="1"/>
    </row>
    <row r="116" spans="1:8" s="4" customFormat="1" ht="71.400000000000006" customHeight="1">
      <c r="A116" s="5"/>
      <c r="B116" s="3" t="s">
        <v>132</v>
      </c>
      <c r="C116" s="3" t="s">
        <v>221</v>
      </c>
      <c r="D116" s="6"/>
      <c r="E116" s="6">
        <v>700</v>
      </c>
      <c r="F116" s="6"/>
      <c r="G116" s="6">
        <f>Таблица134[[#This Row],[Кол-во]]*Таблица134[[#This Row],[Цена, руб]]</f>
        <v>0</v>
      </c>
      <c r="H116" s="1"/>
    </row>
    <row r="117" spans="1:8" s="4" customFormat="1" ht="67.5" customHeight="1">
      <c r="A117" s="5"/>
      <c r="B117" s="3" t="s">
        <v>132</v>
      </c>
      <c r="C117" s="3" t="s">
        <v>222</v>
      </c>
      <c r="D117" s="6"/>
      <c r="E117" s="6">
        <v>750</v>
      </c>
      <c r="F117" s="6"/>
      <c r="G117" s="6">
        <f>Таблица134[[#This Row],[Кол-во]]*Таблица134[[#This Row],[Цена, руб]]</f>
        <v>0</v>
      </c>
      <c r="H117" s="1"/>
    </row>
    <row r="118" spans="1:8" s="4" customFormat="1" ht="77.25" customHeight="1">
      <c r="A118" s="5"/>
      <c r="B118" s="3" t="s">
        <v>69</v>
      </c>
      <c r="C118" s="3" t="s">
        <v>223</v>
      </c>
      <c r="D118" s="6"/>
      <c r="E118" s="6">
        <v>1000</v>
      </c>
      <c r="F118" s="6"/>
      <c r="G118" s="6">
        <f>Таблица134[[#This Row],[Кол-во]]*Таблица134[[#This Row],[Цена, руб]]</f>
        <v>0</v>
      </c>
      <c r="H118" s="1"/>
    </row>
    <row r="119" spans="1:8" s="4" customFormat="1" ht="67.5" customHeight="1">
      <c r="A119" s="5"/>
      <c r="B119" s="3" t="s">
        <v>132</v>
      </c>
      <c r="C119" s="3" t="s">
        <v>224</v>
      </c>
      <c r="D119" s="6"/>
      <c r="E119" s="6">
        <v>800</v>
      </c>
      <c r="F119" s="6"/>
      <c r="G119" s="6">
        <f>Таблица134[[#This Row],[Кол-во]]*Таблица134[[#This Row],[Цена, руб]]</f>
        <v>0</v>
      </c>
      <c r="H119" s="1"/>
    </row>
    <row r="120" spans="1:8" s="4" customFormat="1" ht="71.400000000000006" customHeight="1">
      <c r="A120" s="5"/>
      <c r="B120" s="3" t="s">
        <v>122</v>
      </c>
      <c r="C120" s="3" t="s">
        <v>225</v>
      </c>
      <c r="D120" s="6"/>
      <c r="E120" s="6">
        <v>1100</v>
      </c>
      <c r="F120" s="6"/>
      <c r="G120" s="6">
        <f>Таблица134[[#This Row],[Кол-во]]*Таблица134[[#This Row],[Цена, руб]]</f>
        <v>0</v>
      </c>
      <c r="H120" s="1"/>
    </row>
    <row r="121" spans="1:8" s="4" customFormat="1" ht="75.75" customHeight="1">
      <c r="A121" s="5"/>
      <c r="B121" s="3" t="s">
        <v>122</v>
      </c>
      <c r="C121" s="3" t="s">
        <v>226</v>
      </c>
      <c r="D121" s="6"/>
      <c r="E121" s="6">
        <v>1050</v>
      </c>
      <c r="F121" s="6"/>
      <c r="G121" s="6">
        <f>Таблица134[[#This Row],[Кол-во]]*Таблица134[[#This Row],[Цена, руб]]</f>
        <v>0</v>
      </c>
      <c r="H121" s="1"/>
    </row>
    <row r="122" spans="1:8" s="4" customFormat="1" ht="72" customHeight="1">
      <c r="A122" s="5"/>
      <c r="B122" s="3" t="s">
        <v>122</v>
      </c>
      <c r="C122" s="3" t="s">
        <v>227</v>
      </c>
      <c r="D122" s="6"/>
      <c r="E122" s="6">
        <v>1050</v>
      </c>
      <c r="F122" s="6"/>
      <c r="G122" s="6">
        <f>Таблица134[[#This Row],[Кол-во]]*Таблица134[[#This Row],[Цена, руб]]</f>
        <v>0</v>
      </c>
      <c r="H122" s="1"/>
    </row>
    <row r="123" spans="1:8" s="4" customFormat="1" ht="67.5" customHeight="1">
      <c r="A123" s="5"/>
      <c r="B123" s="3" t="s">
        <v>133</v>
      </c>
      <c r="C123" s="3" t="s">
        <v>228</v>
      </c>
      <c r="D123" s="6"/>
      <c r="E123" s="6">
        <v>600</v>
      </c>
      <c r="F123" s="6"/>
      <c r="G123" s="6">
        <f>Таблица134[[#This Row],[Кол-во]]*Таблица134[[#This Row],[Цена, руб]]</f>
        <v>0</v>
      </c>
      <c r="H123" s="1"/>
    </row>
    <row r="124" spans="1:8" s="4" customFormat="1" ht="67.5" customHeight="1">
      <c r="A124" s="5"/>
      <c r="B124" s="3" t="s">
        <v>132</v>
      </c>
      <c r="C124" s="3" t="s">
        <v>229</v>
      </c>
      <c r="D124" s="6"/>
      <c r="E124" s="6">
        <v>750</v>
      </c>
      <c r="F124" s="6"/>
      <c r="G124" s="6">
        <f>Таблица134[[#This Row],[Кол-во]]*Таблица134[[#This Row],[Цена, руб]]</f>
        <v>0</v>
      </c>
      <c r="H124" s="1"/>
    </row>
    <row r="125" spans="1:8" s="4" customFormat="1" ht="67.5" customHeight="1">
      <c r="A125" s="5"/>
      <c r="B125" s="3" t="s">
        <v>134</v>
      </c>
      <c r="C125" s="3" t="s">
        <v>230</v>
      </c>
      <c r="D125" s="6"/>
      <c r="E125" s="6">
        <v>480</v>
      </c>
      <c r="F125" s="6"/>
      <c r="G125" s="6">
        <f>Таблица134[[#This Row],[Кол-во]]*Таблица134[[#This Row],[Цена, руб]]</f>
        <v>0</v>
      </c>
      <c r="H125" s="1"/>
    </row>
    <row r="126" spans="1:8" s="4" customFormat="1" ht="80.25" customHeight="1">
      <c r="A126" s="5"/>
      <c r="B126" s="3" t="s">
        <v>135</v>
      </c>
      <c r="C126" s="3" t="s">
        <v>231</v>
      </c>
      <c r="D126" s="6"/>
      <c r="E126" s="6">
        <v>980</v>
      </c>
      <c r="F126" s="6"/>
      <c r="G126" s="6">
        <f>Таблица134[[#This Row],[Кол-во]]*Таблица134[[#This Row],[Цена, руб]]</f>
        <v>0</v>
      </c>
      <c r="H126" s="1"/>
    </row>
    <row r="127" spans="1:8" s="4" customFormat="1" ht="71.400000000000006" customHeight="1">
      <c r="A127" s="5"/>
      <c r="B127" s="3" t="s">
        <v>122</v>
      </c>
      <c r="C127" s="3" t="s">
        <v>232</v>
      </c>
      <c r="D127" s="6"/>
      <c r="E127" s="6">
        <v>980</v>
      </c>
      <c r="F127" s="6"/>
      <c r="G127" s="6">
        <f>Таблица134[[#This Row],[Кол-во]]*Таблица134[[#This Row],[Цена, руб]]</f>
        <v>0</v>
      </c>
      <c r="H127" s="1"/>
    </row>
    <row r="128" spans="1:8" s="4" customFormat="1" ht="71.400000000000006" customHeight="1">
      <c r="A128" s="5"/>
      <c r="B128" s="3" t="s">
        <v>75</v>
      </c>
      <c r="C128" s="3" t="s">
        <v>233</v>
      </c>
      <c r="D128" s="6"/>
      <c r="E128" s="6">
        <v>750</v>
      </c>
      <c r="F128" s="6"/>
      <c r="G128" s="6">
        <f>Таблица134[[#This Row],[Кол-во]]*Таблица134[[#This Row],[Цена, руб]]</f>
        <v>0</v>
      </c>
      <c r="H128" s="1"/>
    </row>
    <row r="129" spans="1:8" s="4" customFormat="1" ht="73.5" customHeight="1">
      <c r="A129" s="5"/>
      <c r="B129" s="3" t="s">
        <v>75</v>
      </c>
      <c r="C129" s="3" t="s">
        <v>234</v>
      </c>
      <c r="D129" s="6"/>
      <c r="E129" s="6">
        <v>900</v>
      </c>
      <c r="F129" s="6"/>
      <c r="G129" s="6">
        <f>Таблица134[[#This Row],[Кол-во]]*Таблица134[[#This Row],[Цена, руб]]</f>
        <v>0</v>
      </c>
      <c r="H129" s="1"/>
    </row>
    <row r="130" spans="1:8" s="4" customFormat="1" ht="67.5" customHeight="1">
      <c r="A130" s="5"/>
      <c r="B130" s="3" t="s">
        <v>136</v>
      </c>
      <c r="C130" s="3" t="s">
        <v>235</v>
      </c>
      <c r="D130" s="6"/>
      <c r="E130" s="6">
        <v>700</v>
      </c>
      <c r="F130" s="6"/>
      <c r="G130" s="6">
        <f>Таблица134[[#This Row],[Кол-во]]*Таблица134[[#This Row],[Цена, руб]]</f>
        <v>0</v>
      </c>
      <c r="H130" s="1"/>
    </row>
    <row r="131" spans="1:8" s="4" customFormat="1" ht="75" customHeight="1">
      <c r="A131" s="5"/>
      <c r="B131" s="3" t="s">
        <v>135</v>
      </c>
      <c r="C131" s="3" t="s">
        <v>236</v>
      </c>
      <c r="D131" s="6"/>
      <c r="E131" s="6">
        <v>1350</v>
      </c>
      <c r="F131" s="6"/>
      <c r="G131" s="6">
        <f>Таблица134[[#This Row],[Кол-во]]*Таблица134[[#This Row],[Цена, руб]]</f>
        <v>0</v>
      </c>
      <c r="H131" s="1"/>
    </row>
    <row r="132" spans="1:8" s="4" customFormat="1" ht="67.5" customHeight="1">
      <c r="A132" s="5"/>
      <c r="B132" s="3" t="s">
        <v>122</v>
      </c>
      <c r="C132" s="3" t="s">
        <v>237</v>
      </c>
      <c r="D132" s="6"/>
      <c r="E132" s="6">
        <v>1100</v>
      </c>
      <c r="F132" s="6"/>
      <c r="G132" s="6">
        <f>Таблица134[[#This Row],[Кол-во]]*Таблица134[[#This Row],[Цена, руб]]</f>
        <v>0</v>
      </c>
      <c r="H132" s="1"/>
    </row>
    <row r="133" spans="1:8" s="4" customFormat="1" ht="67.5" customHeight="1">
      <c r="A133" s="5"/>
      <c r="B133" s="3" t="s">
        <v>137</v>
      </c>
      <c r="C133" s="3" t="s">
        <v>238</v>
      </c>
      <c r="D133" s="6"/>
      <c r="E133" s="6">
        <v>280</v>
      </c>
      <c r="F133" s="6"/>
      <c r="G133" s="6">
        <f>Таблица134[[#This Row],[Кол-во]]*Таблица134[[#This Row],[Цена, руб]]</f>
        <v>0</v>
      </c>
      <c r="H133" s="1"/>
    </row>
    <row r="134" spans="1:8" s="4" customFormat="1" ht="67.5" customHeight="1">
      <c r="A134" s="5"/>
      <c r="B134" s="3" t="s">
        <v>75</v>
      </c>
      <c r="C134" s="3" t="s">
        <v>239</v>
      </c>
      <c r="D134" s="6"/>
      <c r="E134" s="6">
        <v>300</v>
      </c>
      <c r="F134" s="6"/>
      <c r="G134" s="6">
        <f>Таблица134[[#This Row],[Кол-во]]*Таблица134[[#This Row],[Цена, руб]]</f>
        <v>0</v>
      </c>
      <c r="H134" s="1"/>
    </row>
    <row r="135" spans="1:8" s="4" customFormat="1" ht="67.5" customHeight="1">
      <c r="A135" s="5"/>
      <c r="B135" s="3" t="s">
        <v>138</v>
      </c>
      <c r="C135" s="3" t="s">
        <v>240</v>
      </c>
      <c r="D135" s="6"/>
      <c r="E135" s="6">
        <v>400</v>
      </c>
      <c r="F135" s="6"/>
      <c r="G135" s="6">
        <f>Таблица134[[#This Row],[Кол-во]]*Таблица134[[#This Row],[Цена, руб]]</f>
        <v>0</v>
      </c>
      <c r="H135" s="1"/>
    </row>
    <row r="136" spans="1:8" s="4" customFormat="1" ht="71.400000000000006" customHeight="1">
      <c r="A136" s="5"/>
      <c r="B136" s="3" t="s">
        <v>75</v>
      </c>
      <c r="C136" s="3" t="s">
        <v>241</v>
      </c>
      <c r="D136" s="6"/>
      <c r="E136" s="6">
        <v>560</v>
      </c>
      <c r="F136" s="6"/>
      <c r="G136" s="6">
        <f>Таблица134[[#This Row],[Кол-во]]*Таблица134[[#This Row],[Цена, руб]]</f>
        <v>0</v>
      </c>
      <c r="H136" s="1"/>
    </row>
    <row r="137" spans="1:8" s="4" customFormat="1" ht="67.5" customHeight="1">
      <c r="A137" s="5"/>
      <c r="B137" s="3" t="s">
        <v>139</v>
      </c>
      <c r="C137" s="3" t="s">
        <v>242</v>
      </c>
      <c r="D137" s="6"/>
      <c r="E137" s="6">
        <v>600</v>
      </c>
      <c r="F137" s="6"/>
      <c r="G137" s="6">
        <f>Таблица134[[#This Row],[Кол-во]]*Таблица134[[#This Row],[Цена, руб]]</f>
        <v>0</v>
      </c>
      <c r="H137" s="1"/>
    </row>
    <row r="138" spans="1:8" s="4" customFormat="1" ht="71.400000000000006" customHeight="1">
      <c r="A138" s="5"/>
      <c r="B138" s="3" t="s">
        <v>140</v>
      </c>
      <c r="C138" s="3" t="s">
        <v>243</v>
      </c>
      <c r="D138" s="6"/>
      <c r="E138" s="6">
        <v>350</v>
      </c>
      <c r="F138" s="6"/>
      <c r="G138" s="6">
        <f>Таблица134[[#This Row],[Кол-во]]*Таблица134[[#This Row],[Цена, руб]]</f>
        <v>0</v>
      </c>
      <c r="H138" s="1"/>
    </row>
    <row r="139" spans="1:8" s="4" customFormat="1" ht="71.400000000000006" customHeight="1">
      <c r="A139" s="5"/>
      <c r="B139" s="3" t="s">
        <v>75</v>
      </c>
      <c r="C139" s="3" t="s">
        <v>244</v>
      </c>
      <c r="D139" s="6"/>
      <c r="E139" s="6">
        <v>280</v>
      </c>
      <c r="F139" s="6"/>
      <c r="G139" s="6">
        <f>Таблица134[[#This Row],[Кол-во]]*Таблица134[[#This Row],[Цена, руб]]</f>
        <v>0</v>
      </c>
      <c r="H139" s="1"/>
    </row>
    <row r="140" spans="1:8" s="4" customFormat="1" ht="67.5" customHeight="1">
      <c r="A140" s="5"/>
      <c r="B140" s="3" t="s">
        <v>75</v>
      </c>
      <c r="C140" s="3" t="s">
        <v>245</v>
      </c>
      <c r="D140" s="6"/>
      <c r="E140" s="6">
        <v>490</v>
      </c>
      <c r="F140" s="6"/>
      <c r="G140" s="6">
        <f>Таблица134[[#This Row],[Кол-во]]*Таблица134[[#This Row],[Цена, руб]]</f>
        <v>0</v>
      </c>
      <c r="H140" s="1"/>
    </row>
    <row r="141" spans="1:8" s="4" customFormat="1" ht="67.5" customHeight="1">
      <c r="A141" s="5"/>
      <c r="B141" s="3" t="s">
        <v>138</v>
      </c>
      <c r="C141" s="3" t="s">
        <v>246</v>
      </c>
      <c r="D141" s="6"/>
      <c r="E141" s="6">
        <v>400</v>
      </c>
      <c r="F141" s="6"/>
      <c r="G141" s="6">
        <f>Таблица134[[#This Row],[Кол-во]]*Таблица134[[#This Row],[Цена, руб]]</f>
        <v>0</v>
      </c>
      <c r="H141" s="1"/>
    </row>
    <row r="142" spans="1:8" s="4" customFormat="1" ht="67.5" customHeight="1">
      <c r="A142" s="5"/>
      <c r="B142" s="3" t="s">
        <v>112</v>
      </c>
      <c r="C142" s="3" t="s">
        <v>247</v>
      </c>
      <c r="D142" s="6"/>
      <c r="E142" s="6">
        <v>140</v>
      </c>
      <c r="F142" s="6"/>
      <c r="G142" s="6">
        <f>Таблица134[[#This Row],[Кол-во]]*Таблица134[[#This Row],[Цена, руб]]</f>
        <v>0</v>
      </c>
      <c r="H142" s="1"/>
    </row>
    <row r="143" spans="1:8" s="4" customFormat="1" ht="67.5" customHeight="1">
      <c r="A143" s="5"/>
      <c r="B143" s="3" t="s">
        <v>141</v>
      </c>
      <c r="C143" s="3" t="s">
        <v>248</v>
      </c>
      <c r="D143" s="6"/>
      <c r="E143" s="6">
        <v>130</v>
      </c>
      <c r="F143" s="6"/>
      <c r="G143" s="6">
        <f>Таблица134[[#This Row],[Кол-во]]*Таблица134[[#This Row],[Цена, руб]]</f>
        <v>0</v>
      </c>
      <c r="H143" s="1"/>
    </row>
    <row r="144" spans="1:8" s="4" customFormat="1" ht="67.5" customHeight="1">
      <c r="A144" s="5"/>
      <c r="B144" s="3" t="s">
        <v>31</v>
      </c>
      <c r="C144" s="3" t="s">
        <v>249</v>
      </c>
      <c r="D144" s="6"/>
      <c r="E144" s="6">
        <v>120</v>
      </c>
      <c r="F144" s="6"/>
      <c r="G144" s="6">
        <f>Таблица134[[#This Row],[Кол-во]]*Таблица134[[#This Row],[Цена, руб]]</f>
        <v>0</v>
      </c>
      <c r="H144" s="1"/>
    </row>
    <row r="145" spans="1:8" s="4" customFormat="1" ht="67.5" customHeight="1">
      <c r="A145" s="5"/>
      <c r="B145" s="3" t="s">
        <v>142</v>
      </c>
      <c r="C145" s="3" t="s">
        <v>250</v>
      </c>
      <c r="D145" s="6"/>
      <c r="E145" s="6">
        <v>280</v>
      </c>
      <c r="F145" s="6"/>
      <c r="G145" s="6">
        <f>Таблица134[[#This Row],[Кол-во]]*Таблица134[[#This Row],[Цена, руб]]</f>
        <v>0</v>
      </c>
      <c r="H145" s="1"/>
    </row>
    <row r="146" spans="1:8" s="4" customFormat="1" ht="67.5" customHeight="1">
      <c r="A146" s="5"/>
      <c r="B146" s="3" t="s">
        <v>143</v>
      </c>
      <c r="C146" s="3" t="s">
        <v>251</v>
      </c>
      <c r="D146" s="6"/>
      <c r="E146" s="6">
        <v>120</v>
      </c>
      <c r="F146" s="6"/>
      <c r="G146" s="6">
        <f>Таблица134[[#This Row],[Кол-во]]*Таблица134[[#This Row],[Цена, руб]]</f>
        <v>0</v>
      </c>
      <c r="H146" s="1"/>
    </row>
    <row r="147" spans="1:8" s="4" customFormat="1" ht="67.5" customHeight="1">
      <c r="A147" s="5"/>
      <c r="B147" s="3" t="s">
        <v>144</v>
      </c>
      <c r="C147" s="3" t="s">
        <v>252</v>
      </c>
      <c r="D147" s="6"/>
      <c r="E147" s="6">
        <v>300</v>
      </c>
      <c r="F147" s="6"/>
      <c r="G147" s="6">
        <f>Таблица134[[#This Row],[Кол-во]]*Таблица134[[#This Row],[Цена, руб]]</f>
        <v>0</v>
      </c>
      <c r="H147" s="1"/>
    </row>
    <row r="148" spans="1:8" s="4" customFormat="1" ht="67.5" customHeight="1">
      <c r="A148" s="5"/>
      <c r="B148" s="3" t="s">
        <v>145</v>
      </c>
      <c r="C148" s="3" t="s">
        <v>253</v>
      </c>
      <c r="D148" s="6"/>
      <c r="E148" s="6">
        <v>420</v>
      </c>
      <c r="F148" s="6"/>
      <c r="G148" s="6">
        <f>Таблица134[[#This Row],[Кол-во]]*Таблица134[[#This Row],[Цена, руб]]</f>
        <v>0</v>
      </c>
      <c r="H148" s="1"/>
    </row>
    <row r="149" spans="1:8" s="4" customFormat="1" ht="67.5" customHeight="1">
      <c r="A149" s="5"/>
      <c r="B149" s="3" t="s">
        <v>146</v>
      </c>
      <c r="C149" s="3" t="s">
        <v>254</v>
      </c>
      <c r="D149" s="6"/>
      <c r="E149" s="6">
        <v>200</v>
      </c>
      <c r="F149" s="6"/>
      <c r="G149" s="6">
        <f>Таблица134[[#This Row],[Кол-во]]*Таблица134[[#This Row],[Цена, руб]]</f>
        <v>0</v>
      </c>
      <c r="H149" s="1"/>
    </row>
    <row r="150" spans="1:8" s="4" customFormat="1" ht="67.5" customHeight="1">
      <c r="A150" s="5"/>
      <c r="B150" s="3" t="s">
        <v>147</v>
      </c>
      <c r="C150" s="3" t="s">
        <v>255</v>
      </c>
      <c r="D150" s="6"/>
      <c r="E150" s="6">
        <v>150</v>
      </c>
      <c r="F150" s="6"/>
      <c r="G150" s="6">
        <f>Таблица134[[#This Row],[Кол-во]]*Таблица134[[#This Row],[Цена, руб]]</f>
        <v>0</v>
      </c>
      <c r="H150" s="1"/>
    </row>
    <row r="151" spans="1:8" s="4" customFormat="1" ht="67.5" customHeight="1">
      <c r="A151" s="5"/>
      <c r="B151" s="3" t="s">
        <v>69</v>
      </c>
      <c r="C151" s="3" t="s">
        <v>256</v>
      </c>
      <c r="D151" s="6"/>
      <c r="E151" s="6">
        <v>260</v>
      </c>
      <c r="F151" s="6"/>
      <c r="G151" s="6">
        <f>Таблица134[[#This Row],[Кол-во]]*Таблица134[[#This Row],[Цена, руб]]</f>
        <v>0</v>
      </c>
      <c r="H151" s="1"/>
    </row>
    <row r="152" spans="1:8" s="4" customFormat="1" ht="67.5" customHeight="1">
      <c r="A152" s="5"/>
      <c r="B152" s="3" t="s">
        <v>75</v>
      </c>
      <c r="C152" s="3" t="s">
        <v>257</v>
      </c>
      <c r="D152" s="6"/>
      <c r="E152" s="6">
        <v>280</v>
      </c>
      <c r="F152" s="6"/>
      <c r="G152" s="6">
        <f>Таблица134[[#This Row],[Кол-во]]*Таблица134[[#This Row],[Цена, руб]]</f>
        <v>0</v>
      </c>
      <c r="H152" s="1"/>
    </row>
    <row r="153" spans="1:8" s="4" customFormat="1" ht="67.5" customHeight="1">
      <c r="A153" s="5"/>
      <c r="B153" s="3" t="s">
        <v>148</v>
      </c>
      <c r="C153" s="3" t="s">
        <v>258</v>
      </c>
      <c r="D153" s="6"/>
      <c r="E153" s="6">
        <v>180</v>
      </c>
      <c r="F153" s="6"/>
      <c r="G153" s="6">
        <f>Таблица134[[#This Row],[Кол-во]]*Таблица134[[#This Row],[Цена, руб]]</f>
        <v>0</v>
      </c>
      <c r="H153" s="1"/>
    </row>
    <row r="154" spans="1:8" s="4" customFormat="1" ht="67.5" customHeight="1">
      <c r="A154" s="5"/>
      <c r="B154" s="3" t="s">
        <v>138</v>
      </c>
      <c r="C154" s="3" t="s">
        <v>259</v>
      </c>
      <c r="D154" s="6"/>
      <c r="E154" s="6">
        <v>400</v>
      </c>
      <c r="F154" s="6"/>
      <c r="G154" s="6">
        <f>Таблица134[[#This Row],[Кол-во]]*Таблица134[[#This Row],[Цена, руб]]</f>
        <v>0</v>
      </c>
      <c r="H154" s="1"/>
    </row>
  </sheetData>
  <mergeCells count="10">
    <mergeCell ref="A1:G1"/>
    <mergeCell ref="B2:E2"/>
    <mergeCell ref="C8:D8"/>
    <mergeCell ref="E8:F8"/>
    <mergeCell ref="A6:B6"/>
    <mergeCell ref="C6:F6"/>
    <mergeCell ref="A3:B3"/>
    <mergeCell ref="C3:F3"/>
    <mergeCell ref="A5:F5"/>
    <mergeCell ref="A4:F4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2017-05-16T08:38:21Z</dcterms:modified>
</cp:coreProperties>
</file>