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/>
  <bookViews>
    <workbookView xWindow="0" yWindow="0" windowWidth="15360" windowHeight="7755" tabRatio="641"/>
  </bookViews>
  <sheets>
    <sheet name="Прайс-лист" sheetId="3" r:id="rId1"/>
    <sheet name="Свод. таблица стандартных цен" sheetId="5" state="hidden" r:id="rId2"/>
    <sheet name="Свод. таблица тенденций продаж" sheetId="8" state="hidden" r:id="rId3"/>
  </sheets>
  <definedNames>
    <definedName name="ВыбранныйПродукт">'Свод. таблица стандартных цен'!$C$3</definedName>
    <definedName name="ЕдиницыИзмеренияОриентиров">OFFSET('Свод. таблица стандартных цен'!$D$5,,,IF(COUNT('Свод. таблица стандартных цен'!$C:$C)=0,1,COUNT('Свод. таблица стандартных цен'!$C:$C)))</definedName>
    <definedName name="Печать_заголовков" localSheetId="0">'Прайс-лист'!$10:$10</definedName>
    <definedName name="ЦеныОриентиров">OFFSET('Свод. таблица стандартных цен'!$C$5,,,IF(COUNT('Свод. таблица стандартных цен'!$C:$C)=0,1,COUNT('Свод. таблица стандартных цен'!$C:$C)))</definedName>
  </definedName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C3" i="5" l="1"/>
</calcChain>
</file>

<file path=xl/sharedStrings.xml><?xml version="1.0" encoding="utf-8"?>
<sst xmlns="http://schemas.openxmlformats.org/spreadsheetml/2006/main" count="86" uniqueCount="59">
  <si>
    <t>Розн. цена за ед.</t>
  </si>
  <si>
    <t>Сандалии</t>
  </si>
  <si>
    <t>Наименование товара</t>
  </si>
  <si>
    <t>Цена на дату</t>
  </si>
  <si>
    <t>Выбранный товар:</t>
  </si>
  <si>
    <t>Сводная таблица стандартных цен</t>
  </si>
  <si>
    <t>Сводная таблица тенденций продаж</t>
  </si>
  <si>
    <t xml:space="preserve">Этот лист должен оставаться скрытым. Любые изменения в указанной ниже сводной таблице приведут к неправильным данным в отчете о продажах товара. </t>
  </si>
  <si>
    <t>Сумма по полю Всего продаж (шт.)</t>
  </si>
  <si>
    <t>янв</t>
  </si>
  <si>
    <t>фев</t>
  </si>
  <si>
    <t>мар</t>
  </si>
  <si>
    <t>апр</t>
  </si>
  <si>
    <t>май</t>
  </si>
  <si>
    <t>№ п/п</t>
  </si>
  <si>
    <t>Кол-во в упаковке</t>
  </si>
  <si>
    <t>Наименование изделий</t>
  </si>
  <si>
    <t>Цена за единицу в руб.</t>
  </si>
  <si>
    <t>Лыжные крепления</t>
  </si>
  <si>
    <t>Лыжероллеры</t>
  </si>
  <si>
    <t>Аксессуары для лыжероллеров</t>
  </si>
  <si>
    <t>Чехол для лыжероллеров</t>
  </si>
  <si>
    <t>Наконечники лыжероллерные</t>
  </si>
  <si>
    <t>1 пар</t>
  </si>
  <si>
    <t>1 шт</t>
  </si>
  <si>
    <t>1 комп</t>
  </si>
  <si>
    <t>Лыжные механические крепления SNS  "SHAMOV 02"</t>
  </si>
  <si>
    <t>Лыжные механические крепления NNN  "SHAMOV 01"</t>
  </si>
  <si>
    <t>Лыжные механические крепления NNN  "SHAMOV 03"</t>
  </si>
  <si>
    <t>Лыжные механические крепления SNS  "SHAMOV 04"</t>
  </si>
  <si>
    <t>Лыжные автоматические крепления  NNN  "SHAMOV 05"</t>
  </si>
  <si>
    <t>Лыжные механические крепления  NNN  "SHAMOV 06"</t>
  </si>
  <si>
    <t>Лыжероллеры коньковые "SHAMOV 00-1"</t>
  </si>
  <si>
    <t>Лыжероллеры коньковые "SHAMOV 01-1"</t>
  </si>
  <si>
    <t>Лыжероллеры коньковые "SHAMOV 02-1"</t>
  </si>
  <si>
    <t>Лыжероллеры коньковые "SHAMOV 03-1"</t>
  </si>
  <si>
    <t>Лыжероллеры коньковые "SHAMOV 04-1"</t>
  </si>
  <si>
    <t>Лыжероллеры коньковые "SHAMOV 04-2"</t>
  </si>
  <si>
    <t>Лыжероллеры классические "SHAMOV 05"</t>
  </si>
  <si>
    <t>Лыжероллеры классические "SHAMOV 06"</t>
  </si>
  <si>
    <t xml:space="preserve">Ролик коньковый полиуретан 71 х 30 мм </t>
  </si>
  <si>
    <t xml:space="preserve">Ролик коньковый полиуретан 80 х 30 мм </t>
  </si>
  <si>
    <t>Ролик коньковый полиуретан 100 х 24 мм</t>
  </si>
  <si>
    <t xml:space="preserve">Ролик коньковый каучук 70 х 30 мм </t>
  </si>
  <si>
    <t xml:space="preserve">Ролик коньковый каучук 80 х 30 мм </t>
  </si>
  <si>
    <t>Ролик коньковый каучук 100 х 24 мм</t>
  </si>
  <si>
    <t>Ролики для лыжероллеров</t>
  </si>
  <si>
    <t>Ролик классический каучук 70 х 40 мм без храп. механизма</t>
  </si>
  <si>
    <t>Ролик классический каучук 70 х 40 мм с храп. механизмом</t>
  </si>
  <si>
    <t>Ролик классический каучук 70 х 50 мм без храп. механизма</t>
  </si>
  <si>
    <t>Ролик классический каучук 70 х 50 мм с храп. механизмом</t>
  </si>
  <si>
    <t>Прайс-лист  от 17.05.2017</t>
  </si>
  <si>
    <t>ИП Максимов А.С. ТК "SkiRoll"</t>
  </si>
  <si>
    <t>610001, г. Киров, ул. Свободы 125</t>
  </si>
  <si>
    <t>Телефон: (8332) 47-46-00</t>
  </si>
  <si>
    <t xml:space="preserve">Телефон: +7 (951) 350-00-26 </t>
  </si>
  <si>
    <t>www.ski-roll.ru</t>
  </si>
  <si>
    <t xml:space="preserve"> от 20 т.р.</t>
  </si>
  <si>
    <t xml:space="preserve"> от 100 т.р.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</si>
</sst>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&quot;р.&quot;"/>
  </numFmts>
  <fonts count="16" x14ac:knownFonts="1">
    <font>
      <sz val="10"/>
      <color theme="1" tint="0.34998626667073579"/>
      <name val="Century Gothic"/>
      <family val="2"/>
    </font>
    <font>
      <b/>
      <sz val="14"/>
      <color indexed="8"/>
      <name val="Century Gothic"/>
      <family val="2"/>
    </font>
    <font>
      <sz val="9"/>
      <color indexed="23"/>
      <name val="Century Gothic"/>
      <family val="2"/>
    </font>
    <font>
      <b/>
      <sz val="12"/>
      <color indexed="23"/>
      <name val="Century Gothic"/>
      <family val="2"/>
      <charset val="204"/>
    </font>
    <font>
      <sz val="12"/>
      <color indexed="23"/>
      <name val="Century Gothic"/>
      <family val="2"/>
      <charset val="204"/>
    </font>
    <font>
      <sz val="11"/>
      <color indexed="23"/>
      <name val="Century Gothic"/>
      <family val="2"/>
    </font>
    <font>
      <sz val="10"/>
      <color indexed="23"/>
      <name val="Century Gothic"/>
      <family val="2"/>
    </font>
    <font>
      <b/>
      <sz val="14"/>
      <color indexed="23"/>
      <name val="Century Gothic"/>
      <family val="2"/>
      <charset val="204"/>
    </font>
    <font>
      <sz val="9"/>
      <color theme="6"/>
      <name val="Century Gothic"/>
      <family val="2"/>
    </font>
    <font>
      <sz val="24"/>
      <color theme="6" tint="-0.24994659260841701"/>
      <name val="Century Gothic"/>
      <family val="2"/>
    </font>
    <font>
      <b/>
      <sz val="14"/>
      <color theme="6" tint="-0.24994659260841701"/>
      <name val="Century Gothic"/>
      <family val="2"/>
    </font>
    <font>
      <b/>
      <sz val="21"/>
      <color theme="1" tint="0.34998626667073579"/>
      <name val="Century Gothic"/>
      <family val="2"/>
    </font>
    <font>
      <b/>
      <sz val="11"/>
      <color theme="1" tint="0.34998626667073579"/>
      <name val="Century Gothic"/>
      <family val="2"/>
    </font>
    <font>
      <b/>
      <sz val="8"/>
      <color theme="1" tint="0.34998626667073579"/>
      <name val="Century Gothic"/>
      <family val="2"/>
    </font>
    <font>
      <sz val="12"/>
      <color indexed="23"/>
      <name val="Century Gothic"/>
      <family val="2"/>
      <charset val="204"/>
    </font>
    <font>
      <sz val="12"/>
      <color theme="6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Alignment="0" applyProtection="0"/>
    <xf numFmtId="0" fontId="10" fillId="2" borderId="0" applyNumberFormat="0" applyBorder="0" applyAlignment="0" applyProtection="0"/>
    <xf numFmtId="0" fontId="11" fillId="0" borderId="0" applyNumberFormat="0" applyFill="0" applyProtection="0">
      <alignment horizontal="left"/>
    </xf>
    <xf numFmtId="0" fontId="1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right"/>
    </xf>
    <xf numFmtId="0" fontId="0" fillId="0" borderId="0" xfId="0" pivotButton="1"/>
    <xf numFmtId="0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3" applyAlignment="1"/>
    <xf numFmtId="0" fontId="1" fillId="0" borderId="0" xfId="0" applyFont="1" applyAlignment="1"/>
    <xf numFmtId="0" fontId="0" fillId="0" borderId="0" xfId="0" applyAlignment="1"/>
    <xf numFmtId="14" fontId="0" fillId="0" borderId="0" xfId="0" applyNumberFormat="1"/>
    <xf numFmtId="165" fontId="0" fillId="0" borderId="0" xfId="0" applyNumberFormat="1"/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6" applyFont="1"/>
    <xf numFmtId="0" fontId="5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1" applyFont="1"/>
    <xf numFmtId="0" fontId="7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2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</cellXfs>
  <cellStyles count="9">
    <cellStyle name="Гиперссылка" xfId="1" builtinId="8" customBuiltin="1"/>
    <cellStyle name="Денежный" xfId="2" builtinId="4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Обычный" xfId="0" builtinId="0" customBuiltin="1"/>
    <cellStyle name="Открывавшаяся гиперссылка" xfId="7" builtinId="9" customBuiltin="1"/>
    <cellStyle name="Хороший" xfId="8" builtinId="26" customBuiltin="1"/>
  </cellStyles>
  <dxfs count="15">
    <dxf>
      <numFmt numFmtId="165" formatCode="#,##0&quot;р.&quot;"/>
    </dxf>
    <dxf>
      <numFmt numFmtId="165" formatCode="#,##0&quot;р.&quot;"/>
    </dxf>
    <dxf>
      <numFmt numFmtId="165" formatCode="#,##0&quot;р.&quot;"/>
    </dxf>
    <dxf>
      <numFmt numFmtId="165" formatCode="#,##0&quot;р.&quot;"/>
    </dxf>
    <dxf>
      <numFmt numFmtId="165" formatCode="#,##0&quot;р.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23"/>
        <name val="Century Gothic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23"/>
        <name val="Century Gothic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23"/>
        <name val="Century Gothic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23"/>
        <name val="Century Gothic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23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23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color theme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theme="0" tint="-0.14993743705557422"/>
        </bottom>
        <vertical/>
        <horizontal style="thin">
          <color theme="0" tint="-0.14996795556505021"/>
        </horizontal>
      </border>
    </dxf>
  </dxfs>
  <tableStyles count="3" defaultTableStyle="Product Price List" defaultPivotStyle="PivotStyleMedium4">
    <tableStyle name="Product Price List" pivot="0" count="2">
      <tableStyleElement type="wholeTable" dxfId="14"/>
      <tableStyleElement type="headerRow" dxfId="13"/>
    </tableStyle>
    <tableStyle name="Product Price List Slicer" pivot="0" table="0" count="1">
      <tableStyleElement type="wholeTable" dxfId="12"/>
    </tableStyle>
    <tableStyle name="Product Price List Slicer 2" pivot="0" table="0" count="1">
      <tableStyleElement type="wholeTabl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шамов" refreshedDate="41730.462567708331" createdVersion="5" refreshedVersion="5" minRefreshableVersion="3" recordCount="30">
  <cacheSource type="worksheet">
    <worksheetSource name="таблПродажи"/>
  </cacheSource>
  <cacheFields count="9">
    <cacheField name="Код товара" numFmtId="0">
      <sharedItems containsSemiMixedTypes="0" containsString="0" containsNumber="1" containsInteger="1" minValue="1" maxValue="5"/>
    </cacheField>
    <cacheField name="Наименование товара" numFmtId="0">
      <sharedItems count="5">
        <s v="Шорты"/>
        <s v="Рубашки"/>
        <s v="Сандалии"/>
        <s v="Зонты"/>
        <s v="Бутылки для воды"/>
      </sharedItems>
    </cacheField>
    <cacheField name="Цена на дату" numFmtId="0">
      <sharedItems containsSemiMixedTypes="0" containsNonDate="0" containsDate="1" containsString="0" minDate="2012-01-01T00:00:00" maxDate="2013-12-12T00:00:00" count="7">
        <d v="2012-01-01T00:00:00"/>
        <d v="2012-02-01T00:00:00"/>
        <d v="2012-02-29T00:00:00"/>
        <d v="2012-03-31T00:00:00"/>
        <d v="2012-04-30T00:00:00"/>
        <d v="2012-05-14T00:00:00"/>
        <d v="2013-12-11T00:00:00"/>
      </sharedItems>
      <fieldGroup base="2">
        <rangePr groupBy="months" startDate="2012-01-01T00:00:00" endDate="2013-12-12T00:00:00"/>
        <groupItems count="14">
          <s v="&lt;01.01.2012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12.12.2013"/>
        </groupItems>
      </fieldGroup>
    </cacheField>
    <cacheField name="Розн. цена за ед." numFmtId="0">
      <sharedItems containsSemiMixedTypes="0" containsString="0" containsNumber="1" containsInteger="1" minValue="20" maxValue="98" count="24">
        <n v="20"/>
        <n v="88"/>
        <n v="70"/>
        <n v="63"/>
        <n v="35"/>
        <n v="55"/>
        <n v="83"/>
        <n v="34"/>
        <n v="41"/>
        <n v="27"/>
        <n v="38"/>
        <n v="92"/>
        <n v="43"/>
        <n v="98"/>
        <n v="50"/>
        <n v="24"/>
        <n v="72"/>
        <n v="85"/>
        <n v="91"/>
        <n v="42"/>
        <n v="82"/>
        <n v="64"/>
        <n v="33"/>
        <n v="29"/>
      </sharedItems>
    </cacheField>
    <cacheField name="Опт. цена за ед.*" numFmtId="0">
      <sharedItems containsSemiMixedTypes="0" containsString="0" containsNumber="1" containsInteger="1" minValue="15" maxValue="92"/>
    </cacheField>
    <cacheField name="Продано в розницу" numFmtId="0">
      <sharedItems containsSemiMixedTypes="0" containsString="0" containsNumber="1" containsInteger="1" minValue="530" maxValue="986"/>
    </cacheField>
    <cacheField name="Продано оптом" numFmtId="0">
      <sharedItems containsSemiMixedTypes="0" containsString="0" containsNumber="1" containsInteger="1" minValue="1005" maxValue="1994"/>
    </cacheField>
    <cacheField name="Всего продаж (шт.)" numFmtId="0">
      <sharedItems containsSemiMixedTypes="0" containsString="0" containsNumber="1" containsInteger="1" minValue="1569" maxValue="2833"/>
    </cacheField>
    <cacheField name="Всего продаж ($)" numFmtId="0">
      <sharedItems containsSemiMixedTypes="0" containsString="0" containsNumber="1" containsInteger="1" minValue="37660" maxValue="2044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5"/>
    <x v="0"/>
    <x v="0"/>
    <x v="0"/>
    <n v="20"/>
    <n v="629"/>
    <n v="1254"/>
    <n v="1883"/>
    <n v="37660"/>
  </r>
  <r>
    <n v="1"/>
    <x v="1"/>
    <x v="0"/>
    <x v="1"/>
    <n v="54"/>
    <n v="734"/>
    <n v="1427"/>
    <n v="2161"/>
    <n v="141650"/>
  </r>
  <r>
    <n v="2"/>
    <x v="2"/>
    <x v="0"/>
    <x v="2"/>
    <n v="44"/>
    <n v="744"/>
    <n v="1043"/>
    <n v="1787"/>
    <n v="97972"/>
  </r>
  <r>
    <n v="3"/>
    <x v="3"/>
    <x v="0"/>
    <x v="3"/>
    <n v="44"/>
    <n v="681"/>
    <n v="1523"/>
    <n v="2204"/>
    <n v="109915"/>
  </r>
  <r>
    <n v="4"/>
    <x v="4"/>
    <x v="0"/>
    <x v="4"/>
    <n v="27"/>
    <n v="602"/>
    <n v="1822"/>
    <n v="2424"/>
    <n v="70264"/>
  </r>
  <r>
    <n v="1"/>
    <x v="1"/>
    <x v="1"/>
    <x v="5"/>
    <n v="44"/>
    <n v="678"/>
    <n v="1515"/>
    <n v="2193"/>
    <n v="103950"/>
  </r>
  <r>
    <n v="2"/>
    <x v="2"/>
    <x v="1"/>
    <x v="6"/>
    <n v="54"/>
    <n v="753"/>
    <n v="1005"/>
    <n v="1758"/>
    <n v="116769"/>
  </r>
  <r>
    <n v="3"/>
    <x v="3"/>
    <x v="1"/>
    <x v="7"/>
    <n v="34"/>
    <n v="986"/>
    <n v="1069"/>
    <n v="2055"/>
    <n v="69870"/>
  </r>
  <r>
    <n v="4"/>
    <x v="4"/>
    <x v="1"/>
    <x v="4"/>
    <n v="25"/>
    <n v="848"/>
    <n v="1211"/>
    <n v="2059"/>
    <n v="59955"/>
  </r>
  <r>
    <n v="5"/>
    <x v="0"/>
    <x v="1"/>
    <x v="8"/>
    <n v="38"/>
    <n v="980"/>
    <n v="1330"/>
    <n v="2310"/>
    <n v="90720"/>
  </r>
  <r>
    <n v="1"/>
    <x v="1"/>
    <x v="2"/>
    <x v="9"/>
    <n v="18"/>
    <n v="533"/>
    <n v="1936"/>
    <n v="2469"/>
    <n v="49239"/>
  </r>
  <r>
    <n v="2"/>
    <x v="2"/>
    <x v="2"/>
    <x v="10"/>
    <n v="28"/>
    <n v="952"/>
    <n v="1512"/>
    <n v="2464"/>
    <n v="78512"/>
  </r>
  <r>
    <n v="3"/>
    <x v="3"/>
    <x v="2"/>
    <x v="11"/>
    <n v="92"/>
    <n v="956"/>
    <n v="1266"/>
    <n v="2222"/>
    <n v="204424"/>
  </r>
  <r>
    <n v="4"/>
    <x v="4"/>
    <x v="2"/>
    <x v="12"/>
    <n v="36"/>
    <n v="952"/>
    <n v="1390"/>
    <n v="2342"/>
    <n v="90976"/>
  </r>
  <r>
    <n v="5"/>
    <x v="0"/>
    <x v="2"/>
    <x v="13"/>
    <n v="73"/>
    <n v="530"/>
    <n v="1452"/>
    <n v="1982"/>
    <n v="157936"/>
  </r>
  <r>
    <n v="1"/>
    <x v="1"/>
    <x v="3"/>
    <x v="10"/>
    <n v="28"/>
    <n v="973"/>
    <n v="1415"/>
    <n v="2388"/>
    <n v="76594"/>
  </r>
  <r>
    <n v="2"/>
    <x v="2"/>
    <x v="3"/>
    <x v="14"/>
    <n v="36"/>
    <n v="672"/>
    <n v="1105"/>
    <n v="1777"/>
    <n v="73380"/>
  </r>
  <r>
    <n v="3"/>
    <x v="3"/>
    <x v="3"/>
    <x v="15"/>
    <n v="23"/>
    <n v="769"/>
    <n v="1629"/>
    <n v="2398"/>
    <n v="55923"/>
  </r>
  <r>
    <n v="4"/>
    <x v="4"/>
    <x v="3"/>
    <x v="16"/>
    <n v="57"/>
    <n v="985"/>
    <n v="1848"/>
    <n v="2833"/>
    <n v="176256"/>
  </r>
  <r>
    <n v="5"/>
    <x v="0"/>
    <x v="3"/>
    <x v="17"/>
    <n v="43"/>
    <n v="721"/>
    <n v="1426"/>
    <n v="2147"/>
    <n v="122603"/>
  </r>
  <r>
    <n v="1"/>
    <x v="1"/>
    <x v="4"/>
    <x v="18"/>
    <n v="65"/>
    <n v="603"/>
    <n v="1226"/>
    <n v="1829"/>
    <n v="134563"/>
  </r>
  <r>
    <n v="2"/>
    <x v="2"/>
    <x v="4"/>
    <x v="18"/>
    <n v="55"/>
    <n v="892"/>
    <n v="1823"/>
    <n v="2715"/>
    <n v="181437"/>
  </r>
  <r>
    <n v="3"/>
    <x v="3"/>
    <x v="4"/>
    <x v="19"/>
    <n v="42"/>
    <n v="611"/>
    <n v="1181"/>
    <n v="1792"/>
    <n v="75264"/>
  </r>
  <r>
    <n v="4"/>
    <x v="4"/>
    <x v="4"/>
    <x v="17"/>
    <n v="43"/>
    <n v="530"/>
    <n v="1039"/>
    <n v="1569"/>
    <n v="89727"/>
  </r>
  <r>
    <n v="5"/>
    <x v="0"/>
    <x v="4"/>
    <x v="20"/>
    <n v="71"/>
    <n v="716"/>
    <n v="1249"/>
    <n v="1965"/>
    <n v="147391"/>
  </r>
  <r>
    <n v="1"/>
    <x v="1"/>
    <x v="5"/>
    <x v="7"/>
    <n v="31"/>
    <n v="850"/>
    <n v="1548"/>
    <n v="2398"/>
    <n v="76888"/>
  </r>
  <r>
    <n v="2"/>
    <x v="2"/>
    <x v="5"/>
    <x v="21"/>
    <n v="40"/>
    <n v="876"/>
    <n v="1663"/>
    <n v="2539"/>
    <n v="122584"/>
  </r>
  <r>
    <n v="3"/>
    <x v="3"/>
    <x v="5"/>
    <x v="22"/>
    <n v="30"/>
    <n v="881"/>
    <n v="1149"/>
    <n v="2030"/>
    <n v="63543"/>
  </r>
  <r>
    <n v="4"/>
    <x v="4"/>
    <x v="5"/>
    <x v="23"/>
    <n v="27"/>
    <n v="802"/>
    <n v="1548"/>
    <n v="2350"/>
    <n v="65054"/>
  </r>
  <r>
    <n v="5"/>
    <x v="0"/>
    <x v="6"/>
    <x v="15"/>
    <n v="15"/>
    <n v="824"/>
    <n v="1994"/>
    <n v="2818"/>
    <n v="496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ricePoint" cacheId="0" applyNumberFormats="0" applyBorderFormats="0" applyFontFormats="0" applyPatternFormats="0" applyAlignmentFormats="0" applyWidthHeightFormats="1" dataCaption="Значения" updatedVersion="5" minRefreshableVersion="3" useAutoFormatting="1" rowGrandTotals="0" colGrandTotals="0" itemPrintTitles="1" createdVersion="5" indent="0" outline="1" outlineData="1" multipleFieldFilters="0" rowHeaderCaption="Наименование товара">
  <location ref="B4:D10" firstHeaderRow="1" firstDataRow="1" firstDataCol="2"/>
  <pivotFields count="9">
    <pivotField showAll="0"/>
    <pivotField axis="axisRow" outline="0" showAll="0" defaultSubtotal="0">
      <items count="5">
        <item h="1" x="4"/>
        <item h="1" x="3"/>
        <item h="1" x="1"/>
        <item x="2"/>
        <item h="1" x="0"/>
      </items>
    </pivotField>
    <pivotField numFmtId="14" showAll="0"/>
    <pivotField axis="axisRow" numFmtId="3" outline="0" showAll="0" defaultSubtotal="0">
      <items count="24">
        <item x="0"/>
        <item x="15"/>
        <item x="9"/>
        <item x="23"/>
        <item x="22"/>
        <item x="7"/>
        <item x="4"/>
        <item x="10"/>
        <item x="8"/>
        <item x="19"/>
        <item x="12"/>
        <item x="14"/>
        <item x="5"/>
        <item x="3"/>
        <item x="21"/>
        <item x="2"/>
        <item x="16"/>
        <item x="20"/>
        <item x="6"/>
        <item x="17"/>
        <item x="1"/>
        <item x="18"/>
        <item x="11"/>
        <item x="13"/>
      </items>
    </pivotField>
    <pivotField numFmtId="165" showAll="0"/>
    <pivotField numFmtId="3" showAll="0"/>
    <pivotField numFmtId="3" showAll="0"/>
    <pivotField dataField="1" numFmtId="3" showAll="0"/>
    <pivotField numFmtId="165" showAll="0"/>
  </pivotFields>
  <rowFields count="2">
    <field x="1"/>
    <field x="3"/>
  </rowFields>
  <rowItems count="6">
    <i>
      <x v="3"/>
      <x v="7"/>
    </i>
    <i r="1">
      <x v="11"/>
    </i>
    <i r="1">
      <x v="14"/>
    </i>
    <i r="1">
      <x v="15"/>
    </i>
    <i r="1">
      <x v="18"/>
    </i>
    <i r="1">
      <x v="21"/>
    </i>
  </rowItems>
  <colItems count="1">
    <i/>
  </colItems>
  <dataFields count="1">
    <dataField name="Сумма по полю Всего продаж (шт.)" fld="7" baseField="0" baseItem="0"/>
  </dataFields>
  <formats count="5">
    <format dxfId="4">
      <pivotArea dataOnly="0" labelOnly="1" fieldPosition="0">
        <references count="2">
          <reference field="1" count="1" selected="0">
            <x v="0"/>
          </reference>
          <reference field="3" count="5">
            <x v="3"/>
            <x v="6"/>
            <x v="10"/>
            <x v="16"/>
            <x v="19"/>
          </reference>
        </references>
      </pivotArea>
    </format>
    <format dxfId="3">
      <pivotArea dataOnly="0" labelOnly="1" fieldPosition="0">
        <references count="2">
          <reference field="1" count="1" selected="0">
            <x v="1"/>
          </reference>
          <reference field="3" count="6">
            <x v="1"/>
            <x v="4"/>
            <x v="5"/>
            <x v="9"/>
            <x v="13"/>
            <x v="22"/>
          </reference>
        </references>
      </pivotArea>
    </format>
    <format dxfId="2">
      <pivotArea dataOnly="0" labelOnly="1" fieldPosition="0">
        <references count="2">
          <reference field="1" count="1" selected="0">
            <x v="2"/>
          </reference>
          <reference field="3" count="6">
            <x v="2"/>
            <x v="5"/>
            <x v="7"/>
            <x v="12"/>
            <x v="20"/>
            <x v="21"/>
          </reference>
        </references>
      </pivotArea>
    </format>
    <format dxfId="1">
      <pivotArea dataOnly="0" labelOnly="1" fieldPosition="0">
        <references count="2">
          <reference field="1" count="1" selected="0">
            <x v="3"/>
          </reference>
          <reference field="3" count="6">
            <x v="7"/>
            <x v="11"/>
            <x v="14"/>
            <x v="15"/>
            <x v="18"/>
            <x v="21"/>
          </reference>
        </references>
      </pivotArea>
    </format>
    <format dxfId="0">
      <pivotArea dataOnly="0" labelOnly="1" fieldPosition="0">
        <references count="2">
          <reference field="1" count="1" selected="0">
            <x v="4"/>
          </reference>
          <reference field="3" count="6">
            <x v="0"/>
            <x v="1"/>
            <x v="8"/>
            <x v="17"/>
            <x v="19"/>
            <x v="23"/>
          </reference>
        </references>
      </pivotArea>
    </format>
  </formats>
  <pivotTableStyleInfo name="PivotStyleMedium4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SalesTrends" cacheId="0" applyNumberFormats="0" applyBorderFormats="0" applyFontFormats="0" applyPatternFormats="0" applyAlignmentFormats="0" applyWidthHeightFormats="1" dataCaption="Значения" updatedVersion="5" minRefreshableVersion="3" useAutoFormatting="1" rowGrandTotals="0" colGrandTotals="0" itemPrintTitles="1" createdVersion="5" indent="0" outline="1" outlineData="1" multipleFieldFilters="0" rowHeaderCaption="Цена на дату" colHeaderCaption="Наименование товара">
  <location ref="B3:C9" firstHeaderRow="1" firstDataRow="2" firstDataCol="1"/>
  <pivotFields count="9">
    <pivotField showAll="0"/>
    <pivotField axis="axisCol" outline="0" showAll="0" defaultSubtotal="0">
      <items count="5">
        <item h="1" x="4"/>
        <item h="1" x="3"/>
        <item h="1" x="1"/>
        <item x="2"/>
        <item h="1" x="0"/>
      </items>
    </pivotField>
    <pivotField axis="axisRow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umFmtId="3" showAll="0"/>
    <pivotField numFmtId="165" showAll="0"/>
    <pivotField numFmtId="3" showAll="0"/>
    <pivotField numFmtId="3" showAll="0"/>
    <pivotField dataField="1" numFmtId="3" showAll="0"/>
    <pivotField numFmtId="165" showAll="0"/>
  </pivotFields>
  <rowFields count="1">
    <field x="2"/>
  </rowFields>
  <rowItems count="5">
    <i>
      <x v="1"/>
    </i>
    <i>
      <x v="2"/>
    </i>
    <i>
      <x v="3"/>
    </i>
    <i>
      <x v="4"/>
    </i>
    <i>
      <x v="5"/>
    </i>
  </rowItems>
  <colFields count="1">
    <field x="1"/>
  </colFields>
  <colItems count="1">
    <i>
      <x v="3"/>
    </i>
  </colItems>
  <dataFields count="1">
    <dataField name="Сумма по полю Всего продаж (шт.)" fld="7" baseField="0" baseItem="0"/>
  </dataFields>
  <pivotTableStyleInfo name="PivotStyleMedium4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2" name="таблПродукты" displayName="таблПродукты" ref="A9:F40" totalsRowShown="0">
  <tableColumns count="6">
    <tableColumn id="1" name="№ п/п" dataDxfId="10"/>
    <tableColumn id="3" name="Наименование изделий" dataDxfId="9"/>
    <tableColumn id="5" name="Кол-во в упаковке" dataDxfId="8"/>
    <tableColumn id="6" name="Цена за единицу в руб." dataDxfId="7"/>
    <tableColumn id="2" name=" от 20 т.р." dataDxfId="6"/>
    <tableColumn id="4" name=" от 100 т.р." dataDxfId="5"/>
  </tableColumns>
  <tableStyleInfo name="Product Price Lis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roduct Price Lis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9ADDC"/>
      </a:accent1>
      <a:accent2>
        <a:srgbClr val="F47836"/>
      </a:accent2>
      <a:accent3>
        <a:srgbClr val="2CB15A"/>
      </a:accent3>
      <a:accent4>
        <a:srgbClr val="DB4D75"/>
      </a:accent4>
      <a:accent5>
        <a:srgbClr val="EAAD21"/>
      </a:accent5>
      <a:accent6>
        <a:srgbClr val="895EA7"/>
      </a:accent6>
      <a:hlink>
        <a:srgbClr val="39ADDC"/>
      </a:hlink>
      <a:folHlink>
        <a:srgbClr val="895EA7"/>
      </a:folHlink>
    </a:clrScheme>
    <a:fontScheme name="Produt Price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ki-roll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59999389629810485"/>
    <pageSetUpPr fitToPage="1"/>
  </sheetPr>
  <dimension ref="A1:F40"/>
  <sheetViews>
    <sheetView showGridLines="0" tabSelected="1" workbookViewId="0">
      <selection activeCell="D13" sqref="D13"/>
    </sheetView>
  </sheetViews>
  <sheetFormatPr defaultRowHeight="32.25" customHeight="1" x14ac:dyDescent="0.25"/>
  <cols>
    <col min="1" max="1" width="7.7109375" customWidth="1"/>
    <col min="2" max="2" width="64.28515625" customWidth="1"/>
    <col min="3" max="3" width="19.85546875" customWidth="1"/>
    <col min="4" max="4" width="23.28515625" customWidth="1"/>
    <col min="5" max="5" width="13.42578125" customWidth="1"/>
    <col min="6" max="6" width="14" customWidth="1"/>
  </cols>
  <sheetData>
    <row r="1" spans="1:6" s="12" customFormat="1" ht="27" customHeight="1" x14ac:dyDescent="0.4">
      <c r="A1" s="10" t="s">
        <v>51</v>
      </c>
    </row>
    <row r="2" spans="1:6" ht="15" customHeight="1" x14ac:dyDescent="0.25"/>
    <row r="3" spans="1:6" ht="15" customHeight="1" x14ac:dyDescent="0.25">
      <c r="A3" s="17" t="s">
        <v>52</v>
      </c>
    </row>
    <row r="4" spans="1:6" ht="15" customHeight="1" x14ac:dyDescent="0.3">
      <c r="A4" s="18" t="s">
        <v>53</v>
      </c>
      <c r="B4" s="18"/>
    </row>
    <row r="5" spans="1:6" ht="15" customHeight="1" x14ac:dyDescent="0.3">
      <c r="A5" s="18"/>
      <c r="B5" s="18"/>
    </row>
    <row r="6" spans="1:6" ht="15" customHeight="1" x14ac:dyDescent="0.3">
      <c r="A6" s="18" t="s">
        <v>54</v>
      </c>
      <c r="B6" s="18"/>
    </row>
    <row r="7" spans="1:6" ht="15" customHeight="1" x14ac:dyDescent="0.3">
      <c r="A7" s="18" t="s">
        <v>55</v>
      </c>
      <c r="B7" s="18"/>
    </row>
    <row r="8" spans="1:6" ht="15" customHeight="1" x14ac:dyDescent="0.3">
      <c r="A8" s="23" t="s">
        <v>56</v>
      </c>
      <c r="B8" s="18"/>
      <c r="D8" s="1"/>
    </row>
    <row r="9" spans="1:6" ht="15" customHeight="1" x14ac:dyDescent="0.25">
      <c r="A9" s="7" t="s">
        <v>14</v>
      </c>
      <c r="B9" s="7" t="s">
        <v>16</v>
      </c>
      <c r="C9" s="8" t="s">
        <v>15</v>
      </c>
      <c r="D9" s="9" t="s">
        <v>17</v>
      </c>
      <c r="E9" s="9" t="s">
        <v>57</v>
      </c>
      <c r="F9" s="9" t="s">
        <v>58</v>
      </c>
    </row>
    <row r="10" spans="1:6" ht="19.5" customHeight="1" x14ac:dyDescent="0.25">
      <c r="A10" s="7"/>
      <c r="B10" s="24" t="s">
        <v>18</v>
      </c>
      <c r="C10" s="25"/>
      <c r="D10" s="26"/>
      <c r="E10" s="26"/>
      <c r="F10" s="26"/>
    </row>
    <row r="11" spans="1:6" ht="30.75" customHeight="1" x14ac:dyDescent="0.25">
      <c r="A11" s="15">
        <v>1</v>
      </c>
      <c r="B11" s="27" t="s">
        <v>27</v>
      </c>
      <c r="C11" s="28" t="s">
        <v>25</v>
      </c>
      <c r="D11" s="29">
        <v>470</v>
      </c>
      <c r="E11" s="29">
        <v>420</v>
      </c>
      <c r="F11" s="29">
        <v>370</v>
      </c>
    </row>
    <row r="12" spans="1:6" ht="30" customHeight="1" x14ac:dyDescent="0.25">
      <c r="A12" s="15">
        <v>2</v>
      </c>
      <c r="B12" s="27" t="s">
        <v>26</v>
      </c>
      <c r="C12" s="28" t="s">
        <v>25</v>
      </c>
      <c r="D12" s="29">
        <v>470</v>
      </c>
      <c r="E12" s="29">
        <v>420</v>
      </c>
      <c r="F12" s="29">
        <v>370</v>
      </c>
    </row>
    <row r="13" spans="1:6" ht="25.5" customHeight="1" x14ac:dyDescent="0.25">
      <c r="A13" s="15">
        <v>3</v>
      </c>
      <c r="B13" s="27" t="s">
        <v>28</v>
      </c>
      <c r="C13" s="28" t="s">
        <v>25</v>
      </c>
      <c r="D13" s="29">
        <v>400</v>
      </c>
      <c r="E13" s="29">
        <v>360</v>
      </c>
      <c r="F13" s="29">
        <v>320</v>
      </c>
    </row>
    <row r="14" spans="1:6" ht="24" customHeight="1" x14ac:dyDescent="0.25">
      <c r="A14" s="15">
        <v>4</v>
      </c>
      <c r="B14" s="27" t="s">
        <v>29</v>
      </c>
      <c r="C14" s="28" t="s">
        <v>25</v>
      </c>
      <c r="D14" s="29">
        <v>400</v>
      </c>
      <c r="E14" s="29">
        <v>360</v>
      </c>
      <c r="F14" s="29">
        <v>320</v>
      </c>
    </row>
    <row r="15" spans="1:6" ht="32.25" customHeight="1" x14ac:dyDescent="0.25">
      <c r="A15" s="22">
        <v>5</v>
      </c>
      <c r="B15" s="30" t="s">
        <v>30</v>
      </c>
      <c r="C15" s="31" t="s">
        <v>25</v>
      </c>
      <c r="D15" s="32">
        <v>300</v>
      </c>
      <c r="E15" s="32">
        <v>270</v>
      </c>
      <c r="F15" s="32">
        <v>240</v>
      </c>
    </row>
    <row r="16" spans="1:6" ht="32.25" customHeight="1" thickBot="1" x14ac:dyDescent="0.3">
      <c r="A16" s="21">
        <v>6</v>
      </c>
      <c r="B16" s="27" t="s">
        <v>31</v>
      </c>
      <c r="C16" s="28" t="s">
        <v>25</v>
      </c>
      <c r="D16" s="29">
        <v>400</v>
      </c>
      <c r="E16" s="29">
        <v>360</v>
      </c>
      <c r="F16" s="29">
        <v>320</v>
      </c>
    </row>
    <row r="17" spans="1:6" ht="32.25" customHeight="1" x14ac:dyDescent="0.25">
      <c r="A17" s="15"/>
      <c r="B17" s="33" t="s">
        <v>19</v>
      </c>
      <c r="C17" s="28"/>
      <c r="D17" s="29"/>
      <c r="E17" s="29"/>
      <c r="F17" s="29"/>
    </row>
    <row r="18" spans="1:6" ht="32.25" customHeight="1" x14ac:dyDescent="0.25">
      <c r="A18" s="15">
        <v>1</v>
      </c>
      <c r="B18" s="27" t="s">
        <v>32</v>
      </c>
      <c r="C18" s="28" t="s">
        <v>23</v>
      </c>
      <c r="D18" s="34">
        <v>4560</v>
      </c>
      <c r="E18" s="34">
        <v>4100</v>
      </c>
      <c r="F18" s="34">
        <v>3650</v>
      </c>
    </row>
    <row r="19" spans="1:6" ht="32.25" customHeight="1" x14ac:dyDescent="0.25">
      <c r="A19" s="15">
        <v>2</v>
      </c>
      <c r="B19" s="27" t="s">
        <v>33</v>
      </c>
      <c r="C19" s="28" t="s">
        <v>23</v>
      </c>
      <c r="D19" s="34">
        <v>5320</v>
      </c>
      <c r="E19" s="34">
        <v>4790</v>
      </c>
      <c r="F19" s="34">
        <v>4260</v>
      </c>
    </row>
    <row r="20" spans="1:6" ht="32.25" customHeight="1" x14ac:dyDescent="0.25">
      <c r="A20" s="15">
        <v>3</v>
      </c>
      <c r="B20" s="27" t="s">
        <v>34</v>
      </c>
      <c r="C20" s="28" t="s">
        <v>23</v>
      </c>
      <c r="D20" s="34">
        <v>2880</v>
      </c>
      <c r="E20" s="34">
        <v>2590</v>
      </c>
      <c r="F20" s="34">
        <v>2300</v>
      </c>
    </row>
    <row r="21" spans="1:6" ht="32.25" customHeight="1" x14ac:dyDescent="0.25">
      <c r="A21" s="15">
        <v>4</v>
      </c>
      <c r="B21" s="27" t="s">
        <v>35</v>
      </c>
      <c r="C21" s="28" t="s">
        <v>23</v>
      </c>
      <c r="D21" s="34">
        <v>3200</v>
      </c>
      <c r="E21" s="34">
        <v>2880</v>
      </c>
      <c r="F21" s="34">
        <v>2560</v>
      </c>
    </row>
    <row r="22" spans="1:6" ht="32.25" customHeight="1" x14ac:dyDescent="0.25">
      <c r="A22" s="22">
        <v>5</v>
      </c>
      <c r="B22" s="30" t="s">
        <v>36</v>
      </c>
      <c r="C22" s="31" t="s">
        <v>23</v>
      </c>
      <c r="D22" s="35">
        <v>4200</v>
      </c>
      <c r="E22" s="35">
        <v>3780</v>
      </c>
      <c r="F22" s="35">
        <v>3360</v>
      </c>
    </row>
    <row r="23" spans="1:6" ht="32.25" customHeight="1" x14ac:dyDescent="0.25">
      <c r="A23" s="15">
        <v>6</v>
      </c>
      <c r="B23" s="27" t="s">
        <v>37</v>
      </c>
      <c r="C23" s="28" t="s">
        <v>23</v>
      </c>
      <c r="D23" s="34">
        <v>5320</v>
      </c>
      <c r="E23" s="34">
        <v>4790</v>
      </c>
      <c r="F23" s="34">
        <v>4260</v>
      </c>
    </row>
    <row r="24" spans="1:6" ht="32.25" customHeight="1" x14ac:dyDescent="0.25">
      <c r="A24" s="15">
        <v>7</v>
      </c>
      <c r="B24" s="27" t="s">
        <v>38</v>
      </c>
      <c r="C24" s="28" t="s">
        <v>23</v>
      </c>
      <c r="D24" s="34">
        <v>5500</v>
      </c>
      <c r="E24" s="34">
        <v>4950</v>
      </c>
      <c r="F24" s="34">
        <v>4400</v>
      </c>
    </row>
    <row r="25" spans="1:6" ht="32.25" customHeight="1" thickBot="1" x14ac:dyDescent="0.3">
      <c r="A25" s="21">
        <v>8</v>
      </c>
      <c r="B25" s="27" t="s">
        <v>39</v>
      </c>
      <c r="C25" s="28" t="s">
        <v>23</v>
      </c>
      <c r="D25" s="29">
        <v>5700</v>
      </c>
      <c r="E25" s="29">
        <v>5130</v>
      </c>
      <c r="F25" s="29">
        <v>4560</v>
      </c>
    </row>
    <row r="26" spans="1:6" ht="32.25" customHeight="1" x14ac:dyDescent="0.25">
      <c r="A26" s="15"/>
      <c r="B26" s="33" t="s">
        <v>46</v>
      </c>
      <c r="C26" s="28"/>
      <c r="D26" s="29"/>
      <c r="E26" s="29"/>
      <c r="F26" s="29"/>
    </row>
    <row r="27" spans="1:6" ht="32.25" customHeight="1" x14ac:dyDescent="0.25">
      <c r="A27" s="15">
        <v>1</v>
      </c>
      <c r="B27" s="27" t="s">
        <v>40</v>
      </c>
      <c r="C27" s="28" t="s">
        <v>24</v>
      </c>
      <c r="D27" s="29">
        <v>940</v>
      </c>
      <c r="E27" s="29">
        <v>850</v>
      </c>
      <c r="F27" s="29">
        <v>750</v>
      </c>
    </row>
    <row r="28" spans="1:6" ht="32.25" customHeight="1" x14ac:dyDescent="0.25">
      <c r="A28" s="15">
        <v>2</v>
      </c>
      <c r="B28" s="27" t="s">
        <v>41</v>
      </c>
      <c r="C28" s="28" t="s">
        <v>24</v>
      </c>
      <c r="D28" s="34">
        <v>1130</v>
      </c>
      <c r="E28" s="34">
        <v>1020</v>
      </c>
      <c r="F28" s="34">
        <v>900</v>
      </c>
    </row>
    <row r="29" spans="1:6" ht="32.25" customHeight="1" x14ac:dyDescent="0.25">
      <c r="A29" s="22">
        <v>3</v>
      </c>
      <c r="B29" s="30" t="s">
        <v>42</v>
      </c>
      <c r="C29" s="31" t="s">
        <v>24</v>
      </c>
      <c r="D29" s="35">
        <v>1130</v>
      </c>
      <c r="E29" s="35">
        <v>1020</v>
      </c>
      <c r="F29" s="35">
        <v>900</v>
      </c>
    </row>
    <row r="30" spans="1:6" ht="32.25" customHeight="1" x14ac:dyDescent="0.25">
      <c r="A30" s="15">
        <v>4</v>
      </c>
      <c r="B30" s="27" t="s">
        <v>43</v>
      </c>
      <c r="C30" s="28" t="s">
        <v>24</v>
      </c>
      <c r="D30" s="29">
        <v>520</v>
      </c>
      <c r="E30" s="29">
        <v>470</v>
      </c>
      <c r="F30" s="29">
        <v>420</v>
      </c>
    </row>
    <row r="31" spans="1:6" ht="32.25" customHeight="1" x14ac:dyDescent="0.25">
      <c r="A31" s="15">
        <v>5</v>
      </c>
      <c r="B31" s="27" t="s">
        <v>44</v>
      </c>
      <c r="C31" s="28" t="s">
        <v>24</v>
      </c>
      <c r="D31" s="29">
        <v>600</v>
      </c>
      <c r="E31" s="29">
        <v>540</v>
      </c>
      <c r="F31" s="29">
        <v>480</v>
      </c>
    </row>
    <row r="32" spans="1:6" ht="32.25" customHeight="1" x14ac:dyDescent="0.25">
      <c r="A32" s="22">
        <v>6</v>
      </c>
      <c r="B32" s="30" t="s">
        <v>45</v>
      </c>
      <c r="C32" s="31" t="s">
        <v>24</v>
      </c>
      <c r="D32" s="32">
        <v>850</v>
      </c>
      <c r="E32" s="32">
        <v>770</v>
      </c>
      <c r="F32" s="32">
        <v>680</v>
      </c>
    </row>
    <row r="33" spans="1:6" ht="32.25" customHeight="1" x14ac:dyDescent="0.25">
      <c r="A33" s="15">
        <v>7</v>
      </c>
      <c r="B33" s="27" t="s">
        <v>47</v>
      </c>
      <c r="C33" s="28" t="s">
        <v>24</v>
      </c>
      <c r="D33" s="29">
        <v>800</v>
      </c>
      <c r="E33" s="29">
        <v>720</v>
      </c>
      <c r="F33" s="29">
        <v>640</v>
      </c>
    </row>
    <row r="34" spans="1:6" ht="32.25" customHeight="1" x14ac:dyDescent="0.25">
      <c r="A34" s="15">
        <v>8</v>
      </c>
      <c r="B34" s="27" t="s">
        <v>48</v>
      </c>
      <c r="C34" s="28" t="s">
        <v>24</v>
      </c>
      <c r="D34" s="34">
        <v>1450</v>
      </c>
      <c r="E34" s="34">
        <v>1305</v>
      </c>
      <c r="F34" s="34">
        <v>1160</v>
      </c>
    </row>
    <row r="35" spans="1:6" ht="32.25" customHeight="1" x14ac:dyDescent="0.25">
      <c r="A35" s="15">
        <v>9</v>
      </c>
      <c r="B35" s="27" t="s">
        <v>49</v>
      </c>
      <c r="C35" s="28" t="s">
        <v>24</v>
      </c>
      <c r="D35" s="29">
        <v>850</v>
      </c>
      <c r="E35" s="29">
        <v>770</v>
      </c>
      <c r="F35" s="29">
        <v>680</v>
      </c>
    </row>
    <row r="36" spans="1:6" ht="32.25" customHeight="1" thickBot="1" x14ac:dyDescent="0.3">
      <c r="A36" s="21">
        <v>10</v>
      </c>
      <c r="B36" s="27" t="s">
        <v>50</v>
      </c>
      <c r="C36" s="36" t="s">
        <v>24</v>
      </c>
      <c r="D36" s="34">
        <v>1500</v>
      </c>
      <c r="E36" s="34">
        <v>1350</v>
      </c>
      <c r="F36" s="34">
        <v>1200</v>
      </c>
    </row>
    <row r="37" spans="1:6" ht="32.25" customHeight="1" x14ac:dyDescent="0.25">
      <c r="A37" s="22"/>
      <c r="B37" s="37" t="s">
        <v>20</v>
      </c>
      <c r="C37" s="31"/>
      <c r="D37" s="32"/>
      <c r="E37" s="32"/>
      <c r="F37" s="32"/>
    </row>
    <row r="38" spans="1:6" ht="32.25" customHeight="1" x14ac:dyDescent="0.25">
      <c r="A38" s="15">
        <v>1</v>
      </c>
      <c r="B38" s="38" t="s">
        <v>21</v>
      </c>
      <c r="C38" s="36" t="s">
        <v>24</v>
      </c>
      <c r="D38" s="29">
        <v>590</v>
      </c>
      <c r="E38" s="29">
        <v>550</v>
      </c>
      <c r="F38" s="29">
        <v>530</v>
      </c>
    </row>
    <row r="39" spans="1:6" ht="32.25" customHeight="1" x14ac:dyDescent="0.25">
      <c r="A39" s="15">
        <v>2</v>
      </c>
      <c r="B39" s="38" t="s">
        <v>22</v>
      </c>
      <c r="C39" s="36" t="s">
        <v>23</v>
      </c>
      <c r="D39" s="29">
        <v>450</v>
      </c>
      <c r="E39" s="29">
        <v>350</v>
      </c>
      <c r="F39" s="29">
        <v>320</v>
      </c>
    </row>
    <row r="40" spans="1:6" ht="32.25" customHeight="1" x14ac:dyDescent="0.25">
      <c r="A40" s="15"/>
      <c r="B40" s="19"/>
      <c r="C40" s="20"/>
      <c r="D40" s="16"/>
    </row>
  </sheetData>
  <phoneticPr fontId="0" type="noConversion"/>
  <hyperlinks>
    <hyperlink ref="A8" r:id="rId1"/>
  </hyperlinks>
  <printOptions horizontalCentered="1"/>
  <pageMargins left="0.25" right="0.25" top="0.75" bottom="0.75" header="0.3" footer="0.3"/>
  <pageSetup paperSize="9" scale="51" orientation="portrait" r:id="rId2"/>
  <headerFooter differentFirst="1">
    <oddFooter>&amp;CСтраница &amp;P из &amp;N</oddFoot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D10"/>
  <sheetViews>
    <sheetView showGridLines="0" workbookViewId="0">
      <selection activeCell="D9" sqref="D9"/>
    </sheetView>
  </sheetViews>
  <sheetFormatPr defaultRowHeight="13.5" x14ac:dyDescent="0.25"/>
  <cols>
    <col min="1" max="1" width="3.5703125" customWidth="1"/>
    <col min="2" max="2" width="25.42578125" customWidth="1"/>
    <col min="3" max="3" width="20" customWidth="1"/>
    <col min="4" max="4" width="36" customWidth="1"/>
    <col min="5" max="5" width="7.7109375" customWidth="1"/>
    <col min="6" max="6" width="27.85546875" customWidth="1"/>
    <col min="7" max="7" width="17" customWidth="1"/>
    <col min="8" max="9" width="13" customWidth="1"/>
    <col min="10" max="10" width="5.7109375" customWidth="1"/>
    <col min="11" max="26" width="5" customWidth="1"/>
    <col min="27" max="27" width="11.28515625" bestFit="1" customWidth="1"/>
  </cols>
  <sheetData>
    <row r="1" spans="2:4" s="12" customFormat="1" ht="47.25" customHeight="1" x14ac:dyDescent="0.4">
      <c r="B1" s="10" t="s">
        <v>5</v>
      </c>
      <c r="C1" s="11"/>
      <c r="D1" s="11"/>
    </row>
    <row r="2" spans="2:4" ht="48.75" customHeight="1" x14ac:dyDescent="0.25">
      <c r="B2" s="39" t="s">
        <v>7</v>
      </c>
      <c r="C2" s="39"/>
      <c r="D2" s="39"/>
    </row>
    <row r="3" spans="2:4" ht="23.25" customHeight="1" x14ac:dyDescent="0.25">
      <c r="B3" s="6" t="s">
        <v>4</v>
      </c>
      <c r="C3" s="6" t="str">
        <f>IF(LEN(B5),B5,"None")</f>
        <v>Сандалии</v>
      </c>
      <c r="D3" s="4"/>
    </row>
    <row r="4" spans="2:4" x14ac:dyDescent="0.25">
      <c r="B4" s="2" t="s">
        <v>2</v>
      </c>
      <c r="C4" s="2" t="s">
        <v>0</v>
      </c>
      <c r="D4" t="s">
        <v>8</v>
      </c>
    </row>
    <row r="5" spans="2:4" x14ac:dyDescent="0.25">
      <c r="B5" t="s">
        <v>1</v>
      </c>
      <c r="C5" s="14">
        <v>38</v>
      </c>
      <c r="D5" s="3">
        <v>2464</v>
      </c>
    </row>
    <row r="6" spans="2:4" x14ac:dyDescent="0.25">
      <c r="C6" s="14">
        <v>50</v>
      </c>
      <c r="D6" s="3">
        <v>1777</v>
      </c>
    </row>
    <row r="7" spans="2:4" x14ac:dyDescent="0.25">
      <c r="C7" s="14">
        <v>64</v>
      </c>
      <c r="D7" s="3">
        <v>2539</v>
      </c>
    </row>
    <row r="8" spans="2:4" x14ac:dyDescent="0.25">
      <c r="C8" s="14">
        <v>70</v>
      </c>
      <c r="D8" s="3">
        <v>1787</v>
      </c>
    </row>
    <row r="9" spans="2:4" x14ac:dyDescent="0.25">
      <c r="C9" s="14">
        <v>83</v>
      </c>
      <c r="D9" s="3">
        <v>1758</v>
      </c>
    </row>
    <row r="10" spans="2:4" x14ac:dyDescent="0.25">
      <c r="C10" s="14">
        <v>91</v>
      </c>
      <c r="D10" s="3">
        <v>2715</v>
      </c>
    </row>
  </sheetData>
  <mergeCells count="1">
    <mergeCell ref="B2:D2"/>
  </mergeCells>
  <phoneticPr fontId="0" type="noConversion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G9"/>
  <sheetViews>
    <sheetView showGridLines="0" workbookViewId="0">
      <selection activeCell="C6" sqref="C6"/>
    </sheetView>
  </sheetViews>
  <sheetFormatPr defaultRowHeight="13.5" x14ac:dyDescent="0.25"/>
  <cols>
    <col min="1" max="1" width="3.5703125" customWidth="1"/>
    <col min="2" max="2" width="36" customWidth="1"/>
    <col min="3" max="3" width="25.42578125" bestFit="1" customWidth="1"/>
    <col min="4" max="4" width="6.5703125" customWidth="1"/>
    <col min="5" max="5" width="9.42578125" bestFit="1" customWidth="1"/>
    <col min="6" max="6" width="10.7109375" bestFit="1" customWidth="1"/>
    <col min="7" max="7" width="7.42578125" customWidth="1"/>
    <col min="8" max="8" width="12.42578125" customWidth="1"/>
    <col min="9" max="9" width="11.28515625" bestFit="1" customWidth="1"/>
    <col min="10" max="26" width="5" customWidth="1"/>
    <col min="27" max="27" width="11.28515625" bestFit="1" customWidth="1"/>
  </cols>
  <sheetData>
    <row r="1" spans="2:7" s="12" customFormat="1" ht="47.25" customHeight="1" x14ac:dyDescent="0.4">
      <c r="B1" s="10" t="s">
        <v>6</v>
      </c>
    </row>
    <row r="2" spans="2:7" ht="48.75" customHeight="1" x14ac:dyDescent="0.25">
      <c r="B2" s="39" t="s">
        <v>7</v>
      </c>
      <c r="C2" s="39"/>
      <c r="D2" s="39"/>
      <c r="E2" s="5"/>
      <c r="F2" s="5"/>
      <c r="G2" s="5"/>
    </row>
    <row r="3" spans="2:7" x14ac:dyDescent="0.25">
      <c r="B3" s="2" t="s">
        <v>8</v>
      </c>
      <c r="C3" s="2" t="s">
        <v>2</v>
      </c>
    </row>
    <row r="4" spans="2:7" x14ac:dyDescent="0.25">
      <c r="B4" s="2" t="s">
        <v>3</v>
      </c>
      <c r="C4" t="s">
        <v>1</v>
      </c>
    </row>
    <row r="5" spans="2:7" x14ac:dyDescent="0.25">
      <c r="B5" s="13" t="s">
        <v>9</v>
      </c>
      <c r="C5" s="3">
        <v>1787</v>
      </c>
    </row>
    <row r="6" spans="2:7" x14ac:dyDescent="0.25">
      <c r="B6" s="13" t="s">
        <v>10</v>
      </c>
      <c r="C6" s="3">
        <v>4222</v>
      </c>
    </row>
    <row r="7" spans="2:7" x14ac:dyDescent="0.25">
      <c r="B7" s="13" t="s">
        <v>11</v>
      </c>
      <c r="C7" s="3">
        <v>1777</v>
      </c>
    </row>
    <row r="8" spans="2:7" x14ac:dyDescent="0.25">
      <c r="B8" s="13" t="s">
        <v>12</v>
      </c>
      <c r="C8" s="3">
        <v>2715</v>
      </c>
    </row>
    <row r="9" spans="2:7" x14ac:dyDescent="0.25">
      <c r="B9" s="13" t="s">
        <v>13</v>
      </c>
      <c r="C9" s="3">
        <v>2539</v>
      </c>
    </row>
  </sheetData>
  <mergeCells count="1">
    <mergeCell ref="B2:D2"/>
  </mergeCells>
  <phoneticPr fontId="0" type="noConversion"/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01DB26A-4ECE-4D39-9F70-79B5B68530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Прайс-лист</vt:lpstr>
      <vt:lpstr>Свод. таблица стандартных цен</vt:lpstr>
      <vt:lpstr>Свод. таблица тенденций продаж</vt:lpstr>
      <vt:lpstr>ВыбранныйПродукт</vt:lpstr>
      <vt:lpstr>'Прайс-лист'!Печать_заголовков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шамов</dc:creator>
  <cp:lastModifiedBy>RePack by Diakov</cp:lastModifiedBy>
  <cp:lastPrinted>2016-08-29T10:47:13Z</cp:lastPrinted>
  <dcterms:created xsi:type="dcterms:W3CDTF">2014-04-01T07:14:39Z</dcterms:created>
  <dcterms:modified xsi:type="dcterms:W3CDTF">2017-05-20T02:13:54Z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TC034289169991</vt:lpwstr>
  </property>
</Properties>
</file>